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Num_3_2024_01_12!$A$1:$CS$1003</definedName>
  </definedNames>
  <calcPr calcId="162913"/>
</workbook>
</file>

<file path=xl/calcChain.xml><?xml version="1.0" encoding="utf-8"?>
<calcChain xmlns="http://schemas.openxmlformats.org/spreadsheetml/2006/main"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AF3" i="1" l="1"/>
  <c r="AF18" i="1"/>
  <c r="AF14" i="1"/>
  <c r="AF10" i="1"/>
  <c r="AF6" i="1"/>
  <c r="AF2" i="1"/>
  <c r="AF17" i="1"/>
  <c r="AF13" i="1"/>
  <c r="AF9" i="1"/>
  <c r="AF5" i="1"/>
  <c r="AF20" i="1"/>
  <c r="AF16" i="1"/>
  <c r="AF12" i="1"/>
  <c r="AF8" i="1"/>
  <c r="AF4" i="1"/>
  <c r="AF19" i="1"/>
  <c r="AF15" i="1"/>
  <c r="AF11" i="1"/>
  <c r="AF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P3" i="3" l="1"/>
  <c r="AQ3" i="3"/>
  <c r="AR3" i="3"/>
  <c r="AS3" i="3"/>
  <c r="AT3" i="3"/>
  <c r="AU3" i="3"/>
  <c r="AP4" i="3"/>
  <c r="AQ4" i="3"/>
  <c r="AR4" i="3"/>
  <c r="AS4" i="3"/>
  <c r="AT4" i="3"/>
  <c r="AU4" i="3"/>
  <c r="AP5" i="3"/>
  <c r="AQ5" i="3"/>
  <c r="AR5" i="3"/>
  <c r="AS5" i="3"/>
  <c r="AT5" i="3"/>
  <c r="AU5" i="3"/>
  <c r="AP6" i="3"/>
  <c r="AQ6" i="3"/>
  <c r="AR6" i="3"/>
  <c r="AS6" i="3"/>
  <c r="AT6" i="3"/>
  <c r="AU6" i="3"/>
  <c r="AP7" i="3"/>
  <c r="AQ7" i="3"/>
  <c r="AR7" i="3"/>
  <c r="AS7" i="3"/>
  <c r="AT7" i="3"/>
  <c r="AU7" i="3"/>
  <c r="AP8" i="3"/>
  <c r="AQ8" i="3"/>
  <c r="AR8" i="3"/>
  <c r="AS8" i="3"/>
  <c r="AT8" i="3"/>
  <c r="AU8" i="3"/>
  <c r="AP9" i="3"/>
  <c r="AQ9" i="3"/>
  <c r="AR9" i="3"/>
  <c r="AS9" i="3"/>
  <c r="AT9" i="3"/>
  <c r="AU9" i="3"/>
  <c r="AP10" i="3"/>
  <c r="AQ10" i="3"/>
  <c r="AR10" i="3"/>
  <c r="AS10" i="3"/>
  <c r="AT10" i="3"/>
  <c r="AU10" i="3"/>
  <c r="AP11" i="3"/>
  <c r="AQ11" i="3"/>
  <c r="AR11" i="3"/>
  <c r="AS11" i="3"/>
  <c r="AT11" i="3"/>
  <c r="AU11" i="3"/>
  <c r="AP12" i="3"/>
  <c r="AQ12" i="3"/>
  <c r="AR12" i="3"/>
  <c r="AS12" i="3"/>
  <c r="AT12" i="3"/>
  <c r="AU12" i="3"/>
  <c r="AP13" i="3"/>
  <c r="AQ13" i="3"/>
  <c r="AR13" i="3"/>
  <c r="AS13" i="3"/>
  <c r="AT13" i="3"/>
  <c r="AU13" i="3"/>
  <c r="AP14" i="3"/>
  <c r="AQ14" i="3"/>
  <c r="AR14" i="3"/>
  <c r="AS14" i="3"/>
  <c r="AT14" i="3"/>
  <c r="AU14" i="3"/>
  <c r="AP15" i="3"/>
  <c r="AQ15" i="3"/>
  <c r="AR15" i="3"/>
  <c r="AS15" i="3"/>
  <c r="AT15" i="3"/>
  <c r="AU15" i="3"/>
  <c r="AP16" i="3"/>
  <c r="AQ16" i="3"/>
  <c r="AR16" i="3"/>
  <c r="AS16" i="3"/>
  <c r="AT16" i="3"/>
  <c r="AU16" i="3"/>
  <c r="AP17" i="3"/>
  <c r="AQ17" i="3"/>
  <c r="AR17" i="3"/>
  <c r="AS17" i="3"/>
  <c r="AT17" i="3"/>
  <c r="AU17" i="3"/>
  <c r="AP18" i="3"/>
  <c r="AQ18" i="3"/>
  <c r="AR18" i="3"/>
  <c r="AS18" i="3"/>
  <c r="AT18" i="3"/>
  <c r="AU18" i="3"/>
  <c r="AP19" i="3"/>
  <c r="AQ19" i="3"/>
  <c r="AR19" i="3"/>
  <c r="AS19" i="3"/>
  <c r="AT19" i="3"/>
  <c r="AU19" i="3"/>
  <c r="AP20" i="3"/>
  <c r="AQ20" i="3"/>
  <c r="AR20" i="3"/>
  <c r="AS20" i="3"/>
  <c r="AT20" i="3"/>
  <c r="AU20" i="3"/>
  <c r="AP21" i="3"/>
  <c r="AQ21" i="3"/>
  <c r="AR21" i="3"/>
  <c r="AS21" i="3"/>
  <c r="AT21" i="3"/>
  <c r="AU21" i="3"/>
  <c r="AP22" i="3"/>
  <c r="AQ22" i="3"/>
  <c r="AR22" i="3"/>
  <c r="AS22" i="3"/>
  <c r="AT22" i="3"/>
  <c r="AU22" i="3"/>
  <c r="AP23" i="3"/>
  <c r="AQ23" i="3"/>
  <c r="AR23" i="3"/>
  <c r="AS23" i="3"/>
  <c r="AT23" i="3"/>
  <c r="AU23" i="3"/>
  <c r="AP24" i="3"/>
  <c r="AQ24" i="3"/>
  <c r="AR24" i="3"/>
  <c r="AS24" i="3"/>
  <c r="AT24" i="3"/>
  <c r="AU24" i="3"/>
  <c r="AP25" i="3"/>
  <c r="AQ25" i="3"/>
  <c r="AR25" i="3"/>
  <c r="AS25" i="3"/>
  <c r="AT25" i="3"/>
  <c r="AU25" i="3"/>
  <c r="AP26" i="3"/>
  <c r="AQ26" i="3"/>
  <c r="AR26" i="3"/>
  <c r="AS26" i="3"/>
  <c r="AT26" i="3"/>
  <c r="AU26" i="3"/>
  <c r="AP27" i="3"/>
  <c r="AQ27" i="3"/>
  <c r="AR27" i="3"/>
  <c r="AS27" i="3"/>
  <c r="AT27" i="3"/>
  <c r="AU27" i="3"/>
  <c r="AP28" i="3"/>
  <c r="AQ28" i="3"/>
  <c r="AR28" i="3"/>
  <c r="AS28" i="3"/>
  <c r="AT28" i="3"/>
  <c r="AU28" i="3"/>
  <c r="AP29" i="3"/>
  <c r="AQ29" i="3"/>
  <c r="AR29" i="3"/>
  <c r="AS29" i="3"/>
  <c r="AT29" i="3"/>
  <c r="AU29" i="3"/>
  <c r="AP30" i="3"/>
  <c r="AQ30" i="3"/>
  <c r="AR30" i="3"/>
  <c r="AS30" i="3"/>
  <c r="AT30" i="3"/>
  <c r="AU30" i="3"/>
  <c r="AP31" i="3"/>
  <c r="AQ31" i="3"/>
  <c r="AR31" i="3"/>
  <c r="AS31" i="3"/>
  <c r="AT31" i="3"/>
  <c r="AU31" i="3"/>
  <c r="AP32" i="3"/>
  <c r="AQ32" i="3"/>
  <c r="AR32" i="3"/>
  <c r="AS32" i="3"/>
  <c r="AT32" i="3"/>
  <c r="AU32" i="3"/>
  <c r="AP33" i="3"/>
  <c r="AQ33" i="3"/>
  <c r="AR33" i="3"/>
  <c r="AS33" i="3"/>
  <c r="AT33" i="3"/>
  <c r="AU33" i="3"/>
  <c r="AP34" i="3"/>
  <c r="AQ34" i="3"/>
  <c r="AR34" i="3"/>
  <c r="AS34" i="3"/>
  <c r="AT34" i="3"/>
  <c r="AU34" i="3"/>
  <c r="AP35" i="3"/>
  <c r="AQ35" i="3"/>
  <c r="AR35" i="3"/>
  <c r="AS35" i="3"/>
  <c r="AT35" i="3"/>
  <c r="AU35" i="3"/>
  <c r="AP36" i="3"/>
  <c r="AQ36" i="3"/>
  <c r="AR36" i="3"/>
  <c r="AS36" i="3"/>
  <c r="AT36" i="3"/>
  <c r="AU36" i="3"/>
  <c r="AP37" i="3"/>
  <c r="AQ37" i="3"/>
  <c r="AR37" i="3"/>
  <c r="AS37" i="3"/>
  <c r="AT37" i="3"/>
  <c r="AU37" i="3"/>
  <c r="AP38" i="3"/>
  <c r="AQ38" i="3"/>
  <c r="AR38" i="3"/>
  <c r="AS38" i="3"/>
  <c r="AT38" i="3"/>
  <c r="AU38" i="3"/>
  <c r="AP39" i="3"/>
  <c r="AQ39" i="3"/>
  <c r="AR39" i="3"/>
  <c r="AS39" i="3"/>
  <c r="AT39" i="3"/>
  <c r="AU39" i="3"/>
  <c r="AP40" i="3"/>
  <c r="AQ40" i="3"/>
  <c r="AR40" i="3"/>
  <c r="AS40" i="3"/>
  <c r="AT40" i="3"/>
  <c r="AU40" i="3"/>
  <c r="AP41" i="3"/>
  <c r="AQ41" i="3"/>
  <c r="AR41" i="3"/>
  <c r="AS41" i="3"/>
  <c r="AT41" i="3"/>
  <c r="AU41" i="3"/>
  <c r="AP42" i="3"/>
  <c r="AQ42" i="3"/>
  <c r="AR42" i="3"/>
  <c r="AS42" i="3"/>
  <c r="AT42" i="3"/>
  <c r="AU42" i="3"/>
  <c r="AP43" i="3"/>
  <c r="AQ43" i="3"/>
  <c r="AR43" i="3"/>
  <c r="AS43" i="3"/>
  <c r="AT43" i="3"/>
  <c r="AU43" i="3"/>
  <c r="AP44" i="3"/>
  <c r="AQ44" i="3"/>
  <c r="AR44" i="3"/>
  <c r="AS44" i="3"/>
  <c r="AT44" i="3"/>
  <c r="AU44" i="3"/>
  <c r="AP45" i="3"/>
  <c r="AQ45" i="3"/>
  <c r="AR45" i="3"/>
  <c r="AS45" i="3"/>
  <c r="AT45" i="3"/>
  <c r="AU45" i="3"/>
  <c r="AP46" i="3"/>
  <c r="AQ46" i="3"/>
  <c r="AR46" i="3"/>
  <c r="AS46" i="3"/>
  <c r="AT46" i="3"/>
  <c r="AU46" i="3"/>
  <c r="AP47" i="3"/>
  <c r="AQ47" i="3"/>
  <c r="AR47" i="3"/>
  <c r="AS47" i="3"/>
  <c r="AT47" i="3"/>
  <c r="AU47" i="3"/>
  <c r="AP48" i="3"/>
  <c r="AQ48" i="3"/>
  <c r="AR48" i="3"/>
  <c r="AS48" i="3"/>
  <c r="AT48" i="3"/>
  <c r="AU48" i="3"/>
  <c r="AP49" i="3"/>
  <c r="AQ49" i="3"/>
  <c r="AR49" i="3"/>
  <c r="AS49" i="3"/>
  <c r="AT49" i="3"/>
  <c r="AU49" i="3"/>
  <c r="AP50" i="3"/>
  <c r="AQ50" i="3"/>
  <c r="AR50" i="3"/>
  <c r="AS50" i="3"/>
  <c r="AT50" i="3"/>
  <c r="AU50" i="3"/>
  <c r="AP51" i="3"/>
  <c r="AQ51" i="3"/>
  <c r="AR51" i="3"/>
  <c r="AS51" i="3"/>
  <c r="AT51" i="3"/>
  <c r="AU51" i="3"/>
  <c r="AP52" i="3"/>
  <c r="AQ52" i="3"/>
  <c r="AR52" i="3"/>
  <c r="AS52" i="3"/>
  <c r="AT52" i="3"/>
  <c r="AU52" i="3"/>
  <c r="AP53" i="3"/>
  <c r="AQ53" i="3"/>
  <c r="AR53" i="3"/>
  <c r="AS53" i="3"/>
  <c r="AT53" i="3"/>
  <c r="AU53" i="3"/>
  <c r="AP54" i="3"/>
  <c r="AQ54" i="3"/>
  <c r="AR54" i="3"/>
  <c r="AS54" i="3"/>
  <c r="AT54" i="3"/>
  <c r="AU54" i="3"/>
  <c r="AP55" i="3"/>
  <c r="AQ55" i="3"/>
  <c r="AR55" i="3"/>
  <c r="AS55" i="3"/>
  <c r="AT55" i="3"/>
  <c r="AU55" i="3"/>
  <c r="AP56" i="3"/>
  <c r="AQ56" i="3"/>
  <c r="AR56" i="3"/>
  <c r="AS56" i="3"/>
  <c r="AT56" i="3"/>
  <c r="AU56" i="3"/>
  <c r="AP57" i="3"/>
  <c r="AQ57" i="3"/>
  <c r="AR57" i="3"/>
  <c r="AS57" i="3"/>
  <c r="AT57" i="3"/>
  <c r="AU57" i="3"/>
  <c r="AP58" i="3"/>
  <c r="AQ58" i="3"/>
  <c r="AR58" i="3"/>
  <c r="AS58" i="3"/>
  <c r="AT58" i="3"/>
  <c r="AU58" i="3"/>
  <c r="AP59" i="3"/>
  <c r="AQ59" i="3"/>
  <c r="AR59" i="3"/>
  <c r="AS59" i="3"/>
  <c r="AT59" i="3"/>
  <c r="AU59" i="3"/>
  <c r="AP60" i="3"/>
  <c r="AQ60" i="3"/>
  <c r="AR60" i="3"/>
  <c r="AS60" i="3"/>
  <c r="AT60" i="3"/>
  <c r="AU60" i="3"/>
  <c r="AP61" i="3"/>
  <c r="AQ61" i="3"/>
  <c r="AR61" i="3"/>
  <c r="AS61" i="3"/>
  <c r="AT61" i="3"/>
  <c r="AU61" i="3"/>
  <c r="AP62" i="3"/>
  <c r="AQ62" i="3"/>
  <c r="AR62" i="3"/>
  <c r="AS62" i="3"/>
  <c r="AT62" i="3"/>
  <c r="AU62" i="3"/>
  <c r="AP63" i="3"/>
  <c r="AQ63" i="3"/>
  <c r="AR63" i="3"/>
  <c r="AS63" i="3"/>
  <c r="AT63" i="3"/>
  <c r="AU63" i="3"/>
  <c r="AP64" i="3"/>
  <c r="AQ64" i="3"/>
  <c r="AR64" i="3"/>
  <c r="AS64" i="3"/>
  <c r="AT64" i="3"/>
  <c r="AU64" i="3"/>
  <c r="AP65" i="3"/>
  <c r="AQ65" i="3"/>
  <c r="AR65" i="3"/>
  <c r="AS65" i="3"/>
  <c r="AT65" i="3"/>
  <c r="AU65" i="3"/>
  <c r="AP66" i="3"/>
  <c r="AQ66" i="3"/>
  <c r="AR66" i="3"/>
  <c r="AS66" i="3"/>
  <c r="AT66" i="3"/>
  <c r="AU66" i="3"/>
  <c r="AP67" i="3"/>
  <c r="AQ67" i="3"/>
  <c r="AR67" i="3"/>
  <c r="AS67" i="3"/>
  <c r="AT67" i="3"/>
  <c r="AU67" i="3"/>
  <c r="AP68" i="3"/>
  <c r="AQ68" i="3"/>
  <c r="AR68" i="3"/>
  <c r="AS68" i="3"/>
  <c r="AT68" i="3"/>
  <c r="AU68" i="3"/>
  <c r="AP69" i="3"/>
  <c r="AQ69" i="3"/>
  <c r="AR69" i="3"/>
  <c r="AS69" i="3"/>
  <c r="AT69" i="3"/>
  <c r="AU69" i="3"/>
  <c r="AP70" i="3"/>
  <c r="AQ70" i="3"/>
  <c r="AR70" i="3"/>
  <c r="AS70" i="3"/>
  <c r="AT70" i="3"/>
  <c r="AU70" i="3"/>
  <c r="AP71" i="3"/>
  <c r="AQ71" i="3"/>
  <c r="AR71" i="3"/>
  <c r="AS71" i="3"/>
  <c r="AT71" i="3"/>
  <c r="AU71" i="3"/>
  <c r="AP72" i="3"/>
  <c r="AQ72" i="3"/>
  <c r="AR72" i="3"/>
  <c r="AS72" i="3"/>
  <c r="AT72" i="3"/>
  <c r="AU72" i="3"/>
  <c r="AP73" i="3"/>
  <c r="AQ73" i="3"/>
  <c r="AR73" i="3"/>
  <c r="AS73" i="3"/>
  <c r="AT73" i="3"/>
  <c r="AU73" i="3"/>
  <c r="AP74" i="3"/>
  <c r="AQ74" i="3"/>
  <c r="AR74" i="3"/>
  <c r="AS74" i="3"/>
  <c r="AT74" i="3"/>
  <c r="AU74" i="3"/>
  <c r="AP75" i="3"/>
  <c r="AQ75" i="3"/>
  <c r="AR75" i="3"/>
  <c r="AS75" i="3"/>
  <c r="AT75" i="3"/>
  <c r="AU75" i="3"/>
  <c r="AP76" i="3"/>
  <c r="AQ76" i="3"/>
  <c r="AR76" i="3"/>
  <c r="AS76" i="3"/>
  <c r="AT76" i="3"/>
  <c r="AU76" i="3"/>
  <c r="AP77" i="3"/>
  <c r="AQ77" i="3"/>
  <c r="AR77" i="3"/>
  <c r="AS77" i="3"/>
  <c r="AT77" i="3"/>
  <c r="AU77" i="3"/>
  <c r="AP78" i="3"/>
  <c r="AQ78" i="3"/>
  <c r="AR78" i="3"/>
  <c r="AS78" i="3"/>
  <c r="AT78" i="3"/>
  <c r="AU78" i="3"/>
  <c r="AP79" i="3"/>
  <c r="AQ79" i="3"/>
  <c r="AR79" i="3"/>
  <c r="AS79" i="3"/>
  <c r="AT79" i="3"/>
  <c r="AU79" i="3"/>
  <c r="AP80" i="3"/>
  <c r="AQ80" i="3"/>
  <c r="AR80" i="3"/>
  <c r="AS80" i="3"/>
  <c r="AT80" i="3"/>
  <c r="AU80" i="3"/>
  <c r="AP81" i="3"/>
  <c r="AQ81" i="3"/>
  <c r="AR81" i="3"/>
  <c r="AS81" i="3"/>
  <c r="AT81" i="3"/>
  <c r="AU81" i="3"/>
  <c r="AP82" i="3"/>
  <c r="AQ82" i="3"/>
  <c r="AR82" i="3"/>
  <c r="AS82" i="3"/>
  <c r="AT82" i="3"/>
  <c r="AU82" i="3"/>
  <c r="AP83" i="3"/>
  <c r="AQ83" i="3"/>
  <c r="AR83" i="3"/>
  <c r="AS83" i="3"/>
  <c r="AT83" i="3"/>
  <c r="AU83" i="3"/>
  <c r="AP84" i="3"/>
  <c r="AQ84" i="3"/>
  <c r="AR84" i="3"/>
  <c r="AS84" i="3"/>
  <c r="AT84" i="3"/>
  <c r="AU84" i="3"/>
  <c r="AP85" i="3"/>
  <c r="AQ85" i="3"/>
  <c r="AR85" i="3"/>
  <c r="AS85" i="3"/>
  <c r="AT85" i="3"/>
  <c r="AU85" i="3"/>
  <c r="AP86" i="3"/>
  <c r="AQ86" i="3"/>
  <c r="AR86" i="3"/>
  <c r="AS86" i="3"/>
  <c r="AT86" i="3"/>
  <c r="AU86" i="3"/>
  <c r="AP87" i="3"/>
  <c r="AQ87" i="3"/>
  <c r="AR87" i="3"/>
  <c r="AS87" i="3"/>
  <c r="AT87" i="3"/>
  <c r="AU87" i="3"/>
  <c r="AP88" i="3"/>
  <c r="AQ88" i="3"/>
  <c r="AR88" i="3"/>
  <c r="AS88" i="3"/>
  <c r="AT88" i="3"/>
  <c r="AU88" i="3"/>
  <c r="AP89" i="3"/>
  <c r="AQ89" i="3"/>
  <c r="AR89" i="3"/>
  <c r="AS89" i="3"/>
  <c r="AT89" i="3"/>
  <c r="AU89" i="3"/>
  <c r="AP90" i="3"/>
  <c r="AQ90" i="3"/>
  <c r="AR90" i="3"/>
  <c r="AS90" i="3"/>
  <c r="AT90" i="3"/>
  <c r="AU90" i="3"/>
  <c r="AP91" i="3"/>
  <c r="AQ91" i="3"/>
  <c r="AR91" i="3"/>
  <c r="AS91" i="3"/>
  <c r="AT91" i="3"/>
  <c r="AU91" i="3"/>
  <c r="AP92" i="3"/>
  <c r="AQ92" i="3"/>
  <c r="AR92" i="3"/>
  <c r="AS92" i="3"/>
  <c r="AT92" i="3"/>
  <c r="AU92" i="3"/>
  <c r="AP93" i="3"/>
  <c r="AQ93" i="3"/>
  <c r="AR93" i="3"/>
  <c r="AS93" i="3"/>
  <c r="AT93" i="3"/>
  <c r="AU93" i="3"/>
  <c r="AP94" i="3"/>
  <c r="AQ94" i="3"/>
  <c r="AR94" i="3"/>
  <c r="AS94" i="3"/>
  <c r="AT94" i="3"/>
  <c r="AU94" i="3"/>
  <c r="AP95" i="3"/>
  <c r="AQ95" i="3"/>
  <c r="AR95" i="3"/>
  <c r="AS95" i="3"/>
  <c r="AT95" i="3"/>
  <c r="AU95" i="3"/>
  <c r="AP96" i="3"/>
  <c r="AQ96" i="3"/>
  <c r="AR96" i="3"/>
  <c r="AS96" i="3"/>
  <c r="AT96" i="3"/>
  <c r="AU96" i="3"/>
  <c r="AP97" i="3"/>
  <c r="AQ97" i="3"/>
  <c r="AR97" i="3"/>
  <c r="AS97" i="3"/>
  <c r="AT97" i="3"/>
  <c r="AU97" i="3"/>
  <c r="AP98" i="3"/>
  <c r="AQ98" i="3"/>
  <c r="AR98" i="3"/>
  <c r="AS98" i="3"/>
  <c r="AT98" i="3"/>
  <c r="AU98" i="3"/>
  <c r="AP99" i="3"/>
  <c r="AQ99" i="3"/>
  <c r="AR99" i="3"/>
  <c r="AS99" i="3"/>
  <c r="AT99" i="3"/>
  <c r="AU99" i="3"/>
  <c r="AP100" i="3"/>
  <c r="AQ100" i="3"/>
  <c r="AR100" i="3"/>
  <c r="AS100" i="3"/>
  <c r="AT100" i="3"/>
  <c r="AU100" i="3"/>
  <c r="AP101" i="3"/>
  <c r="AQ101" i="3"/>
  <c r="AR101" i="3"/>
  <c r="AS101" i="3"/>
  <c r="AT101" i="3"/>
  <c r="AU101" i="3"/>
  <c r="AP102" i="3"/>
  <c r="AQ102" i="3"/>
  <c r="AR102" i="3"/>
  <c r="AS102" i="3"/>
  <c r="AT102" i="3"/>
  <c r="AU102" i="3"/>
  <c r="AP103" i="3"/>
  <c r="AQ103" i="3"/>
  <c r="AR103" i="3"/>
  <c r="AS103" i="3"/>
  <c r="AT103" i="3"/>
  <c r="AU103" i="3"/>
  <c r="AP104" i="3"/>
  <c r="AQ104" i="3"/>
  <c r="AR104" i="3"/>
  <c r="AS104" i="3"/>
  <c r="AT104" i="3"/>
  <c r="AU104" i="3"/>
  <c r="AP105" i="3"/>
  <c r="AQ105" i="3"/>
  <c r="AR105" i="3"/>
  <c r="AS105" i="3"/>
  <c r="AT105" i="3"/>
  <c r="AU105" i="3"/>
  <c r="AP106" i="3"/>
  <c r="AQ106" i="3"/>
  <c r="AR106" i="3"/>
  <c r="AS106" i="3"/>
  <c r="AT106" i="3"/>
  <c r="AU106" i="3"/>
  <c r="AP107" i="3"/>
  <c r="AQ107" i="3"/>
  <c r="AR107" i="3"/>
  <c r="AS107" i="3"/>
  <c r="AT107" i="3"/>
  <c r="AU107" i="3"/>
  <c r="AP108" i="3"/>
  <c r="AQ108" i="3"/>
  <c r="AR108" i="3"/>
  <c r="AS108" i="3"/>
  <c r="AT108" i="3"/>
  <c r="AU108" i="3"/>
  <c r="AP109" i="3"/>
  <c r="AQ109" i="3"/>
  <c r="AR109" i="3"/>
  <c r="AS109" i="3"/>
  <c r="AT109" i="3"/>
  <c r="AU109" i="3"/>
  <c r="AP110" i="3"/>
  <c r="AQ110" i="3"/>
  <c r="AR110" i="3"/>
  <c r="AS110" i="3"/>
  <c r="AT110" i="3"/>
  <c r="AU110" i="3"/>
  <c r="AP111" i="3"/>
  <c r="AQ111" i="3"/>
  <c r="AR111" i="3"/>
  <c r="AS111" i="3"/>
  <c r="AT111" i="3"/>
  <c r="AU111" i="3"/>
  <c r="AP112" i="3"/>
  <c r="AQ112" i="3"/>
  <c r="AR112" i="3"/>
  <c r="AS112" i="3"/>
  <c r="AT112" i="3"/>
  <c r="AU112" i="3"/>
  <c r="AP113" i="3"/>
  <c r="AQ113" i="3"/>
  <c r="AR113" i="3"/>
  <c r="AS113" i="3"/>
  <c r="AT113" i="3"/>
  <c r="AU113" i="3"/>
  <c r="AP114" i="3"/>
  <c r="AQ114" i="3"/>
  <c r="AR114" i="3"/>
  <c r="AS114" i="3"/>
  <c r="AT114" i="3"/>
  <c r="AU114" i="3"/>
  <c r="AP115" i="3"/>
  <c r="AQ115" i="3"/>
  <c r="AR115" i="3"/>
  <c r="AS115" i="3"/>
  <c r="AT115" i="3"/>
  <c r="AU115" i="3"/>
  <c r="AP116" i="3"/>
  <c r="AQ116" i="3"/>
  <c r="AR116" i="3"/>
  <c r="AS116" i="3"/>
  <c r="AT116" i="3"/>
  <c r="AU116" i="3"/>
  <c r="AP117" i="3"/>
  <c r="AQ117" i="3"/>
  <c r="AR117" i="3"/>
  <c r="AS117" i="3"/>
  <c r="AT117" i="3"/>
  <c r="AU117" i="3"/>
  <c r="AP118" i="3"/>
  <c r="AQ118" i="3"/>
  <c r="AR118" i="3"/>
  <c r="AS118" i="3"/>
  <c r="AT118" i="3"/>
  <c r="AU118" i="3"/>
  <c r="AP119" i="3"/>
  <c r="AQ119" i="3"/>
  <c r="AR119" i="3"/>
  <c r="AS119" i="3"/>
  <c r="AT119" i="3"/>
  <c r="AU119" i="3"/>
  <c r="AP120" i="3"/>
  <c r="AQ120" i="3"/>
  <c r="AR120" i="3"/>
  <c r="AS120" i="3"/>
  <c r="AT120" i="3"/>
  <c r="AU120" i="3"/>
  <c r="AP121" i="3"/>
  <c r="AQ121" i="3"/>
  <c r="AR121" i="3"/>
  <c r="AS121" i="3"/>
  <c r="AT121" i="3"/>
  <c r="AU121" i="3"/>
  <c r="AP122" i="3"/>
  <c r="AQ122" i="3"/>
  <c r="AR122" i="3"/>
  <c r="AS122" i="3"/>
  <c r="AT122" i="3"/>
  <c r="AU122" i="3"/>
  <c r="AP123" i="3"/>
  <c r="AQ123" i="3"/>
  <c r="AR123" i="3"/>
  <c r="AS123" i="3"/>
  <c r="AT123" i="3"/>
  <c r="AU123" i="3"/>
  <c r="AP124" i="3"/>
  <c r="AQ124" i="3"/>
  <c r="AR124" i="3"/>
  <c r="AS124" i="3"/>
  <c r="AT124" i="3"/>
  <c r="AU124" i="3"/>
  <c r="AP125" i="3"/>
  <c r="AQ125" i="3"/>
  <c r="AR125" i="3"/>
  <c r="AS125" i="3"/>
  <c r="AT125" i="3"/>
  <c r="AU125" i="3"/>
  <c r="AP126" i="3"/>
  <c r="AQ126" i="3"/>
  <c r="AR126" i="3"/>
  <c r="AS126" i="3"/>
  <c r="AT126" i="3"/>
  <c r="AU126" i="3"/>
  <c r="AP127" i="3"/>
  <c r="AQ127" i="3"/>
  <c r="AR127" i="3"/>
  <c r="AS127" i="3"/>
  <c r="AT127" i="3"/>
  <c r="AU127" i="3"/>
  <c r="AP128" i="3"/>
  <c r="AQ128" i="3"/>
  <c r="AR128" i="3"/>
  <c r="AS128" i="3"/>
  <c r="AT128" i="3"/>
  <c r="AU128" i="3"/>
  <c r="AP129" i="3"/>
  <c r="AQ129" i="3"/>
  <c r="AR129" i="3"/>
  <c r="AS129" i="3"/>
  <c r="AT129" i="3"/>
  <c r="AU129" i="3"/>
  <c r="AP130" i="3"/>
  <c r="AQ130" i="3"/>
  <c r="AR130" i="3"/>
  <c r="AS130" i="3"/>
  <c r="AT130" i="3"/>
  <c r="AU130" i="3"/>
  <c r="AP131" i="3"/>
  <c r="AQ131" i="3"/>
  <c r="AR131" i="3"/>
  <c r="AS131" i="3"/>
  <c r="AT131" i="3"/>
  <c r="AU131" i="3"/>
  <c r="AP132" i="3"/>
  <c r="AQ132" i="3"/>
  <c r="AR132" i="3"/>
  <c r="AS132" i="3"/>
  <c r="AT132" i="3"/>
  <c r="AU132" i="3"/>
  <c r="AP133" i="3"/>
  <c r="AQ133" i="3"/>
  <c r="AR133" i="3"/>
  <c r="AS133" i="3"/>
  <c r="AT133" i="3"/>
  <c r="AU133" i="3"/>
  <c r="AP134" i="3"/>
  <c r="AQ134" i="3"/>
  <c r="AR134" i="3"/>
  <c r="AS134" i="3"/>
  <c r="AT134" i="3"/>
  <c r="AU134" i="3"/>
  <c r="AP135" i="3"/>
  <c r="AQ135" i="3"/>
  <c r="AR135" i="3"/>
  <c r="AS135" i="3"/>
  <c r="AT135" i="3"/>
  <c r="AU135" i="3"/>
  <c r="AP136" i="3"/>
  <c r="AQ136" i="3"/>
  <c r="AR136" i="3"/>
  <c r="AS136" i="3"/>
  <c r="AT136" i="3"/>
  <c r="AU136" i="3"/>
  <c r="AP137" i="3"/>
  <c r="AQ137" i="3"/>
  <c r="AR137" i="3"/>
  <c r="AS137" i="3"/>
  <c r="AT137" i="3"/>
  <c r="AU137" i="3"/>
  <c r="AP138" i="3"/>
  <c r="AQ138" i="3"/>
  <c r="AR138" i="3"/>
  <c r="AS138" i="3"/>
  <c r="AT138" i="3"/>
  <c r="AU138" i="3"/>
  <c r="AP139" i="3"/>
  <c r="AQ139" i="3"/>
  <c r="AR139" i="3"/>
  <c r="AS139" i="3"/>
  <c r="AT139" i="3"/>
  <c r="AU139" i="3"/>
  <c r="AP140" i="3"/>
  <c r="AQ140" i="3"/>
  <c r="AR140" i="3"/>
  <c r="AS140" i="3"/>
  <c r="AT140" i="3"/>
  <c r="AU140" i="3"/>
  <c r="AP141" i="3"/>
  <c r="AQ141" i="3"/>
  <c r="AR141" i="3"/>
  <c r="AS141" i="3"/>
  <c r="AT141" i="3"/>
  <c r="AU141" i="3"/>
  <c r="AP142" i="3"/>
  <c r="AQ142" i="3"/>
  <c r="AR142" i="3"/>
  <c r="AS142" i="3"/>
  <c r="AT142" i="3"/>
  <c r="AU142" i="3"/>
  <c r="AP143" i="3"/>
  <c r="AQ143" i="3"/>
  <c r="AR143" i="3"/>
  <c r="AS143" i="3"/>
  <c r="AT143" i="3"/>
  <c r="AU143" i="3"/>
  <c r="AP144" i="3"/>
  <c r="AQ144" i="3"/>
  <c r="AR144" i="3"/>
  <c r="AS144" i="3"/>
  <c r="AT144" i="3"/>
  <c r="AU144" i="3"/>
  <c r="AP145" i="3"/>
  <c r="AQ145" i="3"/>
  <c r="AR145" i="3"/>
  <c r="AS145" i="3"/>
  <c r="AT145" i="3"/>
  <c r="AU145" i="3"/>
  <c r="AP146" i="3"/>
  <c r="AQ146" i="3"/>
  <c r="AR146" i="3"/>
  <c r="AS146" i="3"/>
  <c r="AT146" i="3"/>
  <c r="AU146" i="3"/>
  <c r="AP147" i="3"/>
  <c r="AQ147" i="3"/>
  <c r="AR147" i="3"/>
  <c r="AS147" i="3"/>
  <c r="AT147" i="3"/>
  <c r="AU147" i="3"/>
  <c r="AP148" i="3"/>
  <c r="AQ148" i="3"/>
  <c r="AR148" i="3"/>
  <c r="AS148" i="3"/>
  <c r="AT148" i="3"/>
  <c r="AU148" i="3"/>
  <c r="AP149" i="3"/>
  <c r="AQ149" i="3"/>
  <c r="AR149" i="3"/>
  <c r="AS149" i="3"/>
  <c r="AT149" i="3"/>
  <c r="AU149" i="3"/>
  <c r="AP150" i="3"/>
  <c r="AQ150" i="3"/>
  <c r="AR150" i="3"/>
  <c r="AS150" i="3"/>
  <c r="AT150" i="3"/>
  <c r="AU150" i="3"/>
  <c r="AP151" i="3"/>
  <c r="AQ151" i="3"/>
  <c r="AR151" i="3"/>
  <c r="AS151" i="3"/>
  <c r="AT151" i="3"/>
  <c r="AU151" i="3"/>
  <c r="AP152" i="3"/>
  <c r="AQ152" i="3"/>
  <c r="AR152" i="3"/>
  <c r="AS152" i="3"/>
  <c r="AT152" i="3"/>
  <c r="AU152" i="3"/>
  <c r="AP153" i="3"/>
  <c r="AQ153" i="3"/>
  <c r="AR153" i="3"/>
  <c r="AS153" i="3"/>
  <c r="AT153" i="3"/>
  <c r="AU153" i="3"/>
  <c r="AP154" i="3"/>
  <c r="AQ154" i="3"/>
  <c r="AR154" i="3"/>
  <c r="AS154" i="3"/>
  <c r="AT154" i="3"/>
  <c r="AU154" i="3"/>
  <c r="AP155" i="3"/>
  <c r="AQ155" i="3"/>
  <c r="AR155" i="3"/>
  <c r="AS155" i="3"/>
  <c r="AT155" i="3"/>
  <c r="AU155" i="3"/>
  <c r="AP156" i="3"/>
  <c r="AQ156" i="3"/>
  <c r="AR156" i="3"/>
  <c r="AS156" i="3"/>
  <c r="AT156" i="3"/>
  <c r="AU156" i="3"/>
  <c r="AP157" i="3"/>
  <c r="AQ157" i="3"/>
  <c r="AR157" i="3"/>
  <c r="AS157" i="3"/>
  <c r="AT157" i="3"/>
  <c r="AU157" i="3"/>
  <c r="AP158" i="3"/>
  <c r="AQ158" i="3"/>
  <c r="AR158" i="3"/>
  <c r="AS158" i="3"/>
  <c r="AT158" i="3"/>
  <c r="AU158" i="3"/>
  <c r="AP159" i="3"/>
  <c r="AQ159" i="3"/>
  <c r="AR159" i="3"/>
  <c r="AS159" i="3"/>
  <c r="AT159" i="3"/>
  <c r="AU159" i="3"/>
  <c r="AP160" i="3"/>
  <c r="AQ160" i="3"/>
  <c r="AR160" i="3"/>
  <c r="AS160" i="3"/>
  <c r="AT160" i="3"/>
  <c r="AU160" i="3"/>
  <c r="AP161" i="3"/>
  <c r="AQ161" i="3"/>
  <c r="AR161" i="3"/>
  <c r="AS161" i="3"/>
  <c r="AT161" i="3"/>
  <c r="AU161" i="3"/>
  <c r="AP162" i="3"/>
  <c r="AQ162" i="3"/>
  <c r="AR162" i="3"/>
  <c r="AS162" i="3"/>
  <c r="AT162" i="3"/>
  <c r="AU162" i="3"/>
  <c r="AP163" i="3"/>
  <c r="AQ163" i="3"/>
  <c r="AR163" i="3"/>
  <c r="AS163" i="3"/>
  <c r="AT163" i="3"/>
  <c r="AU163" i="3"/>
  <c r="AP164" i="3"/>
  <c r="AQ164" i="3"/>
  <c r="AR164" i="3"/>
  <c r="AS164" i="3"/>
  <c r="AT164" i="3"/>
  <c r="AU164" i="3"/>
  <c r="AP165" i="3"/>
  <c r="AQ165" i="3"/>
  <c r="AR165" i="3"/>
  <c r="AS165" i="3"/>
  <c r="AT165" i="3"/>
  <c r="AU165" i="3"/>
  <c r="AP166" i="3"/>
  <c r="AQ166" i="3"/>
  <c r="AR166" i="3"/>
  <c r="AS166" i="3"/>
  <c r="AT166" i="3"/>
  <c r="AU166" i="3"/>
  <c r="AP167" i="3"/>
  <c r="AQ167" i="3"/>
  <c r="AR167" i="3"/>
  <c r="AS167" i="3"/>
  <c r="AT167" i="3"/>
  <c r="AU167" i="3"/>
  <c r="AP168" i="3"/>
  <c r="AQ168" i="3"/>
  <c r="AR168" i="3"/>
  <c r="AS168" i="3"/>
  <c r="AT168" i="3"/>
  <c r="AU168" i="3"/>
  <c r="AP169" i="3"/>
  <c r="AQ169" i="3"/>
  <c r="AR169" i="3"/>
  <c r="AS169" i="3"/>
  <c r="AT169" i="3"/>
  <c r="AU169" i="3"/>
  <c r="AP170" i="3"/>
  <c r="AQ170" i="3"/>
  <c r="AR170" i="3"/>
  <c r="AS170" i="3"/>
  <c r="AT170" i="3"/>
  <c r="AU170" i="3"/>
  <c r="AP171" i="3"/>
  <c r="AQ171" i="3"/>
  <c r="AR171" i="3"/>
  <c r="AS171" i="3"/>
  <c r="AT171" i="3"/>
  <c r="AU171" i="3"/>
  <c r="AP172" i="3"/>
  <c r="AQ172" i="3"/>
  <c r="AR172" i="3"/>
  <c r="AS172" i="3"/>
  <c r="AT172" i="3"/>
  <c r="AU172" i="3"/>
  <c r="AP173" i="3"/>
  <c r="AQ173" i="3"/>
  <c r="AR173" i="3"/>
  <c r="AS173" i="3"/>
  <c r="AT173" i="3"/>
  <c r="AU173" i="3"/>
  <c r="AP174" i="3"/>
  <c r="AQ174" i="3"/>
  <c r="AR174" i="3"/>
  <c r="AS174" i="3"/>
  <c r="AT174" i="3"/>
  <c r="AU174" i="3"/>
  <c r="AP175" i="3"/>
  <c r="AQ175" i="3"/>
  <c r="AR175" i="3"/>
  <c r="AS175" i="3"/>
  <c r="AT175" i="3"/>
  <c r="AU175" i="3"/>
  <c r="AP176" i="3"/>
  <c r="AQ176" i="3"/>
  <c r="AR176" i="3"/>
  <c r="AS176" i="3"/>
  <c r="AT176" i="3"/>
  <c r="AU176" i="3"/>
  <c r="AP177" i="3"/>
  <c r="AQ177" i="3"/>
  <c r="AR177" i="3"/>
  <c r="AS177" i="3"/>
  <c r="AT177" i="3"/>
  <c r="AU177" i="3"/>
  <c r="AP178" i="3"/>
  <c r="AQ178" i="3"/>
  <c r="AR178" i="3"/>
  <c r="AS178" i="3"/>
  <c r="AT178" i="3"/>
  <c r="AU178" i="3"/>
  <c r="AP179" i="3"/>
  <c r="AQ179" i="3"/>
  <c r="AR179" i="3"/>
  <c r="AS179" i="3"/>
  <c r="AT179" i="3"/>
  <c r="AU179" i="3"/>
  <c r="AP180" i="3"/>
  <c r="AQ180" i="3"/>
  <c r="AR180" i="3"/>
  <c r="AS180" i="3"/>
  <c r="AT180" i="3"/>
  <c r="AU180" i="3"/>
  <c r="AP181" i="3"/>
  <c r="AQ181" i="3"/>
  <c r="AR181" i="3"/>
  <c r="AS181" i="3"/>
  <c r="AT181" i="3"/>
  <c r="AU181" i="3"/>
  <c r="AP182" i="3"/>
  <c r="AQ182" i="3"/>
  <c r="AR182" i="3"/>
  <c r="AS182" i="3"/>
  <c r="AT182" i="3"/>
  <c r="AU182" i="3"/>
  <c r="AP183" i="3"/>
  <c r="AQ183" i="3"/>
  <c r="AR183" i="3"/>
  <c r="AS183" i="3"/>
  <c r="AT183" i="3"/>
  <c r="AU183" i="3"/>
  <c r="AP184" i="3"/>
  <c r="AQ184" i="3"/>
  <c r="AR184" i="3"/>
  <c r="AS184" i="3"/>
  <c r="AT184" i="3"/>
  <c r="AU184" i="3"/>
  <c r="AP185" i="3"/>
  <c r="AQ185" i="3"/>
  <c r="AR185" i="3"/>
  <c r="AS185" i="3"/>
  <c r="AT185" i="3"/>
  <c r="AU185" i="3"/>
  <c r="AP186" i="3"/>
  <c r="AQ186" i="3"/>
  <c r="AR186" i="3"/>
  <c r="AS186" i="3"/>
  <c r="AT186" i="3"/>
  <c r="AU186" i="3"/>
  <c r="AP187" i="3"/>
  <c r="AQ187" i="3"/>
  <c r="AR187" i="3"/>
  <c r="AS187" i="3"/>
  <c r="AT187" i="3"/>
  <c r="AU187" i="3"/>
  <c r="AP188" i="3"/>
  <c r="AQ188" i="3"/>
  <c r="AR188" i="3"/>
  <c r="AS188" i="3"/>
  <c r="AT188" i="3"/>
  <c r="AU188" i="3"/>
  <c r="AP189" i="3"/>
  <c r="AQ189" i="3"/>
  <c r="AR189" i="3"/>
  <c r="AS189" i="3"/>
  <c r="AT189" i="3"/>
  <c r="AU189" i="3"/>
  <c r="AP190" i="3"/>
  <c r="AQ190" i="3"/>
  <c r="AR190" i="3"/>
  <c r="AS190" i="3"/>
  <c r="AT190" i="3"/>
  <c r="AU190" i="3"/>
  <c r="AP191" i="3"/>
  <c r="AQ191" i="3"/>
  <c r="AR191" i="3"/>
  <c r="AS191" i="3"/>
  <c r="AT191" i="3"/>
  <c r="AU191" i="3"/>
  <c r="AP192" i="3"/>
  <c r="AQ192" i="3"/>
  <c r="AR192" i="3"/>
  <c r="AS192" i="3"/>
  <c r="AT192" i="3"/>
  <c r="AU192" i="3"/>
  <c r="AP193" i="3"/>
  <c r="AQ193" i="3"/>
  <c r="AR193" i="3"/>
  <c r="AS193" i="3"/>
  <c r="AT193" i="3"/>
  <c r="AU193" i="3"/>
  <c r="AP194" i="3"/>
  <c r="AQ194" i="3"/>
  <c r="AR194" i="3"/>
  <c r="AS194" i="3"/>
  <c r="AT194" i="3"/>
  <c r="AU194" i="3"/>
  <c r="AP195" i="3"/>
  <c r="AQ195" i="3"/>
  <c r="AR195" i="3"/>
  <c r="AS195" i="3"/>
  <c r="AT195" i="3"/>
  <c r="AU195" i="3"/>
  <c r="AP196" i="3"/>
  <c r="AQ196" i="3"/>
  <c r="AR196" i="3"/>
  <c r="AS196" i="3"/>
  <c r="AT196" i="3"/>
  <c r="AU196" i="3"/>
  <c r="AP197" i="3"/>
  <c r="AQ197" i="3"/>
  <c r="AR197" i="3"/>
  <c r="AS197" i="3"/>
  <c r="AT197" i="3"/>
  <c r="AU197" i="3"/>
  <c r="AP198" i="3"/>
  <c r="AQ198" i="3"/>
  <c r="AR198" i="3"/>
  <c r="AS198" i="3"/>
  <c r="AT198" i="3"/>
  <c r="AU198" i="3"/>
  <c r="AP199" i="3"/>
  <c r="AQ199" i="3"/>
  <c r="AR199" i="3"/>
  <c r="AS199" i="3"/>
  <c r="AT199" i="3"/>
  <c r="AU199" i="3"/>
  <c r="AP200" i="3"/>
  <c r="AQ200" i="3"/>
  <c r="AR200" i="3"/>
  <c r="AS200" i="3"/>
  <c r="AT200" i="3"/>
  <c r="AU200" i="3"/>
  <c r="AP201" i="3"/>
  <c r="AQ201" i="3"/>
  <c r="AR201" i="3"/>
  <c r="AS201" i="3"/>
  <c r="AT201" i="3"/>
  <c r="AU201" i="3"/>
  <c r="AP202" i="3"/>
  <c r="AQ202" i="3"/>
  <c r="AR202" i="3"/>
  <c r="AS202" i="3"/>
  <c r="AT202" i="3"/>
  <c r="AU202" i="3"/>
  <c r="AP203" i="3"/>
  <c r="AQ203" i="3"/>
  <c r="AR203" i="3"/>
  <c r="AS203" i="3"/>
  <c r="AT203" i="3"/>
  <c r="AU203" i="3"/>
  <c r="AP204" i="3"/>
  <c r="AQ204" i="3"/>
  <c r="AR204" i="3"/>
  <c r="AS204" i="3"/>
  <c r="AT204" i="3"/>
  <c r="AU204" i="3"/>
  <c r="AP205" i="3"/>
  <c r="AQ205" i="3"/>
  <c r="AR205" i="3"/>
  <c r="AS205" i="3"/>
  <c r="AT205" i="3"/>
  <c r="AU205" i="3"/>
  <c r="AP206" i="3"/>
  <c r="AQ206" i="3"/>
  <c r="AR206" i="3"/>
  <c r="AS206" i="3"/>
  <c r="AT206" i="3"/>
  <c r="AU206" i="3"/>
  <c r="AP207" i="3"/>
  <c r="AQ207" i="3"/>
  <c r="AR207" i="3"/>
  <c r="AS207" i="3"/>
  <c r="AT207" i="3"/>
  <c r="AU207" i="3"/>
  <c r="AP208" i="3"/>
  <c r="AQ208" i="3"/>
  <c r="AR208" i="3"/>
  <c r="AS208" i="3"/>
  <c r="AT208" i="3"/>
  <c r="AU208" i="3"/>
  <c r="AP209" i="3"/>
  <c r="AQ209" i="3"/>
  <c r="AR209" i="3"/>
  <c r="AS209" i="3"/>
  <c r="AT209" i="3"/>
  <c r="AU209" i="3"/>
  <c r="AP210" i="3"/>
  <c r="AQ210" i="3"/>
  <c r="AR210" i="3"/>
  <c r="AS210" i="3"/>
  <c r="AT210" i="3"/>
  <c r="AU210" i="3"/>
  <c r="AP211" i="3"/>
  <c r="AQ211" i="3"/>
  <c r="AR211" i="3"/>
  <c r="AS211" i="3"/>
  <c r="AT211" i="3"/>
  <c r="AU211" i="3"/>
  <c r="AP212" i="3"/>
  <c r="AQ212" i="3"/>
  <c r="AR212" i="3"/>
  <c r="AS212" i="3"/>
  <c r="AT212" i="3"/>
  <c r="AU212" i="3"/>
  <c r="AP213" i="3"/>
  <c r="AQ213" i="3"/>
  <c r="AR213" i="3"/>
  <c r="AS213" i="3"/>
  <c r="AT213" i="3"/>
  <c r="AU213" i="3"/>
  <c r="AP214" i="3"/>
  <c r="AQ214" i="3"/>
  <c r="AR214" i="3"/>
  <c r="AS214" i="3"/>
  <c r="AT214" i="3"/>
  <c r="AU214" i="3"/>
  <c r="AP215" i="3"/>
  <c r="AQ215" i="3"/>
  <c r="AR215" i="3"/>
  <c r="AS215" i="3"/>
  <c r="AT215" i="3"/>
  <c r="AU215" i="3"/>
  <c r="AP216" i="3"/>
  <c r="AQ216" i="3"/>
  <c r="AR216" i="3"/>
  <c r="AS216" i="3"/>
  <c r="AT216" i="3"/>
  <c r="AU216" i="3"/>
  <c r="AP217" i="3"/>
  <c r="AQ217" i="3"/>
  <c r="AR217" i="3"/>
  <c r="AS217" i="3"/>
  <c r="AT217" i="3"/>
  <c r="AU217" i="3"/>
  <c r="AP218" i="3"/>
  <c r="AQ218" i="3"/>
  <c r="AR218" i="3"/>
  <c r="AS218" i="3"/>
  <c r="AT218" i="3"/>
  <c r="AU218" i="3"/>
  <c r="AP219" i="3"/>
  <c r="AQ219" i="3"/>
  <c r="AR219" i="3"/>
  <c r="AS219" i="3"/>
  <c r="AT219" i="3"/>
  <c r="AU219" i="3"/>
  <c r="AP220" i="3"/>
  <c r="AQ220" i="3"/>
  <c r="AR220" i="3"/>
  <c r="AS220" i="3"/>
  <c r="AT220" i="3"/>
  <c r="AU220" i="3"/>
  <c r="AP221" i="3"/>
  <c r="AQ221" i="3"/>
  <c r="AR221" i="3"/>
  <c r="AS221" i="3"/>
  <c r="AT221" i="3"/>
  <c r="AU221" i="3"/>
  <c r="AP222" i="3"/>
  <c r="AQ222" i="3"/>
  <c r="AR222" i="3"/>
  <c r="AS222" i="3"/>
  <c r="AT222" i="3"/>
  <c r="AU222" i="3"/>
  <c r="AP223" i="3"/>
  <c r="AQ223" i="3"/>
  <c r="AR223" i="3"/>
  <c r="AS223" i="3"/>
  <c r="AT223" i="3"/>
  <c r="AU223" i="3"/>
  <c r="AP224" i="3"/>
  <c r="AQ224" i="3"/>
  <c r="AR224" i="3"/>
  <c r="AS224" i="3"/>
  <c r="AT224" i="3"/>
  <c r="AU224" i="3"/>
  <c r="AP225" i="3"/>
  <c r="AQ225" i="3"/>
  <c r="AR225" i="3"/>
  <c r="AS225" i="3"/>
  <c r="AT225" i="3"/>
  <c r="AU225" i="3"/>
  <c r="AP226" i="3"/>
  <c r="AQ226" i="3"/>
  <c r="AR226" i="3"/>
  <c r="AS226" i="3"/>
  <c r="AT226" i="3"/>
  <c r="AU226" i="3"/>
  <c r="AP227" i="3"/>
  <c r="AQ227" i="3"/>
  <c r="AR227" i="3"/>
  <c r="AS227" i="3"/>
  <c r="AT227" i="3"/>
  <c r="AU227" i="3"/>
  <c r="AP228" i="3"/>
  <c r="AQ228" i="3"/>
  <c r="AR228" i="3"/>
  <c r="AS228" i="3"/>
  <c r="AT228" i="3"/>
  <c r="AU228" i="3"/>
  <c r="AP229" i="3"/>
  <c r="AQ229" i="3"/>
  <c r="AR229" i="3"/>
  <c r="AS229" i="3"/>
  <c r="AT229" i="3"/>
  <c r="AU229" i="3"/>
  <c r="AP230" i="3"/>
  <c r="AQ230" i="3"/>
  <c r="AR230" i="3"/>
  <c r="AS230" i="3"/>
  <c r="AT230" i="3"/>
  <c r="AU230" i="3"/>
  <c r="AP231" i="3"/>
  <c r="AQ231" i="3"/>
  <c r="AR231" i="3"/>
  <c r="AS231" i="3"/>
  <c r="AT231" i="3"/>
  <c r="AU231" i="3"/>
  <c r="AP232" i="3"/>
  <c r="AQ232" i="3"/>
  <c r="AR232" i="3"/>
  <c r="AS232" i="3"/>
  <c r="AT232" i="3"/>
  <c r="AU232" i="3"/>
  <c r="AP233" i="3"/>
  <c r="AQ233" i="3"/>
  <c r="AR233" i="3"/>
  <c r="AS233" i="3"/>
  <c r="AT233" i="3"/>
  <c r="AU233" i="3"/>
  <c r="AP234" i="3"/>
  <c r="AQ234" i="3"/>
  <c r="AR234" i="3"/>
  <c r="AS234" i="3"/>
  <c r="AT234" i="3"/>
  <c r="AU234" i="3"/>
  <c r="AP235" i="3"/>
  <c r="AQ235" i="3"/>
  <c r="AR235" i="3"/>
  <c r="AS235" i="3"/>
  <c r="AT235" i="3"/>
  <c r="AU235" i="3"/>
  <c r="AP236" i="3"/>
  <c r="AQ236" i="3"/>
  <c r="AR236" i="3"/>
  <c r="AS236" i="3"/>
  <c r="AT236" i="3"/>
  <c r="AU236" i="3"/>
  <c r="AP237" i="3"/>
  <c r="AQ237" i="3"/>
  <c r="AR237" i="3"/>
  <c r="AS237" i="3"/>
  <c r="AT237" i="3"/>
  <c r="AU237" i="3"/>
  <c r="AP238" i="3"/>
  <c r="AQ238" i="3"/>
  <c r="AR238" i="3"/>
  <c r="AS238" i="3"/>
  <c r="AT238" i="3"/>
  <c r="AU238" i="3"/>
  <c r="AP239" i="3"/>
  <c r="AQ239" i="3"/>
  <c r="AR239" i="3"/>
  <c r="AS239" i="3"/>
  <c r="AT239" i="3"/>
  <c r="AU239" i="3"/>
  <c r="AP240" i="3"/>
  <c r="AQ240" i="3"/>
  <c r="AR240" i="3"/>
  <c r="AS240" i="3"/>
  <c r="AT240" i="3"/>
  <c r="AU240" i="3"/>
  <c r="AP241" i="3"/>
  <c r="AQ241" i="3"/>
  <c r="AR241" i="3"/>
  <c r="AS241" i="3"/>
  <c r="AT241" i="3"/>
  <c r="AU241" i="3"/>
  <c r="AP242" i="3"/>
  <c r="AQ242" i="3"/>
  <c r="AR242" i="3"/>
  <c r="AS242" i="3"/>
  <c r="AT242" i="3"/>
  <c r="AU242" i="3"/>
  <c r="AP243" i="3"/>
  <c r="AQ243" i="3"/>
  <c r="AR243" i="3"/>
  <c r="AS243" i="3"/>
  <c r="AT243" i="3"/>
  <c r="AU243" i="3"/>
  <c r="AP244" i="3"/>
  <c r="AQ244" i="3"/>
  <c r="AR244" i="3"/>
  <c r="AS244" i="3"/>
  <c r="AT244" i="3"/>
  <c r="AU244" i="3"/>
  <c r="AP245" i="3"/>
  <c r="AQ245" i="3"/>
  <c r="AR245" i="3"/>
  <c r="AS245" i="3"/>
  <c r="AT245" i="3"/>
  <c r="AU245" i="3"/>
  <c r="AP246" i="3"/>
  <c r="AQ246" i="3"/>
  <c r="AR246" i="3"/>
  <c r="AS246" i="3"/>
  <c r="AT246" i="3"/>
  <c r="AU246" i="3"/>
  <c r="AP247" i="3"/>
  <c r="AQ247" i="3"/>
  <c r="AR247" i="3"/>
  <c r="AS247" i="3"/>
  <c r="AT247" i="3"/>
  <c r="AU247" i="3"/>
  <c r="AP248" i="3"/>
  <c r="AQ248" i="3"/>
  <c r="AR248" i="3"/>
  <c r="AS248" i="3"/>
  <c r="AT248" i="3"/>
  <c r="AU248" i="3"/>
  <c r="AP249" i="3"/>
  <c r="AQ249" i="3"/>
  <c r="AR249" i="3"/>
  <c r="AS249" i="3"/>
  <c r="AT249" i="3"/>
  <c r="AU249" i="3"/>
  <c r="AP250" i="3"/>
  <c r="AQ250" i="3"/>
  <c r="AR250" i="3"/>
  <c r="AS250" i="3"/>
  <c r="AT250" i="3"/>
  <c r="AU250" i="3"/>
  <c r="AP251" i="3"/>
  <c r="AQ251" i="3"/>
  <c r="AR251" i="3"/>
  <c r="AS251" i="3"/>
  <c r="AT251" i="3"/>
  <c r="AU251" i="3"/>
  <c r="AP252" i="3"/>
  <c r="AQ252" i="3"/>
  <c r="AR252" i="3"/>
  <c r="AS252" i="3"/>
  <c r="AT252" i="3"/>
  <c r="AU252" i="3"/>
  <c r="AP253" i="3"/>
  <c r="AQ253" i="3"/>
  <c r="AR253" i="3"/>
  <c r="AS253" i="3"/>
  <c r="AT253" i="3"/>
  <c r="AU253" i="3"/>
  <c r="AP254" i="3"/>
  <c r="AQ254" i="3"/>
  <c r="AR254" i="3"/>
  <c r="AS254" i="3"/>
  <c r="AT254" i="3"/>
  <c r="AU254" i="3"/>
  <c r="AP255" i="3"/>
  <c r="AQ255" i="3"/>
  <c r="AR255" i="3"/>
  <c r="AS255" i="3"/>
  <c r="AT255" i="3"/>
  <c r="AU255" i="3"/>
  <c r="AP256" i="3"/>
  <c r="AQ256" i="3"/>
  <c r="AR256" i="3"/>
  <c r="AS256" i="3"/>
  <c r="AT256" i="3"/>
  <c r="AU256" i="3"/>
  <c r="AP257" i="3"/>
  <c r="AQ257" i="3"/>
  <c r="AR257" i="3"/>
  <c r="AS257" i="3"/>
  <c r="AT257" i="3"/>
  <c r="AU257" i="3"/>
  <c r="AP258" i="3"/>
  <c r="AQ258" i="3"/>
  <c r="AR258" i="3"/>
  <c r="AS258" i="3"/>
  <c r="AT258" i="3"/>
  <c r="AU258" i="3"/>
  <c r="AP259" i="3"/>
  <c r="AQ259" i="3"/>
  <c r="AR259" i="3"/>
  <c r="AS259" i="3"/>
  <c r="AT259" i="3"/>
  <c r="AU259" i="3"/>
  <c r="AP260" i="3"/>
  <c r="AQ260" i="3"/>
  <c r="AR260" i="3"/>
  <c r="AS260" i="3"/>
  <c r="AT260" i="3"/>
  <c r="AU260" i="3"/>
  <c r="AP261" i="3"/>
  <c r="AQ261" i="3"/>
  <c r="AR261" i="3"/>
  <c r="AS261" i="3"/>
  <c r="AT261" i="3"/>
  <c r="AU261" i="3"/>
  <c r="AP262" i="3"/>
  <c r="AQ262" i="3"/>
  <c r="AR262" i="3"/>
  <c r="AS262" i="3"/>
  <c r="AT262" i="3"/>
  <c r="AU262" i="3"/>
  <c r="AP263" i="3"/>
  <c r="AQ263" i="3"/>
  <c r="AR263" i="3"/>
  <c r="AS263" i="3"/>
  <c r="AT263" i="3"/>
  <c r="AU263" i="3"/>
  <c r="AP264" i="3"/>
  <c r="AQ264" i="3"/>
  <c r="AR264" i="3"/>
  <c r="AS264" i="3"/>
  <c r="AT264" i="3"/>
  <c r="AU264" i="3"/>
  <c r="AP265" i="3"/>
  <c r="AQ265" i="3"/>
  <c r="AR265" i="3"/>
  <c r="AS265" i="3"/>
  <c r="AT265" i="3"/>
  <c r="AU265" i="3"/>
  <c r="AP266" i="3"/>
  <c r="AQ266" i="3"/>
  <c r="AR266" i="3"/>
  <c r="AS266" i="3"/>
  <c r="AT266" i="3"/>
  <c r="AU266" i="3"/>
  <c r="AP267" i="3"/>
  <c r="AQ267" i="3"/>
  <c r="AR267" i="3"/>
  <c r="AS267" i="3"/>
  <c r="AT267" i="3"/>
  <c r="AU267" i="3"/>
  <c r="AP268" i="3"/>
  <c r="AQ268" i="3"/>
  <c r="AR268" i="3"/>
  <c r="AS268" i="3"/>
  <c r="AT268" i="3"/>
  <c r="AU268" i="3"/>
  <c r="AP269" i="3"/>
  <c r="AQ269" i="3"/>
  <c r="AR269" i="3"/>
  <c r="AS269" i="3"/>
  <c r="AT269" i="3"/>
  <c r="AU269" i="3"/>
  <c r="AP270" i="3"/>
  <c r="AQ270" i="3"/>
  <c r="AR270" i="3"/>
  <c r="AS270" i="3"/>
  <c r="AT270" i="3"/>
  <c r="AU270" i="3"/>
  <c r="AP271" i="3"/>
  <c r="AQ271" i="3"/>
  <c r="AR271" i="3"/>
  <c r="AS271" i="3"/>
  <c r="AT271" i="3"/>
  <c r="AU271" i="3"/>
  <c r="AP272" i="3"/>
  <c r="AQ272" i="3"/>
  <c r="AR272" i="3"/>
  <c r="AS272" i="3"/>
  <c r="AT272" i="3"/>
  <c r="AU272" i="3"/>
  <c r="AP273" i="3"/>
  <c r="AQ273" i="3"/>
  <c r="AR273" i="3"/>
  <c r="AS273" i="3"/>
  <c r="AT273" i="3"/>
  <c r="AU273" i="3"/>
  <c r="AP274" i="3"/>
  <c r="AQ274" i="3"/>
  <c r="AR274" i="3"/>
  <c r="AS274" i="3"/>
  <c r="AT274" i="3"/>
  <c r="AU274" i="3"/>
  <c r="AP275" i="3"/>
  <c r="AQ275" i="3"/>
  <c r="AR275" i="3"/>
  <c r="AS275" i="3"/>
  <c r="AT275" i="3"/>
  <c r="AU275" i="3"/>
  <c r="AP276" i="3"/>
  <c r="AQ276" i="3"/>
  <c r="AR276" i="3"/>
  <c r="AS276" i="3"/>
  <c r="AT276" i="3"/>
  <c r="AU276" i="3"/>
  <c r="AP277" i="3"/>
  <c r="AQ277" i="3"/>
  <c r="AR277" i="3"/>
  <c r="AS277" i="3"/>
  <c r="AT277" i="3"/>
  <c r="AU277" i="3"/>
  <c r="AP278" i="3"/>
  <c r="AQ278" i="3"/>
  <c r="AR278" i="3"/>
  <c r="AS278" i="3"/>
  <c r="AT278" i="3"/>
  <c r="AU278" i="3"/>
  <c r="AP279" i="3"/>
  <c r="AQ279" i="3"/>
  <c r="AR279" i="3"/>
  <c r="AS279" i="3"/>
  <c r="AT279" i="3"/>
  <c r="AU279" i="3"/>
  <c r="AP280" i="3"/>
  <c r="AQ280" i="3"/>
  <c r="AR280" i="3"/>
  <c r="AS280" i="3"/>
  <c r="AT280" i="3"/>
  <c r="AU280" i="3"/>
  <c r="AP281" i="3"/>
  <c r="AQ281" i="3"/>
  <c r="AR281" i="3"/>
  <c r="AS281" i="3"/>
  <c r="AT281" i="3"/>
  <c r="AU281" i="3"/>
  <c r="AP282" i="3"/>
  <c r="AQ282" i="3"/>
  <c r="AR282" i="3"/>
  <c r="AS282" i="3"/>
  <c r="AT282" i="3"/>
  <c r="AU282" i="3"/>
  <c r="AP283" i="3"/>
  <c r="AQ283" i="3"/>
  <c r="AR283" i="3"/>
  <c r="AS283" i="3"/>
  <c r="AT283" i="3"/>
  <c r="AU283" i="3"/>
  <c r="AP284" i="3"/>
  <c r="AQ284" i="3"/>
  <c r="AR284" i="3"/>
  <c r="AS284" i="3"/>
  <c r="AT284" i="3"/>
  <c r="AU284" i="3"/>
  <c r="AP285" i="3"/>
  <c r="AQ285" i="3"/>
  <c r="AR285" i="3"/>
  <c r="AS285" i="3"/>
  <c r="AT285" i="3"/>
  <c r="AU285" i="3"/>
  <c r="AP286" i="3"/>
  <c r="AQ286" i="3"/>
  <c r="AR286" i="3"/>
  <c r="AS286" i="3"/>
  <c r="AT286" i="3"/>
  <c r="AU286" i="3"/>
  <c r="AP287" i="3"/>
  <c r="AQ287" i="3"/>
  <c r="AR287" i="3"/>
  <c r="AS287" i="3"/>
  <c r="AT287" i="3"/>
  <c r="AU287" i="3"/>
  <c r="AP288" i="3"/>
  <c r="AQ288" i="3"/>
  <c r="AR288" i="3"/>
  <c r="AS288" i="3"/>
  <c r="AT288" i="3"/>
  <c r="AU288" i="3"/>
  <c r="AP289" i="3"/>
  <c r="AQ289" i="3"/>
  <c r="AR289" i="3"/>
  <c r="AS289" i="3"/>
  <c r="AT289" i="3"/>
  <c r="AU289" i="3"/>
  <c r="AP290" i="3"/>
  <c r="AQ290" i="3"/>
  <c r="AR290" i="3"/>
  <c r="AS290" i="3"/>
  <c r="AT290" i="3"/>
  <c r="AU290" i="3"/>
  <c r="AP291" i="3"/>
  <c r="AQ291" i="3"/>
  <c r="AR291" i="3"/>
  <c r="AS291" i="3"/>
  <c r="AT291" i="3"/>
  <c r="AU291" i="3"/>
  <c r="AP292" i="3"/>
  <c r="AQ292" i="3"/>
  <c r="AR292" i="3"/>
  <c r="AS292" i="3"/>
  <c r="AT292" i="3"/>
  <c r="AU292" i="3"/>
  <c r="AP293" i="3"/>
  <c r="AQ293" i="3"/>
  <c r="AR293" i="3"/>
  <c r="AS293" i="3"/>
  <c r="AT293" i="3"/>
  <c r="AU293" i="3"/>
  <c r="AP294" i="3"/>
  <c r="AQ294" i="3"/>
  <c r="AR294" i="3"/>
  <c r="AS294" i="3"/>
  <c r="AT294" i="3"/>
  <c r="AU294" i="3"/>
  <c r="AP295" i="3"/>
  <c r="AQ295" i="3"/>
  <c r="AR295" i="3"/>
  <c r="AS295" i="3"/>
  <c r="AT295" i="3"/>
  <c r="AU295" i="3"/>
  <c r="AP296" i="3"/>
  <c r="AQ296" i="3"/>
  <c r="AR296" i="3"/>
  <c r="AS296" i="3"/>
  <c r="AT296" i="3"/>
  <c r="AU296" i="3"/>
  <c r="AP297" i="3"/>
  <c r="AQ297" i="3"/>
  <c r="AR297" i="3"/>
  <c r="AS297" i="3"/>
  <c r="AT297" i="3"/>
  <c r="AU297" i="3"/>
  <c r="AP298" i="3"/>
  <c r="AQ298" i="3"/>
  <c r="AR298" i="3"/>
  <c r="AS298" i="3"/>
  <c r="AT298" i="3"/>
  <c r="AU298" i="3"/>
  <c r="AP299" i="3"/>
  <c r="AQ299" i="3"/>
  <c r="AR299" i="3"/>
  <c r="AS299" i="3"/>
  <c r="AT299" i="3"/>
  <c r="AU299" i="3"/>
  <c r="AP300" i="3"/>
  <c r="AQ300" i="3"/>
  <c r="AR300" i="3"/>
  <c r="AS300" i="3"/>
  <c r="AT300" i="3"/>
  <c r="AU300" i="3"/>
  <c r="AP301" i="3"/>
  <c r="AQ301" i="3"/>
  <c r="AR301" i="3"/>
  <c r="AS301" i="3"/>
  <c r="AT301" i="3"/>
  <c r="AU301" i="3"/>
  <c r="AP302" i="3"/>
  <c r="AQ302" i="3"/>
  <c r="AR302" i="3"/>
  <c r="AS302" i="3"/>
  <c r="AT302" i="3"/>
  <c r="AU302" i="3"/>
  <c r="AP303" i="3"/>
  <c r="AQ303" i="3"/>
  <c r="AR303" i="3"/>
  <c r="AS303" i="3"/>
  <c r="AT303" i="3"/>
  <c r="AU303" i="3"/>
  <c r="AP304" i="3"/>
  <c r="AQ304" i="3"/>
  <c r="AR304" i="3"/>
  <c r="AS304" i="3"/>
  <c r="AT304" i="3"/>
  <c r="AU304" i="3"/>
  <c r="AP305" i="3"/>
  <c r="AQ305" i="3"/>
  <c r="AR305" i="3"/>
  <c r="AS305" i="3"/>
  <c r="AT305" i="3"/>
  <c r="AU305" i="3"/>
  <c r="AP306" i="3"/>
  <c r="AQ306" i="3"/>
  <c r="AR306" i="3"/>
  <c r="AS306" i="3"/>
  <c r="AT306" i="3"/>
  <c r="AU306" i="3"/>
  <c r="AP307" i="3"/>
  <c r="AQ307" i="3"/>
  <c r="AR307" i="3"/>
  <c r="AS307" i="3"/>
  <c r="AT307" i="3"/>
  <c r="AU307" i="3"/>
  <c r="AP308" i="3"/>
  <c r="AQ308" i="3"/>
  <c r="AR308" i="3"/>
  <c r="AS308" i="3"/>
  <c r="AT308" i="3"/>
  <c r="AU308" i="3"/>
  <c r="AP309" i="3"/>
  <c r="AQ309" i="3"/>
  <c r="AR309" i="3"/>
  <c r="AS309" i="3"/>
  <c r="AT309" i="3"/>
  <c r="AU309" i="3"/>
  <c r="AP310" i="3"/>
  <c r="AQ310" i="3"/>
  <c r="AR310" i="3"/>
  <c r="AS310" i="3"/>
  <c r="AT310" i="3"/>
  <c r="AU310" i="3"/>
  <c r="AP311" i="3"/>
  <c r="AQ311" i="3"/>
  <c r="AR311" i="3"/>
  <c r="AS311" i="3"/>
  <c r="AT311" i="3"/>
  <c r="AU311" i="3"/>
  <c r="AP312" i="3"/>
  <c r="AQ312" i="3"/>
  <c r="AR312" i="3"/>
  <c r="AS312" i="3"/>
  <c r="AT312" i="3"/>
  <c r="AU312" i="3"/>
  <c r="AP313" i="3"/>
  <c r="AQ313" i="3"/>
  <c r="AR313" i="3"/>
  <c r="AS313" i="3"/>
  <c r="AT313" i="3"/>
  <c r="AU313" i="3"/>
  <c r="AP314" i="3"/>
  <c r="AQ314" i="3"/>
  <c r="AR314" i="3"/>
  <c r="AS314" i="3"/>
  <c r="AT314" i="3"/>
  <c r="AU314" i="3"/>
  <c r="AP315" i="3"/>
  <c r="AQ315" i="3"/>
  <c r="AR315" i="3"/>
  <c r="AS315" i="3"/>
  <c r="AT315" i="3"/>
  <c r="AU315" i="3"/>
  <c r="AP316" i="3"/>
  <c r="AQ316" i="3"/>
  <c r="AR316" i="3"/>
  <c r="AS316" i="3"/>
  <c r="AT316" i="3"/>
  <c r="AU316" i="3"/>
  <c r="AP317" i="3"/>
  <c r="AQ317" i="3"/>
  <c r="AR317" i="3"/>
  <c r="AS317" i="3"/>
  <c r="AT317" i="3"/>
  <c r="AU317" i="3"/>
  <c r="AP318" i="3"/>
  <c r="AQ318" i="3"/>
  <c r="AR318" i="3"/>
  <c r="AS318" i="3"/>
  <c r="AT318" i="3"/>
  <c r="AU318" i="3"/>
  <c r="AP319" i="3"/>
  <c r="AQ319" i="3"/>
  <c r="AR319" i="3"/>
  <c r="AS319" i="3"/>
  <c r="AT319" i="3"/>
  <c r="AU319" i="3"/>
  <c r="AP320" i="3"/>
  <c r="AQ320" i="3"/>
  <c r="AR320" i="3"/>
  <c r="AS320" i="3"/>
  <c r="AT320" i="3"/>
  <c r="AU320" i="3"/>
  <c r="AP321" i="3"/>
  <c r="AQ321" i="3"/>
  <c r="AR321" i="3"/>
  <c r="AS321" i="3"/>
  <c r="AT321" i="3"/>
  <c r="AU321" i="3"/>
  <c r="AP322" i="3"/>
  <c r="AQ322" i="3"/>
  <c r="AR322" i="3"/>
  <c r="AS322" i="3"/>
  <c r="AT322" i="3"/>
  <c r="AU322" i="3"/>
  <c r="AP323" i="3"/>
  <c r="AQ323" i="3"/>
  <c r="AR323" i="3"/>
  <c r="AS323" i="3"/>
  <c r="AT323" i="3"/>
  <c r="AU323" i="3"/>
  <c r="AP324" i="3"/>
  <c r="AQ324" i="3"/>
  <c r="AR324" i="3"/>
  <c r="AS324" i="3"/>
  <c r="AT324" i="3"/>
  <c r="AU324" i="3"/>
  <c r="AP325" i="3"/>
  <c r="AQ325" i="3"/>
  <c r="AR325" i="3"/>
  <c r="AS325" i="3"/>
  <c r="AT325" i="3"/>
  <c r="AU325" i="3"/>
  <c r="AP326" i="3"/>
  <c r="AQ326" i="3"/>
  <c r="AR326" i="3"/>
  <c r="AS326" i="3"/>
  <c r="AT326" i="3"/>
  <c r="AU326" i="3"/>
  <c r="AP327" i="3"/>
  <c r="AQ327" i="3"/>
  <c r="AR327" i="3"/>
  <c r="AS327" i="3"/>
  <c r="AT327" i="3"/>
  <c r="AU327" i="3"/>
  <c r="AP328" i="3"/>
  <c r="AQ328" i="3"/>
  <c r="AR328" i="3"/>
  <c r="AS328" i="3"/>
  <c r="AT328" i="3"/>
  <c r="AU328" i="3"/>
  <c r="AP329" i="3"/>
  <c r="AQ329" i="3"/>
  <c r="AR329" i="3"/>
  <c r="AS329" i="3"/>
  <c r="AT329" i="3"/>
  <c r="AU329" i="3"/>
  <c r="AP330" i="3"/>
  <c r="AQ330" i="3"/>
  <c r="AR330" i="3"/>
  <c r="AS330" i="3"/>
  <c r="AT330" i="3"/>
  <c r="AU330" i="3"/>
  <c r="AP331" i="3"/>
  <c r="AQ331" i="3"/>
  <c r="AR331" i="3"/>
  <c r="AS331" i="3"/>
  <c r="AT331" i="3"/>
  <c r="AU331" i="3"/>
  <c r="AP332" i="3"/>
  <c r="AQ332" i="3"/>
  <c r="AR332" i="3"/>
  <c r="AS332" i="3"/>
  <c r="AT332" i="3"/>
  <c r="AU332" i="3"/>
  <c r="AP333" i="3"/>
  <c r="AQ333" i="3"/>
  <c r="AR333" i="3"/>
  <c r="AS333" i="3"/>
  <c r="AT333" i="3"/>
  <c r="AU333" i="3"/>
  <c r="AP334" i="3"/>
  <c r="AQ334" i="3"/>
  <c r="AR334" i="3"/>
  <c r="AS334" i="3"/>
  <c r="AT334" i="3"/>
  <c r="AU334" i="3"/>
  <c r="AP335" i="3"/>
  <c r="AQ335" i="3"/>
  <c r="AR335" i="3"/>
  <c r="AS335" i="3"/>
  <c r="AT335" i="3"/>
  <c r="AU335" i="3"/>
  <c r="AP336" i="3"/>
  <c r="AQ336" i="3"/>
  <c r="AR336" i="3"/>
  <c r="AS336" i="3"/>
  <c r="AT336" i="3"/>
  <c r="AU336" i="3"/>
  <c r="AP337" i="3"/>
  <c r="AQ337" i="3"/>
  <c r="AR337" i="3"/>
  <c r="AS337" i="3"/>
  <c r="AT337" i="3"/>
  <c r="AU337" i="3"/>
  <c r="AP338" i="3"/>
  <c r="AQ338" i="3"/>
  <c r="AR338" i="3"/>
  <c r="AS338" i="3"/>
  <c r="AT338" i="3"/>
  <c r="AU338" i="3"/>
  <c r="AP339" i="3"/>
  <c r="AQ339" i="3"/>
  <c r="AR339" i="3"/>
  <c r="AS339" i="3"/>
  <c r="AT339" i="3"/>
  <c r="AU339" i="3"/>
  <c r="AP340" i="3"/>
  <c r="AQ340" i="3"/>
  <c r="AR340" i="3"/>
  <c r="AS340" i="3"/>
  <c r="AT340" i="3"/>
  <c r="AU340" i="3"/>
  <c r="AP341" i="3"/>
  <c r="AQ341" i="3"/>
  <c r="AR341" i="3"/>
  <c r="AS341" i="3"/>
  <c r="AT341" i="3"/>
  <c r="AU341" i="3"/>
  <c r="AP342" i="3"/>
  <c r="AQ342" i="3"/>
  <c r="AR342" i="3"/>
  <c r="AS342" i="3"/>
  <c r="AT342" i="3"/>
  <c r="AU342" i="3"/>
  <c r="AP343" i="3"/>
  <c r="AQ343" i="3"/>
  <c r="AR343" i="3"/>
  <c r="AS343" i="3"/>
  <c r="AT343" i="3"/>
  <c r="AU343" i="3"/>
  <c r="AP344" i="3"/>
  <c r="AQ344" i="3"/>
  <c r="AR344" i="3"/>
  <c r="AS344" i="3"/>
  <c r="AT344" i="3"/>
  <c r="AU344" i="3"/>
  <c r="AP345" i="3"/>
  <c r="AQ345" i="3"/>
  <c r="AR345" i="3"/>
  <c r="AS345" i="3"/>
  <c r="AT345" i="3"/>
  <c r="AU345" i="3"/>
  <c r="AP346" i="3"/>
  <c r="AQ346" i="3"/>
  <c r="AR346" i="3"/>
  <c r="AS346" i="3"/>
  <c r="AT346" i="3"/>
  <c r="AU346" i="3"/>
  <c r="AP347" i="3"/>
  <c r="AQ347" i="3"/>
  <c r="AR347" i="3"/>
  <c r="AS347" i="3"/>
  <c r="AT347" i="3"/>
  <c r="AU347" i="3"/>
  <c r="AP348" i="3"/>
  <c r="AQ348" i="3"/>
  <c r="AR348" i="3"/>
  <c r="AS348" i="3"/>
  <c r="AT348" i="3"/>
  <c r="AU348" i="3"/>
  <c r="AP349" i="3"/>
  <c r="AQ349" i="3"/>
  <c r="AR349" i="3"/>
  <c r="AS349" i="3"/>
  <c r="AT349" i="3"/>
  <c r="AU349" i="3"/>
  <c r="AP350" i="3"/>
  <c r="AQ350" i="3"/>
  <c r="AR350" i="3"/>
  <c r="AS350" i="3"/>
  <c r="AT350" i="3"/>
  <c r="AU350" i="3"/>
  <c r="AP351" i="3"/>
  <c r="AQ351" i="3"/>
  <c r="AR351" i="3"/>
  <c r="AS351" i="3"/>
  <c r="AT351" i="3"/>
  <c r="AU351" i="3"/>
  <c r="AP352" i="3"/>
  <c r="AQ352" i="3"/>
  <c r="AR352" i="3"/>
  <c r="AS352" i="3"/>
  <c r="AT352" i="3"/>
  <c r="AU352" i="3"/>
  <c r="AP353" i="3"/>
  <c r="AQ353" i="3"/>
  <c r="AR353" i="3"/>
  <c r="AS353" i="3"/>
  <c r="AT353" i="3"/>
  <c r="AU353" i="3"/>
  <c r="AP354" i="3"/>
  <c r="AQ354" i="3"/>
  <c r="AR354" i="3"/>
  <c r="AS354" i="3"/>
  <c r="AT354" i="3"/>
  <c r="AU354" i="3"/>
  <c r="AP355" i="3"/>
  <c r="AQ355" i="3"/>
  <c r="AR355" i="3"/>
  <c r="AS355" i="3"/>
  <c r="AT355" i="3"/>
  <c r="AU355" i="3"/>
  <c r="AP356" i="3"/>
  <c r="AQ356" i="3"/>
  <c r="AR356" i="3"/>
  <c r="AS356" i="3"/>
  <c r="AT356" i="3"/>
  <c r="AU356" i="3"/>
  <c r="AP357" i="3"/>
  <c r="AQ357" i="3"/>
  <c r="AR357" i="3"/>
  <c r="AS357" i="3"/>
  <c r="AT357" i="3"/>
  <c r="AU357" i="3"/>
  <c r="AP358" i="3"/>
  <c r="AQ358" i="3"/>
  <c r="AR358" i="3"/>
  <c r="AS358" i="3"/>
  <c r="AT358" i="3"/>
  <c r="AU358" i="3"/>
  <c r="AP359" i="3"/>
  <c r="AQ359" i="3"/>
  <c r="AR359" i="3"/>
  <c r="AS359" i="3"/>
  <c r="AT359" i="3"/>
  <c r="AU359" i="3"/>
  <c r="AP360" i="3"/>
  <c r="AQ360" i="3"/>
  <c r="AR360" i="3"/>
  <c r="AS360" i="3"/>
  <c r="AT360" i="3"/>
  <c r="AU360" i="3"/>
  <c r="AP361" i="3"/>
  <c r="AQ361" i="3"/>
  <c r="AR361" i="3"/>
  <c r="AS361" i="3"/>
  <c r="AT361" i="3"/>
  <c r="AU361" i="3"/>
  <c r="AP362" i="3"/>
  <c r="AQ362" i="3"/>
  <c r="AR362" i="3"/>
  <c r="AS362" i="3"/>
  <c r="AT362" i="3"/>
  <c r="AU362" i="3"/>
  <c r="AP363" i="3"/>
  <c r="AQ363" i="3"/>
  <c r="AR363" i="3"/>
  <c r="AS363" i="3"/>
  <c r="AT363" i="3"/>
  <c r="AU363" i="3"/>
  <c r="AP364" i="3"/>
  <c r="AQ364" i="3"/>
  <c r="AR364" i="3"/>
  <c r="AS364" i="3"/>
  <c r="AT364" i="3"/>
  <c r="AU364" i="3"/>
  <c r="AP365" i="3"/>
  <c r="AQ365" i="3"/>
  <c r="AR365" i="3"/>
  <c r="AS365" i="3"/>
  <c r="AT365" i="3"/>
  <c r="AU365" i="3"/>
  <c r="AP366" i="3"/>
  <c r="AQ366" i="3"/>
  <c r="AR366" i="3"/>
  <c r="AS366" i="3"/>
  <c r="AT366" i="3"/>
  <c r="AU366" i="3"/>
  <c r="AP367" i="3"/>
  <c r="AQ367" i="3"/>
  <c r="AR367" i="3"/>
  <c r="AS367" i="3"/>
  <c r="AT367" i="3"/>
  <c r="AU367" i="3"/>
  <c r="AP368" i="3"/>
  <c r="AQ368" i="3"/>
  <c r="AR368" i="3"/>
  <c r="AS368" i="3"/>
  <c r="AT368" i="3"/>
  <c r="AU368" i="3"/>
  <c r="AP369" i="3"/>
  <c r="AQ369" i="3"/>
  <c r="AR369" i="3"/>
  <c r="AS369" i="3"/>
  <c r="AT369" i="3"/>
  <c r="AU369" i="3"/>
  <c r="AP370" i="3"/>
  <c r="AQ370" i="3"/>
  <c r="AR370" i="3"/>
  <c r="AS370" i="3"/>
  <c r="AT370" i="3"/>
  <c r="AU370" i="3"/>
  <c r="AP371" i="3"/>
  <c r="AQ371" i="3"/>
  <c r="AR371" i="3"/>
  <c r="AS371" i="3"/>
  <c r="AT371" i="3"/>
  <c r="AU371" i="3"/>
  <c r="AP372" i="3"/>
  <c r="AQ372" i="3"/>
  <c r="AR372" i="3"/>
  <c r="AS372" i="3"/>
  <c r="AT372" i="3"/>
  <c r="AU372" i="3"/>
  <c r="AP373" i="3"/>
  <c r="AQ373" i="3"/>
  <c r="AR373" i="3"/>
  <c r="AS373" i="3"/>
  <c r="AT373" i="3"/>
  <c r="AU373" i="3"/>
  <c r="AP374" i="3"/>
  <c r="AQ374" i="3"/>
  <c r="AR374" i="3"/>
  <c r="AS374" i="3"/>
  <c r="AT374" i="3"/>
  <c r="AU374" i="3"/>
  <c r="AP375" i="3"/>
  <c r="AQ375" i="3"/>
  <c r="AR375" i="3"/>
  <c r="AS375" i="3"/>
  <c r="AT375" i="3"/>
  <c r="AU375" i="3"/>
  <c r="AP376" i="3"/>
  <c r="AQ376" i="3"/>
  <c r="AR376" i="3"/>
  <c r="AS376" i="3"/>
  <c r="AT376" i="3"/>
  <c r="AU376" i="3"/>
  <c r="AP377" i="3"/>
  <c r="AQ377" i="3"/>
  <c r="AR377" i="3"/>
  <c r="AS377" i="3"/>
  <c r="AT377" i="3"/>
  <c r="AU377" i="3"/>
  <c r="AP378" i="3"/>
  <c r="AQ378" i="3"/>
  <c r="AR378" i="3"/>
  <c r="AS378" i="3"/>
  <c r="AT378" i="3"/>
  <c r="AU378" i="3"/>
  <c r="AP379" i="3"/>
  <c r="AQ379" i="3"/>
  <c r="AR379" i="3"/>
  <c r="AS379" i="3"/>
  <c r="AT379" i="3"/>
  <c r="AU379" i="3"/>
  <c r="AP380" i="3"/>
  <c r="AQ380" i="3"/>
  <c r="AR380" i="3"/>
  <c r="AS380" i="3"/>
  <c r="AT380" i="3"/>
  <c r="AU380" i="3"/>
  <c r="AP381" i="3"/>
  <c r="AQ381" i="3"/>
  <c r="AR381" i="3"/>
  <c r="AS381" i="3"/>
  <c r="AT381" i="3"/>
  <c r="AU381" i="3"/>
  <c r="AP382" i="3"/>
  <c r="AQ382" i="3"/>
  <c r="AR382" i="3"/>
  <c r="AS382" i="3"/>
  <c r="AT382" i="3"/>
  <c r="AU382" i="3"/>
  <c r="AP383" i="3"/>
  <c r="AQ383" i="3"/>
  <c r="AR383" i="3"/>
  <c r="AS383" i="3"/>
  <c r="AT383" i="3"/>
  <c r="AU383" i="3"/>
  <c r="AP384" i="3"/>
  <c r="AQ384" i="3"/>
  <c r="AR384" i="3"/>
  <c r="AS384" i="3"/>
  <c r="AT384" i="3"/>
  <c r="AU384" i="3"/>
  <c r="AP385" i="3"/>
  <c r="AQ385" i="3"/>
  <c r="AR385" i="3"/>
  <c r="AS385" i="3"/>
  <c r="AT385" i="3"/>
  <c r="AU385" i="3"/>
  <c r="AP386" i="3"/>
  <c r="AQ386" i="3"/>
  <c r="AR386" i="3"/>
  <c r="AS386" i="3"/>
  <c r="AT386" i="3"/>
  <c r="AU386" i="3"/>
  <c r="AP387" i="3"/>
  <c r="AQ387" i="3"/>
  <c r="AR387" i="3"/>
  <c r="AS387" i="3"/>
  <c r="AT387" i="3"/>
  <c r="AU387" i="3"/>
  <c r="AP388" i="3"/>
  <c r="AQ388" i="3"/>
  <c r="AR388" i="3"/>
  <c r="AS388" i="3"/>
  <c r="AT388" i="3"/>
  <c r="AU388" i="3"/>
  <c r="AP389" i="3"/>
  <c r="AQ389" i="3"/>
  <c r="AR389" i="3"/>
  <c r="AS389" i="3"/>
  <c r="AT389" i="3"/>
  <c r="AU389" i="3"/>
  <c r="AP390" i="3"/>
  <c r="AQ390" i="3"/>
  <c r="AR390" i="3"/>
  <c r="AS390" i="3"/>
  <c r="AT390" i="3"/>
  <c r="AU390" i="3"/>
  <c r="AP391" i="3"/>
  <c r="AQ391" i="3"/>
  <c r="AR391" i="3"/>
  <c r="AS391" i="3"/>
  <c r="AT391" i="3"/>
  <c r="AU391" i="3"/>
  <c r="AP392" i="3"/>
  <c r="AQ392" i="3"/>
  <c r="AR392" i="3"/>
  <c r="AS392" i="3"/>
  <c r="AT392" i="3"/>
  <c r="AU392" i="3"/>
  <c r="AP393" i="3"/>
  <c r="AQ393" i="3"/>
  <c r="AR393" i="3"/>
  <c r="AS393" i="3"/>
  <c r="AT393" i="3"/>
  <c r="AU393" i="3"/>
  <c r="AP394" i="3"/>
  <c r="AQ394" i="3"/>
  <c r="AR394" i="3"/>
  <c r="AS394" i="3"/>
  <c r="AT394" i="3"/>
  <c r="AU394" i="3"/>
  <c r="AP395" i="3"/>
  <c r="AQ395" i="3"/>
  <c r="AR395" i="3"/>
  <c r="AS395" i="3"/>
  <c r="AT395" i="3"/>
  <c r="AU395" i="3"/>
  <c r="AP396" i="3"/>
  <c r="AQ396" i="3"/>
  <c r="AR396" i="3"/>
  <c r="AS396" i="3"/>
  <c r="AT396" i="3"/>
  <c r="AU396" i="3"/>
  <c r="AP397" i="3"/>
  <c r="AQ397" i="3"/>
  <c r="AR397" i="3"/>
  <c r="AS397" i="3"/>
  <c r="AT397" i="3"/>
  <c r="AU397" i="3"/>
  <c r="AP398" i="3"/>
  <c r="AQ398" i="3"/>
  <c r="AR398" i="3"/>
  <c r="AS398" i="3"/>
  <c r="AT398" i="3"/>
  <c r="AU398" i="3"/>
  <c r="AP399" i="3"/>
  <c r="AQ399" i="3"/>
  <c r="AR399" i="3"/>
  <c r="AS399" i="3"/>
  <c r="AT399" i="3"/>
  <c r="AU399" i="3"/>
  <c r="AP400" i="3"/>
  <c r="AQ400" i="3"/>
  <c r="AR400" i="3"/>
  <c r="AS400" i="3"/>
  <c r="AT400" i="3"/>
  <c r="AU400" i="3"/>
  <c r="AP401" i="3"/>
  <c r="AQ401" i="3"/>
  <c r="AR401" i="3"/>
  <c r="AS401" i="3"/>
  <c r="AT401" i="3"/>
  <c r="AU401" i="3"/>
  <c r="AP402" i="3"/>
  <c r="AQ402" i="3"/>
  <c r="AR402" i="3"/>
  <c r="AS402" i="3"/>
  <c r="AT402" i="3"/>
  <c r="AU402" i="3"/>
  <c r="AP403" i="3"/>
  <c r="AQ403" i="3"/>
  <c r="AR403" i="3"/>
  <c r="AS403" i="3"/>
  <c r="AT403" i="3"/>
  <c r="AU403" i="3"/>
  <c r="AP404" i="3"/>
  <c r="AQ404" i="3"/>
  <c r="AR404" i="3"/>
  <c r="AS404" i="3"/>
  <c r="AT404" i="3"/>
  <c r="AU404" i="3"/>
  <c r="AP405" i="3"/>
  <c r="AQ405" i="3"/>
  <c r="AR405" i="3"/>
  <c r="AS405" i="3"/>
  <c r="AT405" i="3"/>
  <c r="AU405" i="3"/>
  <c r="AP406" i="3"/>
  <c r="AQ406" i="3"/>
  <c r="AR406" i="3"/>
  <c r="AS406" i="3"/>
  <c r="AT406" i="3"/>
  <c r="AU406" i="3"/>
  <c r="AP407" i="3"/>
  <c r="AQ407" i="3"/>
  <c r="AR407" i="3"/>
  <c r="AS407" i="3"/>
  <c r="AT407" i="3"/>
  <c r="AU407" i="3"/>
  <c r="AP408" i="3"/>
  <c r="AQ408" i="3"/>
  <c r="AR408" i="3"/>
  <c r="AS408" i="3"/>
  <c r="AT408" i="3"/>
  <c r="AU408" i="3"/>
  <c r="AP409" i="3"/>
  <c r="AQ409" i="3"/>
  <c r="AR409" i="3"/>
  <c r="AS409" i="3"/>
  <c r="AT409" i="3"/>
  <c r="AU409" i="3"/>
  <c r="AP410" i="3"/>
  <c r="AQ410" i="3"/>
  <c r="AR410" i="3"/>
  <c r="AS410" i="3"/>
  <c r="AT410" i="3"/>
  <c r="AU410" i="3"/>
  <c r="AP411" i="3"/>
  <c r="AQ411" i="3"/>
  <c r="AR411" i="3"/>
  <c r="AS411" i="3"/>
  <c r="AT411" i="3"/>
  <c r="AU411" i="3"/>
  <c r="AP412" i="3"/>
  <c r="AQ412" i="3"/>
  <c r="AR412" i="3"/>
  <c r="AS412" i="3"/>
  <c r="AT412" i="3"/>
  <c r="AU412" i="3"/>
  <c r="AP413" i="3"/>
  <c r="AQ413" i="3"/>
  <c r="AR413" i="3"/>
  <c r="AS413" i="3"/>
  <c r="AT413" i="3"/>
  <c r="AU413" i="3"/>
  <c r="AP414" i="3"/>
  <c r="AQ414" i="3"/>
  <c r="AR414" i="3"/>
  <c r="AS414" i="3"/>
  <c r="AT414" i="3"/>
  <c r="AU414" i="3"/>
  <c r="AP415" i="3"/>
  <c r="AQ415" i="3"/>
  <c r="AR415" i="3"/>
  <c r="AS415" i="3"/>
  <c r="AT415" i="3"/>
  <c r="AU415" i="3"/>
  <c r="AP416" i="3"/>
  <c r="AQ416" i="3"/>
  <c r="AR416" i="3"/>
  <c r="AS416" i="3"/>
  <c r="AT416" i="3"/>
  <c r="AU416" i="3"/>
  <c r="AP417" i="3"/>
  <c r="AQ417" i="3"/>
  <c r="AR417" i="3"/>
  <c r="AS417" i="3"/>
  <c r="AT417" i="3"/>
  <c r="AU417" i="3"/>
  <c r="AP418" i="3"/>
  <c r="AQ418" i="3"/>
  <c r="AR418" i="3"/>
  <c r="AS418" i="3"/>
  <c r="AT418" i="3"/>
  <c r="AU418" i="3"/>
  <c r="AP419" i="3"/>
  <c r="AQ419" i="3"/>
  <c r="AR419" i="3"/>
  <c r="AS419" i="3"/>
  <c r="AT419" i="3"/>
  <c r="AU419" i="3"/>
  <c r="AP420" i="3"/>
  <c r="AQ420" i="3"/>
  <c r="AR420" i="3"/>
  <c r="AS420" i="3"/>
  <c r="AT420" i="3"/>
  <c r="AU420" i="3"/>
  <c r="AP421" i="3"/>
  <c r="AQ421" i="3"/>
  <c r="AR421" i="3"/>
  <c r="AS421" i="3"/>
  <c r="AT421" i="3"/>
  <c r="AU421" i="3"/>
  <c r="AP422" i="3"/>
  <c r="AQ422" i="3"/>
  <c r="AR422" i="3"/>
  <c r="AS422" i="3"/>
  <c r="AT422" i="3"/>
  <c r="AU422" i="3"/>
  <c r="AP423" i="3"/>
  <c r="AQ423" i="3"/>
  <c r="AR423" i="3"/>
  <c r="AS423" i="3"/>
  <c r="AT423" i="3"/>
  <c r="AU423" i="3"/>
  <c r="AP424" i="3"/>
  <c r="AQ424" i="3"/>
  <c r="AR424" i="3"/>
  <c r="AS424" i="3"/>
  <c r="AT424" i="3"/>
  <c r="AU424" i="3"/>
  <c r="AP425" i="3"/>
  <c r="AQ425" i="3"/>
  <c r="AR425" i="3"/>
  <c r="AS425" i="3"/>
  <c r="AT425" i="3"/>
  <c r="AU425" i="3"/>
  <c r="AP426" i="3"/>
  <c r="AQ426" i="3"/>
  <c r="AR426" i="3"/>
  <c r="AS426" i="3"/>
  <c r="AT426" i="3"/>
  <c r="AU426" i="3"/>
  <c r="AP427" i="3"/>
  <c r="AQ427" i="3"/>
  <c r="AR427" i="3"/>
  <c r="AS427" i="3"/>
  <c r="AT427" i="3"/>
  <c r="AU427" i="3"/>
  <c r="AP428" i="3"/>
  <c r="AQ428" i="3"/>
  <c r="AR428" i="3"/>
  <c r="AS428" i="3"/>
  <c r="AT428" i="3"/>
  <c r="AU428" i="3"/>
  <c r="AP429" i="3"/>
  <c r="AQ429" i="3"/>
  <c r="AR429" i="3"/>
  <c r="AS429" i="3"/>
  <c r="AT429" i="3"/>
  <c r="AU429" i="3"/>
  <c r="AP430" i="3"/>
  <c r="AQ430" i="3"/>
  <c r="AR430" i="3"/>
  <c r="AS430" i="3"/>
  <c r="AT430" i="3"/>
  <c r="AU430" i="3"/>
  <c r="AP431" i="3"/>
  <c r="AQ431" i="3"/>
  <c r="AR431" i="3"/>
  <c r="AS431" i="3"/>
  <c r="AT431" i="3"/>
  <c r="AU431" i="3"/>
  <c r="AP432" i="3"/>
  <c r="AQ432" i="3"/>
  <c r="AR432" i="3"/>
  <c r="AS432" i="3"/>
  <c r="AT432" i="3"/>
  <c r="AU432" i="3"/>
  <c r="AP433" i="3"/>
  <c r="AQ433" i="3"/>
  <c r="AR433" i="3"/>
  <c r="AS433" i="3"/>
  <c r="AT433" i="3"/>
  <c r="AU433" i="3"/>
  <c r="AP434" i="3"/>
  <c r="AQ434" i="3"/>
  <c r="AR434" i="3"/>
  <c r="AS434" i="3"/>
  <c r="AT434" i="3"/>
  <c r="AU434" i="3"/>
  <c r="AP435" i="3"/>
  <c r="AQ435" i="3"/>
  <c r="AR435" i="3"/>
  <c r="AS435" i="3"/>
  <c r="AT435" i="3"/>
  <c r="AU435" i="3"/>
  <c r="AP436" i="3"/>
  <c r="AQ436" i="3"/>
  <c r="AR436" i="3"/>
  <c r="AS436" i="3"/>
  <c r="AT436" i="3"/>
  <c r="AU436" i="3"/>
  <c r="AP437" i="3"/>
  <c r="AQ437" i="3"/>
  <c r="AR437" i="3"/>
  <c r="AS437" i="3"/>
  <c r="AT437" i="3"/>
  <c r="AU437" i="3"/>
  <c r="AP438" i="3"/>
  <c r="AQ438" i="3"/>
  <c r="AR438" i="3"/>
  <c r="AS438" i="3"/>
  <c r="AT438" i="3"/>
  <c r="AU438" i="3"/>
  <c r="AP439" i="3"/>
  <c r="AQ439" i="3"/>
  <c r="AR439" i="3"/>
  <c r="AS439" i="3"/>
  <c r="AT439" i="3"/>
  <c r="AU439" i="3"/>
  <c r="AP440" i="3"/>
  <c r="AQ440" i="3"/>
  <c r="AR440" i="3"/>
  <c r="AS440" i="3"/>
  <c r="AT440" i="3"/>
  <c r="AU440" i="3"/>
  <c r="AP441" i="3"/>
  <c r="AQ441" i="3"/>
  <c r="AR441" i="3"/>
  <c r="AS441" i="3"/>
  <c r="AT441" i="3"/>
  <c r="AU441" i="3"/>
  <c r="AP442" i="3"/>
  <c r="AQ442" i="3"/>
  <c r="AR442" i="3"/>
  <c r="AS442" i="3"/>
  <c r="AT442" i="3"/>
  <c r="AU442" i="3"/>
  <c r="AP443" i="3"/>
  <c r="AQ443" i="3"/>
  <c r="AR443" i="3"/>
  <c r="AS443" i="3"/>
  <c r="AT443" i="3"/>
  <c r="AU443" i="3"/>
  <c r="AP444" i="3"/>
  <c r="AQ444" i="3"/>
  <c r="AR444" i="3"/>
  <c r="AS444" i="3"/>
  <c r="AT444" i="3"/>
  <c r="AU444" i="3"/>
  <c r="AP445" i="3"/>
  <c r="AQ445" i="3"/>
  <c r="AR445" i="3"/>
  <c r="AS445" i="3"/>
  <c r="AT445" i="3"/>
  <c r="AU445" i="3"/>
  <c r="AP446" i="3"/>
  <c r="AQ446" i="3"/>
  <c r="AR446" i="3"/>
  <c r="AS446" i="3"/>
  <c r="AT446" i="3"/>
  <c r="AU446" i="3"/>
  <c r="AP447" i="3"/>
  <c r="AQ447" i="3"/>
  <c r="AR447" i="3"/>
  <c r="AS447" i="3"/>
  <c r="AT447" i="3"/>
  <c r="AU447" i="3"/>
  <c r="AP448" i="3"/>
  <c r="AQ448" i="3"/>
  <c r="AR448" i="3"/>
  <c r="AS448" i="3"/>
  <c r="AT448" i="3"/>
  <c r="AU448" i="3"/>
  <c r="AP449" i="3"/>
  <c r="AQ449" i="3"/>
  <c r="AR449" i="3"/>
  <c r="AS449" i="3"/>
  <c r="AT449" i="3"/>
  <c r="AU449" i="3"/>
  <c r="AP450" i="3"/>
  <c r="AQ450" i="3"/>
  <c r="AR450" i="3"/>
  <c r="AS450" i="3"/>
  <c r="AT450" i="3"/>
  <c r="AU450" i="3"/>
  <c r="AP451" i="3"/>
  <c r="AQ451" i="3"/>
  <c r="AR451" i="3"/>
  <c r="AS451" i="3"/>
  <c r="AT451" i="3"/>
  <c r="AU451" i="3"/>
  <c r="AP452" i="3"/>
  <c r="AQ452" i="3"/>
  <c r="AR452" i="3"/>
  <c r="AS452" i="3"/>
  <c r="AT452" i="3"/>
  <c r="AU452" i="3"/>
  <c r="AP453" i="3"/>
  <c r="AQ453" i="3"/>
  <c r="AR453" i="3"/>
  <c r="AS453" i="3"/>
  <c r="AT453" i="3"/>
  <c r="AU453" i="3"/>
  <c r="AP454" i="3"/>
  <c r="AQ454" i="3"/>
  <c r="AR454" i="3"/>
  <c r="AS454" i="3"/>
  <c r="AT454" i="3"/>
  <c r="AU454" i="3"/>
  <c r="AP455" i="3"/>
  <c r="AQ455" i="3"/>
  <c r="AR455" i="3"/>
  <c r="AS455" i="3"/>
  <c r="AT455" i="3"/>
  <c r="AU455" i="3"/>
  <c r="AP456" i="3"/>
  <c r="AQ456" i="3"/>
  <c r="AR456" i="3"/>
  <c r="AS456" i="3"/>
  <c r="AT456" i="3"/>
  <c r="AU456" i="3"/>
  <c r="AP457" i="3"/>
  <c r="AQ457" i="3"/>
  <c r="AR457" i="3"/>
  <c r="AS457" i="3"/>
  <c r="AT457" i="3"/>
  <c r="AU457" i="3"/>
  <c r="AP458" i="3"/>
  <c r="AQ458" i="3"/>
  <c r="AR458" i="3"/>
  <c r="AS458" i="3"/>
  <c r="AT458" i="3"/>
  <c r="AU458" i="3"/>
  <c r="AP459" i="3"/>
  <c r="AQ459" i="3"/>
  <c r="AR459" i="3"/>
  <c r="AS459" i="3"/>
  <c r="AT459" i="3"/>
  <c r="AU459" i="3"/>
  <c r="AP460" i="3"/>
  <c r="AQ460" i="3"/>
  <c r="AR460" i="3"/>
  <c r="AS460" i="3"/>
  <c r="AT460" i="3"/>
  <c r="AU460" i="3"/>
  <c r="AP461" i="3"/>
  <c r="AQ461" i="3"/>
  <c r="AR461" i="3"/>
  <c r="AS461" i="3"/>
  <c r="AT461" i="3"/>
  <c r="AU461" i="3"/>
  <c r="AP462" i="3"/>
  <c r="AQ462" i="3"/>
  <c r="AR462" i="3"/>
  <c r="AS462" i="3"/>
  <c r="AT462" i="3"/>
  <c r="AU462" i="3"/>
  <c r="AP463" i="3"/>
  <c r="AQ463" i="3"/>
  <c r="AR463" i="3"/>
  <c r="AS463" i="3"/>
  <c r="AT463" i="3"/>
  <c r="AU463" i="3"/>
  <c r="AP464" i="3"/>
  <c r="AQ464" i="3"/>
  <c r="AR464" i="3"/>
  <c r="AS464" i="3"/>
  <c r="AT464" i="3"/>
  <c r="AU464" i="3"/>
  <c r="AP465" i="3"/>
  <c r="AQ465" i="3"/>
  <c r="AR465" i="3"/>
  <c r="AS465" i="3"/>
  <c r="AT465" i="3"/>
  <c r="AU465" i="3"/>
  <c r="AP466" i="3"/>
  <c r="AQ466" i="3"/>
  <c r="AR466" i="3"/>
  <c r="AS466" i="3"/>
  <c r="AT466" i="3"/>
  <c r="AU466" i="3"/>
  <c r="AP467" i="3"/>
  <c r="AQ467" i="3"/>
  <c r="AR467" i="3"/>
  <c r="AS467" i="3"/>
  <c r="AT467" i="3"/>
  <c r="AU467" i="3"/>
  <c r="AP468" i="3"/>
  <c r="AQ468" i="3"/>
  <c r="AR468" i="3"/>
  <c r="AS468" i="3"/>
  <c r="AT468" i="3"/>
  <c r="AU468" i="3"/>
  <c r="AP469" i="3"/>
  <c r="AQ469" i="3"/>
  <c r="AR469" i="3"/>
  <c r="AS469" i="3"/>
  <c r="AT469" i="3"/>
  <c r="AU469" i="3"/>
  <c r="AP470" i="3"/>
  <c r="AQ470" i="3"/>
  <c r="AR470" i="3"/>
  <c r="AS470" i="3"/>
  <c r="AT470" i="3"/>
  <c r="AU470" i="3"/>
  <c r="AP471" i="3"/>
  <c r="AQ471" i="3"/>
  <c r="AR471" i="3"/>
  <c r="AS471" i="3"/>
  <c r="AT471" i="3"/>
  <c r="AU471" i="3"/>
  <c r="AP472" i="3"/>
  <c r="AQ472" i="3"/>
  <c r="AR472" i="3"/>
  <c r="AS472" i="3"/>
  <c r="AT472" i="3"/>
  <c r="AU472" i="3"/>
  <c r="AP473" i="3"/>
  <c r="AQ473" i="3"/>
  <c r="AR473" i="3"/>
  <c r="AS473" i="3"/>
  <c r="AT473" i="3"/>
  <c r="AU473" i="3"/>
  <c r="AP474" i="3"/>
  <c r="AQ474" i="3"/>
  <c r="AR474" i="3"/>
  <c r="AS474" i="3"/>
  <c r="AT474" i="3"/>
  <c r="AU474" i="3"/>
  <c r="AP475" i="3"/>
  <c r="AQ475" i="3"/>
  <c r="AR475" i="3"/>
  <c r="AS475" i="3"/>
  <c r="AT475" i="3"/>
  <c r="AU475" i="3"/>
  <c r="AP476" i="3"/>
  <c r="AQ476" i="3"/>
  <c r="AR476" i="3"/>
  <c r="AS476" i="3"/>
  <c r="AT476" i="3"/>
  <c r="AU476" i="3"/>
  <c r="AP477" i="3"/>
  <c r="AQ477" i="3"/>
  <c r="AR477" i="3"/>
  <c r="AS477" i="3"/>
  <c r="AT477" i="3"/>
  <c r="AU477" i="3"/>
  <c r="AP478" i="3"/>
  <c r="AQ478" i="3"/>
  <c r="AR478" i="3"/>
  <c r="AS478" i="3"/>
  <c r="AT478" i="3"/>
  <c r="AU478" i="3"/>
  <c r="AP479" i="3"/>
  <c r="AQ479" i="3"/>
  <c r="AR479" i="3"/>
  <c r="AS479" i="3"/>
  <c r="AT479" i="3"/>
  <c r="AU479" i="3"/>
  <c r="AP480" i="3"/>
  <c r="AQ480" i="3"/>
  <c r="AR480" i="3"/>
  <c r="AS480" i="3"/>
  <c r="AT480" i="3"/>
  <c r="AU480" i="3"/>
  <c r="AP481" i="3"/>
  <c r="AQ481" i="3"/>
  <c r="AR481" i="3"/>
  <c r="AS481" i="3"/>
  <c r="AT481" i="3"/>
  <c r="AU481" i="3"/>
  <c r="AP482" i="3"/>
  <c r="AQ482" i="3"/>
  <c r="AR482" i="3"/>
  <c r="AS482" i="3"/>
  <c r="AT482" i="3"/>
  <c r="AU482" i="3"/>
  <c r="AP483" i="3"/>
  <c r="AQ483" i="3"/>
  <c r="AR483" i="3"/>
  <c r="AS483" i="3"/>
  <c r="AT483" i="3"/>
  <c r="AU483" i="3"/>
  <c r="AP484" i="3"/>
  <c r="AQ484" i="3"/>
  <c r="AR484" i="3"/>
  <c r="AS484" i="3"/>
  <c r="AT484" i="3"/>
  <c r="AU484" i="3"/>
  <c r="AP485" i="3"/>
  <c r="AQ485" i="3"/>
  <c r="AR485" i="3"/>
  <c r="AS485" i="3"/>
  <c r="AT485" i="3"/>
  <c r="AU485" i="3"/>
  <c r="AP486" i="3"/>
  <c r="AQ486" i="3"/>
  <c r="AR486" i="3"/>
  <c r="AS486" i="3"/>
  <c r="AT486" i="3"/>
  <c r="AU486" i="3"/>
  <c r="AP487" i="3"/>
  <c r="AQ487" i="3"/>
  <c r="AR487" i="3"/>
  <c r="AS487" i="3"/>
  <c r="AT487" i="3"/>
  <c r="AU487" i="3"/>
  <c r="AP488" i="3"/>
  <c r="AQ488" i="3"/>
  <c r="AR488" i="3"/>
  <c r="AS488" i="3"/>
  <c r="AT488" i="3"/>
  <c r="AU488" i="3"/>
  <c r="AP489" i="3"/>
  <c r="AQ489" i="3"/>
  <c r="AR489" i="3"/>
  <c r="AS489" i="3"/>
  <c r="AT489" i="3"/>
  <c r="AU489" i="3"/>
  <c r="AP490" i="3"/>
  <c r="AQ490" i="3"/>
  <c r="AR490" i="3"/>
  <c r="AS490" i="3"/>
  <c r="AT490" i="3"/>
  <c r="AU490" i="3"/>
  <c r="AP491" i="3"/>
  <c r="AQ491" i="3"/>
  <c r="AR491" i="3"/>
  <c r="AS491" i="3"/>
  <c r="AT491" i="3"/>
  <c r="AU491" i="3"/>
  <c r="AP492" i="3"/>
  <c r="AQ492" i="3"/>
  <c r="AR492" i="3"/>
  <c r="AS492" i="3"/>
  <c r="AT492" i="3"/>
  <c r="AU492" i="3"/>
  <c r="AP493" i="3"/>
  <c r="AQ493" i="3"/>
  <c r="AR493" i="3"/>
  <c r="AS493" i="3"/>
  <c r="AT493" i="3"/>
  <c r="AU493" i="3"/>
  <c r="AP494" i="3"/>
  <c r="AQ494" i="3"/>
  <c r="AR494" i="3"/>
  <c r="AS494" i="3"/>
  <c r="AT494" i="3"/>
  <c r="AU494" i="3"/>
  <c r="AP495" i="3"/>
  <c r="AQ495" i="3"/>
  <c r="AR495" i="3"/>
  <c r="AS495" i="3"/>
  <c r="AT495" i="3"/>
  <c r="AU495" i="3"/>
  <c r="AP496" i="3"/>
  <c r="AQ496" i="3"/>
  <c r="AR496" i="3"/>
  <c r="AS496" i="3"/>
  <c r="AT496" i="3"/>
  <c r="AU496" i="3"/>
  <c r="AP497" i="3"/>
  <c r="AQ497" i="3"/>
  <c r="AR497" i="3"/>
  <c r="AS497" i="3"/>
  <c r="AT497" i="3"/>
  <c r="AU497" i="3"/>
  <c r="AP498" i="3"/>
  <c r="AQ498" i="3"/>
  <c r="AR498" i="3"/>
  <c r="AS498" i="3"/>
  <c r="AT498" i="3"/>
  <c r="AU498" i="3"/>
  <c r="AP499" i="3"/>
  <c r="AQ499" i="3"/>
  <c r="AR499" i="3"/>
  <c r="AS499" i="3"/>
  <c r="AT499" i="3"/>
  <c r="AU499" i="3"/>
  <c r="AP500" i="3"/>
  <c r="AQ500" i="3"/>
  <c r="AR500" i="3"/>
  <c r="AS500" i="3"/>
  <c r="AT500" i="3"/>
  <c r="AU500" i="3"/>
  <c r="AP501" i="3"/>
  <c r="AQ501" i="3"/>
  <c r="AR501" i="3"/>
  <c r="AS501" i="3"/>
  <c r="AT501" i="3"/>
  <c r="AU501" i="3"/>
  <c r="AP502" i="3"/>
  <c r="AQ502" i="3"/>
  <c r="AR502" i="3"/>
  <c r="AS502" i="3"/>
  <c r="AT502" i="3"/>
  <c r="AU502" i="3"/>
  <c r="AP503" i="3"/>
  <c r="AQ503" i="3"/>
  <c r="AR503" i="3"/>
  <c r="AS503" i="3"/>
  <c r="AT503" i="3"/>
  <c r="AU503" i="3"/>
  <c r="AP504" i="3"/>
  <c r="AQ504" i="3"/>
  <c r="AR504" i="3"/>
  <c r="AS504" i="3"/>
  <c r="AT504" i="3"/>
  <c r="AU504" i="3"/>
  <c r="AP505" i="3"/>
  <c r="AQ505" i="3"/>
  <c r="AR505" i="3"/>
  <c r="AS505" i="3"/>
  <c r="AT505" i="3"/>
  <c r="AU505" i="3"/>
  <c r="AP506" i="3"/>
  <c r="AQ506" i="3"/>
  <c r="AR506" i="3"/>
  <c r="AS506" i="3"/>
  <c r="AT506" i="3"/>
  <c r="AU506" i="3"/>
  <c r="AP507" i="3"/>
  <c r="AQ507" i="3"/>
  <c r="AR507" i="3"/>
  <c r="AS507" i="3"/>
  <c r="AT507" i="3"/>
  <c r="AU507" i="3"/>
  <c r="AP508" i="3"/>
  <c r="AQ508" i="3"/>
  <c r="AR508" i="3"/>
  <c r="AS508" i="3"/>
  <c r="AT508" i="3"/>
  <c r="AU508" i="3"/>
  <c r="AP509" i="3"/>
  <c r="AQ509" i="3"/>
  <c r="AR509" i="3"/>
  <c r="AS509" i="3"/>
  <c r="AT509" i="3"/>
  <c r="AU509" i="3"/>
  <c r="AP510" i="3"/>
  <c r="AQ510" i="3"/>
  <c r="AR510" i="3"/>
  <c r="AS510" i="3"/>
  <c r="AT510" i="3"/>
  <c r="AU510" i="3"/>
  <c r="AP511" i="3"/>
  <c r="AQ511" i="3"/>
  <c r="AR511" i="3"/>
  <c r="AS511" i="3"/>
  <c r="AT511" i="3"/>
  <c r="AU511" i="3"/>
  <c r="AP512" i="3"/>
  <c r="AQ512" i="3"/>
  <c r="AR512" i="3"/>
  <c r="AS512" i="3"/>
  <c r="AT512" i="3"/>
  <c r="AU512" i="3"/>
  <c r="AP513" i="3"/>
  <c r="AQ513" i="3"/>
  <c r="AR513" i="3"/>
  <c r="AS513" i="3"/>
  <c r="AT513" i="3"/>
  <c r="AU513" i="3"/>
  <c r="AP514" i="3"/>
  <c r="AQ514" i="3"/>
  <c r="AR514" i="3"/>
  <c r="AS514" i="3"/>
  <c r="AT514" i="3"/>
  <c r="AU514" i="3"/>
  <c r="AP515" i="3"/>
  <c r="AQ515" i="3"/>
  <c r="AR515" i="3"/>
  <c r="AS515" i="3"/>
  <c r="AT515" i="3"/>
  <c r="AU515" i="3"/>
  <c r="AP516" i="3"/>
  <c r="AQ516" i="3"/>
  <c r="AR516" i="3"/>
  <c r="AS516" i="3"/>
  <c r="AT516" i="3"/>
  <c r="AU516" i="3"/>
  <c r="AP517" i="3"/>
  <c r="AQ517" i="3"/>
  <c r="AR517" i="3"/>
  <c r="AS517" i="3"/>
  <c r="AT517" i="3"/>
  <c r="AU517" i="3"/>
  <c r="AP518" i="3"/>
  <c r="AQ518" i="3"/>
  <c r="AR518" i="3"/>
  <c r="AS518" i="3"/>
  <c r="AT518" i="3"/>
  <c r="AU518" i="3"/>
  <c r="AP519" i="3"/>
  <c r="AQ519" i="3"/>
  <c r="AR519" i="3"/>
  <c r="AS519" i="3"/>
  <c r="AT519" i="3"/>
  <c r="AU519" i="3"/>
  <c r="AP520" i="3"/>
  <c r="AQ520" i="3"/>
  <c r="AR520" i="3"/>
  <c r="AS520" i="3"/>
  <c r="AT520" i="3"/>
  <c r="AU520" i="3"/>
  <c r="AP521" i="3"/>
  <c r="AQ521" i="3"/>
  <c r="AR521" i="3"/>
  <c r="AS521" i="3"/>
  <c r="AT521" i="3"/>
  <c r="AU521" i="3"/>
  <c r="AP522" i="3"/>
  <c r="AQ522" i="3"/>
  <c r="AR522" i="3"/>
  <c r="AS522" i="3"/>
  <c r="AT522" i="3"/>
  <c r="AU522" i="3"/>
  <c r="AP523" i="3"/>
  <c r="AQ523" i="3"/>
  <c r="AR523" i="3"/>
  <c r="AS523" i="3"/>
  <c r="AT523" i="3"/>
  <c r="AU523" i="3"/>
  <c r="AP524" i="3"/>
  <c r="AQ524" i="3"/>
  <c r="AR524" i="3"/>
  <c r="AS524" i="3"/>
  <c r="AT524" i="3"/>
  <c r="AU524" i="3"/>
  <c r="AP525" i="3"/>
  <c r="AQ525" i="3"/>
  <c r="AR525" i="3"/>
  <c r="AS525" i="3"/>
  <c r="AT525" i="3"/>
  <c r="AU525" i="3"/>
  <c r="AP526" i="3"/>
  <c r="AQ526" i="3"/>
  <c r="AR526" i="3"/>
  <c r="AS526" i="3"/>
  <c r="AT526" i="3"/>
  <c r="AU526" i="3"/>
  <c r="AP527" i="3"/>
  <c r="AQ527" i="3"/>
  <c r="AR527" i="3"/>
  <c r="AS527" i="3"/>
  <c r="AT527" i="3"/>
  <c r="AU527" i="3"/>
  <c r="AP528" i="3"/>
  <c r="AQ528" i="3"/>
  <c r="AR528" i="3"/>
  <c r="AS528" i="3"/>
  <c r="AT528" i="3"/>
  <c r="AU528" i="3"/>
  <c r="AP529" i="3"/>
  <c r="AQ529" i="3"/>
  <c r="AR529" i="3"/>
  <c r="AS529" i="3"/>
  <c r="AT529" i="3"/>
  <c r="AU529" i="3"/>
  <c r="AP530" i="3"/>
  <c r="AQ530" i="3"/>
  <c r="AR530" i="3"/>
  <c r="AS530" i="3"/>
  <c r="AT530" i="3"/>
  <c r="AU530" i="3"/>
  <c r="AP531" i="3"/>
  <c r="AQ531" i="3"/>
  <c r="AR531" i="3"/>
  <c r="AS531" i="3"/>
  <c r="AT531" i="3"/>
  <c r="AU531" i="3"/>
  <c r="AP532" i="3"/>
  <c r="AQ532" i="3"/>
  <c r="AR532" i="3"/>
  <c r="AS532" i="3"/>
  <c r="AT532" i="3"/>
  <c r="AU532" i="3"/>
  <c r="AP533" i="3"/>
  <c r="AQ533" i="3"/>
  <c r="AR533" i="3"/>
  <c r="AS533" i="3"/>
  <c r="AT533" i="3"/>
  <c r="AU533" i="3"/>
  <c r="AP534" i="3"/>
  <c r="AQ534" i="3"/>
  <c r="AR534" i="3"/>
  <c r="AS534" i="3"/>
  <c r="AT534" i="3"/>
  <c r="AU534" i="3"/>
  <c r="AP535" i="3"/>
  <c r="AQ535" i="3"/>
  <c r="AR535" i="3"/>
  <c r="AS535" i="3"/>
  <c r="AT535" i="3"/>
  <c r="AU535" i="3"/>
  <c r="AP536" i="3"/>
  <c r="AQ536" i="3"/>
  <c r="AR536" i="3"/>
  <c r="AS536" i="3"/>
  <c r="AT536" i="3"/>
  <c r="AU536" i="3"/>
  <c r="AP537" i="3"/>
  <c r="AQ537" i="3"/>
  <c r="AR537" i="3"/>
  <c r="AS537" i="3"/>
  <c r="AT537" i="3"/>
  <c r="AU537" i="3"/>
  <c r="AP538" i="3"/>
  <c r="AQ538" i="3"/>
  <c r="AR538" i="3"/>
  <c r="AS538" i="3"/>
  <c r="AT538" i="3"/>
  <c r="AU538" i="3"/>
  <c r="AP539" i="3"/>
  <c r="AQ539" i="3"/>
  <c r="AR539" i="3"/>
  <c r="AS539" i="3"/>
  <c r="AT539" i="3"/>
  <c r="AU539" i="3"/>
  <c r="AP540" i="3"/>
  <c r="AQ540" i="3"/>
  <c r="AR540" i="3"/>
  <c r="AS540" i="3"/>
  <c r="AT540" i="3"/>
  <c r="AU540" i="3"/>
  <c r="AP541" i="3"/>
  <c r="AQ541" i="3"/>
  <c r="AR541" i="3"/>
  <c r="AS541" i="3"/>
  <c r="AT541" i="3"/>
  <c r="AU541" i="3"/>
  <c r="AP542" i="3"/>
  <c r="AQ542" i="3"/>
  <c r="AR542" i="3"/>
  <c r="AS542" i="3"/>
  <c r="AT542" i="3"/>
  <c r="AU542" i="3"/>
  <c r="AP543" i="3"/>
  <c r="AQ543" i="3"/>
  <c r="AR543" i="3"/>
  <c r="AS543" i="3"/>
  <c r="AT543" i="3"/>
  <c r="AU543" i="3"/>
  <c r="AP544" i="3"/>
  <c r="AQ544" i="3"/>
  <c r="AR544" i="3"/>
  <c r="AS544" i="3"/>
  <c r="AT544" i="3"/>
  <c r="AU544" i="3"/>
  <c r="AP545" i="3"/>
  <c r="AQ545" i="3"/>
  <c r="AR545" i="3"/>
  <c r="AS545" i="3"/>
  <c r="AT545" i="3"/>
  <c r="AU545" i="3"/>
  <c r="AP546" i="3"/>
  <c r="AQ546" i="3"/>
  <c r="AR546" i="3"/>
  <c r="AS546" i="3"/>
  <c r="AT546" i="3"/>
  <c r="AU546" i="3"/>
  <c r="AP547" i="3"/>
  <c r="AQ547" i="3"/>
  <c r="AR547" i="3"/>
  <c r="AS547" i="3"/>
  <c r="AT547" i="3"/>
  <c r="AU547" i="3"/>
  <c r="AP548" i="3"/>
  <c r="AQ548" i="3"/>
  <c r="AR548" i="3"/>
  <c r="AS548" i="3"/>
  <c r="AT548" i="3"/>
  <c r="AU548" i="3"/>
  <c r="AP549" i="3"/>
  <c r="AQ549" i="3"/>
  <c r="AR549" i="3"/>
  <c r="AS549" i="3"/>
  <c r="AT549" i="3"/>
  <c r="AU549" i="3"/>
  <c r="AP550" i="3"/>
  <c r="AQ550" i="3"/>
  <c r="AR550" i="3"/>
  <c r="AS550" i="3"/>
  <c r="AT550" i="3"/>
  <c r="AU550" i="3"/>
  <c r="AP551" i="3"/>
  <c r="AQ551" i="3"/>
  <c r="AR551" i="3"/>
  <c r="AS551" i="3"/>
  <c r="AT551" i="3"/>
  <c r="AU551" i="3"/>
  <c r="AP552" i="3"/>
  <c r="AQ552" i="3"/>
  <c r="AR552" i="3"/>
  <c r="AS552" i="3"/>
  <c r="AT552" i="3"/>
  <c r="AU552" i="3"/>
  <c r="AP553" i="3"/>
  <c r="AQ553" i="3"/>
  <c r="AR553" i="3"/>
  <c r="AS553" i="3"/>
  <c r="AT553" i="3"/>
  <c r="AU553" i="3"/>
  <c r="AP554" i="3"/>
  <c r="AQ554" i="3"/>
  <c r="AR554" i="3"/>
  <c r="AS554" i="3"/>
  <c r="AT554" i="3"/>
  <c r="AU554" i="3"/>
  <c r="AP555" i="3"/>
  <c r="AQ555" i="3"/>
  <c r="AR555" i="3"/>
  <c r="AS555" i="3"/>
  <c r="AT555" i="3"/>
  <c r="AU555" i="3"/>
  <c r="AP556" i="3"/>
  <c r="AQ556" i="3"/>
  <c r="AR556" i="3"/>
  <c r="AS556" i="3"/>
  <c r="AT556" i="3"/>
  <c r="AU556" i="3"/>
  <c r="AP557" i="3"/>
  <c r="AQ557" i="3"/>
  <c r="AR557" i="3"/>
  <c r="AS557" i="3"/>
  <c r="AT557" i="3"/>
  <c r="AU557" i="3"/>
  <c r="AP558" i="3"/>
  <c r="AQ558" i="3"/>
  <c r="AR558" i="3"/>
  <c r="AS558" i="3"/>
  <c r="AT558" i="3"/>
  <c r="AU558" i="3"/>
  <c r="AP559" i="3"/>
  <c r="AQ559" i="3"/>
  <c r="AR559" i="3"/>
  <c r="AS559" i="3"/>
  <c r="AT559" i="3"/>
  <c r="AU559" i="3"/>
  <c r="AP560" i="3"/>
  <c r="AQ560" i="3"/>
  <c r="AR560" i="3"/>
  <c r="AS560" i="3"/>
  <c r="AT560" i="3"/>
  <c r="AU560" i="3"/>
  <c r="AP561" i="3"/>
  <c r="AQ561" i="3"/>
  <c r="AR561" i="3"/>
  <c r="AS561" i="3"/>
  <c r="AT561" i="3"/>
  <c r="AU561" i="3"/>
  <c r="AP562" i="3"/>
  <c r="AQ562" i="3"/>
  <c r="AR562" i="3"/>
  <c r="AS562" i="3"/>
  <c r="AT562" i="3"/>
  <c r="AU562" i="3"/>
  <c r="AP563" i="3"/>
  <c r="AQ563" i="3"/>
  <c r="AR563" i="3"/>
  <c r="AS563" i="3"/>
  <c r="AT563" i="3"/>
  <c r="AU563" i="3"/>
  <c r="AP564" i="3"/>
  <c r="AQ564" i="3"/>
  <c r="AR564" i="3"/>
  <c r="AS564" i="3"/>
  <c r="AT564" i="3"/>
  <c r="AU564" i="3"/>
  <c r="AP565" i="3"/>
  <c r="AQ565" i="3"/>
  <c r="AR565" i="3"/>
  <c r="AS565" i="3"/>
  <c r="AT565" i="3"/>
  <c r="AU565" i="3"/>
  <c r="AP566" i="3"/>
  <c r="AQ566" i="3"/>
  <c r="AR566" i="3"/>
  <c r="AS566" i="3"/>
  <c r="AT566" i="3"/>
  <c r="AU566" i="3"/>
  <c r="AP567" i="3"/>
  <c r="AQ567" i="3"/>
  <c r="AR567" i="3"/>
  <c r="AS567" i="3"/>
  <c r="AT567" i="3"/>
  <c r="AU567" i="3"/>
  <c r="AP568" i="3"/>
  <c r="AQ568" i="3"/>
  <c r="AR568" i="3"/>
  <c r="AS568" i="3"/>
  <c r="AT568" i="3"/>
  <c r="AU568" i="3"/>
  <c r="AP569" i="3"/>
  <c r="AQ569" i="3"/>
  <c r="AR569" i="3"/>
  <c r="AS569" i="3"/>
  <c r="AT569" i="3"/>
  <c r="AU569" i="3"/>
  <c r="AP570" i="3"/>
  <c r="AQ570" i="3"/>
  <c r="AR570" i="3"/>
  <c r="AS570" i="3"/>
  <c r="AT570" i="3"/>
  <c r="AU570" i="3"/>
  <c r="AP571" i="3"/>
  <c r="AQ571" i="3"/>
  <c r="AR571" i="3"/>
  <c r="AS571" i="3"/>
  <c r="AT571" i="3"/>
  <c r="AU571" i="3"/>
  <c r="AP572" i="3"/>
  <c r="AQ572" i="3"/>
  <c r="AR572" i="3"/>
  <c r="AS572" i="3"/>
  <c r="AT572" i="3"/>
  <c r="AU572" i="3"/>
  <c r="AP573" i="3"/>
  <c r="AQ573" i="3"/>
  <c r="AR573" i="3"/>
  <c r="AS573" i="3"/>
  <c r="AT573" i="3"/>
  <c r="AU573" i="3"/>
  <c r="AP574" i="3"/>
  <c r="AQ574" i="3"/>
  <c r="AR574" i="3"/>
  <c r="AS574" i="3"/>
  <c r="AT574" i="3"/>
  <c r="AU574" i="3"/>
  <c r="AP575" i="3"/>
  <c r="AQ575" i="3"/>
  <c r="AR575" i="3"/>
  <c r="AS575" i="3"/>
  <c r="AT575" i="3"/>
  <c r="AU575" i="3"/>
  <c r="AP576" i="3"/>
  <c r="AQ576" i="3"/>
  <c r="AR576" i="3"/>
  <c r="AS576" i="3"/>
  <c r="AT576" i="3"/>
  <c r="AU576" i="3"/>
  <c r="AP577" i="3"/>
  <c r="AQ577" i="3"/>
  <c r="AR577" i="3"/>
  <c r="AS577" i="3"/>
  <c r="AT577" i="3"/>
  <c r="AU577" i="3"/>
  <c r="AP578" i="3"/>
  <c r="AQ578" i="3"/>
  <c r="AR578" i="3"/>
  <c r="AS578" i="3"/>
  <c r="AT578" i="3"/>
  <c r="AU578" i="3"/>
  <c r="AP579" i="3"/>
  <c r="AQ579" i="3"/>
  <c r="AR579" i="3"/>
  <c r="AS579" i="3"/>
  <c r="AT579" i="3"/>
  <c r="AU579" i="3"/>
  <c r="AP580" i="3"/>
  <c r="AQ580" i="3"/>
  <c r="AR580" i="3"/>
  <c r="AS580" i="3"/>
  <c r="AT580" i="3"/>
  <c r="AU580" i="3"/>
  <c r="AP581" i="3"/>
  <c r="AQ581" i="3"/>
  <c r="AR581" i="3"/>
  <c r="AS581" i="3"/>
  <c r="AT581" i="3"/>
  <c r="AU581" i="3"/>
  <c r="AP582" i="3"/>
  <c r="AQ582" i="3"/>
  <c r="AR582" i="3"/>
  <c r="AS582" i="3"/>
  <c r="AT582" i="3"/>
  <c r="AU582" i="3"/>
  <c r="AP583" i="3"/>
  <c r="AQ583" i="3"/>
  <c r="AR583" i="3"/>
  <c r="AS583" i="3"/>
  <c r="AT583" i="3"/>
  <c r="AU583" i="3"/>
  <c r="AP584" i="3"/>
  <c r="AQ584" i="3"/>
  <c r="AR584" i="3"/>
  <c r="AS584" i="3"/>
  <c r="AT584" i="3"/>
  <c r="AU584" i="3"/>
  <c r="AP585" i="3"/>
  <c r="AQ585" i="3"/>
  <c r="AR585" i="3"/>
  <c r="AS585" i="3"/>
  <c r="AT585" i="3"/>
  <c r="AU585" i="3"/>
  <c r="AP586" i="3"/>
  <c r="AQ586" i="3"/>
  <c r="AR586" i="3"/>
  <c r="AS586" i="3"/>
  <c r="AT586" i="3"/>
  <c r="AU586" i="3"/>
  <c r="AP587" i="3"/>
  <c r="AQ587" i="3"/>
  <c r="AR587" i="3"/>
  <c r="AS587" i="3"/>
  <c r="AT587" i="3"/>
  <c r="AU587" i="3"/>
  <c r="AP588" i="3"/>
  <c r="AQ588" i="3"/>
  <c r="AR588" i="3"/>
  <c r="AS588" i="3"/>
  <c r="AT588" i="3"/>
  <c r="AU588" i="3"/>
  <c r="AP589" i="3"/>
  <c r="AQ589" i="3"/>
  <c r="AR589" i="3"/>
  <c r="AS589" i="3"/>
  <c r="AT589" i="3"/>
  <c r="AU589" i="3"/>
  <c r="AP590" i="3"/>
  <c r="AQ590" i="3"/>
  <c r="AR590" i="3"/>
  <c r="AS590" i="3"/>
  <c r="AT590" i="3"/>
  <c r="AU590" i="3"/>
  <c r="AP591" i="3"/>
  <c r="AQ591" i="3"/>
  <c r="AR591" i="3"/>
  <c r="AS591" i="3"/>
  <c r="AT591" i="3"/>
  <c r="AU591" i="3"/>
  <c r="AP592" i="3"/>
  <c r="AQ592" i="3"/>
  <c r="AR592" i="3"/>
  <c r="AS592" i="3"/>
  <c r="AT592" i="3"/>
  <c r="AU592" i="3"/>
  <c r="AP593" i="3"/>
  <c r="AQ593" i="3"/>
  <c r="AR593" i="3"/>
  <c r="AS593" i="3"/>
  <c r="AT593" i="3"/>
  <c r="AU593" i="3"/>
  <c r="AP594" i="3"/>
  <c r="AQ594" i="3"/>
  <c r="AR594" i="3"/>
  <c r="AS594" i="3"/>
  <c r="AT594" i="3"/>
  <c r="AU594" i="3"/>
  <c r="AP595" i="3"/>
  <c r="AQ595" i="3"/>
  <c r="AR595" i="3"/>
  <c r="AS595" i="3"/>
  <c r="AT595" i="3"/>
  <c r="AU595" i="3"/>
  <c r="AP596" i="3"/>
  <c r="AQ596" i="3"/>
  <c r="AR596" i="3"/>
  <c r="AS596" i="3"/>
  <c r="AT596" i="3"/>
  <c r="AU596" i="3"/>
  <c r="AP597" i="3"/>
  <c r="AQ597" i="3"/>
  <c r="AR597" i="3"/>
  <c r="AS597" i="3"/>
  <c r="AT597" i="3"/>
  <c r="AU597" i="3"/>
  <c r="AP598" i="3"/>
  <c r="AQ598" i="3"/>
  <c r="AR598" i="3"/>
  <c r="AS598" i="3"/>
  <c r="AT598" i="3"/>
  <c r="AU598" i="3"/>
  <c r="AP599" i="3"/>
  <c r="AQ599" i="3"/>
  <c r="AR599" i="3"/>
  <c r="AS599" i="3"/>
  <c r="AT599" i="3"/>
  <c r="AU599" i="3"/>
  <c r="AP600" i="3"/>
  <c r="AQ600" i="3"/>
  <c r="AR600" i="3"/>
  <c r="AS600" i="3"/>
  <c r="AT600" i="3"/>
  <c r="AU600" i="3"/>
  <c r="AP601" i="3"/>
  <c r="AQ601" i="3"/>
  <c r="AR601" i="3"/>
  <c r="AS601" i="3"/>
  <c r="AT601" i="3"/>
  <c r="AU601" i="3"/>
  <c r="AP602" i="3"/>
  <c r="AQ602" i="3"/>
  <c r="AR602" i="3"/>
  <c r="AS602" i="3"/>
  <c r="AT602" i="3"/>
  <c r="AU602" i="3"/>
  <c r="AP603" i="3"/>
  <c r="AQ603" i="3"/>
  <c r="AR603" i="3"/>
  <c r="AS603" i="3"/>
  <c r="AT603" i="3"/>
  <c r="AU603" i="3"/>
  <c r="AP604" i="3"/>
  <c r="AQ604" i="3"/>
  <c r="AR604" i="3"/>
  <c r="AS604" i="3"/>
  <c r="AT604" i="3"/>
  <c r="AU604" i="3"/>
  <c r="AP605" i="3"/>
  <c r="AQ605" i="3"/>
  <c r="AR605" i="3"/>
  <c r="AS605" i="3"/>
  <c r="AT605" i="3"/>
  <c r="AU605" i="3"/>
  <c r="AP606" i="3"/>
  <c r="AQ606" i="3"/>
  <c r="AR606" i="3"/>
  <c r="AS606" i="3"/>
  <c r="AT606" i="3"/>
  <c r="AU606" i="3"/>
  <c r="AP607" i="3"/>
  <c r="AQ607" i="3"/>
  <c r="AR607" i="3"/>
  <c r="AS607" i="3"/>
  <c r="AT607" i="3"/>
  <c r="AU607" i="3"/>
  <c r="AP608" i="3"/>
  <c r="AQ608" i="3"/>
  <c r="AR608" i="3"/>
  <c r="AS608" i="3"/>
  <c r="AT608" i="3"/>
  <c r="AU608" i="3"/>
  <c r="AP609" i="3"/>
  <c r="AQ609" i="3"/>
  <c r="AR609" i="3"/>
  <c r="AS609" i="3"/>
  <c r="AT609" i="3"/>
  <c r="AU609" i="3"/>
  <c r="AP610" i="3"/>
  <c r="AQ610" i="3"/>
  <c r="AR610" i="3"/>
  <c r="AS610" i="3"/>
  <c r="AT610" i="3"/>
  <c r="AU610" i="3"/>
  <c r="AP611" i="3"/>
  <c r="AQ611" i="3"/>
  <c r="AR611" i="3"/>
  <c r="AS611" i="3"/>
  <c r="AT611" i="3"/>
  <c r="AU611" i="3"/>
  <c r="AP612" i="3"/>
  <c r="AQ612" i="3"/>
  <c r="AR612" i="3"/>
  <c r="AS612" i="3"/>
  <c r="AT612" i="3"/>
  <c r="AU612" i="3"/>
  <c r="AP613" i="3"/>
  <c r="AQ613" i="3"/>
  <c r="AR613" i="3"/>
  <c r="AS613" i="3"/>
  <c r="AT613" i="3"/>
  <c r="AU613" i="3"/>
  <c r="AP614" i="3"/>
  <c r="AQ614" i="3"/>
  <c r="AR614" i="3"/>
  <c r="AS614" i="3"/>
  <c r="AT614" i="3"/>
  <c r="AU614" i="3"/>
  <c r="AP615" i="3"/>
  <c r="AQ615" i="3"/>
  <c r="AR615" i="3"/>
  <c r="AS615" i="3"/>
  <c r="AT615" i="3"/>
  <c r="AU615" i="3"/>
  <c r="AP616" i="3"/>
  <c r="AQ616" i="3"/>
  <c r="AR616" i="3"/>
  <c r="AS616" i="3"/>
  <c r="AT616" i="3"/>
  <c r="AU616" i="3"/>
  <c r="AP617" i="3"/>
  <c r="AQ617" i="3"/>
  <c r="AR617" i="3"/>
  <c r="AS617" i="3"/>
  <c r="AT617" i="3"/>
  <c r="AU617" i="3"/>
  <c r="AP618" i="3"/>
  <c r="AQ618" i="3"/>
  <c r="AR618" i="3"/>
  <c r="AS618" i="3"/>
  <c r="AT618" i="3"/>
  <c r="AU618" i="3"/>
  <c r="AP619" i="3"/>
  <c r="AQ619" i="3"/>
  <c r="AR619" i="3"/>
  <c r="AS619" i="3"/>
  <c r="AT619" i="3"/>
  <c r="AU619" i="3"/>
  <c r="AP620" i="3"/>
  <c r="AQ620" i="3"/>
  <c r="AR620" i="3"/>
  <c r="AS620" i="3"/>
  <c r="AT620" i="3"/>
  <c r="AU620" i="3"/>
  <c r="AP621" i="3"/>
  <c r="AQ621" i="3"/>
  <c r="AR621" i="3"/>
  <c r="AS621" i="3"/>
  <c r="AT621" i="3"/>
  <c r="AU621" i="3"/>
  <c r="AP622" i="3"/>
  <c r="AQ622" i="3"/>
  <c r="AR622" i="3"/>
  <c r="AS622" i="3"/>
  <c r="AT622" i="3"/>
  <c r="AU622" i="3"/>
  <c r="AP623" i="3"/>
  <c r="AQ623" i="3"/>
  <c r="AR623" i="3"/>
  <c r="AS623" i="3"/>
  <c r="AT623" i="3"/>
  <c r="AU623" i="3"/>
  <c r="AP624" i="3"/>
  <c r="AQ624" i="3"/>
  <c r="AR624" i="3"/>
  <c r="AS624" i="3"/>
  <c r="AT624" i="3"/>
  <c r="AU624" i="3"/>
  <c r="AP625" i="3"/>
  <c r="AQ625" i="3"/>
  <c r="AR625" i="3"/>
  <c r="AS625" i="3"/>
  <c r="AT625" i="3"/>
  <c r="AU625" i="3"/>
  <c r="AP626" i="3"/>
  <c r="AQ626" i="3"/>
  <c r="AR626" i="3"/>
  <c r="AS626" i="3"/>
  <c r="AT626" i="3"/>
  <c r="AU626" i="3"/>
  <c r="AP627" i="3"/>
  <c r="AQ627" i="3"/>
  <c r="AR627" i="3"/>
  <c r="AS627" i="3"/>
  <c r="AT627" i="3"/>
  <c r="AU627" i="3"/>
  <c r="AP628" i="3"/>
  <c r="AQ628" i="3"/>
  <c r="AR628" i="3"/>
  <c r="AS628" i="3"/>
  <c r="AT628" i="3"/>
  <c r="AU628" i="3"/>
  <c r="AP629" i="3"/>
  <c r="AQ629" i="3"/>
  <c r="AR629" i="3"/>
  <c r="AS629" i="3"/>
  <c r="AT629" i="3"/>
  <c r="AU629" i="3"/>
  <c r="AP630" i="3"/>
  <c r="AQ630" i="3"/>
  <c r="AR630" i="3"/>
  <c r="AS630" i="3"/>
  <c r="AT630" i="3"/>
  <c r="AU630" i="3"/>
  <c r="AP631" i="3"/>
  <c r="AQ631" i="3"/>
  <c r="AR631" i="3"/>
  <c r="AS631" i="3"/>
  <c r="AT631" i="3"/>
  <c r="AU631" i="3"/>
  <c r="AP632" i="3"/>
  <c r="AQ632" i="3"/>
  <c r="AR632" i="3"/>
  <c r="AS632" i="3"/>
  <c r="AT632" i="3"/>
  <c r="AU632" i="3"/>
  <c r="AP633" i="3"/>
  <c r="AQ633" i="3"/>
  <c r="AR633" i="3"/>
  <c r="AS633" i="3"/>
  <c r="AT633" i="3"/>
  <c r="AU633" i="3"/>
  <c r="AP634" i="3"/>
  <c r="AQ634" i="3"/>
  <c r="AR634" i="3"/>
  <c r="AS634" i="3"/>
  <c r="AT634" i="3"/>
  <c r="AU634" i="3"/>
  <c r="AP635" i="3"/>
  <c r="AQ635" i="3"/>
  <c r="AR635" i="3"/>
  <c r="AS635" i="3"/>
  <c r="AT635" i="3"/>
  <c r="AU635" i="3"/>
  <c r="AP636" i="3"/>
  <c r="AQ636" i="3"/>
  <c r="AR636" i="3"/>
  <c r="AS636" i="3"/>
  <c r="AT636" i="3"/>
  <c r="AU636" i="3"/>
  <c r="AP637" i="3"/>
  <c r="AQ637" i="3"/>
  <c r="AR637" i="3"/>
  <c r="AS637" i="3"/>
  <c r="AT637" i="3"/>
  <c r="AU637" i="3"/>
  <c r="AP638" i="3"/>
  <c r="AQ638" i="3"/>
  <c r="AR638" i="3"/>
  <c r="AS638" i="3"/>
  <c r="AT638" i="3"/>
  <c r="AU638" i="3"/>
  <c r="AP639" i="3"/>
  <c r="AQ639" i="3"/>
  <c r="AR639" i="3"/>
  <c r="AS639" i="3"/>
  <c r="AT639" i="3"/>
  <c r="AU639" i="3"/>
  <c r="AP640" i="3"/>
  <c r="AQ640" i="3"/>
  <c r="AR640" i="3"/>
  <c r="AS640" i="3"/>
  <c r="AT640" i="3"/>
  <c r="AU640" i="3"/>
  <c r="AP641" i="3"/>
  <c r="AQ641" i="3"/>
  <c r="AR641" i="3"/>
  <c r="AS641" i="3"/>
  <c r="AT641" i="3"/>
  <c r="AU641" i="3"/>
  <c r="AP642" i="3"/>
  <c r="AQ642" i="3"/>
  <c r="AR642" i="3"/>
  <c r="AS642" i="3"/>
  <c r="AT642" i="3"/>
  <c r="AU642" i="3"/>
  <c r="AP643" i="3"/>
  <c r="AQ643" i="3"/>
  <c r="AR643" i="3"/>
  <c r="AS643" i="3"/>
  <c r="AT643" i="3"/>
  <c r="AU643" i="3"/>
  <c r="AP644" i="3"/>
  <c r="AQ644" i="3"/>
  <c r="AR644" i="3"/>
  <c r="AS644" i="3"/>
  <c r="AT644" i="3"/>
  <c r="AU644" i="3"/>
  <c r="AP645" i="3"/>
  <c r="AQ645" i="3"/>
  <c r="AR645" i="3"/>
  <c r="AS645" i="3"/>
  <c r="AT645" i="3"/>
  <c r="AU645" i="3"/>
  <c r="AP646" i="3"/>
  <c r="AQ646" i="3"/>
  <c r="AR646" i="3"/>
  <c r="AS646" i="3"/>
  <c r="AT646" i="3"/>
  <c r="AU646" i="3"/>
  <c r="AP647" i="3"/>
  <c r="AQ647" i="3"/>
  <c r="AR647" i="3"/>
  <c r="AS647" i="3"/>
  <c r="AT647" i="3"/>
  <c r="AU647" i="3"/>
  <c r="AP648" i="3"/>
  <c r="AQ648" i="3"/>
  <c r="AR648" i="3"/>
  <c r="AS648" i="3"/>
  <c r="AT648" i="3"/>
  <c r="AU648" i="3"/>
  <c r="AP649" i="3"/>
  <c r="AQ649" i="3"/>
  <c r="AR649" i="3"/>
  <c r="AS649" i="3"/>
  <c r="AT649" i="3"/>
  <c r="AU649" i="3"/>
  <c r="AP650" i="3"/>
  <c r="AQ650" i="3"/>
  <c r="AR650" i="3"/>
  <c r="AS650" i="3"/>
  <c r="AT650" i="3"/>
  <c r="AU650" i="3"/>
  <c r="AP651" i="3"/>
  <c r="AQ651" i="3"/>
  <c r="AR651" i="3"/>
  <c r="AS651" i="3"/>
  <c r="AT651" i="3"/>
  <c r="AU651" i="3"/>
  <c r="AP652" i="3"/>
  <c r="AQ652" i="3"/>
  <c r="AR652" i="3"/>
  <c r="AS652" i="3"/>
  <c r="AT652" i="3"/>
  <c r="AU652" i="3"/>
  <c r="AP653" i="3"/>
  <c r="AQ653" i="3"/>
  <c r="AR653" i="3"/>
  <c r="AS653" i="3"/>
  <c r="AT653" i="3"/>
  <c r="AU653" i="3"/>
  <c r="AP654" i="3"/>
  <c r="AQ654" i="3"/>
  <c r="AR654" i="3"/>
  <c r="AS654" i="3"/>
  <c r="AT654" i="3"/>
  <c r="AU654" i="3"/>
  <c r="AP655" i="3"/>
  <c r="AQ655" i="3"/>
  <c r="AR655" i="3"/>
  <c r="AS655" i="3"/>
  <c r="AT655" i="3"/>
  <c r="AU655" i="3"/>
  <c r="AP656" i="3"/>
  <c r="AQ656" i="3"/>
  <c r="AR656" i="3"/>
  <c r="AS656" i="3"/>
  <c r="AT656" i="3"/>
  <c r="AU656" i="3"/>
  <c r="AP657" i="3"/>
  <c r="AQ657" i="3"/>
  <c r="AR657" i="3"/>
  <c r="AS657" i="3"/>
  <c r="AT657" i="3"/>
  <c r="AU657" i="3"/>
  <c r="AP658" i="3"/>
  <c r="AQ658" i="3"/>
  <c r="AR658" i="3"/>
  <c r="AS658" i="3"/>
  <c r="AT658" i="3"/>
  <c r="AU658" i="3"/>
  <c r="AP659" i="3"/>
  <c r="AQ659" i="3"/>
  <c r="AR659" i="3"/>
  <c r="AS659" i="3"/>
  <c r="AT659" i="3"/>
  <c r="AU659" i="3"/>
  <c r="AP660" i="3"/>
  <c r="AQ660" i="3"/>
  <c r="AR660" i="3"/>
  <c r="AS660" i="3"/>
  <c r="AT660" i="3"/>
  <c r="AU660" i="3"/>
  <c r="AP661" i="3"/>
  <c r="AQ661" i="3"/>
  <c r="AR661" i="3"/>
  <c r="AS661" i="3"/>
  <c r="AT661" i="3"/>
  <c r="AU661" i="3"/>
  <c r="AP662" i="3"/>
  <c r="AQ662" i="3"/>
  <c r="AR662" i="3"/>
  <c r="AS662" i="3"/>
  <c r="AT662" i="3"/>
  <c r="AU662" i="3"/>
  <c r="AP663" i="3"/>
  <c r="AQ663" i="3"/>
  <c r="AR663" i="3"/>
  <c r="AS663" i="3"/>
  <c r="AT663" i="3"/>
  <c r="AU663" i="3"/>
  <c r="AP664" i="3"/>
  <c r="AQ664" i="3"/>
  <c r="AR664" i="3"/>
  <c r="AS664" i="3"/>
  <c r="AT664" i="3"/>
  <c r="AU664" i="3"/>
  <c r="AP665" i="3"/>
  <c r="AQ665" i="3"/>
  <c r="AR665" i="3"/>
  <c r="AS665" i="3"/>
  <c r="AT665" i="3"/>
  <c r="AU665" i="3"/>
  <c r="AP666" i="3"/>
  <c r="AQ666" i="3"/>
  <c r="AR666" i="3"/>
  <c r="AS666" i="3"/>
  <c r="AT666" i="3"/>
  <c r="AU666" i="3"/>
  <c r="AP667" i="3"/>
  <c r="AQ667" i="3"/>
  <c r="AR667" i="3"/>
  <c r="AS667" i="3"/>
  <c r="AT667" i="3"/>
  <c r="AU667" i="3"/>
  <c r="AP668" i="3"/>
  <c r="AQ668" i="3"/>
  <c r="AR668" i="3"/>
  <c r="AS668" i="3"/>
  <c r="AT668" i="3"/>
  <c r="AU668" i="3"/>
  <c r="AP669" i="3"/>
  <c r="AQ669" i="3"/>
  <c r="AR669" i="3"/>
  <c r="AS669" i="3"/>
  <c r="AT669" i="3"/>
  <c r="AU669" i="3"/>
  <c r="AP670" i="3"/>
  <c r="AQ670" i="3"/>
  <c r="AR670" i="3"/>
  <c r="AS670" i="3"/>
  <c r="AT670" i="3"/>
  <c r="AU670" i="3"/>
  <c r="AP671" i="3"/>
  <c r="AQ671" i="3"/>
  <c r="AR671" i="3"/>
  <c r="AS671" i="3"/>
  <c r="AT671" i="3"/>
  <c r="AU671" i="3"/>
  <c r="AP672" i="3"/>
  <c r="AQ672" i="3"/>
  <c r="AR672" i="3"/>
  <c r="AS672" i="3"/>
  <c r="AT672" i="3"/>
  <c r="AU672" i="3"/>
  <c r="AP673" i="3"/>
  <c r="AQ673" i="3"/>
  <c r="AR673" i="3"/>
  <c r="AS673" i="3"/>
  <c r="AT673" i="3"/>
  <c r="AU673" i="3"/>
  <c r="AP674" i="3"/>
  <c r="AQ674" i="3"/>
  <c r="AR674" i="3"/>
  <c r="AS674" i="3"/>
  <c r="AT674" i="3"/>
  <c r="AU674" i="3"/>
  <c r="AP675" i="3"/>
  <c r="AQ675" i="3"/>
  <c r="AR675" i="3"/>
  <c r="AS675" i="3"/>
  <c r="AT675" i="3"/>
  <c r="AU675" i="3"/>
  <c r="AP676" i="3"/>
  <c r="AQ676" i="3"/>
  <c r="AR676" i="3"/>
  <c r="AS676" i="3"/>
  <c r="AT676" i="3"/>
  <c r="AU676" i="3"/>
  <c r="AP677" i="3"/>
  <c r="AQ677" i="3"/>
  <c r="AR677" i="3"/>
  <c r="AS677" i="3"/>
  <c r="AT677" i="3"/>
  <c r="AU677" i="3"/>
  <c r="AP678" i="3"/>
  <c r="AQ678" i="3"/>
  <c r="AR678" i="3"/>
  <c r="AS678" i="3"/>
  <c r="AT678" i="3"/>
  <c r="AU678" i="3"/>
  <c r="AP679" i="3"/>
  <c r="AQ679" i="3"/>
  <c r="AR679" i="3"/>
  <c r="AS679" i="3"/>
  <c r="AT679" i="3"/>
  <c r="AU679" i="3"/>
  <c r="AP680" i="3"/>
  <c r="AQ680" i="3"/>
  <c r="AR680" i="3"/>
  <c r="AS680" i="3"/>
  <c r="AT680" i="3"/>
  <c r="AU680" i="3"/>
  <c r="AP681" i="3"/>
  <c r="AQ681" i="3"/>
  <c r="AR681" i="3"/>
  <c r="AS681" i="3"/>
  <c r="AT681" i="3"/>
  <c r="AU681" i="3"/>
  <c r="AP682" i="3"/>
  <c r="AQ682" i="3"/>
  <c r="AR682" i="3"/>
  <c r="AS682" i="3"/>
  <c r="AT682" i="3"/>
  <c r="AU682" i="3"/>
  <c r="AP683" i="3"/>
  <c r="AQ683" i="3"/>
  <c r="AR683" i="3"/>
  <c r="AS683" i="3"/>
  <c r="AT683" i="3"/>
  <c r="AU683" i="3"/>
  <c r="AP684" i="3"/>
  <c r="AQ684" i="3"/>
  <c r="AR684" i="3"/>
  <c r="AS684" i="3"/>
  <c r="AT684" i="3"/>
  <c r="AU684" i="3"/>
  <c r="AP685" i="3"/>
  <c r="AQ685" i="3"/>
  <c r="AR685" i="3"/>
  <c r="AS685" i="3"/>
  <c r="AT685" i="3"/>
  <c r="AU685" i="3"/>
  <c r="AP686" i="3"/>
  <c r="AQ686" i="3"/>
  <c r="AR686" i="3"/>
  <c r="AS686" i="3"/>
  <c r="AT686" i="3"/>
  <c r="AU686" i="3"/>
  <c r="AP687" i="3"/>
  <c r="AQ687" i="3"/>
  <c r="AR687" i="3"/>
  <c r="AS687" i="3"/>
  <c r="AT687" i="3"/>
  <c r="AU687" i="3"/>
  <c r="AP688" i="3"/>
  <c r="AQ688" i="3"/>
  <c r="AR688" i="3"/>
  <c r="AS688" i="3"/>
  <c r="AT688" i="3"/>
  <c r="AU688" i="3"/>
  <c r="AP689" i="3"/>
  <c r="AQ689" i="3"/>
  <c r="AR689" i="3"/>
  <c r="AS689" i="3"/>
  <c r="AT689" i="3"/>
  <c r="AU689" i="3"/>
  <c r="AP690" i="3"/>
  <c r="AQ690" i="3"/>
  <c r="AR690" i="3"/>
  <c r="AS690" i="3"/>
  <c r="AT690" i="3"/>
  <c r="AU690" i="3"/>
  <c r="AP691" i="3"/>
  <c r="AQ691" i="3"/>
  <c r="AR691" i="3"/>
  <c r="AS691" i="3"/>
  <c r="AT691" i="3"/>
  <c r="AU691" i="3"/>
  <c r="AP692" i="3"/>
  <c r="AQ692" i="3"/>
  <c r="AR692" i="3"/>
  <c r="AS692" i="3"/>
  <c r="AT692" i="3"/>
  <c r="AU692" i="3"/>
  <c r="AP693" i="3"/>
  <c r="AQ693" i="3"/>
  <c r="AR693" i="3"/>
  <c r="AS693" i="3"/>
  <c r="AT693" i="3"/>
  <c r="AU693" i="3"/>
  <c r="AP694" i="3"/>
  <c r="AQ694" i="3"/>
  <c r="AR694" i="3"/>
  <c r="AS694" i="3"/>
  <c r="AT694" i="3"/>
  <c r="AU694" i="3"/>
  <c r="AP695" i="3"/>
  <c r="AQ695" i="3"/>
  <c r="AR695" i="3"/>
  <c r="AS695" i="3"/>
  <c r="AT695" i="3"/>
  <c r="AU695" i="3"/>
  <c r="AP696" i="3"/>
  <c r="AQ696" i="3"/>
  <c r="AR696" i="3"/>
  <c r="AS696" i="3"/>
  <c r="AT696" i="3"/>
  <c r="AU696" i="3"/>
  <c r="AP697" i="3"/>
  <c r="AQ697" i="3"/>
  <c r="AR697" i="3"/>
  <c r="AS697" i="3"/>
  <c r="AT697" i="3"/>
  <c r="AU697" i="3"/>
  <c r="AP698" i="3"/>
  <c r="AQ698" i="3"/>
  <c r="AR698" i="3"/>
  <c r="AS698" i="3"/>
  <c r="AT698" i="3"/>
  <c r="AU698" i="3"/>
  <c r="AP699" i="3"/>
  <c r="AQ699" i="3"/>
  <c r="AR699" i="3"/>
  <c r="AS699" i="3"/>
  <c r="AT699" i="3"/>
  <c r="AU699" i="3"/>
  <c r="AP700" i="3"/>
  <c r="AQ700" i="3"/>
  <c r="AR700" i="3"/>
  <c r="AS700" i="3"/>
  <c r="AT700" i="3"/>
  <c r="AU700" i="3"/>
  <c r="AP701" i="3"/>
  <c r="AQ701" i="3"/>
  <c r="AR701" i="3"/>
  <c r="AS701" i="3"/>
  <c r="AT701" i="3"/>
  <c r="AU701" i="3"/>
  <c r="AP702" i="3"/>
  <c r="AQ702" i="3"/>
  <c r="AR702" i="3"/>
  <c r="AS702" i="3"/>
  <c r="AT702" i="3"/>
  <c r="AU702" i="3"/>
  <c r="AP703" i="3"/>
  <c r="AQ703" i="3"/>
  <c r="AR703" i="3"/>
  <c r="AS703" i="3"/>
  <c r="AT703" i="3"/>
  <c r="AU703" i="3"/>
  <c r="AP704" i="3"/>
  <c r="AQ704" i="3"/>
  <c r="AR704" i="3"/>
  <c r="AS704" i="3"/>
  <c r="AT704" i="3"/>
  <c r="AU704" i="3"/>
  <c r="AP705" i="3"/>
  <c r="AQ705" i="3"/>
  <c r="AR705" i="3"/>
  <c r="AS705" i="3"/>
  <c r="AT705" i="3"/>
  <c r="AU705" i="3"/>
  <c r="AP706" i="3"/>
  <c r="AQ706" i="3"/>
  <c r="AR706" i="3"/>
  <c r="AS706" i="3"/>
  <c r="AT706" i="3"/>
  <c r="AU706" i="3"/>
  <c r="AP707" i="3"/>
  <c r="AQ707" i="3"/>
  <c r="AR707" i="3"/>
  <c r="AS707" i="3"/>
  <c r="AT707" i="3"/>
  <c r="AU707" i="3"/>
  <c r="AP708" i="3"/>
  <c r="AQ708" i="3"/>
  <c r="AR708" i="3"/>
  <c r="AS708" i="3"/>
  <c r="AT708" i="3"/>
  <c r="AU708" i="3"/>
  <c r="AP709" i="3"/>
  <c r="AQ709" i="3"/>
  <c r="AR709" i="3"/>
  <c r="AS709" i="3"/>
  <c r="AT709" i="3"/>
  <c r="AU709" i="3"/>
  <c r="AP710" i="3"/>
  <c r="AQ710" i="3"/>
  <c r="AR710" i="3"/>
  <c r="AS710" i="3"/>
  <c r="AT710" i="3"/>
  <c r="AU710" i="3"/>
  <c r="AP711" i="3"/>
  <c r="AQ711" i="3"/>
  <c r="AR711" i="3"/>
  <c r="AS711" i="3"/>
  <c r="AT711" i="3"/>
  <c r="AU711" i="3"/>
  <c r="AP712" i="3"/>
  <c r="AQ712" i="3"/>
  <c r="AR712" i="3"/>
  <c r="AS712" i="3"/>
  <c r="AT712" i="3"/>
  <c r="AU712" i="3"/>
  <c r="AP713" i="3"/>
  <c r="AQ713" i="3"/>
  <c r="AR713" i="3"/>
  <c r="AS713" i="3"/>
  <c r="AT713" i="3"/>
  <c r="AU713" i="3"/>
  <c r="AP714" i="3"/>
  <c r="AQ714" i="3"/>
  <c r="AR714" i="3"/>
  <c r="AS714" i="3"/>
  <c r="AT714" i="3"/>
  <c r="AU714" i="3"/>
  <c r="AP715" i="3"/>
  <c r="AQ715" i="3"/>
  <c r="AR715" i="3"/>
  <c r="AS715" i="3"/>
  <c r="AT715" i="3"/>
  <c r="AU715" i="3"/>
  <c r="AP716" i="3"/>
  <c r="AQ716" i="3"/>
  <c r="AR716" i="3"/>
  <c r="AS716" i="3"/>
  <c r="AT716" i="3"/>
  <c r="AU716" i="3"/>
  <c r="AP717" i="3"/>
  <c r="AQ717" i="3"/>
  <c r="AR717" i="3"/>
  <c r="AS717" i="3"/>
  <c r="AT717" i="3"/>
  <c r="AU717" i="3"/>
  <c r="AP718" i="3"/>
  <c r="AQ718" i="3"/>
  <c r="AR718" i="3"/>
  <c r="AS718" i="3"/>
  <c r="AT718" i="3"/>
  <c r="AU718" i="3"/>
  <c r="AP719" i="3"/>
  <c r="AQ719" i="3"/>
  <c r="AR719" i="3"/>
  <c r="AS719" i="3"/>
  <c r="AT719" i="3"/>
  <c r="AU719" i="3"/>
  <c r="AP720" i="3"/>
  <c r="AQ720" i="3"/>
  <c r="AR720" i="3"/>
  <c r="AS720" i="3"/>
  <c r="AT720" i="3"/>
  <c r="AU720" i="3"/>
  <c r="AP721" i="3"/>
  <c r="AQ721" i="3"/>
  <c r="AR721" i="3"/>
  <c r="AS721" i="3"/>
  <c r="AT721" i="3"/>
  <c r="AU721" i="3"/>
  <c r="AP722" i="3"/>
  <c r="AQ722" i="3"/>
  <c r="AR722" i="3"/>
  <c r="AS722" i="3"/>
  <c r="AT722" i="3"/>
  <c r="AU722" i="3"/>
  <c r="AP723" i="3"/>
  <c r="AQ723" i="3"/>
  <c r="AR723" i="3"/>
  <c r="AS723" i="3"/>
  <c r="AT723" i="3"/>
  <c r="AU723" i="3"/>
  <c r="AP724" i="3"/>
  <c r="AQ724" i="3"/>
  <c r="AR724" i="3"/>
  <c r="AS724" i="3"/>
  <c r="AT724" i="3"/>
  <c r="AU724" i="3"/>
  <c r="AP725" i="3"/>
  <c r="AQ725" i="3"/>
  <c r="AR725" i="3"/>
  <c r="AS725" i="3"/>
  <c r="AT725" i="3"/>
  <c r="AU725" i="3"/>
  <c r="AP726" i="3"/>
  <c r="AQ726" i="3"/>
  <c r="AR726" i="3"/>
  <c r="AS726" i="3"/>
  <c r="AT726" i="3"/>
  <c r="AU726" i="3"/>
  <c r="AP727" i="3"/>
  <c r="AQ727" i="3"/>
  <c r="AR727" i="3"/>
  <c r="AS727" i="3"/>
  <c r="AT727" i="3"/>
  <c r="AU727" i="3"/>
  <c r="AP728" i="3"/>
  <c r="AQ728" i="3"/>
  <c r="AR728" i="3"/>
  <c r="AS728" i="3"/>
  <c r="AT728" i="3"/>
  <c r="AU728" i="3"/>
  <c r="AP729" i="3"/>
  <c r="AQ729" i="3"/>
  <c r="AR729" i="3"/>
  <c r="AS729" i="3"/>
  <c r="AT729" i="3"/>
  <c r="AU729" i="3"/>
  <c r="AP730" i="3"/>
  <c r="AQ730" i="3"/>
  <c r="AR730" i="3"/>
  <c r="AS730" i="3"/>
  <c r="AT730" i="3"/>
  <c r="AU730" i="3"/>
  <c r="AP731" i="3"/>
  <c r="AQ731" i="3"/>
  <c r="AR731" i="3"/>
  <c r="AS731" i="3"/>
  <c r="AT731" i="3"/>
  <c r="AU731" i="3"/>
  <c r="AP732" i="3"/>
  <c r="AQ732" i="3"/>
  <c r="AR732" i="3"/>
  <c r="AS732" i="3"/>
  <c r="AT732" i="3"/>
  <c r="AU732" i="3"/>
  <c r="AP733" i="3"/>
  <c r="AQ733" i="3"/>
  <c r="AR733" i="3"/>
  <c r="AS733" i="3"/>
  <c r="AT733" i="3"/>
  <c r="AU733" i="3"/>
  <c r="AP734" i="3"/>
  <c r="AQ734" i="3"/>
  <c r="AR734" i="3"/>
  <c r="AS734" i="3"/>
  <c r="AT734" i="3"/>
  <c r="AU734" i="3"/>
  <c r="AP735" i="3"/>
  <c r="AQ735" i="3"/>
  <c r="AR735" i="3"/>
  <c r="AS735" i="3"/>
  <c r="AT735" i="3"/>
  <c r="AU735" i="3"/>
  <c r="AP736" i="3"/>
  <c r="AQ736" i="3"/>
  <c r="AR736" i="3"/>
  <c r="AS736" i="3"/>
  <c r="AT736" i="3"/>
  <c r="AU736" i="3"/>
  <c r="AP737" i="3"/>
  <c r="AQ737" i="3"/>
  <c r="AR737" i="3"/>
  <c r="AS737" i="3"/>
  <c r="AT737" i="3"/>
  <c r="AU737" i="3"/>
  <c r="AP738" i="3"/>
  <c r="AQ738" i="3"/>
  <c r="AR738" i="3"/>
  <c r="AS738" i="3"/>
  <c r="AT738" i="3"/>
  <c r="AU738" i="3"/>
  <c r="AP739" i="3"/>
  <c r="AQ739" i="3"/>
  <c r="AR739" i="3"/>
  <c r="AS739" i="3"/>
  <c r="AT739" i="3"/>
  <c r="AU739" i="3"/>
  <c r="AP740" i="3"/>
  <c r="AQ740" i="3"/>
  <c r="AR740" i="3"/>
  <c r="AS740" i="3"/>
  <c r="AT740" i="3"/>
  <c r="AU740" i="3"/>
  <c r="AP741" i="3"/>
  <c r="AQ741" i="3"/>
  <c r="AR741" i="3"/>
  <c r="AS741" i="3"/>
  <c r="AT741" i="3"/>
  <c r="AU741" i="3"/>
  <c r="AP742" i="3"/>
  <c r="AQ742" i="3"/>
  <c r="AR742" i="3"/>
  <c r="AS742" i="3"/>
  <c r="AT742" i="3"/>
  <c r="AU742" i="3"/>
  <c r="AP743" i="3"/>
  <c r="AQ743" i="3"/>
  <c r="AR743" i="3"/>
  <c r="AS743" i="3"/>
  <c r="AT743" i="3"/>
  <c r="AU743" i="3"/>
  <c r="AP744" i="3"/>
  <c r="AQ744" i="3"/>
  <c r="AR744" i="3"/>
  <c r="AS744" i="3"/>
  <c r="AT744" i="3"/>
  <c r="AU744" i="3"/>
  <c r="AP745" i="3"/>
  <c r="AQ745" i="3"/>
  <c r="AR745" i="3"/>
  <c r="AS745" i="3"/>
  <c r="AT745" i="3"/>
  <c r="AU745" i="3"/>
  <c r="AP746" i="3"/>
  <c r="AQ746" i="3"/>
  <c r="AR746" i="3"/>
  <c r="AS746" i="3"/>
  <c r="AT746" i="3"/>
  <c r="AU746" i="3"/>
  <c r="AP747" i="3"/>
  <c r="AQ747" i="3"/>
  <c r="AR747" i="3"/>
  <c r="AS747" i="3"/>
  <c r="AT747" i="3"/>
  <c r="AU747" i="3"/>
  <c r="AP748" i="3"/>
  <c r="AQ748" i="3"/>
  <c r="AR748" i="3"/>
  <c r="AS748" i="3"/>
  <c r="AT748" i="3"/>
  <c r="AU748" i="3"/>
  <c r="AP749" i="3"/>
  <c r="AQ749" i="3"/>
  <c r="AR749" i="3"/>
  <c r="AS749" i="3"/>
  <c r="AT749" i="3"/>
  <c r="AU749" i="3"/>
  <c r="AP750" i="3"/>
  <c r="AQ750" i="3"/>
  <c r="AR750" i="3"/>
  <c r="AS750" i="3"/>
  <c r="AT750" i="3"/>
  <c r="AU750" i="3"/>
  <c r="AP751" i="3"/>
  <c r="AQ751" i="3"/>
  <c r="AR751" i="3"/>
  <c r="AS751" i="3"/>
  <c r="AT751" i="3"/>
  <c r="AU751" i="3"/>
  <c r="AP752" i="3"/>
  <c r="AQ752" i="3"/>
  <c r="AR752" i="3"/>
  <c r="AS752" i="3"/>
  <c r="AT752" i="3"/>
  <c r="AU752" i="3"/>
  <c r="AP753" i="3"/>
  <c r="AQ753" i="3"/>
  <c r="AR753" i="3"/>
  <c r="AS753" i="3"/>
  <c r="AT753" i="3"/>
  <c r="AU753" i="3"/>
  <c r="AP754" i="3"/>
  <c r="AQ754" i="3"/>
  <c r="AR754" i="3"/>
  <c r="AS754" i="3"/>
  <c r="AT754" i="3"/>
  <c r="AU754" i="3"/>
  <c r="AP755" i="3"/>
  <c r="AQ755" i="3"/>
  <c r="AR755" i="3"/>
  <c r="AS755" i="3"/>
  <c r="AT755" i="3"/>
  <c r="AU755" i="3"/>
  <c r="AP756" i="3"/>
  <c r="AQ756" i="3"/>
  <c r="AR756" i="3"/>
  <c r="AS756" i="3"/>
  <c r="AT756" i="3"/>
  <c r="AU756" i="3"/>
  <c r="AP757" i="3"/>
  <c r="AQ757" i="3"/>
  <c r="AR757" i="3"/>
  <c r="AS757" i="3"/>
  <c r="AT757" i="3"/>
  <c r="AU757" i="3"/>
  <c r="AP758" i="3"/>
  <c r="AQ758" i="3"/>
  <c r="AR758" i="3"/>
  <c r="AS758" i="3"/>
  <c r="AT758" i="3"/>
  <c r="AU758" i="3"/>
  <c r="AP759" i="3"/>
  <c r="AQ759" i="3"/>
  <c r="AR759" i="3"/>
  <c r="AS759" i="3"/>
  <c r="AT759" i="3"/>
  <c r="AU759" i="3"/>
  <c r="AP760" i="3"/>
  <c r="AQ760" i="3"/>
  <c r="AR760" i="3"/>
  <c r="AS760" i="3"/>
  <c r="AT760" i="3"/>
  <c r="AU760" i="3"/>
  <c r="AP761" i="3"/>
  <c r="AQ761" i="3"/>
  <c r="AR761" i="3"/>
  <c r="AS761" i="3"/>
  <c r="AT761" i="3"/>
  <c r="AU761" i="3"/>
  <c r="AP762" i="3"/>
  <c r="AQ762" i="3"/>
  <c r="AR762" i="3"/>
  <c r="AS762" i="3"/>
  <c r="AT762" i="3"/>
  <c r="AU762" i="3"/>
  <c r="AP763" i="3"/>
  <c r="AQ763" i="3"/>
  <c r="AR763" i="3"/>
  <c r="AS763" i="3"/>
  <c r="AT763" i="3"/>
  <c r="AU763" i="3"/>
  <c r="AP764" i="3"/>
  <c r="AQ764" i="3"/>
  <c r="AR764" i="3"/>
  <c r="AS764" i="3"/>
  <c r="AT764" i="3"/>
  <c r="AU764" i="3"/>
  <c r="AP765" i="3"/>
  <c r="AQ765" i="3"/>
  <c r="AR765" i="3"/>
  <c r="AS765" i="3"/>
  <c r="AT765" i="3"/>
  <c r="AU765" i="3"/>
  <c r="AP766" i="3"/>
  <c r="AQ766" i="3"/>
  <c r="AR766" i="3"/>
  <c r="AS766" i="3"/>
  <c r="AT766" i="3"/>
  <c r="AU766" i="3"/>
  <c r="AP767" i="3"/>
  <c r="AQ767" i="3"/>
  <c r="AR767" i="3"/>
  <c r="AS767" i="3"/>
  <c r="AT767" i="3"/>
  <c r="AU767" i="3"/>
  <c r="AP768" i="3"/>
  <c r="AQ768" i="3"/>
  <c r="AR768" i="3"/>
  <c r="AS768" i="3"/>
  <c r="AT768" i="3"/>
  <c r="AU768" i="3"/>
  <c r="AP769" i="3"/>
  <c r="AQ769" i="3"/>
  <c r="AR769" i="3"/>
  <c r="AS769" i="3"/>
  <c r="AT769" i="3"/>
  <c r="AU769" i="3"/>
  <c r="AP770" i="3"/>
  <c r="AQ770" i="3"/>
  <c r="AR770" i="3"/>
  <c r="AS770" i="3"/>
  <c r="AT770" i="3"/>
  <c r="AU770" i="3"/>
  <c r="AP771" i="3"/>
  <c r="AQ771" i="3"/>
  <c r="AR771" i="3"/>
  <c r="AS771" i="3"/>
  <c r="AT771" i="3"/>
  <c r="AU771" i="3"/>
  <c r="AP772" i="3"/>
  <c r="AQ772" i="3"/>
  <c r="AR772" i="3"/>
  <c r="AS772" i="3"/>
  <c r="AT772" i="3"/>
  <c r="AU772" i="3"/>
  <c r="AP773" i="3"/>
  <c r="AQ773" i="3"/>
  <c r="AR773" i="3"/>
  <c r="AS773" i="3"/>
  <c r="AT773" i="3"/>
  <c r="AU773" i="3"/>
  <c r="AP774" i="3"/>
  <c r="AQ774" i="3"/>
  <c r="AR774" i="3"/>
  <c r="AS774" i="3"/>
  <c r="AT774" i="3"/>
  <c r="AU774" i="3"/>
  <c r="AP775" i="3"/>
  <c r="AQ775" i="3"/>
  <c r="AR775" i="3"/>
  <c r="AS775" i="3"/>
  <c r="AT775" i="3"/>
  <c r="AU775" i="3"/>
  <c r="AP776" i="3"/>
  <c r="AQ776" i="3"/>
  <c r="AR776" i="3"/>
  <c r="AS776" i="3"/>
  <c r="AT776" i="3"/>
  <c r="AU776" i="3"/>
  <c r="AP777" i="3"/>
  <c r="AQ777" i="3"/>
  <c r="AR777" i="3"/>
  <c r="AS777" i="3"/>
  <c r="AT777" i="3"/>
  <c r="AU777" i="3"/>
  <c r="AP778" i="3"/>
  <c r="AQ778" i="3"/>
  <c r="AR778" i="3"/>
  <c r="AS778" i="3"/>
  <c r="AT778" i="3"/>
  <c r="AU778" i="3"/>
  <c r="AP779" i="3"/>
  <c r="AQ779" i="3"/>
  <c r="AR779" i="3"/>
  <c r="AS779" i="3"/>
  <c r="AT779" i="3"/>
  <c r="AU779" i="3"/>
  <c r="AP780" i="3"/>
  <c r="AQ780" i="3"/>
  <c r="AR780" i="3"/>
  <c r="AS780" i="3"/>
  <c r="AT780" i="3"/>
  <c r="AU780" i="3"/>
  <c r="AP781" i="3"/>
  <c r="AQ781" i="3"/>
  <c r="AR781" i="3"/>
  <c r="AS781" i="3"/>
  <c r="AT781" i="3"/>
  <c r="AU781" i="3"/>
  <c r="AP782" i="3"/>
  <c r="AQ782" i="3"/>
  <c r="AR782" i="3"/>
  <c r="AS782" i="3"/>
  <c r="AT782" i="3"/>
  <c r="AU782" i="3"/>
  <c r="AP783" i="3"/>
  <c r="AQ783" i="3"/>
  <c r="AR783" i="3"/>
  <c r="AS783" i="3"/>
  <c r="AT783" i="3"/>
  <c r="AU783" i="3"/>
  <c r="AP784" i="3"/>
  <c r="AQ784" i="3"/>
  <c r="AR784" i="3"/>
  <c r="AS784" i="3"/>
  <c r="AT784" i="3"/>
  <c r="AU784" i="3"/>
  <c r="AP785" i="3"/>
  <c r="AQ785" i="3"/>
  <c r="AR785" i="3"/>
  <c r="AS785" i="3"/>
  <c r="AT785" i="3"/>
  <c r="AU785" i="3"/>
  <c r="AP786" i="3"/>
  <c r="AQ786" i="3"/>
  <c r="AR786" i="3"/>
  <c r="AS786" i="3"/>
  <c r="AT786" i="3"/>
  <c r="AU786" i="3"/>
  <c r="AP787" i="3"/>
  <c r="AQ787" i="3"/>
  <c r="AR787" i="3"/>
  <c r="AS787" i="3"/>
  <c r="AT787" i="3"/>
  <c r="AU787" i="3"/>
  <c r="AP788" i="3"/>
  <c r="AQ788" i="3"/>
  <c r="AR788" i="3"/>
  <c r="AS788" i="3"/>
  <c r="AT788" i="3"/>
  <c r="AU788" i="3"/>
  <c r="AP789" i="3"/>
  <c r="AQ789" i="3"/>
  <c r="AR789" i="3"/>
  <c r="AS789" i="3"/>
  <c r="AT789" i="3"/>
  <c r="AU789" i="3"/>
  <c r="AP790" i="3"/>
  <c r="AQ790" i="3"/>
  <c r="AR790" i="3"/>
  <c r="AS790" i="3"/>
  <c r="AT790" i="3"/>
  <c r="AU790" i="3"/>
  <c r="AP791" i="3"/>
  <c r="AQ791" i="3"/>
  <c r="AR791" i="3"/>
  <c r="AS791" i="3"/>
  <c r="AT791" i="3"/>
  <c r="AU791" i="3"/>
  <c r="AP792" i="3"/>
  <c r="AQ792" i="3"/>
  <c r="AR792" i="3"/>
  <c r="AS792" i="3"/>
  <c r="AT792" i="3"/>
  <c r="AU792" i="3"/>
  <c r="AP793" i="3"/>
  <c r="AQ793" i="3"/>
  <c r="AR793" i="3"/>
  <c r="AS793" i="3"/>
  <c r="AT793" i="3"/>
  <c r="AU793" i="3"/>
  <c r="AP794" i="3"/>
  <c r="AQ794" i="3"/>
  <c r="AR794" i="3"/>
  <c r="AS794" i="3"/>
  <c r="AT794" i="3"/>
  <c r="AU794" i="3"/>
  <c r="AP795" i="3"/>
  <c r="AQ795" i="3"/>
  <c r="AR795" i="3"/>
  <c r="AS795" i="3"/>
  <c r="AT795" i="3"/>
  <c r="AU795" i="3"/>
  <c r="AP796" i="3"/>
  <c r="AQ796" i="3"/>
  <c r="AR796" i="3"/>
  <c r="AS796" i="3"/>
  <c r="AT796" i="3"/>
  <c r="AU796" i="3"/>
  <c r="AP797" i="3"/>
  <c r="AQ797" i="3"/>
  <c r="AR797" i="3"/>
  <c r="AS797" i="3"/>
  <c r="AT797" i="3"/>
  <c r="AU797" i="3"/>
  <c r="AP798" i="3"/>
  <c r="AQ798" i="3"/>
  <c r="AR798" i="3"/>
  <c r="AS798" i="3"/>
  <c r="AT798" i="3"/>
  <c r="AU798" i="3"/>
  <c r="AP799" i="3"/>
  <c r="AQ799" i="3"/>
  <c r="AR799" i="3"/>
  <c r="AS799" i="3"/>
  <c r="AT799" i="3"/>
  <c r="AU799" i="3"/>
  <c r="AP800" i="3"/>
  <c r="AQ800" i="3"/>
  <c r="AR800" i="3"/>
  <c r="AS800" i="3"/>
  <c r="AT800" i="3"/>
  <c r="AU800" i="3"/>
  <c r="AP801" i="3"/>
  <c r="AQ801" i="3"/>
  <c r="AR801" i="3"/>
  <c r="AS801" i="3"/>
  <c r="AT801" i="3"/>
  <c r="AU801" i="3"/>
  <c r="AP802" i="3"/>
  <c r="AQ802" i="3"/>
  <c r="AR802" i="3"/>
  <c r="AS802" i="3"/>
  <c r="AT802" i="3"/>
  <c r="AU802" i="3"/>
  <c r="AP803" i="3"/>
  <c r="AQ803" i="3"/>
  <c r="AR803" i="3"/>
  <c r="AS803" i="3"/>
  <c r="AT803" i="3"/>
  <c r="AU803" i="3"/>
  <c r="AP804" i="3"/>
  <c r="AQ804" i="3"/>
  <c r="AR804" i="3"/>
  <c r="AS804" i="3"/>
  <c r="AT804" i="3"/>
  <c r="AU804" i="3"/>
  <c r="AP805" i="3"/>
  <c r="AQ805" i="3"/>
  <c r="AR805" i="3"/>
  <c r="AS805" i="3"/>
  <c r="AT805" i="3"/>
  <c r="AU805" i="3"/>
  <c r="AP806" i="3"/>
  <c r="AQ806" i="3"/>
  <c r="AR806" i="3"/>
  <c r="AS806" i="3"/>
  <c r="AT806" i="3"/>
  <c r="AU806" i="3"/>
  <c r="AP807" i="3"/>
  <c r="AQ807" i="3"/>
  <c r="AR807" i="3"/>
  <c r="AS807" i="3"/>
  <c r="AT807" i="3"/>
  <c r="AU807" i="3"/>
  <c r="AP808" i="3"/>
  <c r="AQ808" i="3"/>
  <c r="AR808" i="3"/>
  <c r="AS808" i="3"/>
  <c r="AT808" i="3"/>
  <c r="AU808" i="3"/>
  <c r="AP809" i="3"/>
  <c r="AQ809" i="3"/>
  <c r="AR809" i="3"/>
  <c r="AS809" i="3"/>
  <c r="AT809" i="3"/>
  <c r="AU809" i="3"/>
  <c r="AP810" i="3"/>
  <c r="AQ810" i="3"/>
  <c r="AR810" i="3"/>
  <c r="AS810" i="3"/>
  <c r="AT810" i="3"/>
  <c r="AU810" i="3"/>
  <c r="AP811" i="3"/>
  <c r="AQ811" i="3"/>
  <c r="AR811" i="3"/>
  <c r="AS811" i="3"/>
  <c r="AT811" i="3"/>
  <c r="AU811" i="3"/>
  <c r="AP812" i="3"/>
  <c r="AQ812" i="3"/>
  <c r="AR812" i="3"/>
  <c r="AS812" i="3"/>
  <c r="AT812" i="3"/>
  <c r="AU812" i="3"/>
  <c r="AP813" i="3"/>
  <c r="AQ813" i="3"/>
  <c r="AR813" i="3"/>
  <c r="AS813" i="3"/>
  <c r="AT813" i="3"/>
  <c r="AU813" i="3"/>
  <c r="AP814" i="3"/>
  <c r="AQ814" i="3"/>
  <c r="AR814" i="3"/>
  <c r="AS814" i="3"/>
  <c r="AT814" i="3"/>
  <c r="AU814" i="3"/>
  <c r="AP815" i="3"/>
  <c r="AQ815" i="3"/>
  <c r="AR815" i="3"/>
  <c r="AS815" i="3"/>
  <c r="AT815" i="3"/>
  <c r="AU815" i="3"/>
  <c r="AP816" i="3"/>
  <c r="AQ816" i="3"/>
  <c r="AR816" i="3"/>
  <c r="AS816" i="3"/>
  <c r="AT816" i="3"/>
  <c r="AU816" i="3"/>
  <c r="AP817" i="3"/>
  <c r="AQ817" i="3"/>
  <c r="AR817" i="3"/>
  <c r="AS817" i="3"/>
  <c r="AT817" i="3"/>
  <c r="AU817" i="3"/>
  <c r="AP818" i="3"/>
  <c r="AQ818" i="3"/>
  <c r="AR818" i="3"/>
  <c r="AS818" i="3"/>
  <c r="AT818" i="3"/>
  <c r="AU818" i="3"/>
  <c r="AP819" i="3"/>
  <c r="AQ819" i="3"/>
  <c r="AR819" i="3"/>
  <c r="AS819" i="3"/>
  <c r="AT819" i="3"/>
  <c r="AU819" i="3"/>
  <c r="AP820" i="3"/>
  <c r="AQ820" i="3"/>
  <c r="AR820" i="3"/>
  <c r="AS820" i="3"/>
  <c r="AT820" i="3"/>
  <c r="AU820" i="3"/>
  <c r="AP821" i="3"/>
  <c r="AQ821" i="3"/>
  <c r="AR821" i="3"/>
  <c r="AS821" i="3"/>
  <c r="AT821" i="3"/>
  <c r="AU821" i="3"/>
  <c r="AP822" i="3"/>
  <c r="AQ822" i="3"/>
  <c r="AR822" i="3"/>
  <c r="AS822" i="3"/>
  <c r="AT822" i="3"/>
  <c r="AU822" i="3"/>
  <c r="AP823" i="3"/>
  <c r="AQ823" i="3"/>
  <c r="AR823" i="3"/>
  <c r="AS823" i="3"/>
  <c r="AT823" i="3"/>
  <c r="AU823" i="3"/>
  <c r="AP824" i="3"/>
  <c r="AQ824" i="3"/>
  <c r="AR824" i="3"/>
  <c r="AS824" i="3"/>
  <c r="AT824" i="3"/>
  <c r="AU824" i="3"/>
  <c r="AP825" i="3"/>
  <c r="AQ825" i="3"/>
  <c r="AR825" i="3"/>
  <c r="AS825" i="3"/>
  <c r="AT825" i="3"/>
  <c r="AU825" i="3"/>
  <c r="AP826" i="3"/>
  <c r="AQ826" i="3"/>
  <c r="AR826" i="3"/>
  <c r="AS826" i="3"/>
  <c r="AT826" i="3"/>
  <c r="AU826" i="3"/>
  <c r="AP827" i="3"/>
  <c r="AQ827" i="3"/>
  <c r="AR827" i="3"/>
  <c r="AS827" i="3"/>
  <c r="AT827" i="3"/>
  <c r="AU827" i="3"/>
  <c r="AP828" i="3"/>
  <c r="AQ828" i="3"/>
  <c r="AR828" i="3"/>
  <c r="AS828" i="3"/>
  <c r="AT828" i="3"/>
  <c r="AU828" i="3"/>
  <c r="AP829" i="3"/>
  <c r="AQ829" i="3"/>
  <c r="AR829" i="3"/>
  <c r="AS829" i="3"/>
  <c r="AT829" i="3"/>
  <c r="AU829" i="3"/>
  <c r="AP830" i="3"/>
  <c r="AQ830" i="3"/>
  <c r="AR830" i="3"/>
  <c r="AS830" i="3"/>
  <c r="AT830" i="3"/>
  <c r="AU830" i="3"/>
  <c r="AP831" i="3"/>
  <c r="AQ831" i="3"/>
  <c r="AR831" i="3"/>
  <c r="AS831" i="3"/>
  <c r="AT831" i="3"/>
  <c r="AU831" i="3"/>
  <c r="AP832" i="3"/>
  <c r="AQ832" i="3"/>
  <c r="AR832" i="3"/>
  <c r="AS832" i="3"/>
  <c r="AT832" i="3"/>
  <c r="AU832" i="3"/>
  <c r="AP833" i="3"/>
  <c r="AQ833" i="3"/>
  <c r="AR833" i="3"/>
  <c r="AS833" i="3"/>
  <c r="AT833" i="3"/>
  <c r="AU833" i="3"/>
  <c r="AP834" i="3"/>
  <c r="AQ834" i="3"/>
  <c r="AR834" i="3"/>
  <c r="AS834" i="3"/>
  <c r="AT834" i="3"/>
  <c r="AU834" i="3"/>
  <c r="AP835" i="3"/>
  <c r="AQ835" i="3"/>
  <c r="AR835" i="3"/>
  <c r="AS835" i="3"/>
  <c r="AT835" i="3"/>
  <c r="AU835" i="3"/>
  <c r="AP836" i="3"/>
  <c r="AQ836" i="3"/>
  <c r="AR836" i="3"/>
  <c r="AS836" i="3"/>
  <c r="AT836" i="3"/>
  <c r="AU836" i="3"/>
  <c r="AP837" i="3"/>
  <c r="AQ837" i="3"/>
  <c r="AR837" i="3"/>
  <c r="AS837" i="3"/>
  <c r="AT837" i="3"/>
  <c r="AU837" i="3"/>
  <c r="AP838" i="3"/>
  <c r="AQ838" i="3"/>
  <c r="AR838" i="3"/>
  <c r="AS838" i="3"/>
  <c r="AT838" i="3"/>
  <c r="AU838" i="3"/>
  <c r="AP839" i="3"/>
  <c r="AQ839" i="3"/>
  <c r="AR839" i="3"/>
  <c r="AS839" i="3"/>
  <c r="AT839" i="3"/>
  <c r="AU839" i="3"/>
  <c r="AP840" i="3"/>
  <c r="AQ840" i="3"/>
  <c r="AR840" i="3"/>
  <c r="AS840" i="3"/>
  <c r="AT840" i="3"/>
  <c r="AU840" i="3"/>
  <c r="AP841" i="3"/>
  <c r="AQ841" i="3"/>
  <c r="AR841" i="3"/>
  <c r="AS841" i="3"/>
  <c r="AT841" i="3"/>
  <c r="AU841" i="3"/>
  <c r="AP842" i="3"/>
  <c r="AQ842" i="3"/>
  <c r="AR842" i="3"/>
  <c r="AS842" i="3"/>
  <c r="AT842" i="3"/>
  <c r="AU842" i="3"/>
  <c r="AP843" i="3"/>
  <c r="AQ843" i="3"/>
  <c r="AR843" i="3"/>
  <c r="AS843" i="3"/>
  <c r="AT843" i="3"/>
  <c r="AU843" i="3"/>
  <c r="AP844" i="3"/>
  <c r="AQ844" i="3"/>
  <c r="AR844" i="3"/>
  <c r="AS844" i="3"/>
  <c r="AT844" i="3"/>
  <c r="AU844" i="3"/>
  <c r="AP845" i="3"/>
  <c r="AQ845" i="3"/>
  <c r="AR845" i="3"/>
  <c r="AS845" i="3"/>
  <c r="AT845" i="3"/>
  <c r="AU845" i="3"/>
  <c r="AP846" i="3"/>
  <c r="AQ846" i="3"/>
  <c r="AR846" i="3"/>
  <c r="AS846" i="3"/>
  <c r="AT846" i="3"/>
  <c r="AU846" i="3"/>
  <c r="AP847" i="3"/>
  <c r="AQ847" i="3"/>
  <c r="AR847" i="3"/>
  <c r="AS847" i="3"/>
  <c r="AT847" i="3"/>
  <c r="AU847" i="3"/>
  <c r="AP848" i="3"/>
  <c r="AQ848" i="3"/>
  <c r="AR848" i="3"/>
  <c r="AS848" i="3"/>
  <c r="AT848" i="3"/>
  <c r="AU848" i="3"/>
  <c r="AP849" i="3"/>
  <c r="AQ849" i="3"/>
  <c r="AR849" i="3"/>
  <c r="AS849" i="3"/>
  <c r="AT849" i="3"/>
  <c r="AU849" i="3"/>
  <c r="AP850" i="3"/>
  <c r="AQ850" i="3"/>
  <c r="AR850" i="3"/>
  <c r="AS850" i="3"/>
  <c r="AT850" i="3"/>
  <c r="AU850" i="3"/>
  <c r="AP851" i="3"/>
  <c r="AQ851" i="3"/>
  <c r="AR851" i="3"/>
  <c r="AS851" i="3"/>
  <c r="AT851" i="3"/>
  <c r="AU851" i="3"/>
  <c r="AP852" i="3"/>
  <c r="AQ852" i="3"/>
  <c r="AR852" i="3"/>
  <c r="AS852" i="3"/>
  <c r="AT852" i="3"/>
  <c r="AU852" i="3"/>
  <c r="AP853" i="3"/>
  <c r="AQ853" i="3"/>
  <c r="AR853" i="3"/>
  <c r="AS853" i="3"/>
  <c r="AT853" i="3"/>
  <c r="AU853" i="3"/>
  <c r="AP854" i="3"/>
  <c r="AQ854" i="3"/>
  <c r="AR854" i="3"/>
  <c r="AS854" i="3"/>
  <c r="AT854" i="3"/>
  <c r="AU854" i="3"/>
  <c r="AP855" i="3"/>
  <c r="AQ855" i="3"/>
  <c r="AR855" i="3"/>
  <c r="AS855" i="3"/>
  <c r="AT855" i="3"/>
  <c r="AU855" i="3"/>
  <c r="AP856" i="3"/>
  <c r="AQ856" i="3"/>
  <c r="AR856" i="3"/>
  <c r="AS856" i="3"/>
  <c r="AT856" i="3"/>
  <c r="AU856" i="3"/>
  <c r="AP857" i="3"/>
  <c r="AQ857" i="3"/>
  <c r="AR857" i="3"/>
  <c r="AS857" i="3"/>
  <c r="AT857" i="3"/>
  <c r="AU857" i="3"/>
  <c r="AP858" i="3"/>
  <c r="AQ858" i="3"/>
  <c r="AR858" i="3"/>
  <c r="AS858" i="3"/>
  <c r="AT858" i="3"/>
  <c r="AU858" i="3"/>
  <c r="AP859" i="3"/>
  <c r="AQ859" i="3"/>
  <c r="AR859" i="3"/>
  <c r="AS859" i="3"/>
  <c r="AT859" i="3"/>
  <c r="AU859" i="3"/>
  <c r="AP860" i="3"/>
  <c r="AQ860" i="3"/>
  <c r="AR860" i="3"/>
  <c r="AS860" i="3"/>
  <c r="AT860" i="3"/>
  <c r="AU860" i="3"/>
  <c r="AP861" i="3"/>
  <c r="AQ861" i="3"/>
  <c r="AR861" i="3"/>
  <c r="AS861" i="3"/>
  <c r="AT861" i="3"/>
  <c r="AU861" i="3"/>
  <c r="AP862" i="3"/>
  <c r="AQ862" i="3"/>
  <c r="AR862" i="3"/>
  <c r="AS862" i="3"/>
  <c r="AT862" i="3"/>
  <c r="AU862" i="3"/>
  <c r="AP863" i="3"/>
  <c r="AQ863" i="3"/>
  <c r="AR863" i="3"/>
  <c r="AS863" i="3"/>
  <c r="AT863" i="3"/>
  <c r="AU863" i="3"/>
  <c r="AP864" i="3"/>
  <c r="AQ864" i="3"/>
  <c r="AR864" i="3"/>
  <c r="AS864" i="3"/>
  <c r="AT864" i="3"/>
  <c r="AU864" i="3"/>
  <c r="AP865" i="3"/>
  <c r="AQ865" i="3"/>
  <c r="AR865" i="3"/>
  <c r="AS865" i="3"/>
  <c r="AT865" i="3"/>
  <c r="AU865" i="3"/>
  <c r="AP866" i="3"/>
  <c r="AQ866" i="3"/>
  <c r="AR866" i="3"/>
  <c r="AS866" i="3"/>
  <c r="AT866" i="3"/>
  <c r="AU866" i="3"/>
  <c r="AP867" i="3"/>
  <c r="AQ867" i="3"/>
  <c r="AR867" i="3"/>
  <c r="AS867" i="3"/>
  <c r="AT867" i="3"/>
  <c r="AU867" i="3"/>
  <c r="AP868" i="3"/>
  <c r="AQ868" i="3"/>
  <c r="AR868" i="3"/>
  <c r="AS868" i="3"/>
  <c r="AT868" i="3"/>
  <c r="AU868" i="3"/>
  <c r="AP869" i="3"/>
  <c r="AQ869" i="3"/>
  <c r="AR869" i="3"/>
  <c r="AS869" i="3"/>
  <c r="AT869" i="3"/>
  <c r="AU869" i="3"/>
  <c r="AP870" i="3"/>
  <c r="AQ870" i="3"/>
  <c r="AR870" i="3"/>
  <c r="AS870" i="3"/>
  <c r="AT870" i="3"/>
  <c r="AU870" i="3"/>
  <c r="AP871" i="3"/>
  <c r="AQ871" i="3"/>
  <c r="AR871" i="3"/>
  <c r="AS871" i="3"/>
  <c r="AT871" i="3"/>
  <c r="AU871" i="3"/>
  <c r="AP872" i="3"/>
  <c r="AQ872" i="3"/>
  <c r="AR872" i="3"/>
  <c r="AS872" i="3"/>
  <c r="AT872" i="3"/>
  <c r="AU872" i="3"/>
  <c r="AP873" i="3"/>
  <c r="AQ873" i="3"/>
  <c r="AR873" i="3"/>
  <c r="AS873" i="3"/>
  <c r="AT873" i="3"/>
  <c r="AU873" i="3"/>
  <c r="AP874" i="3"/>
  <c r="AQ874" i="3"/>
  <c r="AR874" i="3"/>
  <c r="AS874" i="3"/>
  <c r="AT874" i="3"/>
  <c r="AU874" i="3"/>
  <c r="AP875" i="3"/>
  <c r="AQ875" i="3"/>
  <c r="AR875" i="3"/>
  <c r="AS875" i="3"/>
  <c r="AT875" i="3"/>
  <c r="AU875" i="3"/>
  <c r="AP876" i="3"/>
  <c r="AQ876" i="3"/>
  <c r="AR876" i="3"/>
  <c r="AS876" i="3"/>
  <c r="AT876" i="3"/>
  <c r="AU876" i="3"/>
  <c r="AP877" i="3"/>
  <c r="AQ877" i="3"/>
  <c r="AR877" i="3"/>
  <c r="AS877" i="3"/>
  <c r="AT877" i="3"/>
  <c r="AU877" i="3"/>
  <c r="AP878" i="3"/>
  <c r="AQ878" i="3"/>
  <c r="AR878" i="3"/>
  <c r="AS878" i="3"/>
  <c r="AT878" i="3"/>
  <c r="AU878" i="3"/>
  <c r="AP879" i="3"/>
  <c r="AQ879" i="3"/>
  <c r="AR879" i="3"/>
  <c r="AS879" i="3"/>
  <c r="AT879" i="3"/>
  <c r="AU879" i="3"/>
  <c r="AP880" i="3"/>
  <c r="AQ880" i="3"/>
  <c r="AR880" i="3"/>
  <c r="AS880" i="3"/>
  <c r="AT880" i="3"/>
  <c r="AU880" i="3"/>
  <c r="AP881" i="3"/>
  <c r="AQ881" i="3"/>
  <c r="AR881" i="3"/>
  <c r="AS881" i="3"/>
  <c r="AT881" i="3"/>
  <c r="AU881" i="3"/>
  <c r="AP882" i="3"/>
  <c r="AQ882" i="3"/>
  <c r="AR882" i="3"/>
  <c r="AS882" i="3"/>
  <c r="AT882" i="3"/>
  <c r="AU882" i="3"/>
  <c r="AP883" i="3"/>
  <c r="AQ883" i="3"/>
  <c r="AR883" i="3"/>
  <c r="AS883" i="3"/>
  <c r="AT883" i="3"/>
  <c r="AU883" i="3"/>
  <c r="AP884" i="3"/>
  <c r="AQ884" i="3"/>
  <c r="AR884" i="3"/>
  <c r="AS884" i="3"/>
  <c r="AT884" i="3"/>
  <c r="AU884" i="3"/>
  <c r="AP885" i="3"/>
  <c r="AQ885" i="3"/>
  <c r="AR885" i="3"/>
  <c r="AS885" i="3"/>
  <c r="AT885" i="3"/>
  <c r="AU885" i="3"/>
  <c r="AP886" i="3"/>
  <c r="AQ886" i="3"/>
  <c r="AR886" i="3"/>
  <c r="AS886" i="3"/>
  <c r="AT886" i="3"/>
  <c r="AU886" i="3"/>
  <c r="AP887" i="3"/>
  <c r="AQ887" i="3"/>
  <c r="AR887" i="3"/>
  <c r="AS887" i="3"/>
  <c r="AT887" i="3"/>
  <c r="AU887" i="3"/>
  <c r="AP888" i="3"/>
  <c r="AQ888" i="3"/>
  <c r="AR888" i="3"/>
  <c r="AS888" i="3"/>
  <c r="AT888" i="3"/>
  <c r="AU888" i="3"/>
  <c r="AP889" i="3"/>
  <c r="AQ889" i="3"/>
  <c r="AR889" i="3"/>
  <c r="AS889" i="3"/>
  <c r="AT889" i="3"/>
  <c r="AU889" i="3"/>
  <c r="AP890" i="3"/>
  <c r="AQ890" i="3"/>
  <c r="AR890" i="3"/>
  <c r="AS890" i="3"/>
  <c r="AT890" i="3"/>
  <c r="AU890" i="3"/>
  <c r="AP891" i="3"/>
  <c r="AQ891" i="3"/>
  <c r="AR891" i="3"/>
  <c r="AS891" i="3"/>
  <c r="AT891" i="3"/>
  <c r="AU891" i="3"/>
  <c r="AP892" i="3"/>
  <c r="AQ892" i="3"/>
  <c r="AR892" i="3"/>
  <c r="AS892" i="3"/>
  <c r="AT892" i="3"/>
  <c r="AU892" i="3"/>
  <c r="AP893" i="3"/>
  <c r="AQ893" i="3"/>
  <c r="AR893" i="3"/>
  <c r="AS893" i="3"/>
  <c r="AT893" i="3"/>
  <c r="AU893" i="3"/>
  <c r="AP894" i="3"/>
  <c r="AQ894" i="3"/>
  <c r="AR894" i="3"/>
  <c r="AS894" i="3"/>
  <c r="AT894" i="3"/>
  <c r="AU894" i="3"/>
  <c r="AP895" i="3"/>
  <c r="AQ895" i="3"/>
  <c r="AR895" i="3"/>
  <c r="AS895" i="3"/>
  <c r="AT895" i="3"/>
  <c r="AU895" i="3"/>
  <c r="AP896" i="3"/>
  <c r="AQ896" i="3"/>
  <c r="AR896" i="3"/>
  <c r="AS896" i="3"/>
  <c r="AT896" i="3"/>
  <c r="AU896" i="3"/>
  <c r="AP897" i="3"/>
  <c r="AQ897" i="3"/>
  <c r="AR897" i="3"/>
  <c r="AS897" i="3"/>
  <c r="AT897" i="3"/>
  <c r="AU897" i="3"/>
  <c r="AP898" i="3"/>
  <c r="AQ898" i="3"/>
  <c r="AR898" i="3"/>
  <c r="AS898" i="3"/>
  <c r="AT898" i="3"/>
  <c r="AU898" i="3"/>
  <c r="AP899" i="3"/>
  <c r="AQ899" i="3"/>
  <c r="AR899" i="3"/>
  <c r="AS899" i="3"/>
  <c r="AT899" i="3"/>
  <c r="AU899" i="3"/>
  <c r="AP900" i="3"/>
  <c r="AQ900" i="3"/>
  <c r="AR900" i="3"/>
  <c r="AS900" i="3"/>
  <c r="AT900" i="3"/>
  <c r="AU900" i="3"/>
  <c r="AP901" i="3"/>
  <c r="AQ901" i="3"/>
  <c r="AR901" i="3"/>
  <c r="AS901" i="3"/>
  <c r="AT901" i="3"/>
  <c r="AU901" i="3"/>
  <c r="AP902" i="3"/>
  <c r="AQ902" i="3"/>
  <c r="AR902" i="3"/>
  <c r="AS902" i="3"/>
  <c r="AT902" i="3"/>
  <c r="AU902" i="3"/>
  <c r="AP903" i="3"/>
  <c r="AQ903" i="3"/>
  <c r="AR903" i="3"/>
  <c r="AS903" i="3"/>
  <c r="AT903" i="3"/>
  <c r="AU903" i="3"/>
  <c r="AP904" i="3"/>
  <c r="AQ904" i="3"/>
  <c r="AR904" i="3"/>
  <c r="AS904" i="3"/>
  <c r="AT904" i="3"/>
  <c r="AU904" i="3"/>
  <c r="AP905" i="3"/>
  <c r="AQ905" i="3"/>
  <c r="AR905" i="3"/>
  <c r="AS905" i="3"/>
  <c r="AT905" i="3"/>
  <c r="AU905" i="3"/>
  <c r="AP906" i="3"/>
  <c r="AQ906" i="3"/>
  <c r="AR906" i="3"/>
  <c r="AS906" i="3"/>
  <c r="AT906" i="3"/>
  <c r="AU906" i="3"/>
  <c r="AP907" i="3"/>
  <c r="AQ907" i="3"/>
  <c r="AR907" i="3"/>
  <c r="AS907" i="3"/>
  <c r="AT907" i="3"/>
  <c r="AU907" i="3"/>
  <c r="AP908" i="3"/>
  <c r="AQ908" i="3"/>
  <c r="AR908" i="3"/>
  <c r="AS908" i="3"/>
  <c r="AT908" i="3"/>
  <c r="AU908" i="3"/>
  <c r="AP909" i="3"/>
  <c r="AQ909" i="3"/>
  <c r="AR909" i="3"/>
  <c r="AS909" i="3"/>
  <c r="AT909" i="3"/>
  <c r="AU909" i="3"/>
  <c r="AP910" i="3"/>
  <c r="AQ910" i="3"/>
  <c r="AR910" i="3"/>
  <c r="AS910" i="3"/>
  <c r="AT910" i="3"/>
  <c r="AU910" i="3"/>
  <c r="AP911" i="3"/>
  <c r="AQ911" i="3"/>
  <c r="AR911" i="3"/>
  <c r="AS911" i="3"/>
  <c r="AT911" i="3"/>
  <c r="AU911" i="3"/>
  <c r="AP912" i="3"/>
  <c r="AQ912" i="3"/>
  <c r="AR912" i="3"/>
  <c r="AS912" i="3"/>
  <c r="AT912" i="3"/>
  <c r="AU912" i="3"/>
  <c r="AP913" i="3"/>
  <c r="AQ913" i="3"/>
  <c r="AR913" i="3"/>
  <c r="AS913" i="3"/>
  <c r="AT913" i="3"/>
  <c r="AU913" i="3"/>
  <c r="AP914" i="3"/>
  <c r="AQ914" i="3"/>
  <c r="AR914" i="3"/>
  <c r="AS914" i="3"/>
  <c r="AT914" i="3"/>
  <c r="AU914" i="3"/>
  <c r="AP915" i="3"/>
  <c r="AQ915" i="3"/>
  <c r="AR915" i="3"/>
  <c r="AS915" i="3"/>
  <c r="AT915" i="3"/>
  <c r="AU915" i="3"/>
  <c r="AP916" i="3"/>
  <c r="AQ916" i="3"/>
  <c r="AR916" i="3"/>
  <c r="AS916" i="3"/>
  <c r="AT916" i="3"/>
  <c r="AU916" i="3"/>
  <c r="AP917" i="3"/>
  <c r="AQ917" i="3"/>
  <c r="AR917" i="3"/>
  <c r="AS917" i="3"/>
  <c r="AT917" i="3"/>
  <c r="AU917" i="3"/>
  <c r="AP918" i="3"/>
  <c r="AQ918" i="3"/>
  <c r="AR918" i="3"/>
  <c r="AS918" i="3"/>
  <c r="AT918" i="3"/>
  <c r="AU918" i="3"/>
  <c r="AP919" i="3"/>
  <c r="AQ919" i="3"/>
  <c r="AR919" i="3"/>
  <c r="AS919" i="3"/>
  <c r="AT919" i="3"/>
  <c r="AU919" i="3"/>
  <c r="AP920" i="3"/>
  <c r="AQ920" i="3"/>
  <c r="AR920" i="3"/>
  <c r="AS920" i="3"/>
  <c r="AT920" i="3"/>
  <c r="AU920" i="3"/>
  <c r="AP921" i="3"/>
  <c r="AQ921" i="3"/>
  <c r="AR921" i="3"/>
  <c r="AS921" i="3"/>
  <c r="AT921" i="3"/>
  <c r="AU921" i="3"/>
  <c r="AP922" i="3"/>
  <c r="AQ922" i="3"/>
  <c r="AR922" i="3"/>
  <c r="AS922" i="3"/>
  <c r="AT922" i="3"/>
  <c r="AU922" i="3"/>
  <c r="AP923" i="3"/>
  <c r="AQ923" i="3"/>
  <c r="AR923" i="3"/>
  <c r="AS923" i="3"/>
  <c r="AT923" i="3"/>
  <c r="AU923" i="3"/>
  <c r="AP924" i="3"/>
  <c r="AQ924" i="3"/>
  <c r="AR924" i="3"/>
  <c r="AS924" i="3"/>
  <c r="AT924" i="3"/>
  <c r="AU924" i="3"/>
  <c r="AP925" i="3"/>
  <c r="AQ925" i="3"/>
  <c r="AR925" i="3"/>
  <c r="AS925" i="3"/>
  <c r="AT925" i="3"/>
  <c r="AU925" i="3"/>
  <c r="AP926" i="3"/>
  <c r="AQ926" i="3"/>
  <c r="AR926" i="3"/>
  <c r="AS926" i="3"/>
  <c r="AT926" i="3"/>
  <c r="AU926" i="3"/>
  <c r="AP927" i="3"/>
  <c r="AQ927" i="3"/>
  <c r="AR927" i="3"/>
  <c r="AS927" i="3"/>
  <c r="AT927" i="3"/>
  <c r="AU927" i="3"/>
  <c r="AP928" i="3"/>
  <c r="AQ928" i="3"/>
  <c r="AR928" i="3"/>
  <c r="AS928" i="3"/>
  <c r="AT928" i="3"/>
  <c r="AU928" i="3"/>
  <c r="AP929" i="3"/>
  <c r="AQ929" i="3"/>
  <c r="AR929" i="3"/>
  <c r="AS929" i="3"/>
  <c r="AT929" i="3"/>
  <c r="AU929" i="3"/>
  <c r="AP930" i="3"/>
  <c r="AQ930" i="3"/>
  <c r="AR930" i="3"/>
  <c r="AS930" i="3"/>
  <c r="AT930" i="3"/>
  <c r="AU930" i="3"/>
  <c r="AP931" i="3"/>
  <c r="AQ931" i="3"/>
  <c r="AR931" i="3"/>
  <c r="AS931" i="3"/>
  <c r="AT931" i="3"/>
  <c r="AU931" i="3"/>
  <c r="AP932" i="3"/>
  <c r="AQ932" i="3"/>
  <c r="AR932" i="3"/>
  <c r="AS932" i="3"/>
  <c r="AT932" i="3"/>
  <c r="AU932" i="3"/>
  <c r="AP933" i="3"/>
  <c r="AQ933" i="3"/>
  <c r="AR933" i="3"/>
  <c r="AS933" i="3"/>
  <c r="AT933" i="3"/>
  <c r="AU933" i="3"/>
  <c r="AP934" i="3"/>
  <c r="AQ934" i="3"/>
  <c r="AR934" i="3"/>
  <c r="AS934" i="3"/>
  <c r="AT934" i="3"/>
  <c r="AU934" i="3"/>
  <c r="AP935" i="3"/>
  <c r="AQ935" i="3"/>
  <c r="AR935" i="3"/>
  <c r="AS935" i="3"/>
  <c r="AT935" i="3"/>
  <c r="AU935" i="3"/>
  <c r="AP936" i="3"/>
  <c r="AQ936" i="3"/>
  <c r="AR936" i="3"/>
  <c r="AS936" i="3"/>
  <c r="AT936" i="3"/>
  <c r="AU936" i="3"/>
  <c r="AP937" i="3"/>
  <c r="AQ937" i="3"/>
  <c r="AR937" i="3"/>
  <c r="AS937" i="3"/>
  <c r="AT937" i="3"/>
  <c r="AU937" i="3"/>
  <c r="AP938" i="3"/>
  <c r="AQ938" i="3"/>
  <c r="AR938" i="3"/>
  <c r="AS938" i="3"/>
  <c r="AT938" i="3"/>
  <c r="AU938" i="3"/>
  <c r="AP939" i="3"/>
  <c r="AQ939" i="3"/>
  <c r="AR939" i="3"/>
  <c r="AS939" i="3"/>
  <c r="AT939" i="3"/>
  <c r="AU939" i="3"/>
  <c r="AP940" i="3"/>
  <c r="AQ940" i="3"/>
  <c r="AR940" i="3"/>
  <c r="AS940" i="3"/>
  <c r="AT940" i="3"/>
  <c r="AU940" i="3"/>
  <c r="AP941" i="3"/>
  <c r="AQ941" i="3"/>
  <c r="AR941" i="3"/>
  <c r="AS941" i="3"/>
  <c r="AT941" i="3"/>
  <c r="AU941" i="3"/>
  <c r="AP942" i="3"/>
  <c r="AQ942" i="3"/>
  <c r="AR942" i="3"/>
  <c r="AS942" i="3"/>
  <c r="AT942" i="3"/>
  <c r="AU942" i="3"/>
  <c r="AP943" i="3"/>
  <c r="AQ943" i="3"/>
  <c r="AR943" i="3"/>
  <c r="AS943" i="3"/>
  <c r="AT943" i="3"/>
  <c r="AU943" i="3"/>
  <c r="AP944" i="3"/>
  <c r="AQ944" i="3"/>
  <c r="AR944" i="3"/>
  <c r="AS944" i="3"/>
  <c r="AT944" i="3"/>
  <c r="AU944" i="3"/>
  <c r="AP945" i="3"/>
  <c r="AQ945" i="3"/>
  <c r="AR945" i="3"/>
  <c r="AS945" i="3"/>
  <c r="AT945" i="3"/>
  <c r="AU945" i="3"/>
  <c r="AP946" i="3"/>
  <c r="AQ946" i="3"/>
  <c r="AR946" i="3"/>
  <c r="AS946" i="3"/>
  <c r="AT946" i="3"/>
  <c r="AU946" i="3"/>
  <c r="AP947" i="3"/>
  <c r="AQ947" i="3"/>
  <c r="AR947" i="3"/>
  <c r="AS947" i="3"/>
  <c r="AT947" i="3"/>
  <c r="AU947" i="3"/>
  <c r="AP948" i="3"/>
  <c r="AQ948" i="3"/>
  <c r="AR948" i="3"/>
  <c r="AS948" i="3"/>
  <c r="AT948" i="3"/>
  <c r="AU948" i="3"/>
  <c r="AP949" i="3"/>
  <c r="AQ949" i="3"/>
  <c r="AR949" i="3"/>
  <c r="AS949" i="3"/>
  <c r="AT949" i="3"/>
  <c r="AU949" i="3"/>
  <c r="AP950" i="3"/>
  <c r="AQ950" i="3"/>
  <c r="AR950" i="3"/>
  <c r="AS950" i="3"/>
  <c r="AT950" i="3"/>
  <c r="AU950" i="3"/>
  <c r="AP951" i="3"/>
  <c r="AQ951" i="3"/>
  <c r="AR951" i="3"/>
  <c r="AS951" i="3"/>
  <c r="AT951" i="3"/>
  <c r="AU951" i="3"/>
  <c r="AP952" i="3"/>
  <c r="AQ952" i="3"/>
  <c r="AR952" i="3"/>
  <c r="AS952" i="3"/>
  <c r="AT952" i="3"/>
  <c r="AU952" i="3"/>
  <c r="AP953" i="3"/>
  <c r="AQ953" i="3"/>
  <c r="AR953" i="3"/>
  <c r="AS953" i="3"/>
  <c r="AT953" i="3"/>
  <c r="AU953" i="3"/>
  <c r="AP954" i="3"/>
  <c r="AQ954" i="3"/>
  <c r="AR954" i="3"/>
  <c r="AS954" i="3"/>
  <c r="AT954" i="3"/>
  <c r="AU954" i="3"/>
  <c r="AP955" i="3"/>
  <c r="AQ955" i="3"/>
  <c r="AR955" i="3"/>
  <c r="AS955" i="3"/>
  <c r="AT955" i="3"/>
  <c r="AU955" i="3"/>
  <c r="AP956" i="3"/>
  <c r="AQ956" i="3"/>
  <c r="AR956" i="3"/>
  <c r="AS956" i="3"/>
  <c r="AT956" i="3"/>
  <c r="AU956" i="3"/>
  <c r="AP957" i="3"/>
  <c r="AQ957" i="3"/>
  <c r="AR957" i="3"/>
  <c r="AS957" i="3"/>
  <c r="AT957" i="3"/>
  <c r="AU957" i="3"/>
  <c r="AP958" i="3"/>
  <c r="AQ958" i="3"/>
  <c r="AR958" i="3"/>
  <c r="AS958" i="3"/>
  <c r="AT958" i="3"/>
  <c r="AU958" i="3"/>
  <c r="AP959" i="3"/>
  <c r="AQ959" i="3"/>
  <c r="AR959" i="3"/>
  <c r="AS959" i="3"/>
  <c r="AT959" i="3"/>
  <c r="AU959" i="3"/>
  <c r="AP960" i="3"/>
  <c r="AQ960" i="3"/>
  <c r="AR960" i="3"/>
  <c r="AS960" i="3"/>
  <c r="AT960" i="3"/>
  <c r="AU960" i="3"/>
  <c r="AP961" i="3"/>
  <c r="AQ961" i="3"/>
  <c r="AR961" i="3"/>
  <c r="AS961" i="3"/>
  <c r="AT961" i="3"/>
  <c r="AU961" i="3"/>
  <c r="AP962" i="3"/>
  <c r="AQ962" i="3"/>
  <c r="AR962" i="3"/>
  <c r="AS962" i="3"/>
  <c r="AT962" i="3"/>
  <c r="AU962" i="3"/>
  <c r="AP963" i="3"/>
  <c r="AQ963" i="3"/>
  <c r="AR963" i="3"/>
  <c r="AS963" i="3"/>
  <c r="AT963" i="3"/>
  <c r="AU963" i="3"/>
  <c r="AP964" i="3"/>
  <c r="AQ964" i="3"/>
  <c r="AR964" i="3"/>
  <c r="AS964" i="3"/>
  <c r="AT964" i="3"/>
  <c r="AU964" i="3"/>
  <c r="AP965" i="3"/>
  <c r="AQ965" i="3"/>
  <c r="AR965" i="3"/>
  <c r="AS965" i="3"/>
  <c r="AT965" i="3"/>
  <c r="AU965" i="3"/>
  <c r="AP966" i="3"/>
  <c r="AQ966" i="3"/>
  <c r="AR966" i="3"/>
  <c r="AS966" i="3"/>
  <c r="AT966" i="3"/>
  <c r="AU966" i="3"/>
  <c r="AP967" i="3"/>
  <c r="AQ967" i="3"/>
  <c r="AR967" i="3"/>
  <c r="AS967" i="3"/>
  <c r="AT967" i="3"/>
  <c r="AU967" i="3"/>
  <c r="AP968" i="3"/>
  <c r="AQ968" i="3"/>
  <c r="AR968" i="3"/>
  <c r="AS968" i="3"/>
  <c r="AT968" i="3"/>
  <c r="AU968" i="3"/>
  <c r="AP969" i="3"/>
  <c r="AQ969" i="3"/>
  <c r="AR969" i="3"/>
  <c r="AS969" i="3"/>
  <c r="AT969" i="3"/>
  <c r="AU969" i="3"/>
  <c r="AP970" i="3"/>
  <c r="AQ970" i="3"/>
  <c r="AR970" i="3"/>
  <c r="AS970" i="3"/>
  <c r="AT970" i="3"/>
  <c r="AU970" i="3"/>
  <c r="AP971" i="3"/>
  <c r="AQ971" i="3"/>
  <c r="AR971" i="3"/>
  <c r="AS971" i="3"/>
  <c r="AT971" i="3"/>
  <c r="AU971" i="3"/>
  <c r="AP972" i="3"/>
  <c r="AQ972" i="3"/>
  <c r="AR972" i="3"/>
  <c r="AS972" i="3"/>
  <c r="AT972" i="3"/>
  <c r="AU972" i="3"/>
  <c r="AP973" i="3"/>
  <c r="AQ973" i="3"/>
  <c r="AR973" i="3"/>
  <c r="AS973" i="3"/>
  <c r="AT973" i="3"/>
  <c r="AU973" i="3"/>
  <c r="AP974" i="3"/>
  <c r="AQ974" i="3"/>
  <c r="AR974" i="3"/>
  <c r="AS974" i="3"/>
  <c r="AT974" i="3"/>
  <c r="AU974" i="3"/>
  <c r="AP975" i="3"/>
  <c r="AQ975" i="3"/>
  <c r="AR975" i="3"/>
  <c r="AS975" i="3"/>
  <c r="AT975" i="3"/>
  <c r="AU975" i="3"/>
  <c r="AP976" i="3"/>
  <c r="AQ976" i="3"/>
  <c r="AR976" i="3"/>
  <c r="AS976" i="3"/>
  <c r="AT976" i="3"/>
  <c r="AU976" i="3"/>
  <c r="AP977" i="3"/>
  <c r="AQ977" i="3"/>
  <c r="AR977" i="3"/>
  <c r="AS977" i="3"/>
  <c r="AT977" i="3"/>
  <c r="AU977" i="3"/>
  <c r="AP978" i="3"/>
  <c r="AQ978" i="3"/>
  <c r="AR978" i="3"/>
  <c r="AS978" i="3"/>
  <c r="AT978" i="3"/>
  <c r="AU978" i="3"/>
  <c r="AP979" i="3"/>
  <c r="AQ979" i="3"/>
  <c r="AR979" i="3"/>
  <c r="AS979" i="3"/>
  <c r="AT979" i="3"/>
  <c r="AU979" i="3"/>
  <c r="AP980" i="3"/>
  <c r="AQ980" i="3"/>
  <c r="AR980" i="3"/>
  <c r="AS980" i="3"/>
  <c r="AT980" i="3"/>
  <c r="AU980" i="3"/>
  <c r="AP981" i="3"/>
  <c r="AQ981" i="3"/>
  <c r="AR981" i="3"/>
  <c r="AS981" i="3"/>
  <c r="AT981" i="3"/>
  <c r="AU981" i="3"/>
  <c r="AP982" i="3"/>
  <c r="AQ982" i="3"/>
  <c r="AR982" i="3"/>
  <c r="AS982" i="3"/>
  <c r="AT982" i="3"/>
  <c r="AU982" i="3"/>
  <c r="AP983" i="3"/>
  <c r="AQ983" i="3"/>
  <c r="AR983" i="3"/>
  <c r="AS983" i="3"/>
  <c r="AT983" i="3"/>
  <c r="AU983" i="3"/>
  <c r="AP984" i="3"/>
  <c r="AQ984" i="3"/>
  <c r="AR984" i="3"/>
  <c r="AS984" i="3"/>
  <c r="AT984" i="3"/>
  <c r="AU984" i="3"/>
  <c r="AP985" i="3"/>
  <c r="AQ985" i="3"/>
  <c r="AR985" i="3"/>
  <c r="AS985" i="3"/>
  <c r="AT985" i="3"/>
  <c r="AU985" i="3"/>
  <c r="AP986" i="3"/>
  <c r="AQ986" i="3"/>
  <c r="AR986" i="3"/>
  <c r="AS986" i="3"/>
  <c r="AT986" i="3"/>
  <c r="AU986" i="3"/>
  <c r="AP987" i="3"/>
  <c r="AQ987" i="3"/>
  <c r="AR987" i="3"/>
  <c r="AS987" i="3"/>
  <c r="AT987" i="3"/>
  <c r="AU987" i="3"/>
  <c r="AP988" i="3"/>
  <c r="AQ988" i="3"/>
  <c r="AR988" i="3"/>
  <c r="AS988" i="3"/>
  <c r="AT988" i="3"/>
  <c r="AU988" i="3"/>
  <c r="AP989" i="3"/>
  <c r="AQ989" i="3"/>
  <c r="AR989" i="3"/>
  <c r="AS989" i="3"/>
  <c r="AT989" i="3"/>
  <c r="AU989" i="3"/>
  <c r="AP990" i="3"/>
  <c r="AQ990" i="3"/>
  <c r="AR990" i="3"/>
  <c r="AS990" i="3"/>
  <c r="AT990" i="3"/>
  <c r="AU990" i="3"/>
  <c r="AP991" i="3"/>
  <c r="AQ991" i="3"/>
  <c r="AR991" i="3"/>
  <c r="AS991" i="3"/>
  <c r="AT991" i="3"/>
  <c r="AU991" i="3"/>
  <c r="AP992" i="3"/>
  <c r="AQ992" i="3"/>
  <c r="AR992" i="3"/>
  <c r="AS992" i="3"/>
  <c r="AT992" i="3"/>
  <c r="AU992" i="3"/>
  <c r="AP993" i="3"/>
  <c r="AQ993" i="3"/>
  <c r="AR993" i="3"/>
  <c r="AS993" i="3"/>
  <c r="AT993" i="3"/>
  <c r="AU993" i="3"/>
  <c r="AP994" i="3"/>
  <c r="AQ994" i="3"/>
  <c r="AR994" i="3"/>
  <c r="AS994" i="3"/>
  <c r="AT994" i="3"/>
  <c r="AU994" i="3"/>
  <c r="AP995" i="3"/>
  <c r="AQ995" i="3"/>
  <c r="AR995" i="3"/>
  <c r="AS995" i="3"/>
  <c r="AT995" i="3"/>
  <c r="AU995" i="3"/>
  <c r="AP996" i="3"/>
  <c r="AQ996" i="3"/>
  <c r="AR996" i="3"/>
  <c r="AS996" i="3"/>
  <c r="AT996" i="3"/>
  <c r="AU996" i="3"/>
  <c r="AP997" i="3"/>
  <c r="AQ997" i="3"/>
  <c r="AR997" i="3"/>
  <c r="AS997" i="3"/>
  <c r="AT997" i="3"/>
  <c r="AU997" i="3"/>
  <c r="AP998" i="3"/>
  <c r="AQ998" i="3"/>
  <c r="AR998" i="3"/>
  <c r="AS998" i="3"/>
  <c r="AT998" i="3"/>
  <c r="AU998" i="3"/>
  <c r="AP999" i="3"/>
  <c r="AQ999" i="3"/>
  <c r="AR999" i="3"/>
  <c r="AS999" i="3"/>
  <c r="AT999" i="3"/>
  <c r="AU999" i="3"/>
  <c r="AP1000" i="3"/>
  <c r="AQ1000" i="3"/>
  <c r="AR1000" i="3"/>
  <c r="AS1000" i="3"/>
  <c r="AT1000" i="3"/>
  <c r="AU1000" i="3"/>
  <c r="AP1001" i="3"/>
  <c r="AQ1001" i="3"/>
  <c r="AR1001" i="3"/>
  <c r="AS1001" i="3"/>
  <c r="AT1001" i="3"/>
  <c r="AU1001" i="3"/>
  <c r="AU2" i="3"/>
  <c r="AT2" i="3"/>
  <c r="AS2" i="3"/>
  <c r="AR2" i="3"/>
  <c r="T4" i="3"/>
  <c r="I142" i="3" l="1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D264" i="3" l="1"/>
  <c r="D263" i="3"/>
  <c r="D262" i="3"/>
  <c r="AQ2" i="3"/>
  <c r="AP2" i="3"/>
  <c r="BF2" i="3" s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O2" i="3"/>
  <c r="AZ1001" i="3"/>
  <c r="AZ1000" i="3"/>
  <c r="AZ999" i="3"/>
  <c r="AZ998" i="3"/>
  <c r="AZ997" i="3"/>
  <c r="AZ996" i="3"/>
  <c r="AZ995" i="3"/>
  <c r="AZ994" i="3"/>
  <c r="AZ993" i="3"/>
  <c r="AZ992" i="3"/>
  <c r="AZ991" i="3"/>
  <c r="AZ990" i="3"/>
  <c r="AZ989" i="3"/>
  <c r="AZ988" i="3"/>
  <c r="AZ987" i="3"/>
  <c r="AZ986" i="3"/>
  <c r="AZ985" i="3"/>
  <c r="AZ984" i="3"/>
  <c r="AZ983" i="3"/>
  <c r="AZ982" i="3"/>
  <c r="AZ981" i="3"/>
  <c r="AZ980" i="3"/>
  <c r="AZ979" i="3"/>
  <c r="AZ978" i="3"/>
  <c r="AZ977" i="3"/>
  <c r="AZ976" i="3"/>
  <c r="AZ975" i="3"/>
  <c r="AZ974" i="3"/>
  <c r="AZ973" i="3"/>
  <c r="AZ972" i="3"/>
  <c r="AZ971" i="3"/>
  <c r="AZ970" i="3"/>
  <c r="AZ969" i="3"/>
  <c r="AZ968" i="3"/>
  <c r="AZ967" i="3"/>
  <c r="AZ966" i="3"/>
  <c r="AZ965" i="3"/>
  <c r="AZ964" i="3"/>
  <c r="AZ963" i="3"/>
  <c r="AZ962" i="3"/>
  <c r="AZ961" i="3"/>
  <c r="AZ960" i="3"/>
  <c r="AZ959" i="3"/>
  <c r="AZ958" i="3"/>
  <c r="AZ957" i="3"/>
  <c r="AZ956" i="3"/>
  <c r="AZ955" i="3"/>
  <c r="AZ954" i="3"/>
  <c r="AZ953" i="3"/>
  <c r="AZ952" i="3"/>
  <c r="AZ951" i="3"/>
  <c r="AZ950" i="3"/>
  <c r="AZ949" i="3"/>
  <c r="AZ948" i="3"/>
  <c r="AZ947" i="3"/>
  <c r="AZ946" i="3"/>
  <c r="AZ945" i="3"/>
  <c r="AZ944" i="3"/>
  <c r="AZ943" i="3"/>
  <c r="AZ942" i="3"/>
  <c r="AZ941" i="3"/>
  <c r="AZ940" i="3"/>
  <c r="AZ939" i="3"/>
  <c r="AZ938" i="3"/>
  <c r="AZ937" i="3"/>
  <c r="AZ936" i="3"/>
  <c r="AZ935" i="3"/>
  <c r="AZ934" i="3"/>
  <c r="AZ933" i="3"/>
  <c r="AZ932" i="3"/>
  <c r="AZ931" i="3"/>
  <c r="AZ930" i="3"/>
  <c r="AZ929" i="3"/>
  <c r="AZ928" i="3"/>
  <c r="AZ927" i="3"/>
  <c r="AZ926" i="3"/>
  <c r="AZ925" i="3"/>
  <c r="AZ924" i="3"/>
  <c r="AZ923" i="3"/>
  <c r="AZ922" i="3"/>
  <c r="AZ921" i="3"/>
  <c r="AZ920" i="3"/>
  <c r="AZ919" i="3"/>
  <c r="AZ918" i="3"/>
  <c r="AZ917" i="3"/>
  <c r="AZ916" i="3"/>
  <c r="AZ915" i="3"/>
  <c r="AZ914" i="3"/>
  <c r="AZ913" i="3"/>
  <c r="AZ912" i="3"/>
  <c r="AZ911" i="3"/>
  <c r="AZ910" i="3"/>
  <c r="AZ909" i="3"/>
  <c r="AZ908" i="3"/>
  <c r="AZ907" i="3"/>
  <c r="AZ906" i="3"/>
  <c r="AZ905" i="3"/>
  <c r="AZ904" i="3"/>
  <c r="AZ903" i="3"/>
  <c r="AZ902" i="3"/>
  <c r="AZ901" i="3"/>
  <c r="AZ900" i="3"/>
  <c r="AZ899" i="3"/>
  <c r="AZ898" i="3"/>
  <c r="AZ897" i="3"/>
  <c r="AZ896" i="3"/>
  <c r="AZ895" i="3"/>
  <c r="AZ894" i="3"/>
  <c r="AZ893" i="3"/>
  <c r="AZ892" i="3"/>
  <c r="AZ891" i="3"/>
  <c r="AZ890" i="3"/>
  <c r="AZ889" i="3"/>
  <c r="AZ888" i="3"/>
  <c r="AZ887" i="3"/>
  <c r="AZ886" i="3"/>
  <c r="AZ885" i="3"/>
  <c r="AZ884" i="3"/>
  <c r="AZ883" i="3"/>
  <c r="AZ882" i="3"/>
  <c r="AZ881" i="3"/>
  <c r="AZ880" i="3"/>
  <c r="AZ879" i="3"/>
  <c r="AZ878" i="3"/>
  <c r="AZ877" i="3"/>
  <c r="AZ876" i="3"/>
  <c r="AZ875" i="3"/>
  <c r="AZ874" i="3"/>
  <c r="AZ873" i="3"/>
  <c r="AZ872" i="3"/>
  <c r="AZ871" i="3"/>
  <c r="AZ870" i="3"/>
  <c r="AZ869" i="3"/>
  <c r="AZ868" i="3"/>
  <c r="AZ867" i="3"/>
  <c r="AZ866" i="3"/>
  <c r="AZ865" i="3"/>
  <c r="AZ864" i="3"/>
  <c r="AZ863" i="3"/>
  <c r="AZ862" i="3"/>
  <c r="AZ861" i="3"/>
  <c r="AZ860" i="3"/>
  <c r="AZ859" i="3"/>
  <c r="AZ858" i="3"/>
  <c r="AZ857" i="3"/>
  <c r="AZ856" i="3"/>
  <c r="AZ855" i="3"/>
  <c r="AZ854" i="3"/>
  <c r="AZ853" i="3"/>
  <c r="AZ852" i="3"/>
  <c r="AZ851" i="3"/>
  <c r="AZ850" i="3"/>
  <c r="AZ849" i="3"/>
  <c r="AZ848" i="3"/>
  <c r="AZ847" i="3"/>
  <c r="AZ846" i="3"/>
  <c r="AZ845" i="3"/>
  <c r="AZ844" i="3"/>
  <c r="AZ843" i="3"/>
  <c r="AZ842" i="3"/>
  <c r="AZ841" i="3"/>
  <c r="AZ840" i="3"/>
  <c r="AZ839" i="3"/>
  <c r="AZ838" i="3"/>
  <c r="AZ837" i="3"/>
  <c r="AZ836" i="3"/>
  <c r="AZ835" i="3"/>
  <c r="AZ834" i="3"/>
  <c r="AZ833" i="3"/>
  <c r="AZ832" i="3"/>
  <c r="AZ831" i="3"/>
  <c r="AZ830" i="3"/>
  <c r="AZ829" i="3"/>
  <c r="AZ828" i="3"/>
  <c r="AZ827" i="3"/>
  <c r="AZ826" i="3"/>
  <c r="AZ825" i="3"/>
  <c r="AZ824" i="3"/>
  <c r="AZ823" i="3"/>
  <c r="AZ822" i="3"/>
  <c r="AZ821" i="3"/>
  <c r="AZ820" i="3"/>
  <c r="AZ819" i="3"/>
  <c r="AZ818" i="3"/>
  <c r="AZ817" i="3"/>
  <c r="AZ816" i="3"/>
  <c r="AZ815" i="3"/>
  <c r="AZ814" i="3"/>
  <c r="AZ813" i="3"/>
  <c r="AZ812" i="3"/>
  <c r="AZ811" i="3"/>
  <c r="AZ810" i="3"/>
  <c r="AZ809" i="3"/>
  <c r="AZ808" i="3"/>
  <c r="AZ807" i="3"/>
  <c r="AZ806" i="3"/>
  <c r="AZ805" i="3"/>
  <c r="AZ804" i="3"/>
  <c r="AZ803" i="3"/>
  <c r="AZ802" i="3"/>
  <c r="AZ801" i="3"/>
  <c r="AZ800" i="3"/>
  <c r="AZ799" i="3"/>
  <c r="AZ798" i="3"/>
  <c r="AZ797" i="3"/>
  <c r="AZ796" i="3"/>
  <c r="AZ795" i="3"/>
  <c r="AZ794" i="3"/>
  <c r="AZ793" i="3"/>
  <c r="AZ792" i="3"/>
  <c r="AZ791" i="3"/>
  <c r="AZ790" i="3"/>
  <c r="AZ789" i="3"/>
  <c r="AZ788" i="3"/>
  <c r="AZ787" i="3"/>
  <c r="AZ786" i="3"/>
  <c r="AZ785" i="3"/>
  <c r="AZ784" i="3"/>
  <c r="AZ783" i="3"/>
  <c r="AZ782" i="3"/>
  <c r="AZ781" i="3"/>
  <c r="AZ780" i="3"/>
  <c r="AZ779" i="3"/>
  <c r="AZ778" i="3"/>
  <c r="AZ777" i="3"/>
  <c r="AZ776" i="3"/>
  <c r="AZ775" i="3"/>
  <c r="AZ774" i="3"/>
  <c r="AZ773" i="3"/>
  <c r="AZ772" i="3"/>
  <c r="AZ771" i="3"/>
  <c r="AZ770" i="3"/>
  <c r="AZ769" i="3"/>
  <c r="AZ768" i="3"/>
  <c r="AZ767" i="3"/>
  <c r="AZ766" i="3"/>
  <c r="AZ765" i="3"/>
  <c r="AZ764" i="3"/>
  <c r="AZ763" i="3"/>
  <c r="AZ762" i="3"/>
  <c r="AZ761" i="3"/>
  <c r="AZ760" i="3"/>
  <c r="AZ759" i="3"/>
  <c r="AZ758" i="3"/>
  <c r="AZ757" i="3"/>
  <c r="AZ756" i="3"/>
  <c r="AZ755" i="3"/>
  <c r="AZ754" i="3"/>
  <c r="AZ753" i="3"/>
  <c r="AZ752" i="3"/>
  <c r="AZ751" i="3"/>
  <c r="AZ750" i="3"/>
  <c r="AZ749" i="3"/>
  <c r="AZ748" i="3"/>
  <c r="AZ747" i="3"/>
  <c r="AZ746" i="3"/>
  <c r="AZ745" i="3"/>
  <c r="AZ744" i="3"/>
  <c r="AZ743" i="3"/>
  <c r="AZ742" i="3"/>
  <c r="AZ741" i="3"/>
  <c r="AZ740" i="3"/>
  <c r="AZ739" i="3"/>
  <c r="AZ738" i="3"/>
  <c r="AZ737" i="3"/>
  <c r="AZ736" i="3"/>
  <c r="AZ735" i="3"/>
  <c r="AZ734" i="3"/>
  <c r="AZ733" i="3"/>
  <c r="AZ732" i="3"/>
  <c r="AZ731" i="3"/>
  <c r="AZ730" i="3"/>
  <c r="AZ729" i="3"/>
  <c r="AZ728" i="3"/>
  <c r="AZ727" i="3"/>
  <c r="AZ726" i="3"/>
  <c r="AZ725" i="3"/>
  <c r="AZ724" i="3"/>
  <c r="AZ723" i="3"/>
  <c r="AZ722" i="3"/>
  <c r="AZ721" i="3"/>
  <c r="AZ720" i="3"/>
  <c r="AZ719" i="3"/>
  <c r="AZ718" i="3"/>
  <c r="AZ717" i="3"/>
  <c r="AZ716" i="3"/>
  <c r="AZ715" i="3"/>
  <c r="AZ714" i="3"/>
  <c r="AZ713" i="3"/>
  <c r="AZ712" i="3"/>
  <c r="AZ711" i="3"/>
  <c r="AZ710" i="3"/>
  <c r="AZ709" i="3"/>
  <c r="AZ708" i="3"/>
  <c r="AZ707" i="3"/>
  <c r="AZ706" i="3"/>
  <c r="AZ705" i="3"/>
  <c r="AZ704" i="3"/>
  <c r="AZ703" i="3"/>
  <c r="AZ702" i="3"/>
  <c r="AZ701" i="3"/>
  <c r="AZ700" i="3"/>
  <c r="AZ699" i="3"/>
  <c r="AZ698" i="3"/>
  <c r="AZ697" i="3"/>
  <c r="AZ696" i="3"/>
  <c r="AZ695" i="3"/>
  <c r="AZ694" i="3"/>
  <c r="AZ693" i="3"/>
  <c r="AZ692" i="3"/>
  <c r="AZ691" i="3"/>
  <c r="AZ690" i="3"/>
  <c r="AZ689" i="3"/>
  <c r="AZ688" i="3"/>
  <c r="AZ687" i="3"/>
  <c r="AZ686" i="3"/>
  <c r="AZ685" i="3"/>
  <c r="AZ684" i="3"/>
  <c r="AZ683" i="3"/>
  <c r="AZ682" i="3"/>
  <c r="AZ681" i="3"/>
  <c r="AZ680" i="3"/>
  <c r="AZ679" i="3"/>
  <c r="AZ678" i="3"/>
  <c r="AZ677" i="3"/>
  <c r="AZ676" i="3"/>
  <c r="AZ675" i="3"/>
  <c r="AZ674" i="3"/>
  <c r="AZ673" i="3"/>
  <c r="AZ672" i="3"/>
  <c r="AZ671" i="3"/>
  <c r="AZ670" i="3"/>
  <c r="AZ669" i="3"/>
  <c r="AZ668" i="3"/>
  <c r="AZ667" i="3"/>
  <c r="AZ666" i="3"/>
  <c r="AZ665" i="3"/>
  <c r="AZ664" i="3"/>
  <c r="AZ663" i="3"/>
  <c r="AZ662" i="3"/>
  <c r="AZ661" i="3"/>
  <c r="AZ660" i="3"/>
  <c r="AZ659" i="3"/>
  <c r="AZ658" i="3"/>
  <c r="AZ657" i="3"/>
  <c r="AZ656" i="3"/>
  <c r="AZ655" i="3"/>
  <c r="AZ654" i="3"/>
  <c r="AZ653" i="3"/>
  <c r="AZ652" i="3"/>
  <c r="AZ651" i="3"/>
  <c r="AZ650" i="3"/>
  <c r="AZ649" i="3"/>
  <c r="AZ648" i="3"/>
  <c r="AZ647" i="3"/>
  <c r="AZ646" i="3"/>
  <c r="AZ645" i="3"/>
  <c r="AZ644" i="3"/>
  <c r="AZ643" i="3"/>
  <c r="AZ642" i="3"/>
  <c r="AZ641" i="3"/>
  <c r="AZ640" i="3"/>
  <c r="AZ639" i="3"/>
  <c r="AZ638" i="3"/>
  <c r="AZ637" i="3"/>
  <c r="AZ636" i="3"/>
  <c r="AZ635" i="3"/>
  <c r="AZ634" i="3"/>
  <c r="AZ633" i="3"/>
  <c r="AZ632" i="3"/>
  <c r="AZ631" i="3"/>
  <c r="AZ630" i="3"/>
  <c r="AZ629" i="3"/>
  <c r="AZ628" i="3"/>
  <c r="AZ627" i="3"/>
  <c r="AZ626" i="3"/>
  <c r="AZ625" i="3"/>
  <c r="AZ624" i="3"/>
  <c r="AZ623" i="3"/>
  <c r="AZ622" i="3"/>
  <c r="AZ621" i="3"/>
  <c r="AZ620" i="3"/>
  <c r="AZ619" i="3"/>
  <c r="AZ618" i="3"/>
  <c r="AZ617" i="3"/>
  <c r="AZ616" i="3"/>
  <c r="AZ615" i="3"/>
  <c r="AZ614" i="3"/>
  <c r="AZ613" i="3"/>
  <c r="AZ612" i="3"/>
  <c r="AZ611" i="3"/>
  <c r="AZ610" i="3"/>
  <c r="AZ609" i="3"/>
  <c r="AZ608" i="3"/>
  <c r="AZ607" i="3"/>
  <c r="AZ606" i="3"/>
  <c r="AZ605" i="3"/>
  <c r="AZ604" i="3"/>
  <c r="AZ603" i="3"/>
  <c r="AZ602" i="3"/>
  <c r="AZ601" i="3"/>
  <c r="AZ600" i="3"/>
  <c r="AZ599" i="3"/>
  <c r="AZ598" i="3"/>
  <c r="AZ597" i="3"/>
  <c r="AZ596" i="3"/>
  <c r="AZ595" i="3"/>
  <c r="AZ594" i="3"/>
  <c r="AZ593" i="3"/>
  <c r="AZ592" i="3"/>
  <c r="AZ591" i="3"/>
  <c r="AZ590" i="3"/>
  <c r="AZ589" i="3"/>
  <c r="AZ588" i="3"/>
  <c r="AZ587" i="3"/>
  <c r="AZ586" i="3"/>
  <c r="AZ585" i="3"/>
  <c r="AZ584" i="3"/>
  <c r="AZ583" i="3"/>
  <c r="AZ582" i="3"/>
  <c r="AZ581" i="3"/>
  <c r="AZ580" i="3"/>
  <c r="AZ579" i="3"/>
  <c r="AZ578" i="3"/>
  <c r="AZ577" i="3"/>
  <c r="AZ576" i="3"/>
  <c r="AZ575" i="3"/>
  <c r="AZ574" i="3"/>
  <c r="AZ573" i="3"/>
  <c r="AZ572" i="3"/>
  <c r="AZ571" i="3"/>
  <c r="AZ570" i="3"/>
  <c r="AZ569" i="3"/>
  <c r="AZ568" i="3"/>
  <c r="AZ567" i="3"/>
  <c r="AZ566" i="3"/>
  <c r="AZ565" i="3"/>
  <c r="AZ564" i="3"/>
  <c r="AZ563" i="3"/>
  <c r="AZ562" i="3"/>
  <c r="AZ561" i="3"/>
  <c r="AZ560" i="3"/>
  <c r="AZ559" i="3"/>
  <c r="AZ558" i="3"/>
  <c r="AZ557" i="3"/>
  <c r="AZ556" i="3"/>
  <c r="AZ555" i="3"/>
  <c r="AZ554" i="3"/>
  <c r="AZ553" i="3"/>
  <c r="AZ552" i="3"/>
  <c r="AZ551" i="3"/>
  <c r="AZ550" i="3"/>
  <c r="AZ549" i="3"/>
  <c r="AZ548" i="3"/>
  <c r="AZ547" i="3"/>
  <c r="AZ546" i="3"/>
  <c r="AZ545" i="3"/>
  <c r="AZ544" i="3"/>
  <c r="AZ543" i="3"/>
  <c r="AZ542" i="3"/>
  <c r="AZ541" i="3"/>
  <c r="AZ540" i="3"/>
  <c r="AZ539" i="3"/>
  <c r="AZ538" i="3"/>
  <c r="AZ537" i="3"/>
  <c r="AZ536" i="3"/>
  <c r="AZ535" i="3"/>
  <c r="AZ534" i="3"/>
  <c r="AZ533" i="3"/>
  <c r="AZ532" i="3"/>
  <c r="AZ531" i="3"/>
  <c r="AZ530" i="3"/>
  <c r="AZ529" i="3"/>
  <c r="AZ528" i="3"/>
  <c r="AZ527" i="3"/>
  <c r="AZ526" i="3"/>
  <c r="AZ525" i="3"/>
  <c r="AZ524" i="3"/>
  <c r="AZ523" i="3"/>
  <c r="AZ522" i="3"/>
  <c r="AZ521" i="3"/>
  <c r="AZ520" i="3"/>
  <c r="AZ519" i="3"/>
  <c r="AZ518" i="3"/>
  <c r="AZ517" i="3"/>
  <c r="AZ516" i="3"/>
  <c r="AZ515" i="3"/>
  <c r="AZ514" i="3"/>
  <c r="AZ513" i="3"/>
  <c r="AZ512" i="3"/>
  <c r="AZ511" i="3"/>
  <c r="AZ510" i="3"/>
  <c r="AZ509" i="3"/>
  <c r="AZ508" i="3"/>
  <c r="AZ507" i="3"/>
  <c r="AZ506" i="3"/>
  <c r="AZ505" i="3"/>
  <c r="AZ504" i="3"/>
  <c r="AZ503" i="3"/>
  <c r="AZ502" i="3"/>
  <c r="AZ501" i="3"/>
  <c r="AZ500" i="3"/>
  <c r="AZ499" i="3"/>
  <c r="AZ498" i="3"/>
  <c r="AZ497" i="3"/>
  <c r="AZ496" i="3"/>
  <c r="AZ495" i="3"/>
  <c r="AZ494" i="3"/>
  <c r="AZ493" i="3"/>
  <c r="AZ492" i="3"/>
  <c r="AZ491" i="3"/>
  <c r="AZ490" i="3"/>
  <c r="AZ489" i="3"/>
  <c r="AZ488" i="3"/>
  <c r="AZ487" i="3"/>
  <c r="AZ486" i="3"/>
  <c r="AZ485" i="3"/>
  <c r="AZ484" i="3"/>
  <c r="AZ483" i="3"/>
  <c r="AZ482" i="3"/>
  <c r="AZ481" i="3"/>
  <c r="AZ480" i="3"/>
  <c r="AZ479" i="3"/>
  <c r="AZ478" i="3"/>
  <c r="AZ477" i="3"/>
  <c r="AZ476" i="3"/>
  <c r="AZ475" i="3"/>
  <c r="AZ474" i="3"/>
  <c r="AZ473" i="3"/>
  <c r="AZ472" i="3"/>
  <c r="AZ471" i="3"/>
  <c r="AZ470" i="3"/>
  <c r="AZ469" i="3"/>
  <c r="AZ468" i="3"/>
  <c r="AZ467" i="3"/>
  <c r="AZ466" i="3"/>
  <c r="AZ465" i="3"/>
  <c r="AZ464" i="3"/>
  <c r="AZ463" i="3"/>
  <c r="AZ462" i="3"/>
  <c r="AZ461" i="3"/>
  <c r="AZ460" i="3"/>
  <c r="AZ459" i="3"/>
  <c r="AZ458" i="3"/>
  <c r="AZ457" i="3"/>
  <c r="AZ456" i="3"/>
  <c r="AZ455" i="3"/>
  <c r="AZ454" i="3"/>
  <c r="AZ453" i="3"/>
  <c r="AZ452" i="3"/>
  <c r="AZ451" i="3"/>
  <c r="AZ450" i="3"/>
  <c r="AZ449" i="3"/>
  <c r="AZ448" i="3"/>
  <c r="AZ447" i="3"/>
  <c r="AZ446" i="3"/>
  <c r="AZ445" i="3"/>
  <c r="AZ444" i="3"/>
  <c r="AZ443" i="3"/>
  <c r="AZ442" i="3"/>
  <c r="AZ441" i="3"/>
  <c r="AZ440" i="3"/>
  <c r="AZ439" i="3"/>
  <c r="AZ438" i="3"/>
  <c r="AZ437" i="3"/>
  <c r="AZ436" i="3"/>
  <c r="AZ435" i="3"/>
  <c r="AZ434" i="3"/>
  <c r="AZ433" i="3"/>
  <c r="AZ432" i="3"/>
  <c r="AZ431" i="3"/>
  <c r="AZ430" i="3"/>
  <c r="AZ429" i="3"/>
  <c r="AZ428" i="3"/>
  <c r="AZ427" i="3"/>
  <c r="AZ426" i="3"/>
  <c r="AZ425" i="3"/>
  <c r="AZ424" i="3"/>
  <c r="AZ423" i="3"/>
  <c r="AZ422" i="3"/>
  <c r="AZ421" i="3"/>
  <c r="AZ420" i="3"/>
  <c r="AZ419" i="3"/>
  <c r="AZ418" i="3"/>
  <c r="AZ417" i="3"/>
  <c r="AZ416" i="3"/>
  <c r="AZ415" i="3"/>
  <c r="AZ414" i="3"/>
  <c r="AZ413" i="3"/>
  <c r="AZ412" i="3"/>
  <c r="AZ411" i="3"/>
  <c r="AZ410" i="3"/>
  <c r="AZ409" i="3"/>
  <c r="AZ408" i="3"/>
  <c r="AZ407" i="3"/>
  <c r="AZ406" i="3"/>
  <c r="AZ405" i="3"/>
  <c r="AZ404" i="3"/>
  <c r="AZ403" i="3"/>
  <c r="AZ402" i="3"/>
  <c r="AZ401" i="3"/>
  <c r="AZ400" i="3"/>
  <c r="AZ399" i="3"/>
  <c r="AZ398" i="3"/>
  <c r="AZ397" i="3"/>
  <c r="AZ396" i="3"/>
  <c r="AZ395" i="3"/>
  <c r="AZ394" i="3"/>
  <c r="AZ393" i="3"/>
  <c r="AZ392" i="3"/>
  <c r="AZ391" i="3"/>
  <c r="AZ390" i="3"/>
  <c r="AZ389" i="3"/>
  <c r="AZ388" i="3"/>
  <c r="AZ387" i="3"/>
  <c r="AZ386" i="3"/>
  <c r="AZ385" i="3"/>
  <c r="AZ384" i="3"/>
  <c r="AZ383" i="3"/>
  <c r="AZ382" i="3"/>
  <c r="AZ381" i="3"/>
  <c r="AZ380" i="3"/>
  <c r="AZ379" i="3"/>
  <c r="AZ378" i="3"/>
  <c r="AZ377" i="3"/>
  <c r="AZ376" i="3"/>
  <c r="AZ375" i="3"/>
  <c r="AZ374" i="3"/>
  <c r="AZ373" i="3"/>
  <c r="AZ372" i="3"/>
  <c r="AZ371" i="3"/>
  <c r="AZ370" i="3"/>
  <c r="AZ369" i="3"/>
  <c r="AZ368" i="3"/>
  <c r="AZ367" i="3"/>
  <c r="AZ366" i="3"/>
  <c r="AZ365" i="3"/>
  <c r="AZ364" i="3"/>
  <c r="AZ363" i="3"/>
  <c r="AZ362" i="3"/>
  <c r="AZ361" i="3"/>
  <c r="AZ360" i="3"/>
  <c r="AZ359" i="3"/>
  <c r="AZ358" i="3"/>
  <c r="AZ357" i="3"/>
  <c r="AZ356" i="3"/>
  <c r="AZ355" i="3"/>
  <c r="AZ354" i="3"/>
  <c r="AZ353" i="3"/>
  <c r="AZ352" i="3"/>
  <c r="AZ351" i="3"/>
  <c r="AZ350" i="3"/>
  <c r="AZ349" i="3"/>
  <c r="AZ348" i="3"/>
  <c r="AZ347" i="3"/>
  <c r="AZ346" i="3"/>
  <c r="AZ345" i="3"/>
  <c r="AZ344" i="3"/>
  <c r="AZ343" i="3"/>
  <c r="AZ342" i="3"/>
  <c r="AZ341" i="3"/>
  <c r="AZ340" i="3"/>
  <c r="AZ339" i="3"/>
  <c r="AZ338" i="3"/>
  <c r="AZ337" i="3"/>
  <c r="AZ336" i="3"/>
  <c r="AZ335" i="3"/>
  <c r="AZ334" i="3"/>
  <c r="AZ333" i="3"/>
  <c r="AZ332" i="3"/>
  <c r="AZ331" i="3"/>
  <c r="AZ330" i="3"/>
  <c r="AZ329" i="3"/>
  <c r="AZ328" i="3"/>
  <c r="AZ327" i="3"/>
  <c r="AZ326" i="3"/>
  <c r="AZ325" i="3"/>
  <c r="AZ324" i="3"/>
  <c r="AZ323" i="3"/>
  <c r="AZ322" i="3"/>
  <c r="AZ321" i="3"/>
  <c r="AZ320" i="3"/>
  <c r="AZ319" i="3"/>
  <c r="AZ318" i="3"/>
  <c r="AZ317" i="3"/>
  <c r="AZ316" i="3"/>
  <c r="AZ315" i="3"/>
  <c r="AZ314" i="3"/>
  <c r="AZ313" i="3"/>
  <c r="AZ312" i="3"/>
  <c r="AZ311" i="3"/>
  <c r="AZ310" i="3"/>
  <c r="AZ309" i="3"/>
  <c r="AZ308" i="3"/>
  <c r="AZ307" i="3"/>
  <c r="AZ306" i="3"/>
  <c r="AZ305" i="3"/>
  <c r="AZ304" i="3"/>
  <c r="AZ303" i="3"/>
  <c r="AZ302" i="3"/>
  <c r="AZ301" i="3"/>
  <c r="AZ300" i="3"/>
  <c r="AZ299" i="3"/>
  <c r="AZ298" i="3"/>
  <c r="AZ297" i="3"/>
  <c r="AZ296" i="3"/>
  <c r="AZ295" i="3"/>
  <c r="AZ294" i="3"/>
  <c r="AZ293" i="3"/>
  <c r="AZ292" i="3"/>
  <c r="AZ291" i="3"/>
  <c r="AZ290" i="3"/>
  <c r="AZ289" i="3"/>
  <c r="AZ288" i="3"/>
  <c r="AZ287" i="3"/>
  <c r="AZ286" i="3"/>
  <c r="AZ285" i="3"/>
  <c r="AZ284" i="3"/>
  <c r="AZ283" i="3"/>
  <c r="AZ282" i="3"/>
  <c r="AZ281" i="3"/>
  <c r="AZ280" i="3"/>
  <c r="AZ279" i="3"/>
  <c r="AZ278" i="3"/>
  <c r="AZ277" i="3"/>
  <c r="AZ276" i="3"/>
  <c r="AZ275" i="3"/>
  <c r="AZ274" i="3"/>
  <c r="AZ273" i="3"/>
  <c r="AZ272" i="3"/>
  <c r="AZ271" i="3"/>
  <c r="AZ270" i="3"/>
  <c r="AZ269" i="3"/>
  <c r="AZ268" i="3"/>
  <c r="AZ267" i="3"/>
  <c r="AZ266" i="3"/>
  <c r="AZ265" i="3"/>
  <c r="AZ264" i="3"/>
  <c r="AZ263" i="3"/>
  <c r="AZ262" i="3"/>
  <c r="G262" i="3"/>
  <c r="F262" i="3"/>
  <c r="E262" i="3"/>
  <c r="AZ261" i="3"/>
  <c r="AZ260" i="3"/>
  <c r="AZ259" i="3"/>
  <c r="AZ258" i="3"/>
  <c r="AZ257" i="3"/>
  <c r="AZ256" i="3"/>
  <c r="AZ255" i="3"/>
  <c r="AZ254" i="3"/>
  <c r="AZ253" i="3"/>
  <c r="AZ252" i="3"/>
  <c r="AZ251" i="3"/>
  <c r="AZ250" i="3"/>
  <c r="AZ249" i="3"/>
  <c r="AZ248" i="3"/>
  <c r="AZ247" i="3"/>
  <c r="AZ246" i="3"/>
  <c r="AZ245" i="3"/>
  <c r="AZ244" i="3"/>
  <c r="AZ243" i="3"/>
  <c r="AZ242" i="3"/>
  <c r="AZ241" i="3"/>
  <c r="AZ240" i="3"/>
  <c r="AZ239" i="3"/>
  <c r="AZ238" i="3"/>
  <c r="AZ237" i="3"/>
  <c r="AZ236" i="3"/>
  <c r="AZ235" i="3"/>
  <c r="AZ234" i="3"/>
  <c r="AZ233" i="3"/>
  <c r="AZ232" i="3"/>
  <c r="AZ231" i="3"/>
  <c r="AZ230" i="3"/>
  <c r="AZ229" i="3"/>
  <c r="AZ228" i="3"/>
  <c r="AZ227" i="3"/>
  <c r="AZ226" i="3"/>
  <c r="AZ225" i="3"/>
  <c r="AZ224" i="3"/>
  <c r="AZ223" i="3"/>
  <c r="AZ222" i="3"/>
  <c r="AZ221" i="3"/>
  <c r="AZ220" i="3"/>
  <c r="AZ219" i="3"/>
  <c r="AZ218" i="3"/>
  <c r="AZ217" i="3"/>
  <c r="AZ216" i="3"/>
  <c r="AZ215" i="3"/>
  <c r="AZ214" i="3"/>
  <c r="AZ213" i="3"/>
  <c r="AZ212" i="3"/>
  <c r="AZ211" i="3"/>
  <c r="AZ210" i="3"/>
  <c r="AZ209" i="3"/>
  <c r="AZ208" i="3"/>
  <c r="AZ207" i="3"/>
  <c r="AZ206" i="3"/>
  <c r="AZ205" i="3"/>
  <c r="AZ204" i="3"/>
  <c r="AZ203" i="3"/>
  <c r="AZ20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T2" i="3"/>
  <c r="AD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N2" i="3" l="1"/>
  <c r="BJ2" i="3"/>
  <c r="BM2" i="3"/>
  <c r="BI2" i="3"/>
  <c r="BE2" i="3"/>
  <c r="BD4" i="3"/>
  <c r="BF3" i="3" s="1"/>
  <c r="BL2" i="3"/>
  <c r="BH2" i="3"/>
  <c r="BD2" i="3"/>
  <c r="BK2" i="3"/>
  <c r="BK3" i="3" s="1"/>
  <c r="BG2" i="3"/>
  <c r="Q262" i="3"/>
  <c r="AE9" i="3"/>
  <c r="AF28" i="3"/>
  <c r="AB16" i="3"/>
  <c r="AC3" i="3"/>
  <c r="AE25" i="3"/>
  <c r="AF12" i="3"/>
  <c r="AD22" i="3"/>
  <c r="AC19" i="3"/>
  <c r="AD6" i="3"/>
  <c r="AB28" i="3"/>
  <c r="AF24" i="3"/>
  <c r="AE21" i="3"/>
  <c r="AD18" i="3"/>
  <c r="AC15" i="3"/>
  <c r="AB12" i="3"/>
  <c r="AF8" i="3"/>
  <c r="AE5" i="3"/>
  <c r="AD2" i="3"/>
  <c r="AC27" i="3"/>
  <c r="AB24" i="3"/>
  <c r="AF20" i="3"/>
  <c r="AE17" i="3"/>
  <c r="AD14" i="3"/>
  <c r="AC11" i="3"/>
  <c r="AB8" i="3"/>
  <c r="AF4" i="3"/>
  <c r="AE29" i="3"/>
  <c r="AD26" i="3"/>
  <c r="AC23" i="3"/>
  <c r="AB20" i="3"/>
  <c r="AF16" i="3"/>
  <c r="AE13" i="3"/>
  <c r="AD10" i="3"/>
  <c r="AC7" i="3"/>
  <c r="AB4" i="3"/>
  <c r="AE2" i="3"/>
  <c r="AD29" i="3"/>
  <c r="AE28" i="3"/>
  <c r="AF27" i="3"/>
  <c r="AB27" i="3"/>
  <c r="AC26" i="3"/>
  <c r="AD25" i="3"/>
  <c r="AE24" i="3"/>
  <c r="AF23" i="3"/>
  <c r="AB23" i="3"/>
  <c r="AC22" i="3"/>
  <c r="AD21" i="3"/>
  <c r="AE20" i="3"/>
  <c r="AF19" i="3"/>
  <c r="AB19" i="3"/>
  <c r="AC18" i="3"/>
  <c r="AD17" i="3"/>
  <c r="AE16" i="3"/>
  <c r="AF15" i="3"/>
  <c r="AB15" i="3"/>
  <c r="AC14" i="3"/>
  <c r="AD13" i="3"/>
  <c r="AE12" i="3"/>
  <c r="AF11" i="3"/>
  <c r="AB11" i="3"/>
  <c r="AC10" i="3"/>
  <c r="AD9" i="3"/>
  <c r="AE8" i="3"/>
  <c r="AF7" i="3"/>
  <c r="AB7" i="3"/>
  <c r="AC6" i="3"/>
  <c r="AD5" i="3"/>
  <c r="AE4" i="3"/>
  <c r="AF3" i="3"/>
  <c r="AB3" i="3"/>
  <c r="AB2" i="3"/>
  <c r="AF2" i="3"/>
  <c r="AC29" i="3"/>
  <c r="AD28" i="3"/>
  <c r="AE27" i="3"/>
  <c r="AF26" i="3"/>
  <c r="AB26" i="3"/>
  <c r="AC25" i="3"/>
  <c r="AD24" i="3"/>
  <c r="AE23" i="3"/>
  <c r="AF22" i="3"/>
  <c r="AB22" i="3"/>
  <c r="AC21" i="3"/>
  <c r="AD20" i="3"/>
  <c r="AE19" i="3"/>
  <c r="AF18" i="3"/>
  <c r="AB18" i="3"/>
  <c r="AC17" i="3"/>
  <c r="AD16" i="3"/>
  <c r="AE15" i="3"/>
  <c r="AF14" i="3"/>
  <c r="AB14" i="3"/>
  <c r="AC13" i="3"/>
  <c r="AD12" i="3"/>
  <c r="AE11" i="3"/>
  <c r="AF10" i="3"/>
  <c r="AB10" i="3"/>
  <c r="AC9" i="3"/>
  <c r="AD8" i="3"/>
  <c r="AE7" i="3"/>
  <c r="AF6" i="3"/>
  <c r="AB6" i="3"/>
  <c r="AC5" i="3"/>
  <c r="AD4" i="3"/>
  <c r="AE3" i="3"/>
  <c r="AC2" i="3"/>
  <c r="AF29" i="3"/>
  <c r="AB29" i="3"/>
  <c r="AC28" i="3"/>
  <c r="AD27" i="3"/>
  <c r="AE26" i="3"/>
  <c r="AF25" i="3"/>
  <c r="AB25" i="3"/>
  <c r="AC24" i="3"/>
  <c r="AD23" i="3"/>
  <c r="AE22" i="3"/>
  <c r="AF21" i="3"/>
  <c r="AB21" i="3"/>
  <c r="AC20" i="3"/>
  <c r="AD19" i="3"/>
  <c r="AE18" i="3"/>
  <c r="AF17" i="3"/>
  <c r="AB17" i="3"/>
  <c r="AC16" i="3"/>
  <c r="AD15" i="3"/>
  <c r="AE14" i="3"/>
  <c r="AF13" i="3"/>
  <c r="AB13" i="3"/>
  <c r="AC12" i="3"/>
  <c r="AD11" i="3"/>
  <c r="AE10" i="3"/>
  <c r="AF9" i="3"/>
  <c r="AB9" i="3"/>
  <c r="AC8" i="3"/>
  <c r="AD7" i="3"/>
  <c r="AE6" i="3"/>
  <c r="AF5" i="3"/>
  <c r="AB5" i="3"/>
  <c r="AC4" i="3"/>
  <c r="AA9" i="3"/>
  <c r="AA7" i="3"/>
  <c r="AA6" i="3"/>
  <c r="AA5" i="3"/>
  <c r="T262" i="3"/>
  <c r="AA2" i="3"/>
  <c r="AA29" i="3"/>
  <c r="AA28" i="3"/>
  <c r="AA27" i="3"/>
  <c r="AA26" i="3"/>
  <c r="AA25" i="3"/>
  <c r="AA24" i="3"/>
  <c r="AA23" i="3"/>
  <c r="AA22" i="3"/>
  <c r="AA21" i="3"/>
  <c r="AA20" i="3"/>
  <c r="AA18" i="3"/>
  <c r="AA16" i="3"/>
  <c r="AA14" i="3"/>
  <c r="AA12" i="3"/>
  <c r="AA11" i="3"/>
  <c r="AA10" i="3"/>
  <c r="AA4" i="3"/>
  <c r="AA19" i="3"/>
  <c r="AA17" i="3"/>
  <c r="AA15" i="3"/>
  <c r="AA13" i="3"/>
  <c r="AA3" i="3"/>
  <c r="AA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J3" i="3" l="1"/>
  <c r="BD3" i="3"/>
  <c r="BE3" i="3"/>
  <c r="BH3" i="3"/>
  <c r="BI3" i="3"/>
  <c r="BN3" i="3"/>
  <c r="BG3" i="3"/>
  <c r="BL3" i="3"/>
  <c r="BM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F2" i="1"/>
  <c r="BB2" i="1"/>
  <c r="BD2" i="1"/>
  <c r="N166" i="1"/>
  <c r="M166" i="1"/>
  <c r="BE2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<sst xmlns="http://schemas.openxmlformats.org/spreadsheetml/2006/main" count="2865" uniqueCount="1108">
  <si>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</si>
  <si>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</si>
  <si>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</si>
  <si>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</si>
  <si>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</si>
  <si>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</si>
  <si>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</si>
  <si>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</si>
  <si>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</si>
  <si>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</si>
  <si>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</si>
  <si>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</si>
  <si>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</si>
  <si>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</si>
  <si>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</si>
  <si>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</si>
  <si>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</si>
  <si>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</si>
  <si>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</si>
  <si>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</si>
  <si>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</si>
  <si>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</si>
  <si>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</si>
  <si>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</si>
  <si>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</si>
  <si>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</si>
  <si>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</si>
  <si>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</si>
  <si>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</si>
  <si>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</si>
  <si>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</si>
  <si>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</si>
  <si>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</si>
  <si>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</si>
  <si>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</si>
  <si>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</si>
  <si>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</si>
  <si>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</si>
  <si>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</si>
  <si>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</si>
  <si>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</si>
  <si>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</si>
  <si>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</si>
  <si>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</si>
  <si>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</si>
  <si>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</si>
  <si>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</si>
  <si>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</si>
  <si>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</si>
  <si>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</si>
  <si>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</si>
  <si>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</si>
  <si>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</si>
  <si>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</si>
  <si>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</si>
  <si>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</si>
  <si>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</si>
  <si>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</si>
  <si>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</si>
  <si>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</si>
  <si>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</si>
  <si>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</si>
  <si>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</si>
  <si>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</si>
  <si>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</si>
  <si>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</si>
  <si>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</si>
  <si>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</si>
  <si>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</si>
  <si>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</si>
  <si>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</si>
  <si>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</si>
  <si>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</si>
  <si>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</si>
  <si>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</si>
  <si>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</si>
  <si>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</si>
  <si>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</si>
  <si>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</si>
  <si>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</si>
  <si>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</si>
  <si>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</si>
  <si>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</si>
  <si>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</si>
  <si>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</si>
  <si>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</si>
  <si>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</si>
  <si>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</si>
  <si>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</si>
  <si>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</si>
  <si>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</si>
  <si>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</si>
  <si>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</si>
  <si>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</si>
  <si>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</si>
  <si>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</si>
  <si>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</si>
  <si>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</si>
  <si>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</si>
  <si>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</si>
  <si>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</si>
  <si>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</si>
  <si>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</si>
  <si>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</si>
  <si>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</si>
  <si>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</si>
  <si>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</si>
  <si>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</si>
  <si>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</si>
  <si>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</si>
  <si>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</si>
  <si>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</si>
  <si>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</si>
  <si>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</si>
  <si>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</si>
  <si>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</si>
  <si>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</si>
  <si>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</si>
  <si>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</si>
  <si>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</si>
  <si>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</si>
  <si>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</si>
  <si>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</si>
  <si>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</si>
  <si>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</si>
  <si>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</si>
  <si>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</si>
  <si>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</si>
  <si>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</si>
  <si>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</si>
  <si>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</si>
  <si>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</si>
  <si>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</si>
  <si>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</si>
  <si>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</si>
  <si>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</si>
  <si>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</si>
  <si>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</si>
  <si>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</si>
  <si>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</si>
  <si>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</si>
  <si>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</si>
  <si>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</si>
  <si>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</si>
  <si>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</si>
  <si>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</si>
  <si>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</si>
  <si>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</si>
  <si>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</si>
  <si>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</si>
  <si>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</si>
  <si>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</si>
  <si>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</si>
  <si>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</si>
  <si>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</si>
  <si>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</si>
  <si>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</si>
  <si>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</si>
  <si>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</si>
  <si>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</si>
  <si>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</si>
  <si>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</si>
  <si>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</si>
  <si>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</si>
  <si>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</si>
  <si>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</si>
  <si>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</si>
  <si>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</si>
  <si>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</si>
  <si>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</si>
  <si>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</si>
  <si>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</si>
  <si>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</si>
  <si>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</si>
  <si>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</si>
  <si>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</si>
  <si>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</si>
  <si>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</si>
  <si>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</si>
  <si>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</si>
  <si>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</si>
  <si>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</si>
  <si>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</si>
  <si>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</si>
  <si>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</si>
  <si>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</si>
  <si>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</si>
  <si>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</si>
  <si>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</si>
  <si>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</si>
  <si>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</si>
  <si>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</si>
  <si>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</si>
  <si>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</si>
  <si>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</si>
  <si>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</si>
  <si>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</si>
  <si>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</si>
  <si>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</si>
  <si>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</si>
  <si>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</si>
  <si>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</si>
  <si>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</si>
  <si>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</si>
  <si>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</si>
  <si>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</si>
  <si>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</si>
  <si>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</si>
  <si>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</si>
  <si>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</si>
  <si>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</si>
  <si>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</si>
  <si>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</si>
  <si>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</si>
  <si>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</si>
  <si>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</si>
  <si>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</si>
  <si>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</si>
  <si>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</si>
  <si>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</si>
  <si>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</si>
  <si>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</si>
  <si>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</si>
  <si>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</si>
  <si>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</si>
  <si>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</si>
  <si>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</si>
  <si>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</si>
  <si>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</si>
  <si>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</si>
  <si>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</si>
  <si>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</si>
  <si>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</si>
  <si>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</si>
  <si>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</si>
  <si>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</si>
  <si>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</si>
  <si>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</si>
  <si>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</si>
  <si>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</si>
  <si>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</si>
  <si>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</si>
  <si>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</si>
  <si>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</si>
  <si>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</si>
  <si>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</si>
  <si>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</si>
  <si>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</si>
  <si>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</si>
  <si>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</si>
  <si>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</si>
  <si>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</si>
  <si>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</si>
  <si>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</si>
  <si>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</si>
  <si>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</si>
  <si>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</si>
  <si>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</si>
  <si>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</si>
  <si>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</si>
  <si>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</si>
  <si>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</si>
  <si>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</si>
  <si>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</si>
  <si>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</si>
  <si>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</si>
  <si>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</si>
  <si>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</si>
  <si>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</si>
  <si>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</si>
  <si>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</si>
  <si>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</si>
  <si>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</si>
  <si>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</si>
  <si>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</si>
  <si>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</si>
  <si>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</si>
  <si>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</si>
  <si>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</si>
  <si>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</si>
  <si>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</si>
  <si>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</si>
  <si>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</si>
  <si>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</si>
  <si>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</si>
  <si>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</si>
  <si>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</si>
  <si>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</si>
  <si>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</si>
  <si>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</si>
  <si>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</si>
  <si>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</si>
  <si>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</si>
  <si>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</si>
  <si>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</si>
  <si>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</si>
  <si>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</si>
  <si>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</si>
  <si>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</si>
  <si>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</si>
  <si>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</si>
  <si>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</si>
  <si>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</si>
  <si>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</si>
  <si>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</si>
  <si>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</si>
  <si>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</si>
  <si>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</si>
  <si>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</si>
  <si>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</si>
  <si>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</si>
  <si>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</si>
  <si>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</si>
  <si>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</si>
  <si>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</si>
  <si>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</si>
  <si>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</si>
  <si>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</si>
  <si>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</si>
  <si>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</si>
  <si>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</si>
  <si>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</si>
  <si>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</si>
  <si>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</si>
  <si>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</si>
  <si>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</si>
  <si>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</si>
  <si>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</si>
  <si>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</si>
  <si>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</si>
  <si>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</si>
  <si>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</si>
  <si>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</si>
  <si>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</si>
  <si>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</si>
  <si>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</si>
  <si>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</si>
  <si>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</si>
  <si>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</si>
  <si>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</si>
  <si>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</si>
  <si>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</si>
  <si>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</si>
  <si>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</si>
  <si>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</si>
  <si>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</si>
  <si>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</si>
  <si>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</si>
  <si>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</si>
  <si>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</si>
  <si>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</si>
  <si>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</si>
  <si>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</si>
  <si>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</si>
  <si>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</si>
  <si>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</si>
  <si>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</si>
  <si>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</si>
  <si>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</si>
  <si>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</si>
  <si>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</si>
  <si>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</si>
  <si>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</si>
  <si>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</si>
  <si>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</si>
  <si>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</si>
  <si>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</si>
  <si>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</si>
  <si>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</si>
  <si>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</si>
  <si>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</si>
  <si>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</si>
  <si>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</si>
  <si>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</si>
  <si>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</si>
  <si>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</si>
  <si>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</si>
  <si>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</si>
  <si>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</si>
  <si>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</si>
  <si>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</si>
  <si>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</si>
  <si>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</si>
  <si>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</si>
  <si>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</si>
  <si>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</si>
  <si>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</si>
  <si>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</si>
  <si>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</si>
  <si>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</si>
  <si>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</si>
  <si>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</si>
  <si>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</si>
  <si>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</si>
  <si>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</si>
  <si>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</si>
  <si>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</si>
  <si>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</si>
  <si>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</si>
  <si>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</si>
  <si>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</si>
  <si>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</si>
  <si>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</si>
  <si>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</si>
  <si>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</si>
  <si>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</si>
  <si>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</si>
  <si>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</si>
  <si>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</si>
  <si>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</si>
  <si>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</si>
  <si>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</si>
  <si>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</si>
  <si>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</si>
  <si>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</si>
  <si>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</si>
  <si>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</si>
  <si>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</si>
  <si>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</si>
  <si>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</si>
  <si>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</si>
  <si>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</si>
  <si>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</si>
  <si>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</si>
  <si>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</si>
  <si>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</si>
  <si>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</si>
  <si>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</si>
  <si>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</si>
  <si>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</si>
  <si>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</si>
  <si>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</si>
  <si>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</si>
  <si>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</si>
  <si>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</si>
  <si>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</si>
  <si>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</si>
  <si>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</si>
  <si>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</si>
  <si>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</si>
  <si>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</si>
  <si>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</si>
  <si>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</si>
  <si>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</si>
  <si>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</si>
  <si>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</si>
  <si>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</si>
  <si>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</si>
  <si>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</si>
  <si>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</si>
  <si>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</si>
  <si>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</si>
  <si>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</si>
  <si>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</si>
  <si>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</si>
  <si>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</si>
  <si>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</si>
  <si>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</si>
  <si>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</si>
  <si>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</si>
  <si>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</si>
  <si>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</si>
  <si>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</si>
  <si>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</si>
  <si>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</si>
  <si>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</si>
  <si>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</si>
  <si>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</si>
  <si>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</si>
  <si>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</si>
  <si>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</si>
  <si>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</si>
  <si>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</si>
  <si>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</si>
  <si>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</si>
  <si>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</si>
  <si>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</si>
  <si>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</si>
  <si>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</si>
  <si>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</si>
  <si>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</si>
  <si>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</si>
  <si>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</si>
  <si>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</si>
  <si>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</si>
  <si>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</si>
  <si>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</si>
  <si>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</si>
  <si>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</si>
  <si>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</si>
  <si>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</si>
  <si>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</si>
  <si>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</si>
  <si>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</si>
  <si>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</si>
  <si>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</si>
  <si>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</si>
  <si>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</si>
  <si>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</si>
  <si>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</si>
  <si>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</si>
  <si>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</si>
  <si>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</si>
  <si>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</si>
  <si>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</si>
  <si>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</si>
  <si>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</si>
  <si>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</si>
  <si>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</si>
  <si>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</si>
  <si>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</si>
  <si>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</si>
  <si>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</si>
  <si>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</si>
  <si>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</si>
  <si>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</si>
  <si>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</si>
  <si>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</si>
  <si>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</si>
  <si>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</si>
  <si>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</si>
  <si>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</si>
  <si>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</si>
  <si>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</si>
  <si>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</si>
  <si>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</si>
  <si>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</si>
  <si>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</si>
  <si>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</si>
  <si>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</si>
  <si>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</si>
  <si>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</si>
  <si>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</si>
  <si>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</si>
  <si>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</si>
  <si>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</si>
  <si>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</si>
  <si>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</si>
  <si>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</si>
  <si>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</si>
  <si>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</si>
  <si>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</si>
  <si>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</si>
  <si>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</si>
  <si>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</si>
  <si>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</si>
  <si>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</si>
  <si>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</si>
  <si>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</si>
  <si>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</si>
  <si>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</si>
  <si>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</si>
  <si>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</si>
  <si>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</si>
  <si>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</si>
  <si>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</si>
  <si>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</si>
  <si>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</si>
  <si>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</si>
  <si>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</si>
  <si>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</si>
  <si>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</si>
  <si>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</si>
  <si>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</si>
  <si>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</si>
  <si>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</si>
  <si>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</si>
  <si>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</si>
  <si>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</si>
  <si>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</si>
  <si>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</si>
  <si>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</si>
  <si>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</si>
  <si>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</si>
  <si>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</si>
  <si>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</si>
  <si>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</si>
  <si>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</si>
  <si>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</si>
  <si>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</si>
  <si>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</si>
  <si>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</si>
  <si>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</si>
  <si>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</si>
  <si>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</si>
  <si>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</si>
  <si>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</si>
  <si>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</si>
  <si>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</si>
  <si>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</si>
  <si>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</si>
  <si>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</si>
  <si>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</si>
  <si>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</si>
  <si>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</si>
  <si>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</si>
  <si>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</si>
  <si>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</si>
  <si>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</si>
  <si>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</si>
  <si>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</si>
  <si>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</si>
  <si>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</si>
  <si>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</si>
  <si>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</si>
  <si>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</si>
  <si>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</si>
  <si>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</si>
  <si>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</si>
  <si>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</si>
  <si>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</si>
  <si>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</si>
  <si>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</si>
  <si>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</si>
  <si>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</si>
  <si>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</si>
  <si>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</si>
  <si>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</si>
  <si>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</si>
  <si>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</si>
  <si>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</si>
  <si>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</si>
  <si>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</si>
  <si>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</si>
  <si>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</si>
  <si>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</si>
  <si>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</si>
  <si>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</si>
  <si>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</si>
  <si>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</si>
  <si>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</si>
  <si>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</si>
  <si>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</si>
  <si>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</si>
  <si>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</si>
  <si>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</si>
  <si>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</si>
  <si>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</si>
  <si>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</si>
  <si>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</si>
  <si>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</si>
  <si>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</si>
  <si>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</si>
  <si>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</si>
  <si>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</si>
  <si>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</si>
  <si>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</si>
  <si>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</si>
  <si>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</si>
  <si>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</si>
  <si>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</si>
  <si>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</si>
  <si>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</si>
  <si>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</si>
  <si>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</si>
  <si>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</si>
  <si>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</si>
  <si>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</si>
  <si>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</si>
  <si>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</si>
  <si>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</si>
  <si>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</si>
  <si>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</si>
  <si>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</si>
  <si>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</si>
  <si>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</si>
  <si>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</si>
  <si>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</si>
  <si>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</si>
  <si>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</si>
  <si>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</si>
  <si>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</si>
  <si>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</si>
  <si>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</si>
  <si>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</si>
  <si>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</si>
  <si>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</si>
  <si>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</si>
  <si>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</si>
  <si>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</si>
  <si>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</si>
  <si>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</si>
  <si>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</si>
  <si>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</si>
  <si>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</si>
  <si>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</si>
  <si>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</si>
  <si>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</si>
  <si>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</si>
  <si>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</si>
  <si>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</si>
  <si>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</si>
  <si>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</si>
  <si>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</si>
  <si>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</si>
  <si>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</si>
  <si>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</si>
  <si>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</si>
  <si>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</si>
  <si>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</si>
  <si>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</si>
  <si>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</si>
  <si>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</si>
  <si>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</si>
  <si>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</si>
  <si>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</si>
  <si>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</si>
  <si>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</si>
  <si>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</si>
  <si>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</si>
  <si>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</si>
  <si>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</si>
  <si>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</si>
  <si>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</si>
  <si>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</si>
  <si>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</si>
  <si>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</si>
  <si>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</si>
  <si>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</si>
  <si>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</si>
  <si>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</si>
  <si>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</si>
  <si>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</si>
  <si>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</si>
  <si>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</si>
  <si>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</si>
  <si>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</si>
  <si>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</si>
  <si>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</si>
  <si>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</si>
  <si>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</si>
  <si>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</si>
  <si>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</si>
  <si>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</si>
  <si>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</si>
  <si>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</si>
  <si>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</si>
  <si>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</si>
  <si>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</si>
  <si>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</si>
  <si>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</si>
  <si>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</si>
  <si>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</si>
  <si>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</si>
  <si>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</si>
  <si>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</si>
  <si>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</si>
  <si>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</si>
  <si>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</si>
  <si>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</si>
  <si>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</si>
  <si>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</si>
  <si>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</si>
  <si>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</si>
  <si>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</si>
  <si>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</si>
  <si>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</si>
  <si>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</si>
  <si>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</si>
  <si>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</si>
  <si>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</si>
  <si>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</si>
  <si>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</si>
  <si>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</si>
  <si>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</si>
  <si>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</si>
  <si>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</si>
  <si>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</si>
  <si>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</si>
  <si>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</si>
  <si>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</si>
  <si>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</si>
  <si>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</si>
  <si>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</si>
  <si>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</si>
  <si>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</si>
  <si>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</si>
  <si>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</si>
  <si>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</si>
  <si>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</si>
  <si>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</si>
  <si>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</si>
  <si>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</si>
  <si>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</si>
  <si>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</si>
  <si>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</si>
  <si>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</si>
  <si>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</si>
  <si>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</si>
  <si>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</si>
  <si>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</si>
  <si>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</si>
  <si>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</si>
  <si>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</si>
  <si>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</si>
  <si>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</si>
  <si>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</si>
  <si>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</si>
  <si>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</si>
  <si>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</si>
  <si>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</si>
  <si>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</si>
  <si>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</si>
  <si>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</si>
  <si>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</si>
  <si>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</si>
  <si>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</si>
  <si>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</si>
  <si>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</si>
  <si>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</si>
  <si>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</si>
  <si>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</si>
  <si>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</si>
  <si>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</si>
  <si>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</si>
  <si>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</si>
  <si>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</si>
  <si>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</si>
  <si>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</si>
  <si>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</si>
  <si>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</si>
  <si>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</si>
  <si>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</si>
  <si>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</si>
  <si>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</si>
  <si>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</si>
  <si>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</si>
  <si>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</si>
  <si>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</si>
  <si>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</si>
  <si>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</si>
  <si>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</si>
  <si>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</si>
  <si>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</si>
  <si>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</si>
  <si>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</si>
  <si>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</si>
  <si>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</si>
  <si>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</si>
  <si>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</si>
  <si>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</si>
  <si>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</si>
  <si>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</si>
  <si>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</si>
  <si>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</si>
  <si>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</si>
  <si>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</si>
  <si>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</si>
  <si>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</si>
  <si>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</si>
  <si>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</si>
  <si>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</si>
  <si>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</si>
  <si>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</si>
  <si>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</si>
  <si>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</si>
  <si>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</si>
  <si>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</si>
  <si>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</si>
  <si>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</si>
  <si>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</si>
  <si>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</si>
  <si>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</si>
  <si>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</si>
  <si>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</si>
  <si>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</si>
  <si>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</si>
  <si>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</si>
  <si>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</si>
  <si>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</si>
  <si>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</si>
  <si>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</si>
  <si>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</si>
  <si>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</si>
  <si>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</si>
  <si>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</si>
  <si>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</si>
  <si>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</si>
  <si>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</si>
  <si>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</si>
  <si>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</si>
  <si>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</si>
  <si>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</si>
  <si>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</si>
  <si>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</si>
  <si>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</si>
  <si>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</si>
  <si>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</si>
  <si>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</si>
  <si>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</si>
  <si>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</si>
  <si>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</si>
  <si>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</si>
  <si>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</si>
  <si>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</si>
  <si>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</si>
  <si>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</si>
  <si>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</si>
  <si>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</si>
  <si>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</si>
  <si>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</si>
  <si>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</si>
  <si>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</si>
  <si>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</si>
  <si>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</si>
  <si>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</si>
  <si>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</si>
  <si>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</si>
  <si>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</si>
  <si>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</si>
  <si>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</si>
  <si>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</si>
  <si>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</si>
  <si>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</si>
  <si>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</si>
  <si>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</si>
  <si>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</si>
  <si>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</si>
  <si>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</si>
  <si>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</si>
  <si>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</si>
  <si>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</si>
  <si>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</si>
  <si>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</si>
  <si>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</si>
  <si>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</si>
  <si>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</si>
  <si>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</si>
  <si>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</si>
  <si>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</si>
  <si>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</si>
  <si>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</si>
  <si>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</si>
  <si>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</si>
  <si>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</si>
  <si>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</si>
  <si>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</si>
  <si>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</si>
  <si>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</si>
  <si>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</si>
  <si>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</si>
  <si>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</si>
  <si>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</si>
  <si>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</si>
  <si>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</si>
  <si>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</si>
  <si>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</si>
  <si>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</si>
  <si>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</si>
  <si>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</si>
  <si>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</si>
  <si>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</si>
  <si>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</si>
  <si>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</si>
  <si>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</si>
  <si>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</si>
  <si>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</si>
  <si>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</si>
  <si>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</si>
  <si>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</si>
  <si>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</si>
  <si>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</si>
  <si>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</si>
  <si>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</si>
  <si>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</si>
  <si>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</si>
  <si>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</si>
  <si>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</si>
  <si>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</si>
  <si>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</si>
  <si>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</si>
  <si>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</si>
  <si>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</si>
  <si>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</si>
  <si>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</si>
  <si>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</si>
  <si>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</si>
  <si>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</si>
  <si>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</si>
  <si>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</si>
  <si>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</si>
  <si>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</si>
  <si>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</si>
  <si>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</si>
  <si>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</si>
  <si>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</si>
  <si>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</si>
  <si>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</si>
  <si>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</si>
  <si>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</si>
  <si>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</si>
  <si>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</si>
  <si>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</si>
  <si>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</si>
  <si>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</si>
  <si>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</si>
  <si>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</si>
  <si>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</si>
  <si>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</si>
  <si>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</si>
  <si>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</si>
  <si>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</si>
  <si>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</si>
  <si>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</si>
  <si>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</si>
  <si>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</si>
  <si>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</si>
  <si>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</si>
  <si>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</si>
  <si>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</si>
  <si>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</si>
  <si>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</si>
  <si>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</si>
  <si>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</si>
  <si>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</si>
  <si>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</si>
  <si>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</si>
  <si>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</si>
  <si>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</si>
  <si>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</si>
  <si>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</si>
  <si>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</si>
  <si>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</si>
  <si>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</si>
  <si>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</si>
  <si>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</si>
  <si>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</si>
  <si>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</si>
  <si>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</si>
  <si>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</si>
  <si>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</si>
  <si>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</si>
  <si>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</si>
  <si>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</si>
  <si>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</si>
  <si>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</si>
  <si>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</si>
  <si>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</si>
  <si>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</si>
  <si>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</si>
  <si>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</si>
  <si>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</si>
  <si>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</si>
  <si>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</si>
  <si>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</si>
  <si>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</si>
  <si>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</si>
  <si>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</si>
  <si>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</si>
  <si>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</si>
  <si>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</si>
  <si>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</si>
  <si>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</si>
  <si>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</si>
  <si>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</si>
  <si>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</si>
  <si>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</si>
  <si>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</si>
  <si>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</si>
  <si>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</si>
  <si>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</si>
  <si>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</si>
  <si>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</si>
  <si>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</si>
  <si>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</si>
  <si>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</si>
  <si>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</si>
  <si>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</si>
  <si>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</si>
  <si>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</si>
  <si>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</si>
  <si>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</si>
  <si>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</si>
  <si>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</si>
  <si>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</si>
  <si>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</si>
  <si>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</si>
  <si>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</si>
  <si>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</si>
  <si>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</si>
  <si>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</si>
  <si>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</si>
  <si>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</si>
  <si>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</si>
  <si>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</si>
  <si>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</si>
  <si>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</si>
  <si>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</si>
  <si>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</si>
  <si>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</si>
  <si>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</si>
  <si>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</si>
  <si>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</si>
  <si>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</si>
  <si>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</si>
  <si>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</si>
  <si>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</si>
  <si>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</si>
  <si>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</si>
  <si>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</si>
  <si>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</si>
  <si>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変数百追加・267</t>
    <rPh sb="0" eb="2">
      <t>ヘンスウ</t>
    </rPh>
    <rPh sb="2" eb="3">
      <t>ヒャク</t>
    </rPh>
    <rPh sb="3" eb="5">
      <t>ツイカ</t>
    </rPh>
    <phoneticPr fontId="18"/>
  </si>
  <si>
    <t>6year出現</t>
    <rPh sb="5" eb="7">
      <t>シュツゲン</t>
    </rPh>
    <phoneticPr fontId="18"/>
  </si>
  <si>
    <t>43かいめ</t>
    <phoneticPr fontId="18"/>
  </si>
  <si>
    <t>回数</t>
    <rPh sb="0" eb="2">
      <t>カイスウ</t>
    </rPh>
    <phoneticPr fontId="18"/>
  </si>
  <si>
    <t>変数百と十に更新</t>
    <rPh sb="0" eb="2">
      <t>ヘンスウ</t>
    </rPh>
    <rPh sb="2" eb="3">
      <t>ヒャク</t>
    </rPh>
    <rPh sb="4" eb="5">
      <t>ジュウ</t>
    </rPh>
    <rPh sb="6" eb="8">
      <t>コウシン</t>
    </rPh>
    <phoneticPr fontId="18"/>
  </si>
  <si>
    <t>〇</t>
    <phoneticPr fontId="18"/>
  </si>
  <si>
    <t>GitミスPC更新・1619</t>
    <rPh sb="7" eb="9">
      <t>コウシン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</si>
</sst>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09"/>
  <sheetViews>
    <sheetView tabSelected="1" zoomScale="85" zoomScaleNormal="85" workbookViewId="0">
      <pane ySplit="1" topLeftCell="A130" activePane="bottomLeft" state="frozen"/>
      <selection pane="bottomLeft" activeCell="D155" sqref="D155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34" max="34" width="9" style="4"/>
    <col min="43" max="43" width="9.875" customWidth="1"/>
    <col min="44" max="47" width="9" style="5"/>
    <col min="48" max="48" width="9.375" customWidth="1"/>
    <col min="49" max="51" width="9" customWidth="1"/>
    <col min="53" max="54" width="9" customWidth="1"/>
    <col min="55" max="55" width="11.25" bestFit="1" customWidth="1"/>
  </cols>
  <sheetData>
    <row r="1" spans="1:129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46" t="s">
        <v>1099</v>
      </c>
      <c r="V1" s="2" t="s">
        <v>1052</v>
      </c>
      <c r="W1" s="2" t="s">
        <v>1053</v>
      </c>
      <c r="X1" s="2" t="s">
        <v>1073</v>
      </c>
      <c r="Y1" s="5" t="s">
        <v>1056</v>
      </c>
      <c r="Z1" s="1" t="s">
        <v>1043</v>
      </c>
      <c r="AA1" s="1" t="s">
        <v>1042</v>
      </c>
      <c r="AB1" s="1" t="s">
        <v>15</v>
      </c>
      <c r="AC1" s="1" t="s">
        <v>16</v>
      </c>
      <c r="AD1" s="1" t="s">
        <v>12</v>
      </c>
      <c r="AE1" s="1" t="s">
        <v>13</v>
      </c>
      <c r="AF1" s="1" t="s">
        <v>14</v>
      </c>
      <c r="AG1" s="1" t="s">
        <v>1074</v>
      </c>
      <c r="AH1" s="4" t="s">
        <v>22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2">
        <v>2024</v>
      </c>
      <c r="AP1" s="1" t="s">
        <v>1078</v>
      </c>
      <c r="AQ1" s="1" t="s">
        <v>1079</v>
      </c>
      <c r="AR1" s="1" t="s">
        <v>1080</v>
      </c>
      <c r="AS1" s="1" t="s">
        <v>1081</v>
      </c>
      <c r="AT1" s="1" t="s">
        <v>1082</v>
      </c>
      <c r="AU1" s="1" t="s">
        <v>1083</v>
      </c>
      <c r="AW1" s="1" t="s">
        <v>4</v>
      </c>
      <c r="AX1" s="1" t="s">
        <v>5</v>
      </c>
      <c r="AY1" s="1" t="s">
        <v>6</v>
      </c>
      <c r="AZ1" s="2" t="s">
        <v>1041</v>
      </c>
      <c r="BC1" t="s">
        <v>1104</v>
      </c>
      <c r="BD1" s="6">
        <v>10</v>
      </c>
      <c r="BE1" s="6">
        <v>9</v>
      </c>
      <c r="BF1" s="6">
        <v>8</v>
      </c>
      <c r="BG1" s="6">
        <v>7</v>
      </c>
      <c r="BH1" s="6">
        <v>6</v>
      </c>
      <c r="BI1" s="6">
        <v>5</v>
      </c>
      <c r="BJ1" s="6">
        <v>4</v>
      </c>
      <c r="BK1" s="6">
        <v>3</v>
      </c>
      <c r="BL1" s="6">
        <v>2</v>
      </c>
      <c r="BM1" s="6">
        <v>1</v>
      </c>
      <c r="BN1" s="6">
        <v>0</v>
      </c>
      <c r="BO1" s="9"/>
      <c r="BP1" s="9"/>
      <c r="BQ1" s="9"/>
      <c r="BR1" s="9"/>
      <c r="BS1" s="9"/>
      <c r="BT1" s="9"/>
      <c r="BU1" s="9"/>
      <c r="BV1" s="9"/>
      <c r="BX1" s="9"/>
      <c r="BY1" s="9"/>
      <c r="BZ1" s="9"/>
      <c r="CA1" s="9"/>
      <c r="CB1" s="9"/>
      <c r="CC1" s="9"/>
      <c r="CD1" s="9"/>
      <c r="CE1" s="9"/>
      <c r="CF1" s="9"/>
      <c r="CG1" s="9"/>
      <c r="CI1" s="9"/>
      <c r="CJ1" s="9"/>
      <c r="CK1" s="9"/>
      <c r="CL1" s="9"/>
      <c r="CM1" s="9"/>
      <c r="CN1" s="9"/>
      <c r="CO1" s="9"/>
      <c r="CP1" s="9"/>
      <c r="CQ1" s="9"/>
      <c r="CR1" s="9"/>
      <c r="CT1" s="9"/>
      <c r="CU1" s="9"/>
      <c r="CV1" s="9"/>
      <c r="CW1" s="9"/>
      <c r="CX1" s="9"/>
      <c r="CY1" s="9"/>
      <c r="CZ1" s="9"/>
      <c r="DA1" s="9"/>
      <c r="DB1" s="9"/>
      <c r="DC1" s="9"/>
      <c r="DE1" s="9"/>
      <c r="DF1" s="9"/>
      <c r="DG1" s="9"/>
      <c r="DH1" s="9"/>
      <c r="DI1" s="9"/>
      <c r="DJ1" s="9"/>
      <c r="DK1" s="9"/>
      <c r="DL1" s="9"/>
      <c r="DM1" s="9"/>
      <c r="DN1" s="9"/>
      <c r="DP1" s="9"/>
      <c r="DQ1" s="9"/>
      <c r="DR1" s="9"/>
      <c r="DS1" s="9"/>
      <c r="DT1" s="9"/>
      <c r="DU1" s="9"/>
      <c r="DV1" s="9"/>
      <c r="DW1" s="9"/>
      <c r="DX1" s="9"/>
      <c r="DY1" s="9"/>
    </row>
    <row r="2" spans="1:129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COUNTIFS($AH$2:$AH$1001,"="&amp;D2,$AP$2:$AP$1001,"=6")</f>
        <v>0</v>
      </c>
      <c r="I2">
        <f t="shared" ref="I2:I65" si="1">COUNTIFS($AH$2:$AH$1001,"="&amp;D2,$AP$2:$AP$1001,"=5")</f>
        <v>0</v>
      </c>
      <c r="J2">
        <f t="shared" ref="J2:J65" si="2">COUNTIFS($AH$2:$AH$1001,"="&amp;D2,$AP$2:$AP$1001,"=4")</f>
        <v>0</v>
      </c>
      <c r="K2">
        <f t="shared" ref="K2:K65" si="3">COUNTIFS($AH$2:$AH$1001,"="&amp;D2,$AP$2:$AP$1001,"=3")</f>
        <v>0</v>
      </c>
      <c r="L2">
        <f t="shared" ref="L2:L65" si="4">COUNTIFS($AH$2:$AH$1001,"="&amp;D2,$AP$2:$AP$1001,"=2")</f>
        <v>0</v>
      </c>
      <c r="M2">
        <f t="shared" ref="M2:M65" si="5">COUNTIFS($AH$2:$AH$1001,"="&amp;D2,$AP$2:$AP$1001,"=1")</f>
        <v>1</v>
      </c>
      <c r="N2">
        <f t="shared" ref="N2:N65" si="6">COUNTIFS($AH$2:$AH$1001,"="&amp;D2,$AP$2:$AP$1001,"=0")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Z2" s="2">
        <v>0</v>
      </c>
      <c r="AA2">
        <f>COUNTIFS($T$2:$T$257,Z2)</f>
        <v>0</v>
      </c>
      <c r="AB2">
        <f t="shared" ref="AB2:AB29" si="8">COUNTIFS($T$2:$T$260,Z2,$C$2:$C$260,$AB$1)</f>
        <v>0</v>
      </c>
      <c r="AC2">
        <f t="shared" ref="AC2:AC29" si="9">COUNTIFS($T$2:$T$260,Z2,$C$2:$C$260,$AC$1)</f>
        <v>0</v>
      </c>
      <c r="AD2">
        <f t="shared" ref="AD2:AD29" si="10">COUNTIFS($T$2:$T$260,Z2,$C$2:$C$260,$AD$1)</f>
        <v>0</v>
      </c>
      <c r="AE2">
        <f t="shared" ref="AE2:AE29" si="11">COUNTIFS($T$2:$T$260,Z2,$C$2:$C$260,$AE$1)</f>
        <v>0</v>
      </c>
      <c r="AF2">
        <f t="shared" ref="AF2:AF29" si="12">COUNTIFS($T$2:$T$260,Z2,$C$2:$C$260,$AF$1)</f>
        <v>0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v>0</v>
      </c>
      <c r="AO2" s="5">
        <f>COUNTIFS($D$2:$D$259,AH2)</f>
        <v>0</v>
      </c>
      <c r="AP2" s="5">
        <f>SUM(AI2:AN2)</f>
        <v>2</v>
      </c>
      <c r="AQ2" s="5">
        <f>SUM(AJ2:AN2)</f>
        <v>2</v>
      </c>
      <c r="AR2" s="5">
        <f>SUM(AK2:AN2)</f>
        <v>2</v>
      </c>
      <c r="AS2" s="5">
        <f>SUM(AL2:AN2)</f>
        <v>1</v>
      </c>
      <c r="AT2" s="5">
        <f>SUM(AM2:AN2)</f>
        <v>0</v>
      </c>
      <c r="AU2" s="5">
        <f>SUM(AN2)</f>
        <v>0</v>
      </c>
      <c r="AW2">
        <v>0</v>
      </c>
      <c r="AX2">
        <v>0</v>
      </c>
      <c r="AY2">
        <v>0</v>
      </c>
      <c r="AZ2">
        <f>SUM(AW2:AY2)</f>
        <v>0</v>
      </c>
      <c r="BC2" t="s">
        <v>1102</v>
      </c>
      <c r="BD2">
        <f>COUNTIF($AP$2:$AP$1001,BD1)</f>
        <v>0</v>
      </c>
      <c r="BE2">
        <f t="shared" ref="BE2:BN2" si="13">COUNTIF($AP$2:$AP$1001,BE1)</f>
        <v>0</v>
      </c>
      <c r="BF2">
        <f t="shared" si="13"/>
        <v>1</v>
      </c>
      <c r="BG2">
        <f t="shared" si="13"/>
        <v>0</v>
      </c>
      <c r="BH2">
        <f t="shared" si="13"/>
        <v>5</v>
      </c>
      <c r="BI2">
        <f t="shared" si="13"/>
        <v>15</v>
      </c>
      <c r="BJ2">
        <f t="shared" si="13"/>
        <v>54</v>
      </c>
      <c r="BK2">
        <f t="shared" si="13"/>
        <v>121</v>
      </c>
      <c r="BL2">
        <f t="shared" si="13"/>
        <v>264</v>
      </c>
      <c r="BM2">
        <f t="shared" si="13"/>
        <v>328</v>
      </c>
      <c r="BN2">
        <f t="shared" si="13"/>
        <v>212</v>
      </c>
      <c r="CT2" s="5"/>
      <c r="CU2" s="5"/>
      <c r="CV2" s="5"/>
      <c r="CW2" s="5"/>
      <c r="CX2" s="5"/>
      <c r="CY2" s="5"/>
      <c r="CZ2" s="5"/>
      <c r="DA2" s="5"/>
      <c r="DB2" s="5"/>
      <c r="DC2" s="5"/>
      <c r="DE2" s="5"/>
      <c r="DF2" s="5"/>
      <c r="DG2" s="5"/>
      <c r="DH2" s="5"/>
      <c r="DI2" s="5"/>
      <c r="DJ2" s="5"/>
      <c r="DK2" s="5"/>
      <c r="DL2" s="5"/>
      <c r="DM2" s="5"/>
      <c r="DN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1:129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1100</v>
      </c>
      <c r="V3">
        <v>0.2</v>
      </c>
      <c r="W3">
        <v>20</v>
      </c>
      <c r="X3">
        <v>67</v>
      </c>
      <c r="Y3" t="s">
        <v>1077</v>
      </c>
      <c r="Z3" s="2">
        <v>1</v>
      </c>
      <c r="AA3">
        <f t="shared" ref="AA3:AA29" si="14">COUNTIFS($T$2:$T$257,Z3)</f>
        <v>1</v>
      </c>
      <c r="AB3">
        <f t="shared" si="8"/>
        <v>0</v>
      </c>
      <c r="AC3">
        <f t="shared" si="9"/>
        <v>0</v>
      </c>
      <c r="AD3">
        <f t="shared" si="10"/>
        <v>1</v>
      </c>
      <c r="AE3">
        <f t="shared" si="11"/>
        <v>0</v>
      </c>
      <c r="AF3">
        <f t="shared" si="12"/>
        <v>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15">COUNTIFS($D$2:$D$259,AH3)</f>
        <v>0</v>
      </c>
      <c r="AP3" s="5">
        <f t="shared" ref="AP3:AP66" si="16">SUM(AI3:AN3)</f>
        <v>1</v>
      </c>
      <c r="AQ3" s="5">
        <f t="shared" ref="AQ3:AQ66" si="17">SUM(AJ3:AN3)</f>
        <v>0</v>
      </c>
      <c r="AR3" s="5">
        <f t="shared" ref="AR3:AR66" si="18">SUM(AK3:AN3)</f>
        <v>0</v>
      </c>
      <c r="AS3" s="5">
        <f t="shared" ref="AS3:AS66" si="19">SUM(AL3:AN3)</f>
        <v>0</v>
      </c>
      <c r="AT3" s="5">
        <f t="shared" ref="AT3:AT66" si="20">SUM(AM3:AN3)</f>
        <v>0</v>
      </c>
      <c r="AU3" s="5">
        <f t="shared" ref="AU3:AU66" si="21">SUM(AN3)</f>
        <v>0</v>
      </c>
      <c r="AW3">
        <v>0</v>
      </c>
      <c r="AX3">
        <v>0</v>
      </c>
      <c r="AY3">
        <v>1</v>
      </c>
      <c r="AZ3">
        <f>SUM(AW3:AY3)</f>
        <v>1</v>
      </c>
      <c r="BC3" t="s">
        <v>1030</v>
      </c>
      <c r="BD3" s="39">
        <f>BD2/$BD$4</f>
        <v>0</v>
      </c>
      <c r="BE3" s="39">
        <f t="shared" ref="BE3:BN3" si="22">BE2/$BD$4</f>
        <v>0</v>
      </c>
      <c r="BF3" s="39">
        <f t="shared" si="22"/>
        <v>6.459948320413437E-4</v>
      </c>
      <c r="BG3" s="39">
        <f t="shared" si="22"/>
        <v>0</v>
      </c>
      <c r="BH3" s="39">
        <f t="shared" si="22"/>
        <v>3.2299741602067182E-3</v>
      </c>
      <c r="BI3" s="39">
        <f t="shared" si="22"/>
        <v>9.6899224806201549E-3</v>
      </c>
      <c r="BJ3" s="39">
        <f t="shared" si="22"/>
        <v>3.4883720930232558E-2</v>
      </c>
      <c r="BK3" s="39">
        <f t="shared" si="22"/>
        <v>7.8165374677002589E-2</v>
      </c>
      <c r="BL3" s="39">
        <f t="shared" si="22"/>
        <v>0.17054263565891473</v>
      </c>
      <c r="BM3" s="39">
        <f t="shared" si="22"/>
        <v>0.21188630490956073</v>
      </c>
      <c r="BN3" s="39">
        <f t="shared" si="22"/>
        <v>0.13695090439276486</v>
      </c>
      <c r="CT3" s="5"/>
      <c r="CU3" s="5"/>
      <c r="CV3" s="5"/>
      <c r="CW3" s="5"/>
      <c r="CX3" s="5"/>
      <c r="CY3" s="5"/>
      <c r="CZ3" s="5"/>
      <c r="DA3" s="5"/>
      <c r="DB3" s="5"/>
      <c r="DC3" s="5"/>
      <c r="DE3" s="5"/>
      <c r="DF3" s="5"/>
      <c r="DG3" s="5"/>
      <c r="DH3" s="5"/>
      <c r="DI3" s="5"/>
      <c r="DJ3" s="5"/>
      <c r="DK3" s="5"/>
      <c r="DL3" s="5"/>
      <c r="DM3" s="5"/>
      <c r="DN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1:129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26">
        <v>42</v>
      </c>
      <c r="X4">
        <v>68</v>
      </c>
      <c r="Z4" s="2">
        <v>2</v>
      </c>
      <c r="AA4">
        <f t="shared" si="14"/>
        <v>2</v>
      </c>
      <c r="AB4">
        <f t="shared" si="8"/>
        <v>0</v>
      </c>
      <c r="AC4">
        <f t="shared" si="9"/>
        <v>1</v>
      </c>
      <c r="AD4">
        <f t="shared" si="10"/>
        <v>0</v>
      </c>
      <c r="AE4">
        <f t="shared" si="11"/>
        <v>0</v>
      </c>
      <c r="AF4">
        <f t="shared" si="12"/>
        <v>1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v>0</v>
      </c>
      <c r="AO4" s="5">
        <f t="shared" si="15"/>
        <v>0</v>
      </c>
      <c r="AP4" s="5">
        <f t="shared" si="16"/>
        <v>3</v>
      </c>
      <c r="AQ4" s="5">
        <f t="shared" si="17"/>
        <v>2</v>
      </c>
      <c r="AR4" s="5">
        <f t="shared" si="18"/>
        <v>2</v>
      </c>
      <c r="AS4" s="5">
        <f t="shared" si="19"/>
        <v>1</v>
      </c>
      <c r="AT4" s="5">
        <f t="shared" si="20"/>
        <v>1</v>
      </c>
      <c r="AU4" s="5">
        <f t="shared" si="21"/>
        <v>0</v>
      </c>
      <c r="AW4">
        <v>0</v>
      </c>
      <c r="AX4">
        <v>0</v>
      </c>
      <c r="AY4">
        <v>2</v>
      </c>
      <c r="AZ4">
        <f>SUM(AW4:AY4)</f>
        <v>2</v>
      </c>
      <c r="BC4" t="s">
        <v>1076</v>
      </c>
      <c r="BD4">
        <f>SUM(AP2:AP1001)</f>
        <v>1548</v>
      </c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5"/>
      <c r="DH4" s="5"/>
      <c r="DI4" s="5"/>
      <c r="DJ4" s="5"/>
      <c r="DK4" s="5"/>
      <c r="DL4" s="5"/>
      <c r="DM4" s="5"/>
      <c r="DN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1:129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t="s">
        <v>1093</v>
      </c>
      <c r="Z5" s="2">
        <v>3</v>
      </c>
      <c r="AA5">
        <f t="shared" si="14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f t="shared" si="15"/>
        <v>0</v>
      </c>
      <c r="AP5" s="5">
        <f t="shared" si="16"/>
        <v>1</v>
      </c>
      <c r="AQ5" s="5">
        <f t="shared" si="17"/>
        <v>1</v>
      </c>
      <c r="AR5" s="5">
        <f t="shared" si="18"/>
        <v>1</v>
      </c>
      <c r="AS5" s="5">
        <f t="shared" si="19"/>
        <v>1</v>
      </c>
      <c r="AT5" s="5">
        <f t="shared" si="20"/>
        <v>0</v>
      </c>
      <c r="AU5" s="5">
        <f t="shared" si="21"/>
        <v>0</v>
      </c>
      <c r="AW5">
        <v>0</v>
      </c>
      <c r="AX5">
        <v>0</v>
      </c>
      <c r="AY5">
        <v>3</v>
      </c>
      <c r="AZ5">
        <f>SUM(AW5:AY5)</f>
        <v>3</v>
      </c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5"/>
      <c r="DH5" s="5"/>
      <c r="DI5" s="5"/>
      <c r="DJ5" s="5"/>
      <c r="DK5" s="5"/>
      <c r="DL5" s="5"/>
      <c r="DM5" s="5"/>
      <c r="DN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1:129" x14ac:dyDescent="0.4">
      <c r="A6" s="2">
        <v>5</v>
      </c>
      <c r="B6" s="47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1100</v>
      </c>
      <c r="V6">
        <v>0.2</v>
      </c>
      <c r="W6" s="5">
        <v>20</v>
      </c>
      <c r="X6">
        <v>70</v>
      </c>
      <c r="Z6" s="2">
        <v>4</v>
      </c>
      <c r="AA6">
        <f t="shared" si="14"/>
        <v>2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2</v>
      </c>
      <c r="AF6">
        <f t="shared" si="12"/>
        <v>0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15"/>
        <v>0</v>
      </c>
      <c r="AP6" s="5">
        <f t="shared" si="16"/>
        <v>0</v>
      </c>
      <c r="AQ6" s="5">
        <f t="shared" si="17"/>
        <v>0</v>
      </c>
      <c r="AR6" s="5">
        <f t="shared" si="18"/>
        <v>0</v>
      </c>
      <c r="AS6" s="5">
        <f t="shared" si="19"/>
        <v>0</v>
      </c>
      <c r="AT6" s="5">
        <f t="shared" si="20"/>
        <v>0</v>
      </c>
      <c r="AU6" s="5">
        <f t="shared" si="21"/>
        <v>0</v>
      </c>
      <c r="AW6">
        <v>0</v>
      </c>
      <c r="AX6">
        <v>0</v>
      </c>
      <c r="AY6">
        <v>4</v>
      </c>
      <c r="AZ6">
        <f t="shared" ref="AZ6:AZ69" si="23">SUM(AW6:AY6)</f>
        <v>4</v>
      </c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5"/>
      <c r="DH6" s="5"/>
      <c r="DI6" s="5"/>
      <c r="DJ6" s="5"/>
      <c r="DK6" s="5"/>
      <c r="DL6" s="5"/>
      <c r="DM6" s="5"/>
      <c r="DN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1:129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1100</v>
      </c>
      <c r="V7">
        <v>0.2</v>
      </c>
      <c r="W7" s="5">
        <v>20</v>
      </c>
      <c r="X7">
        <v>71</v>
      </c>
      <c r="Z7" s="1">
        <v>5</v>
      </c>
      <c r="AA7">
        <f t="shared" si="14"/>
        <v>1</v>
      </c>
      <c r="AB7">
        <f t="shared" si="8"/>
        <v>0</v>
      </c>
      <c r="AC7">
        <f t="shared" si="9"/>
        <v>0</v>
      </c>
      <c r="AD7">
        <f t="shared" si="10"/>
        <v>1</v>
      </c>
      <c r="AE7">
        <f t="shared" si="11"/>
        <v>0</v>
      </c>
      <c r="AF7">
        <f t="shared" si="12"/>
        <v>0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v>0</v>
      </c>
      <c r="AO7" s="5">
        <f t="shared" si="15"/>
        <v>0</v>
      </c>
      <c r="AP7" s="5">
        <f t="shared" si="16"/>
        <v>1</v>
      </c>
      <c r="AQ7" s="5">
        <f t="shared" si="17"/>
        <v>1</v>
      </c>
      <c r="AR7" s="5">
        <f t="shared" si="18"/>
        <v>1</v>
      </c>
      <c r="AS7" s="5">
        <f t="shared" si="19"/>
        <v>0</v>
      </c>
      <c r="AT7" s="5">
        <f t="shared" si="20"/>
        <v>0</v>
      </c>
      <c r="AU7" s="5">
        <f t="shared" si="21"/>
        <v>0</v>
      </c>
      <c r="AW7">
        <v>0</v>
      </c>
      <c r="AX7">
        <v>0</v>
      </c>
      <c r="AY7">
        <v>5</v>
      </c>
      <c r="AZ7">
        <f t="shared" si="23"/>
        <v>5</v>
      </c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5"/>
      <c r="DH7" s="5"/>
      <c r="DI7" s="5"/>
      <c r="DJ7" s="5"/>
      <c r="DK7" s="5"/>
      <c r="DL7" s="5"/>
      <c r="DM7" s="5"/>
      <c r="DN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1:129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Z8" s="1">
        <v>6</v>
      </c>
      <c r="AA8">
        <f t="shared" si="14"/>
        <v>2</v>
      </c>
      <c r="AB8">
        <f t="shared" si="8"/>
        <v>0</v>
      </c>
      <c r="AC8">
        <f t="shared" si="9"/>
        <v>0</v>
      </c>
      <c r="AD8">
        <f t="shared" si="10"/>
        <v>1</v>
      </c>
      <c r="AE8">
        <f t="shared" si="11"/>
        <v>0</v>
      </c>
      <c r="AF8">
        <f t="shared" si="12"/>
        <v>1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1</v>
      </c>
      <c r="AO8" s="5">
        <f t="shared" si="15"/>
        <v>0</v>
      </c>
      <c r="AP8" s="5">
        <f t="shared" si="16"/>
        <v>2</v>
      </c>
      <c r="AQ8" s="5">
        <f t="shared" si="17"/>
        <v>2</v>
      </c>
      <c r="AR8" s="5">
        <f t="shared" si="18"/>
        <v>2</v>
      </c>
      <c r="AS8" s="5">
        <f t="shared" si="19"/>
        <v>1</v>
      </c>
      <c r="AT8" s="5">
        <f t="shared" si="20"/>
        <v>1</v>
      </c>
      <c r="AU8" s="5">
        <f t="shared" si="21"/>
        <v>1</v>
      </c>
      <c r="AW8">
        <v>0</v>
      </c>
      <c r="AX8">
        <v>0</v>
      </c>
      <c r="AY8">
        <v>6</v>
      </c>
      <c r="AZ8">
        <f t="shared" si="23"/>
        <v>6</v>
      </c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5"/>
      <c r="DH8" s="5"/>
      <c r="DI8" s="5"/>
      <c r="DJ8" s="5"/>
      <c r="DK8" s="5"/>
      <c r="DL8" s="5"/>
      <c r="DM8" s="5"/>
      <c r="DN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1:129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Z9" s="1">
        <v>7</v>
      </c>
      <c r="AA9">
        <f t="shared" si="14"/>
        <v>3</v>
      </c>
      <c r="AB9">
        <f t="shared" si="8"/>
        <v>1</v>
      </c>
      <c r="AC9">
        <f t="shared" si="9"/>
        <v>0</v>
      </c>
      <c r="AD9">
        <f t="shared" si="10"/>
        <v>1</v>
      </c>
      <c r="AE9">
        <f t="shared" si="11"/>
        <v>1</v>
      </c>
      <c r="AF9">
        <f t="shared" si="12"/>
        <v>0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1</v>
      </c>
      <c r="AO9" s="5">
        <f t="shared" si="15"/>
        <v>0</v>
      </c>
      <c r="AP9" s="5">
        <f t="shared" si="16"/>
        <v>2</v>
      </c>
      <c r="AQ9" s="5">
        <f t="shared" si="17"/>
        <v>2</v>
      </c>
      <c r="AR9" s="5">
        <f t="shared" si="18"/>
        <v>2</v>
      </c>
      <c r="AS9" s="5">
        <f t="shared" si="19"/>
        <v>2</v>
      </c>
      <c r="AT9" s="5">
        <f t="shared" si="20"/>
        <v>2</v>
      </c>
      <c r="AU9" s="5">
        <f t="shared" si="21"/>
        <v>1</v>
      </c>
      <c r="AW9">
        <v>0</v>
      </c>
      <c r="AX9">
        <v>0</v>
      </c>
      <c r="AY9">
        <v>7</v>
      </c>
      <c r="AZ9">
        <f t="shared" si="23"/>
        <v>7</v>
      </c>
      <c r="CT9" s="5"/>
      <c r="CU9" s="5"/>
      <c r="CV9" s="5"/>
      <c r="CW9" s="5"/>
      <c r="CX9" s="5"/>
      <c r="CY9" s="5"/>
      <c r="CZ9" s="5"/>
      <c r="DA9" s="5"/>
      <c r="DB9" s="5"/>
      <c r="DC9" s="5"/>
      <c r="DE9" s="5"/>
      <c r="DF9" s="5"/>
      <c r="DG9" s="5"/>
      <c r="DH9" s="5"/>
      <c r="DI9" s="5"/>
      <c r="DJ9" s="5"/>
      <c r="DK9" s="5"/>
      <c r="DL9" s="5"/>
      <c r="DM9" s="5"/>
      <c r="DN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1:129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Z10" s="1">
        <v>8</v>
      </c>
      <c r="AA10">
        <f t="shared" si="14"/>
        <v>8</v>
      </c>
      <c r="AB10">
        <f t="shared" si="8"/>
        <v>2</v>
      </c>
      <c r="AC10">
        <f t="shared" si="9"/>
        <v>2</v>
      </c>
      <c r="AD10">
        <f t="shared" si="10"/>
        <v>1</v>
      </c>
      <c r="AE10">
        <f t="shared" si="11"/>
        <v>3</v>
      </c>
      <c r="AF10">
        <f t="shared" si="12"/>
        <v>0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v>0</v>
      </c>
      <c r="AO10" s="5">
        <f t="shared" si="15"/>
        <v>0</v>
      </c>
      <c r="AP10" s="5">
        <f t="shared" si="16"/>
        <v>2</v>
      </c>
      <c r="AQ10" s="5">
        <f t="shared" si="17"/>
        <v>2</v>
      </c>
      <c r="AR10" s="5">
        <f t="shared" si="18"/>
        <v>2</v>
      </c>
      <c r="AS10" s="5">
        <f t="shared" si="19"/>
        <v>1</v>
      </c>
      <c r="AT10" s="5">
        <f t="shared" si="20"/>
        <v>1</v>
      </c>
      <c r="AU10" s="5">
        <f t="shared" si="21"/>
        <v>0</v>
      </c>
      <c r="AW10">
        <v>0</v>
      </c>
      <c r="AX10">
        <v>0</v>
      </c>
      <c r="AY10">
        <v>8</v>
      </c>
      <c r="AZ10">
        <f t="shared" si="23"/>
        <v>8</v>
      </c>
      <c r="CT10" s="5"/>
      <c r="CU10" s="5"/>
      <c r="CV10" s="5"/>
      <c r="CW10" s="5"/>
      <c r="CX10" s="5"/>
      <c r="CY10" s="5"/>
      <c r="CZ10" s="5"/>
      <c r="DA10" s="5"/>
      <c r="DB10" s="5"/>
      <c r="DC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1:129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>
        <v>1449</v>
      </c>
      <c r="Z11" s="1">
        <v>9</v>
      </c>
      <c r="AA11">
        <f t="shared" si="14"/>
        <v>9</v>
      </c>
      <c r="AB11">
        <f t="shared" si="8"/>
        <v>2</v>
      </c>
      <c r="AC11">
        <f t="shared" si="9"/>
        <v>4</v>
      </c>
      <c r="AD11">
        <f t="shared" si="10"/>
        <v>1</v>
      </c>
      <c r="AE11">
        <f t="shared" si="11"/>
        <v>1</v>
      </c>
      <c r="AF11">
        <f t="shared" si="12"/>
        <v>1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v>1</v>
      </c>
      <c r="AO11" s="5">
        <f t="shared" si="15"/>
        <v>0</v>
      </c>
      <c r="AP11" s="5">
        <f t="shared" si="16"/>
        <v>5</v>
      </c>
      <c r="AQ11" s="5">
        <f t="shared" si="17"/>
        <v>4</v>
      </c>
      <c r="AR11" s="5">
        <f t="shared" si="18"/>
        <v>3</v>
      </c>
      <c r="AS11" s="5">
        <f t="shared" si="19"/>
        <v>2</v>
      </c>
      <c r="AT11" s="5">
        <f t="shared" si="20"/>
        <v>2</v>
      </c>
      <c r="AU11" s="5">
        <f t="shared" si="21"/>
        <v>1</v>
      </c>
      <c r="AW11">
        <v>0</v>
      </c>
      <c r="AX11">
        <v>0</v>
      </c>
      <c r="AY11">
        <v>9</v>
      </c>
      <c r="AZ11">
        <f t="shared" si="23"/>
        <v>9</v>
      </c>
      <c r="CT11" s="5"/>
      <c r="CU11" s="5"/>
      <c r="CV11" s="5"/>
      <c r="CW11" s="5"/>
      <c r="CX11" s="5"/>
      <c r="CY11" s="5"/>
      <c r="CZ11" s="5"/>
      <c r="DA11" s="5"/>
      <c r="DB11" s="5"/>
      <c r="DC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1:129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Z12" s="2">
        <v>10</v>
      </c>
      <c r="AA12">
        <f t="shared" si="14"/>
        <v>12</v>
      </c>
      <c r="AB12">
        <f t="shared" si="8"/>
        <v>0</v>
      </c>
      <c r="AC12">
        <f t="shared" si="9"/>
        <v>4</v>
      </c>
      <c r="AD12">
        <f t="shared" si="10"/>
        <v>2</v>
      </c>
      <c r="AE12">
        <f t="shared" si="11"/>
        <v>3</v>
      </c>
      <c r="AF12">
        <f t="shared" si="12"/>
        <v>3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v>0</v>
      </c>
      <c r="AO12" s="5">
        <f t="shared" si="15"/>
        <v>0</v>
      </c>
      <c r="AP12" s="5">
        <f t="shared" si="16"/>
        <v>2</v>
      </c>
      <c r="AQ12" s="5">
        <f t="shared" si="17"/>
        <v>2</v>
      </c>
      <c r="AR12" s="5">
        <f t="shared" si="18"/>
        <v>2</v>
      </c>
      <c r="AS12" s="5">
        <f t="shared" si="19"/>
        <v>0</v>
      </c>
      <c r="AT12" s="5">
        <f t="shared" si="20"/>
        <v>0</v>
      </c>
      <c r="AU12" s="5">
        <f t="shared" si="21"/>
        <v>0</v>
      </c>
      <c r="AW12">
        <v>0</v>
      </c>
      <c r="AX12">
        <v>1</v>
      </c>
      <c r="AY12">
        <v>0</v>
      </c>
      <c r="AZ12">
        <f t="shared" si="23"/>
        <v>1</v>
      </c>
    </row>
    <row r="13" spans="1:129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Z13" s="2">
        <v>11</v>
      </c>
      <c r="AA13">
        <f t="shared" si="14"/>
        <v>4</v>
      </c>
      <c r="AB13">
        <f t="shared" si="8"/>
        <v>1</v>
      </c>
      <c r="AC13">
        <f t="shared" si="9"/>
        <v>1</v>
      </c>
      <c r="AD13">
        <f t="shared" si="10"/>
        <v>0</v>
      </c>
      <c r="AE13">
        <f t="shared" si="11"/>
        <v>1</v>
      </c>
      <c r="AF13">
        <f t="shared" si="12"/>
        <v>1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f t="shared" si="15"/>
        <v>0</v>
      </c>
      <c r="AP13" s="5">
        <f t="shared" si="16"/>
        <v>1</v>
      </c>
      <c r="AQ13" s="5">
        <f t="shared" si="17"/>
        <v>1</v>
      </c>
      <c r="AR13" s="5">
        <f t="shared" si="18"/>
        <v>0</v>
      </c>
      <c r="AS13" s="5">
        <f t="shared" si="19"/>
        <v>0</v>
      </c>
      <c r="AT13" s="5">
        <f t="shared" si="20"/>
        <v>0</v>
      </c>
      <c r="AU13" s="5">
        <f t="shared" si="21"/>
        <v>0</v>
      </c>
      <c r="AW13">
        <v>0</v>
      </c>
      <c r="AX13">
        <v>1</v>
      </c>
      <c r="AY13">
        <v>1</v>
      </c>
      <c r="AZ13">
        <f t="shared" si="23"/>
        <v>2</v>
      </c>
    </row>
    <row r="14" spans="1:129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Z14" s="2">
        <v>12</v>
      </c>
      <c r="AA14">
        <f t="shared" si="14"/>
        <v>9</v>
      </c>
      <c r="AB14">
        <f t="shared" si="8"/>
        <v>1</v>
      </c>
      <c r="AC14">
        <f t="shared" si="9"/>
        <v>3</v>
      </c>
      <c r="AD14">
        <f t="shared" si="10"/>
        <v>3</v>
      </c>
      <c r="AE14">
        <f t="shared" si="11"/>
        <v>2</v>
      </c>
      <c r="AF14">
        <f t="shared" si="12"/>
        <v>0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f t="shared" si="15"/>
        <v>0</v>
      </c>
      <c r="AP14" s="5">
        <f t="shared" si="16"/>
        <v>3</v>
      </c>
      <c r="AQ14" s="5">
        <f t="shared" si="17"/>
        <v>2</v>
      </c>
      <c r="AR14" s="5">
        <f t="shared" si="18"/>
        <v>1</v>
      </c>
      <c r="AS14" s="5">
        <f t="shared" si="19"/>
        <v>1</v>
      </c>
      <c r="AT14" s="5">
        <f t="shared" si="20"/>
        <v>1</v>
      </c>
      <c r="AU14" s="5">
        <f t="shared" si="21"/>
        <v>1</v>
      </c>
      <c r="AW14">
        <v>0</v>
      </c>
      <c r="AX14">
        <v>1</v>
      </c>
      <c r="AY14">
        <v>2</v>
      </c>
      <c r="AZ14">
        <f t="shared" si="23"/>
        <v>3</v>
      </c>
    </row>
    <row r="15" spans="1:129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>
        <v>1105</v>
      </c>
      <c r="Z15" s="2">
        <v>13</v>
      </c>
      <c r="AA15">
        <f t="shared" si="14"/>
        <v>12</v>
      </c>
      <c r="AB15">
        <f t="shared" si="8"/>
        <v>3</v>
      </c>
      <c r="AC15">
        <f t="shared" si="9"/>
        <v>2</v>
      </c>
      <c r="AD15">
        <f t="shared" si="10"/>
        <v>3</v>
      </c>
      <c r="AE15">
        <f t="shared" si="11"/>
        <v>0</v>
      </c>
      <c r="AF15">
        <f t="shared" si="12"/>
        <v>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0</v>
      </c>
      <c r="AO15" s="5">
        <f t="shared" si="15"/>
        <v>1</v>
      </c>
      <c r="AP15" s="5">
        <f t="shared" si="16"/>
        <v>1</v>
      </c>
      <c r="AQ15" s="5">
        <f t="shared" si="17"/>
        <v>1</v>
      </c>
      <c r="AR15" s="5">
        <f t="shared" si="18"/>
        <v>1</v>
      </c>
      <c r="AS15" s="5">
        <f t="shared" si="19"/>
        <v>0</v>
      </c>
      <c r="AT15" s="5">
        <f t="shared" si="20"/>
        <v>0</v>
      </c>
      <c r="AU15" s="5">
        <f t="shared" si="21"/>
        <v>0</v>
      </c>
      <c r="AW15">
        <v>0</v>
      </c>
      <c r="AX15">
        <v>1</v>
      </c>
      <c r="AY15">
        <v>3</v>
      </c>
      <c r="AZ15">
        <f t="shared" si="23"/>
        <v>4</v>
      </c>
    </row>
    <row r="16" spans="1:129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Z16" s="1">
        <v>14</v>
      </c>
      <c r="AA16">
        <f t="shared" si="14"/>
        <v>13</v>
      </c>
      <c r="AB16">
        <f t="shared" si="8"/>
        <v>3</v>
      </c>
      <c r="AC16">
        <f t="shared" si="9"/>
        <v>1</v>
      </c>
      <c r="AD16">
        <f t="shared" si="10"/>
        <v>3</v>
      </c>
      <c r="AE16">
        <f t="shared" si="11"/>
        <v>1</v>
      </c>
      <c r="AF16">
        <f t="shared" si="12"/>
        <v>5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f t="shared" si="15"/>
        <v>0</v>
      </c>
      <c r="AP16" s="5">
        <f t="shared" si="16"/>
        <v>1</v>
      </c>
      <c r="AQ16" s="5">
        <f t="shared" si="17"/>
        <v>1</v>
      </c>
      <c r="AR16" s="5">
        <f t="shared" si="18"/>
        <v>1</v>
      </c>
      <c r="AS16" s="5">
        <f t="shared" si="19"/>
        <v>0</v>
      </c>
      <c r="AT16" s="5">
        <f t="shared" si="20"/>
        <v>0</v>
      </c>
      <c r="AU16" s="5">
        <f t="shared" si="21"/>
        <v>0</v>
      </c>
      <c r="AW16">
        <v>0</v>
      </c>
      <c r="AX16">
        <v>1</v>
      </c>
      <c r="AY16">
        <v>4</v>
      </c>
      <c r="AZ16">
        <f t="shared" si="23"/>
        <v>5</v>
      </c>
    </row>
    <row r="17" spans="1:52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26">
        <v>42</v>
      </c>
      <c r="X17">
        <v>81</v>
      </c>
      <c r="Z17" s="1">
        <v>15</v>
      </c>
      <c r="AA17">
        <f t="shared" si="14"/>
        <v>11</v>
      </c>
      <c r="AB17">
        <f t="shared" si="8"/>
        <v>4</v>
      </c>
      <c r="AC17">
        <f t="shared" si="9"/>
        <v>2</v>
      </c>
      <c r="AD17">
        <f t="shared" si="10"/>
        <v>0</v>
      </c>
      <c r="AE17">
        <f t="shared" si="11"/>
        <v>2</v>
      </c>
      <c r="AF17">
        <f t="shared" si="12"/>
        <v>3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15"/>
        <v>0</v>
      </c>
      <c r="AP17" s="5">
        <f t="shared" si="16"/>
        <v>0</v>
      </c>
      <c r="AQ17" s="5">
        <f t="shared" si="17"/>
        <v>0</v>
      </c>
      <c r="AR17" s="5">
        <f t="shared" si="18"/>
        <v>0</v>
      </c>
      <c r="AS17" s="5">
        <f t="shared" si="19"/>
        <v>0</v>
      </c>
      <c r="AT17" s="5">
        <f t="shared" si="20"/>
        <v>0</v>
      </c>
      <c r="AU17" s="5">
        <f t="shared" si="21"/>
        <v>0</v>
      </c>
      <c r="AW17">
        <v>0</v>
      </c>
      <c r="AX17">
        <v>1</v>
      </c>
      <c r="AY17">
        <v>5</v>
      </c>
      <c r="AZ17">
        <f t="shared" si="23"/>
        <v>6</v>
      </c>
    </row>
    <row r="18" spans="1:52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Z18" s="1">
        <v>16</v>
      </c>
      <c r="AA18">
        <f t="shared" si="14"/>
        <v>16</v>
      </c>
      <c r="AB18">
        <f t="shared" si="8"/>
        <v>5</v>
      </c>
      <c r="AC18">
        <f t="shared" si="9"/>
        <v>3</v>
      </c>
      <c r="AD18">
        <f t="shared" si="10"/>
        <v>1</v>
      </c>
      <c r="AE18">
        <f t="shared" si="11"/>
        <v>4</v>
      </c>
      <c r="AF18">
        <f t="shared" si="12"/>
        <v>3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f t="shared" si="15"/>
        <v>0</v>
      </c>
      <c r="AP18" s="5">
        <f t="shared" si="16"/>
        <v>2</v>
      </c>
      <c r="AQ18" s="5">
        <f t="shared" si="17"/>
        <v>1</v>
      </c>
      <c r="AR18" s="5">
        <f t="shared" si="18"/>
        <v>1</v>
      </c>
      <c r="AS18" s="5">
        <f t="shared" si="19"/>
        <v>1</v>
      </c>
      <c r="AT18" s="5">
        <f t="shared" si="20"/>
        <v>0</v>
      </c>
      <c r="AU18" s="5">
        <f t="shared" si="21"/>
        <v>0</v>
      </c>
      <c r="AW18">
        <v>0</v>
      </c>
      <c r="AX18">
        <v>1</v>
      </c>
      <c r="AY18">
        <v>6</v>
      </c>
      <c r="AZ18">
        <f t="shared" si="23"/>
        <v>7</v>
      </c>
    </row>
    <row r="19" spans="1:52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Z19" s="1">
        <v>17</v>
      </c>
      <c r="AA19">
        <f t="shared" si="14"/>
        <v>15</v>
      </c>
      <c r="AB19">
        <f t="shared" si="8"/>
        <v>5</v>
      </c>
      <c r="AC19">
        <f t="shared" si="9"/>
        <v>2</v>
      </c>
      <c r="AD19">
        <f t="shared" si="10"/>
        <v>5</v>
      </c>
      <c r="AE19">
        <f t="shared" si="11"/>
        <v>2</v>
      </c>
      <c r="AF19">
        <f t="shared" si="12"/>
        <v>1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f t="shared" si="15"/>
        <v>2</v>
      </c>
      <c r="AP19" s="5">
        <f t="shared" si="16"/>
        <v>2</v>
      </c>
      <c r="AQ19" s="5">
        <f t="shared" si="17"/>
        <v>2</v>
      </c>
      <c r="AR19" s="5">
        <f t="shared" si="18"/>
        <v>2</v>
      </c>
      <c r="AS19" s="5">
        <f t="shared" si="19"/>
        <v>1</v>
      </c>
      <c r="AT19" s="5">
        <f t="shared" si="20"/>
        <v>1</v>
      </c>
      <c r="AU19" s="5">
        <f t="shared" si="21"/>
        <v>1</v>
      </c>
      <c r="AW19">
        <v>0</v>
      </c>
      <c r="AX19">
        <v>1</v>
      </c>
      <c r="AY19">
        <v>7</v>
      </c>
      <c r="AZ19">
        <f t="shared" si="23"/>
        <v>8</v>
      </c>
    </row>
    <row r="20" spans="1:52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>
        <v>-19</v>
      </c>
      <c r="Z20" s="2">
        <v>18</v>
      </c>
      <c r="AA20">
        <f t="shared" si="14"/>
        <v>9</v>
      </c>
      <c r="AB20">
        <f t="shared" si="8"/>
        <v>1</v>
      </c>
      <c r="AC20">
        <f t="shared" si="9"/>
        <v>1</v>
      </c>
      <c r="AD20">
        <f t="shared" si="10"/>
        <v>0</v>
      </c>
      <c r="AE20">
        <f t="shared" si="11"/>
        <v>4</v>
      </c>
      <c r="AF20">
        <f t="shared" si="12"/>
        <v>3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f t="shared" si="15"/>
        <v>2</v>
      </c>
      <c r="AP20" s="5">
        <f t="shared" si="16"/>
        <v>2</v>
      </c>
      <c r="AQ20" s="5">
        <f t="shared" si="17"/>
        <v>1</v>
      </c>
      <c r="AR20" s="5">
        <f t="shared" si="18"/>
        <v>1</v>
      </c>
      <c r="AS20" s="5">
        <f t="shared" si="19"/>
        <v>1</v>
      </c>
      <c r="AT20" s="5">
        <f t="shared" si="20"/>
        <v>1</v>
      </c>
      <c r="AU20" s="5">
        <f t="shared" si="21"/>
        <v>1</v>
      </c>
      <c r="AW20">
        <v>0</v>
      </c>
      <c r="AX20">
        <v>1</v>
      </c>
      <c r="AY20">
        <v>8</v>
      </c>
      <c r="AZ20">
        <f t="shared" si="23"/>
        <v>9</v>
      </c>
    </row>
    <row r="21" spans="1:52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>
        <v>-469</v>
      </c>
      <c r="Z21" s="2">
        <v>19</v>
      </c>
      <c r="AA21">
        <f t="shared" si="14"/>
        <v>6</v>
      </c>
      <c r="AB21">
        <f t="shared" si="8"/>
        <v>2</v>
      </c>
      <c r="AC21">
        <f t="shared" si="9"/>
        <v>2</v>
      </c>
      <c r="AD21">
        <f t="shared" si="10"/>
        <v>1</v>
      </c>
      <c r="AE21">
        <f t="shared" si="11"/>
        <v>0</v>
      </c>
      <c r="AF21">
        <f t="shared" si="12"/>
        <v>1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f t="shared" si="15"/>
        <v>0</v>
      </c>
      <c r="AP21" s="5">
        <f t="shared" si="16"/>
        <v>2</v>
      </c>
      <c r="AQ21" s="5">
        <f t="shared" si="17"/>
        <v>2</v>
      </c>
      <c r="AR21" s="5">
        <f t="shared" si="18"/>
        <v>2</v>
      </c>
      <c r="AS21" s="5">
        <f t="shared" si="19"/>
        <v>2</v>
      </c>
      <c r="AT21" s="5">
        <f t="shared" si="20"/>
        <v>1</v>
      </c>
      <c r="AU21" s="5">
        <f t="shared" si="21"/>
        <v>1</v>
      </c>
      <c r="AW21">
        <v>0</v>
      </c>
      <c r="AX21">
        <v>1</v>
      </c>
      <c r="AY21">
        <v>9</v>
      </c>
      <c r="AZ21">
        <f t="shared" si="23"/>
        <v>10</v>
      </c>
    </row>
    <row r="22" spans="1:52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Z22" s="2">
        <v>20</v>
      </c>
      <c r="AA22">
        <f t="shared" si="14"/>
        <v>9</v>
      </c>
      <c r="AB22">
        <f t="shared" si="8"/>
        <v>0</v>
      </c>
      <c r="AC22">
        <f t="shared" si="9"/>
        <v>2</v>
      </c>
      <c r="AD22">
        <f t="shared" si="10"/>
        <v>3</v>
      </c>
      <c r="AE22">
        <f t="shared" si="11"/>
        <v>3</v>
      </c>
      <c r="AF22">
        <f t="shared" si="12"/>
        <v>1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f t="shared" si="15"/>
        <v>1</v>
      </c>
      <c r="AP22" s="5">
        <f t="shared" si="16"/>
        <v>2</v>
      </c>
      <c r="AQ22" s="5">
        <f t="shared" si="17"/>
        <v>2</v>
      </c>
      <c r="AR22" s="5">
        <f t="shared" si="18"/>
        <v>2</v>
      </c>
      <c r="AS22" s="5">
        <f t="shared" si="19"/>
        <v>2</v>
      </c>
      <c r="AT22" s="5">
        <f t="shared" si="20"/>
        <v>1</v>
      </c>
      <c r="AU22" s="5">
        <f t="shared" si="21"/>
        <v>0</v>
      </c>
      <c r="AW22">
        <v>0</v>
      </c>
      <c r="AX22">
        <v>2</v>
      </c>
      <c r="AY22">
        <v>0</v>
      </c>
      <c r="AZ22">
        <f t="shared" si="23"/>
        <v>2</v>
      </c>
    </row>
    <row r="23" spans="1:52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Z23" s="2">
        <v>21</v>
      </c>
      <c r="AA23">
        <f t="shared" si="14"/>
        <v>5</v>
      </c>
      <c r="AB23">
        <f t="shared" si="8"/>
        <v>0</v>
      </c>
      <c r="AC23">
        <f t="shared" si="9"/>
        <v>0</v>
      </c>
      <c r="AD23">
        <f t="shared" si="10"/>
        <v>1</v>
      </c>
      <c r="AE23">
        <f t="shared" si="11"/>
        <v>1</v>
      </c>
      <c r="AF23">
        <f t="shared" si="12"/>
        <v>3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15"/>
        <v>0</v>
      </c>
      <c r="AP23" s="5">
        <f t="shared" si="16"/>
        <v>0</v>
      </c>
      <c r="AQ23" s="5">
        <f t="shared" si="17"/>
        <v>0</v>
      </c>
      <c r="AR23" s="5">
        <f t="shared" si="18"/>
        <v>0</v>
      </c>
      <c r="AS23" s="5">
        <f t="shared" si="19"/>
        <v>0</v>
      </c>
      <c r="AT23" s="5">
        <f t="shared" si="20"/>
        <v>0</v>
      </c>
      <c r="AU23" s="5">
        <f t="shared" si="21"/>
        <v>0</v>
      </c>
      <c r="AW23">
        <v>0</v>
      </c>
      <c r="AX23">
        <v>2</v>
      </c>
      <c r="AY23">
        <v>1</v>
      </c>
      <c r="AZ23">
        <f t="shared" si="23"/>
        <v>3</v>
      </c>
    </row>
    <row r="24" spans="1:52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Z24" s="2">
        <v>22</v>
      </c>
      <c r="AA24">
        <f t="shared" si="14"/>
        <v>1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1</v>
      </c>
      <c r="AF24">
        <f t="shared" si="12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f t="shared" si="15"/>
        <v>0</v>
      </c>
      <c r="AP24" s="5">
        <f t="shared" si="16"/>
        <v>1</v>
      </c>
      <c r="AQ24" s="5">
        <f t="shared" si="17"/>
        <v>1</v>
      </c>
      <c r="AR24" s="5">
        <f t="shared" si="18"/>
        <v>1</v>
      </c>
      <c r="AS24" s="5">
        <f t="shared" si="19"/>
        <v>1</v>
      </c>
      <c r="AT24" s="5">
        <f t="shared" si="20"/>
        <v>1</v>
      </c>
      <c r="AU24" s="5">
        <f t="shared" si="21"/>
        <v>1</v>
      </c>
      <c r="AW24">
        <v>0</v>
      </c>
      <c r="AX24">
        <v>2</v>
      </c>
      <c r="AY24">
        <v>2</v>
      </c>
      <c r="AZ24">
        <f t="shared" si="23"/>
        <v>4</v>
      </c>
    </row>
    <row r="25" spans="1:52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Z25" s="1">
        <v>23</v>
      </c>
      <c r="AA25">
        <f t="shared" si="14"/>
        <v>1</v>
      </c>
      <c r="AB25">
        <f t="shared" si="8"/>
        <v>0</v>
      </c>
      <c r="AC25">
        <f t="shared" si="9"/>
        <v>0</v>
      </c>
      <c r="AD25">
        <f t="shared" si="10"/>
        <v>1</v>
      </c>
      <c r="AE25">
        <f t="shared" si="11"/>
        <v>0</v>
      </c>
      <c r="AF25">
        <f t="shared" si="12"/>
        <v>0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</v>
      </c>
      <c r="AO25" s="5">
        <f t="shared" si="15"/>
        <v>0</v>
      </c>
      <c r="AP25" s="5">
        <f t="shared" si="16"/>
        <v>1</v>
      </c>
      <c r="AQ25" s="5">
        <f t="shared" si="17"/>
        <v>1</v>
      </c>
      <c r="AR25" s="5">
        <f t="shared" si="18"/>
        <v>1</v>
      </c>
      <c r="AS25" s="5">
        <f t="shared" si="19"/>
        <v>1</v>
      </c>
      <c r="AT25" s="5">
        <f t="shared" si="20"/>
        <v>1</v>
      </c>
      <c r="AU25" s="5">
        <f t="shared" si="21"/>
        <v>1</v>
      </c>
      <c r="AW25">
        <v>0</v>
      </c>
      <c r="AX25">
        <v>2</v>
      </c>
      <c r="AY25">
        <v>3</v>
      </c>
      <c r="AZ25">
        <f t="shared" si="23"/>
        <v>5</v>
      </c>
    </row>
    <row r="26" spans="1:52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Z26" s="1">
        <v>24</v>
      </c>
      <c r="AA26">
        <f t="shared" si="14"/>
        <v>1</v>
      </c>
      <c r="AB26">
        <f t="shared" si="8"/>
        <v>0</v>
      </c>
      <c r="AC26">
        <f t="shared" si="9"/>
        <v>0</v>
      </c>
      <c r="AD26">
        <f t="shared" si="10"/>
        <v>1</v>
      </c>
      <c r="AE26">
        <f t="shared" si="11"/>
        <v>0</v>
      </c>
      <c r="AF26">
        <f t="shared" si="12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v>0</v>
      </c>
      <c r="AO26" s="5">
        <f t="shared" si="15"/>
        <v>0</v>
      </c>
      <c r="AP26" s="5">
        <f t="shared" si="16"/>
        <v>2</v>
      </c>
      <c r="AQ26" s="5">
        <f t="shared" si="17"/>
        <v>2</v>
      </c>
      <c r="AR26" s="5">
        <f t="shared" si="18"/>
        <v>2</v>
      </c>
      <c r="AS26" s="5">
        <f t="shared" si="19"/>
        <v>1</v>
      </c>
      <c r="AT26" s="5">
        <f t="shared" si="20"/>
        <v>0</v>
      </c>
      <c r="AU26" s="5">
        <f t="shared" si="21"/>
        <v>0</v>
      </c>
      <c r="AW26">
        <v>0</v>
      </c>
      <c r="AX26">
        <v>2</v>
      </c>
      <c r="AY26">
        <v>4</v>
      </c>
      <c r="AZ26">
        <f t="shared" si="23"/>
        <v>6</v>
      </c>
    </row>
    <row r="27" spans="1:52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Z27" s="1">
        <v>25</v>
      </c>
      <c r="AA27">
        <f t="shared" si="14"/>
        <v>1</v>
      </c>
      <c r="AB27">
        <f t="shared" si="8"/>
        <v>1</v>
      </c>
      <c r="AC27">
        <f t="shared" si="9"/>
        <v>0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v>0</v>
      </c>
      <c r="AO27" s="5">
        <f t="shared" si="15"/>
        <v>0</v>
      </c>
      <c r="AP27" s="5">
        <f t="shared" si="16"/>
        <v>1</v>
      </c>
      <c r="AQ27" s="5">
        <f t="shared" si="17"/>
        <v>1</v>
      </c>
      <c r="AR27" s="5">
        <f t="shared" si="18"/>
        <v>0</v>
      </c>
      <c r="AS27" s="5">
        <f t="shared" si="19"/>
        <v>0</v>
      </c>
      <c r="AT27" s="5">
        <f t="shared" si="20"/>
        <v>0</v>
      </c>
      <c r="AU27" s="5">
        <f t="shared" si="21"/>
        <v>0</v>
      </c>
      <c r="AW27">
        <v>0</v>
      </c>
      <c r="AX27">
        <v>2</v>
      </c>
      <c r="AY27">
        <v>5</v>
      </c>
      <c r="AZ27">
        <f t="shared" si="23"/>
        <v>7</v>
      </c>
    </row>
    <row r="28" spans="1:52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Z28" s="1">
        <v>26</v>
      </c>
      <c r="AA28">
        <f t="shared" si="14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v>0</v>
      </c>
      <c r="AO28" s="5">
        <f t="shared" si="15"/>
        <v>0</v>
      </c>
      <c r="AP28" s="5">
        <f t="shared" si="16"/>
        <v>2</v>
      </c>
      <c r="AQ28" s="5">
        <f t="shared" si="17"/>
        <v>1</v>
      </c>
      <c r="AR28" s="5">
        <f t="shared" si="18"/>
        <v>0</v>
      </c>
      <c r="AS28" s="5">
        <f t="shared" si="19"/>
        <v>0</v>
      </c>
      <c r="AT28" s="5">
        <f t="shared" si="20"/>
        <v>0</v>
      </c>
      <c r="AU28" s="5">
        <f t="shared" si="21"/>
        <v>0</v>
      </c>
      <c r="AW28">
        <v>0</v>
      </c>
      <c r="AX28">
        <v>2</v>
      </c>
      <c r="AY28">
        <v>6</v>
      </c>
      <c r="AZ28">
        <f t="shared" si="23"/>
        <v>8</v>
      </c>
    </row>
    <row r="29" spans="1:52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Z29" s="1">
        <v>27</v>
      </c>
      <c r="AA29">
        <f t="shared" si="14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15"/>
        <v>0</v>
      </c>
      <c r="AP29" s="5">
        <f t="shared" si="16"/>
        <v>0</v>
      </c>
      <c r="AQ29" s="5">
        <f t="shared" si="17"/>
        <v>0</v>
      </c>
      <c r="AR29" s="5">
        <f t="shared" si="18"/>
        <v>0</v>
      </c>
      <c r="AS29" s="5">
        <f t="shared" si="19"/>
        <v>0</v>
      </c>
      <c r="AT29" s="5">
        <f t="shared" si="20"/>
        <v>0</v>
      </c>
      <c r="AU29" s="5">
        <f t="shared" si="21"/>
        <v>0</v>
      </c>
      <c r="AW29">
        <v>0</v>
      </c>
      <c r="AX29">
        <v>2</v>
      </c>
      <c r="AY29">
        <v>7</v>
      </c>
      <c r="AZ29">
        <f t="shared" si="23"/>
        <v>9</v>
      </c>
    </row>
    <row r="30" spans="1:52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26">
        <v>30</v>
      </c>
      <c r="X30">
        <v>94</v>
      </c>
      <c r="Y30" t="s">
        <v>1094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v>0</v>
      </c>
      <c r="AO30" s="5">
        <f t="shared" si="15"/>
        <v>0</v>
      </c>
      <c r="AP30" s="5">
        <f t="shared" si="16"/>
        <v>1</v>
      </c>
      <c r="AQ30" s="5">
        <f t="shared" si="17"/>
        <v>1</v>
      </c>
      <c r="AR30" s="5">
        <f t="shared" si="18"/>
        <v>1</v>
      </c>
      <c r="AS30" s="5">
        <f t="shared" si="19"/>
        <v>1</v>
      </c>
      <c r="AT30" s="5">
        <f t="shared" si="20"/>
        <v>1</v>
      </c>
      <c r="AU30" s="5">
        <f t="shared" si="21"/>
        <v>0</v>
      </c>
      <c r="AW30">
        <v>0</v>
      </c>
      <c r="AX30">
        <v>2</v>
      </c>
      <c r="AY30">
        <v>8</v>
      </c>
      <c r="AZ30">
        <f t="shared" si="23"/>
        <v>10</v>
      </c>
    </row>
    <row r="31" spans="1:52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f t="shared" si="15"/>
        <v>0</v>
      </c>
      <c r="AP31" s="5">
        <f t="shared" si="16"/>
        <v>1</v>
      </c>
      <c r="AQ31" s="5">
        <f t="shared" si="17"/>
        <v>0</v>
      </c>
      <c r="AR31" s="5">
        <f t="shared" si="18"/>
        <v>0</v>
      </c>
      <c r="AS31" s="5">
        <f t="shared" si="19"/>
        <v>0</v>
      </c>
      <c r="AT31" s="5">
        <f t="shared" si="20"/>
        <v>0</v>
      </c>
      <c r="AU31" s="5">
        <f t="shared" si="21"/>
        <v>0</v>
      </c>
      <c r="AW31">
        <v>0</v>
      </c>
      <c r="AX31">
        <v>2</v>
      </c>
      <c r="AY31">
        <v>9</v>
      </c>
      <c r="AZ31">
        <f t="shared" si="23"/>
        <v>11</v>
      </c>
    </row>
    <row r="32" spans="1:52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v>0</v>
      </c>
      <c r="AO32" s="5">
        <f t="shared" si="15"/>
        <v>0</v>
      </c>
      <c r="AP32" s="5">
        <f t="shared" si="16"/>
        <v>4</v>
      </c>
      <c r="AQ32" s="5">
        <f t="shared" si="17"/>
        <v>3</v>
      </c>
      <c r="AR32" s="5">
        <f t="shared" si="18"/>
        <v>2</v>
      </c>
      <c r="AS32" s="5">
        <f t="shared" si="19"/>
        <v>2</v>
      </c>
      <c r="AT32" s="5">
        <f t="shared" si="20"/>
        <v>2</v>
      </c>
      <c r="AU32" s="5">
        <f t="shared" si="21"/>
        <v>0</v>
      </c>
      <c r="AW32">
        <v>0</v>
      </c>
      <c r="AX32">
        <v>3</v>
      </c>
      <c r="AY32">
        <v>0</v>
      </c>
      <c r="AZ32">
        <f t="shared" si="23"/>
        <v>3</v>
      </c>
    </row>
    <row r="33" spans="1:52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>
        <v>1134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f t="shared" si="15"/>
        <v>0</v>
      </c>
      <c r="AP33" s="5">
        <f t="shared" si="16"/>
        <v>1</v>
      </c>
      <c r="AQ33" s="5">
        <f t="shared" si="17"/>
        <v>1</v>
      </c>
      <c r="AR33" s="5">
        <f t="shared" si="18"/>
        <v>1</v>
      </c>
      <c r="AS33" s="5">
        <f t="shared" si="19"/>
        <v>1</v>
      </c>
      <c r="AT33" s="5">
        <f t="shared" si="20"/>
        <v>1</v>
      </c>
      <c r="AU33" s="5">
        <f t="shared" si="21"/>
        <v>0</v>
      </c>
      <c r="AW33">
        <v>0</v>
      </c>
      <c r="AX33">
        <v>3</v>
      </c>
      <c r="AY33">
        <v>1</v>
      </c>
      <c r="AZ33">
        <f t="shared" si="23"/>
        <v>4</v>
      </c>
    </row>
    <row r="34" spans="1:52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v>0</v>
      </c>
      <c r="AO34" s="5">
        <f t="shared" si="15"/>
        <v>0</v>
      </c>
      <c r="AP34" s="5">
        <f t="shared" si="16"/>
        <v>3</v>
      </c>
      <c r="AQ34" s="5">
        <f t="shared" si="17"/>
        <v>2</v>
      </c>
      <c r="AR34" s="5">
        <f t="shared" si="18"/>
        <v>1</v>
      </c>
      <c r="AS34" s="5">
        <f t="shared" si="19"/>
        <v>1</v>
      </c>
      <c r="AT34" s="5">
        <f t="shared" si="20"/>
        <v>0</v>
      </c>
      <c r="AU34" s="5">
        <f t="shared" si="21"/>
        <v>0</v>
      </c>
      <c r="AW34">
        <v>0</v>
      </c>
      <c r="AX34">
        <v>3</v>
      </c>
      <c r="AY34">
        <v>2</v>
      </c>
      <c r="AZ34">
        <f t="shared" si="23"/>
        <v>5</v>
      </c>
    </row>
    <row r="35" spans="1:52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v>0</v>
      </c>
      <c r="AO35" s="5">
        <f t="shared" si="15"/>
        <v>0</v>
      </c>
      <c r="AP35" s="5">
        <f t="shared" si="16"/>
        <v>3</v>
      </c>
      <c r="AQ35" s="5">
        <f t="shared" si="17"/>
        <v>3</v>
      </c>
      <c r="AR35" s="5">
        <f t="shared" si="18"/>
        <v>3</v>
      </c>
      <c r="AS35" s="5">
        <f t="shared" si="19"/>
        <v>2</v>
      </c>
      <c r="AT35" s="5">
        <f t="shared" si="20"/>
        <v>1</v>
      </c>
      <c r="AU35" s="5">
        <f t="shared" si="21"/>
        <v>0</v>
      </c>
      <c r="AW35">
        <v>0</v>
      </c>
      <c r="AX35">
        <v>3</v>
      </c>
      <c r="AY35">
        <v>3</v>
      </c>
      <c r="AZ35">
        <f t="shared" si="23"/>
        <v>6</v>
      </c>
    </row>
    <row r="36" spans="1:52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f t="shared" si="15"/>
        <v>0</v>
      </c>
      <c r="AP36" s="5">
        <f t="shared" si="16"/>
        <v>1</v>
      </c>
      <c r="AQ36" s="5">
        <f t="shared" si="17"/>
        <v>1</v>
      </c>
      <c r="AR36" s="5">
        <f t="shared" si="18"/>
        <v>1</v>
      </c>
      <c r="AS36" s="5">
        <f t="shared" si="19"/>
        <v>1</v>
      </c>
      <c r="AT36" s="5">
        <f t="shared" si="20"/>
        <v>0</v>
      </c>
      <c r="AU36" s="5">
        <f t="shared" si="21"/>
        <v>0</v>
      </c>
      <c r="AW36">
        <v>0</v>
      </c>
      <c r="AX36">
        <v>3</v>
      </c>
      <c r="AY36">
        <v>4</v>
      </c>
      <c r="AZ36">
        <f t="shared" si="23"/>
        <v>7</v>
      </c>
    </row>
    <row r="37" spans="1:52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1</v>
      </c>
      <c r="AO37" s="5">
        <f t="shared" si="15"/>
        <v>0</v>
      </c>
      <c r="AP37" s="5">
        <f t="shared" si="16"/>
        <v>2</v>
      </c>
      <c r="AQ37" s="5">
        <f t="shared" si="17"/>
        <v>2</v>
      </c>
      <c r="AR37" s="5">
        <f t="shared" si="18"/>
        <v>2</v>
      </c>
      <c r="AS37" s="5">
        <f t="shared" si="19"/>
        <v>2</v>
      </c>
      <c r="AT37" s="5">
        <f t="shared" si="20"/>
        <v>2</v>
      </c>
      <c r="AU37" s="5">
        <f t="shared" si="21"/>
        <v>1</v>
      </c>
      <c r="AW37">
        <v>0</v>
      </c>
      <c r="AX37">
        <v>3</v>
      </c>
      <c r="AY37">
        <v>5</v>
      </c>
      <c r="AZ37">
        <f t="shared" si="23"/>
        <v>8</v>
      </c>
    </row>
    <row r="38" spans="1:52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15"/>
        <v>0</v>
      </c>
      <c r="AP38" s="5">
        <f t="shared" si="16"/>
        <v>0</v>
      </c>
      <c r="AQ38" s="5">
        <f t="shared" si="17"/>
        <v>0</v>
      </c>
      <c r="AR38" s="5">
        <f t="shared" si="18"/>
        <v>0</v>
      </c>
      <c r="AS38" s="5">
        <f t="shared" si="19"/>
        <v>0</v>
      </c>
      <c r="AT38" s="5">
        <f t="shared" si="20"/>
        <v>0</v>
      </c>
      <c r="AU38" s="5">
        <f t="shared" si="21"/>
        <v>0</v>
      </c>
      <c r="AW38">
        <v>0</v>
      </c>
      <c r="AX38">
        <v>3</v>
      </c>
      <c r="AY38">
        <v>6</v>
      </c>
      <c r="AZ38">
        <f t="shared" si="23"/>
        <v>9</v>
      </c>
    </row>
    <row r="39" spans="1:52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f t="shared" si="15"/>
        <v>0</v>
      </c>
      <c r="AP39" s="5">
        <f t="shared" si="16"/>
        <v>1</v>
      </c>
      <c r="AQ39" s="5">
        <f t="shared" si="17"/>
        <v>0</v>
      </c>
      <c r="AR39" s="5">
        <f t="shared" si="18"/>
        <v>0</v>
      </c>
      <c r="AS39" s="5">
        <f t="shared" si="19"/>
        <v>0</v>
      </c>
      <c r="AT39" s="5">
        <f t="shared" si="20"/>
        <v>0</v>
      </c>
      <c r="AU39" s="5">
        <f t="shared" si="21"/>
        <v>0</v>
      </c>
      <c r="AW39">
        <v>0</v>
      </c>
      <c r="AX39">
        <v>3</v>
      </c>
      <c r="AY39">
        <v>7</v>
      </c>
      <c r="AZ39">
        <f t="shared" si="23"/>
        <v>10</v>
      </c>
    </row>
    <row r="40" spans="1:52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15"/>
        <v>0</v>
      </c>
      <c r="AP40" s="5">
        <f t="shared" si="16"/>
        <v>0</v>
      </c>
      <c r="AQ40" s="5">
        <f t="shared" si="17"/>
        <v>0</v>
      </c>
      <c r="AR40" s="5">
        <f t="shared" si="18"/>
        <v>0</v>
      </c>
      <c r="AS40" s="5">
        <f t="shared" si="19"/>
        <v>0</v>
      </c>
      <c r="AT40" s="5">
        <f t="shared" si="20"/>
        <v>0</v>
      </c>
      <c r="AU40" s="5">
        <f t="shared" si="21"/>
        <v>0</v>
      </c>
      <c r="AW40">
        <v>0</v>
      </c>
      <c r="AX40">
        <v>3</v>
      </c>
      <c r="AY40">
        <v>8</v>
      </c>
      <c r="AZ40">
        <f t="shared" si="23"/>
        <v>11</v>
      </c>
    </row>
    <row r="41" spans="1:52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15"/>
        <v>0</v>
      </c>
      <c r="AP41" s="5">
        <f t="shared" si="16"/>
        <v>0</v>
      </c>
      <c r="AQ41" s="5">
        <f t="shared" si="17"/>
        <v>0</v>
      </c>
      <c r="AR41" s="5">
        <f t="shared" si="18"/>
        <v>0</v>
      </c>
      <c r="AS41" s="5">
        <f t="shared" si="19"/>
        <v>0</v>
      </c>
      <c r="AT41" s="5">
        <f t="shared" si="20"/>
        <v>0</v>
      </c>
      <c r="AU41" s="5">
        <f t="shared" si="21"/>
        <v>0</v>
      </c>
      <c r="AW41">
        <v>0</v>
      </c>
      <c r="AX41">
        <v>3</v>
      </c>
      <c r="AY41">
        <v>9</v>
      </c>
      <c r="AZ41">
        <f t="shared" si="23"/>
        <v>12</v>
      </c>
    </row>
    <row r="42" spans="1:52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v>0</v>
      </c>
      <c r="AO42" s="5">
        <f t="shared" si="15"/>
        <v>0</v>
      </c>
      <c r="AP42" s="5">
        <f t="shared" si="16"/>
        <v>4</v>
      </c>
      <c r="AQ42" s="5">
        <f t="shared" si="17"/>
        <v>4</v>
      </c>
      <c r="AR42" s="5">
        <f t="shared" si="18"/>
        <v>4</v>
      </c>
      <c r="AS42" s="5">
        <f t="shared" si="19"/>
        <v>2</v>
      </c>
      <c r="AT42" s="5">
        <f t="shared" si="20"/>
        <v>1</v>
      </c>
      <c r="AU42" s="5">
        <f t="shared" si="21"/>
        <v>0</v>
      </c>
      <c r="AW42">
        <v>0</v>
      </c>
      <c r="AX42">
        <v>4</v>
      </c>
      <c r="AY42">
        <v>0</v>
      </c>
      <c r="AZ42">
        <f t="shared" si="23"/>
        <v>4</v>
      </c>
    </row>
    <row r="43" spans="1:52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2</v>
      </c>
      <c r="AO43" s="5">
        <f t="shared" si="15"/>
        <v>0</v>
      </c>
      <c r="AP43" s="5">
        <f t="shared" si="16"/>
        <v>2</v>
      </c>
      <c r="AQ43" s="5">
        <f t="shared" si="17"/>
        <v>2</v>
      </c>
      <c r="AR43" s="5">
        <f t="shared" si="18"/>
        <v>2</v>
      </c>
      <c r="AS43" s="5">
        <f t="shared" si="19"/>
        <v>2</v>
      </c>
      <c r="AT43" s="5">
        <f t="shared" si="20"/>
        <v>2</v>
      </c>
      <c r="AU43" s="5">
        <f t="shared" si="21"/>
        <v>2</v>
      </c>
      <c r="AW43">
        <v>0</v>
      </c>
      <c r="AX43">
        <v>4</v>
      </c>
      <c r="AY43">
        <v>1</v>
      </c>
      <c r="AZ43">
        <f t="shared" si="23"/>
        <v>5</v>
      </c>
    </row>
    <row r="44" spans="1:52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v>0</v>
      </c>
      <c r="AO44" s="5">
        <f t="shared" si="15"/>
        <v>0</v>
      </c>
      <c r="AP44" s="5">
        <f t="shared" si="16"/>
        <v>2</v>
      </c>
      <c r="AQ44" s="5">
        <f t="shared" si="17"/>
        <v>2</v>
      </c>
      <c r="AR44" s="5">
        <f t="shared" si="18"/>
        <v>1</v>
      </c>
      <c r="AS44" s="5">
        <f t="shared" si="19"/>
        <v>1</v>
      </c>
      <c r="AT44" s="5">
        <f t="shared" si="20"/>
        <v>0</v>
      </c>
      <c r="AU44" s="5">
        <f t="shared" si="21"/>
        <v>0</v>
      </c>
      <c r="AW44">
        <v>0</v>
      </c>
      <c r="AX44">
        <v>4</v>
      </c>
      <c r="AY44">
        <v>2</v>
      </c>
      <c r="AZ44">
        <f t="shared" si="23"/>
        <v>6</v>
      </c>
    </row>
    <row r="45" spans="1:52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26">
        <v>30</v>
      </c>
      <c r="X45">
        <v>109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v>0</v>
      </c>
      <c r="AO45" s="5">
        <f t="shared" si="15"/>
        <v>0</v>
      </c>
      <c r="AP45" s="5">
        <f t="shared" si="16"/>
        <v>2</v>
      </c>
      <c r="AQ45" s="5">
        <f t="shared" si="17"/>
        <v>2</v>
      </c>
      <c r="AR45" s="5">
        <f t="shared" si="18"/>
        <v>1</v>
      </c>
      <c r="AS45" s="5">
        <f t="shared" si="19"/>
        <v>1</v>
      </c>
      <c r="AT45" s="5">
        <f t="shared" si="20"/>
        <v>1</v>
      </c>
      <c r="AU45" s="5">
        <f t="shared" si="21"/>
        <v>0</v>
      </c>
      <c r="AW45">
        <v>0</v>
      </c>
      <c r="AX45">
        <v>4</v>
      </c>
      <c r="AY45">
        <v>3</v>
      </c>
      <c r="AZ45">
        <f t="shared" si="23"/>
        <v>7</v>
      </c>
    </row>
    <row r="46" spans="1:52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v>0</v>
      </c>
      <c r="AO46" s="5">
        <f t="shared" si="15"/>
        <v>0</v>
      </c>
      <c r="AP46" s="5">
        <f t="shared" si="16"/>
        <v>1</v>
      </c>
      <c r="AQ46" s="5">
        <f t="shared" si="17"/>
        <v>1</v>
      </c>
      <c r="AR46" s="5">
        <f t="shared" si="18"/>
        <v>1</v>
      </c>
      <c r="AS46" s="5">
        <f t="shared" si="19"/>
        <v>1</v>
      </c>
      <c r="AT46" s="5">
        <f t="shared" si="20"/>
        <v>1</v>
      </c>
      <c r="AU46" s="5">
        <f t="shared" si="21"/>
        <v>0</v>
      </c>
      <c r="AW46">
        <v>0</v>
      </c>
      <c r="AX46">
        <v>4</v>
      </c>
      <c r="AY46">
        <v>4</v>
      </c>
      <c r="AZ46">
        <f t="shared" si="23"/>
        <v>8</v>
      </c>
    </row>
    <row r="47" spans="1:52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f t="shared" si="15"/>
        <v>0</v>
      </c>
      <c r="AP47" s="5">
        <f t="shared" si="16"/>
        <v>2</v>
      </c>
      <c r="AQ47" s="5">
        <f t="shared" si="17"/>
        <v>0</v>
      </c>
      <c r="AR47" s="5">
        <f t="shared" si="18"/>
        <v>0</v>
      </c>
      <c r="AS47" s="5">
        <f t="shared" si="19"/>
        <v>0</v>
      </c>
      <c r="AT47" s="5">
        <f t="shared" si="20"/>
        <v>0</v>
      </c>
      <c r="AU47" s="5">
        <f t="shared" si="21"/>
        <v>0</v>
      </c>
      <c r="AW47">
        <v>0</v>
      </c>
      <c r="AX47">
        <v>4</v>
      </c>
      <c r="AY47">
        <v>5</v>
      </c>
      <c r="AZ47">
        <f t="shared" si="23"/>
        <v>9</v>
      </c>
    </row>
    <row r="48" spans="1:52" x14ac:dyDescent="0.4">
      <c r="A48" s="2">
        <v>47</v>
      </c>
      <c r="B48" s="47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1100</v>
      </c>
      <c r="V48">
        <v>0.2</v>
      </c>
      <c r="W48" s="5">
        <v>20</v>
      </c>
      <c r="X48">
        <v>112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v>0</v>
      </c>
      <c r="AO48" s="5">
        <f t="shared" si="15"/>
        <v>0</v>
      </c>
      <c r="AP48" s="5">
        <f t="shared" si="16"/>
        <v>5</v>
      </c>
      <c r="AQ48" s="5">
        <f t="shared" si="17"/>
        <v>2</v>
      </c>
      <c r="AR48" s="5">
        <f t="shared" si="18"/>
        <v>2</v>
      </c>
      <c r="AS48" s="5">
        <f t="shared" si="19"/>
        <v>1</v>
      </c>
      <c r="AT48" s="5">
        <f t="shared" si="20"/>
        <v>1</v>
      </c>
      <c r="AU48" s="5">
        <f t="shared" si="21"/>
        <v>0</v>
      </c>
      <c r="AW48">
        <v>0</v>
      </c>
      <c r="AX48">
        <v>4</v>
      </c>
      <c r="AY48">
        <v>6</v>
      </c>
      <c r="AZ48">
        <f t="shared" si="23"/>
        <v>10</v>
      </c>
    </row>
    <row r="49" spans="1:52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v>1</v>
      </c>
      <c r="AO49" s="5">
        <f t="shared" si="15"/>
        <v>0</v>
      </c>
      <c r="AP49" s="5">
        <f t="shared" si="16"/>
        <v>4</v>
      </c>
      <c r="AQ49" s="5">
        <f t="shared" si="17"/>
        <v>3</v>
      </c>
      <c r="AR49" s="5">
        <f t="shared" si="18"/>
        <v>2</v>
      </c>
      <c r="AS49" s="5">
        <f t="shared" si="19"/>
        <v>2</v>
      </c>
      <c r="AT49" s="5">
        <f t="shared" si="20"/>
        <v>2</v>
      </c>
      <c r="AU49" s="5">
        <f t="shared" si="21"/>
        <v>1</v>
      </c>
      <c r="AW49">
        <v>0</v>
      </c>
      <c r="AX49">
        <v>4</v>
      </c>
      <c r="AY49">
        <v>7</v>
      </c>
      <c r="AZ49">
        <f t="shared" si="23"/>
        <v>11</v>
      </c>
    </row>
    <row r="50" spans="1:52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>
        <v>1088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v>0</v>
      </c>
      <c r="AO50" s="5">
        <f t="shared" si="15"/>
        <v>0</v>
      </c>
      <c r="AP50" s="5">
        <f t="shared" si="16"/>
        <v>2</v>
      </c>
      <c r="AQ50" s="5">
        <f t="shared" si="17"/>
        <v>2</v>
      </c>
      <c r="AR50" s="5">
        <f t="shared" si="18"/>
        <v>2</v>
      </c>
      <c r="AS50" s="5">
        <f t="shared" si="19"/>
        <v>2</v>
      </c>
      <c r="AT50" s="5">
        <f t="shared" si="20"/>
        <v>1</v>
      </c>
      <c r="AU50" s="5">
        <f t="shared" si="21"/>
        <v>0</v>
      </c>
      <c r="AW50">
        <v>0</v>
      </c>
      <c r="AX50">
        <v>4</v>
      </c>
      <c r="AY50">
        <v>8</v>
      </c>
      <c r="AZ50">
        <f t="shared" si="23"/>
        <v>12</v>
      </c>
    </row>
    <row r="51" spans="1:52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v>1</v>
      </c>
      <c r="AO51" s="5">
        <f t="shared" si="15"/>
        <v>0</v>
      </c>
      <c r="AP51" s="5">
        <f t="shared" si="16"/>
        <v>3</v>
      </c>
      <c r="AQ51" s="5">
        <f t="shared" si="17"/>
        <v>2</v>
      </c>
      <c r="AR51" s="5">
        <f t="shared" si="18"/>
        <v>1</v>
      </c>
      <c r="AS51" s="5">
        <f t="shared" si="19"/>
        <v>1</v>
      </c>
      <c r="AT51" s="5">
        <f t="shared" si="20"/>
        <v>1</v>
      </c>
      <c r="AU51" s="5">
        <f t="shared" si="21"/>
        <v>1</v>
      </c>
      <c r="AW51">
        <v>0</v>
      </c>
      <c r="AX51">
        <v>4</v>
      </c>
      <c r="AY51">
        <v>9</v>
      </c>
      <c r="AZ51">
        <f t="shared" si="23"/>
        <v>13</v>
      </c>
    </row>
    <row r="52" spans="1:52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>
        <v>1142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v>0</v>
      </c>
      <c r="AO52" s="5">
        <f t="shared" si="15"/>
        <v>0</v>
      </c>
      <c r="AP52" s="5">
        <f t="shared" si="16"/>
        <v>2</v>
      </c>
      <c r="AQ52" s="5">
        <f t="shared" si="17"/>
        <v>2</v>
      </c>
      <c r="AR52" s="5">
        <f t="shared" si="18"/>
        <v>2</v>
      </c>
      <c r="AS52" s="5">
        <f t="shared" si="19"/>
        <v>2</v>
      </c>
      <c r="AT52" s="5">
        <f t="shared" si="20"/>
        <v>0</v>
      </c>
      <c r="AU52" s="5">
        <f t="shared" si="21"/>
        <v>0</v>
      </c>
      <c r="AW52">
        <v>0</v>
      </c>
      <c r="AX52">
        <v>5</v>
      </c>
      <c r="AY52">
        <v>0</v>
      </c>
      <c r="AZ52">
        <f t="shared" si="23"/>
        <v>5</v>
      </c>
    </row>
    <row r="53" spans="1:52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26">
        <v>30</v>
      </c>
      <c r="X53">
        <v>117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v>0</v>
      </c>
      <c r="AO53" s="5">
        <f t="shared" si="15"/>
        <v>0</v>
      </c>
      <c r="AP53" s="5">
        <f t="shared" si="16"/>
        <v>2</v>
      </c>
      <c r="AQ53" s="5">
        <f t="shared" si="17"/>
        <v>1</v>
      </c>
      <c r="AR53" s="5">
        <f t="shared" si="18"/>
        <v>1</v>
      </c>
      <c r="AS53" s="5">
        <f t="shared" si="19"/>
        <v>1</v>
      </c>
      <c r="AT53" s="5">
        <f t="shared" si="20"/>
        <v>0</v>
      </c>
      <c r="AU53" s="5">
        <f t="shared" si="21"/>
        <v>0</v>
      </c>
      <c r="AW53">
        <v>0</v>
      </c>
      <c r="AX53">
        <v>5</v>
      </c>
      <c r="AY53">
        <v>1</v>
      </c>
      <c r="AZ53">
        <f t="shared" si="23"/>
        <v>6</v>
      </c>
    </row>
    <row r="54" spans="1:52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v>1</v>
      </c>
      <c r="AO54" s="5">
        <f t="shared" si="15"/>
        <v>0</v>
      </c>
      <c r="AP54" s="5">
        <f t="shared" si="16"/>
        <v>2</v>
      </c>
      <c r="AQ54" s="5">
        <f t="shared" si="17"/>
        <v>2</v>
      </c>
      <c r="AR54" s="5">
        <f t="shared" si="18"/>
        <v>2</v>
      </c>
      <c r="AS54" s="5">
        <f t="shared" si="19"/>
        <v>2</v>
      </c>
      <c r="AT54" s="5">
        <f t="shared" si="20"/>
        <v>1</v>
      </c>
      <c r="AU54" s="5">
        <f t="shared" si="21"/>
        <v>1</v>
      </c>
      <c r="AW54">
        <v>0</v>
      </c>
      <c r="AX54">
        <v>5</v>
      </c>
      <c r="AY54">
        <v>2</v>
      </c>
      <c r="AZ54">
        <f t="shared" si="23"/>
        <v>7</v>
      </c>
    </row>
    <row r="55" spans="1:52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v>0</v>
      </c>
      <c r="AO55" s="5">
        <f t="shared" si="15"/>
        <v>0</v>
      </c>
      <c r="AP55" s="5">
        <f t="shared" si="16"/>
        <v>3</v>
      </c>
      <c r="AQ55" s="5">
        <f t="shared" si="17"/>
        <v>3</v>
      </c>
      <c r="AR55" s="5">
        <f t="shared" si="18"/>
        <v>3</v>
      </c>
      <c r="AS55" s="5">
        <f t="shared" si="19"/>
        <v>3</v>
      </c>
      <c r="AT55" s="5">
        <f t="shared" si="20"/>
        <v>0</v>
      </c>
      <c r="AU55" s="5">
        <f t="shared" si="21"/>
        <v>0</v>
      </c>
      <c r="AW55">
        <v>0</v>
      </c>
      <c r="AX55">
        <v>5</v>
      </c>
      <c r="AY55">
        <v>3</v>
      </c>
      <c r="AZ55">
        <f t="shared" si="23"/>
        <v>8</v>
      </c>
    </row>
    <row r="56" spans="1:52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v>0</v>
      </c>
      <c r="AO56" s="5">
        <f t="shared" si="15"/>
        <v>0</v>
      </c>
      <c r="AP56" s="5">
        <f t="shared" si="16"/>
        <v>2</v>
      </c>
      <c r="AQ56" s="5">
        <f t="shared" si="17"/>
        <v>2</v>
      </c>
      <c r="AR56" s="5">
        <f t="shared" si="18"/>
        <v>2</v>
      </c>
      <c r="AS56" s="5">
        <f t="shared" si="19"/>
        <v>1</v>
      </c>
      <c r="AT56" s="5">
        <f t="shared" si="20"/>
        <v>1</v>
      </c>
      <c r="AU56" s="5">
        <f t="shared" si="21"/>
        <v>0</v>
      </c>
      <c r="AW56">
        <v>0</v>
      </c>
      <c r="AX56">
        <v>5</v>
      </c>
      <c r="AY56">
        <v>4</v>
      </c>
      <c r="AZ56">
        <f t="shared" si="23"/>
        <v>9</v>
      </c>
    </row>
    <row r="57" spans="1:52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2</v>
      </c>
      <c r="AO57" s="5">
        <f t="shared" si="15"/>
        <v>1</v>
      </c>
      <c r="AP57" s="5">
        <f t="shared" si="16"/>
        <v>3</v>
      </c>
      <c r="AQ57" s="5">
        <f t="shared" si="17"/>
        <v>3</v>
      </c>
      <c r="AR57" s="5">
        <f t="shared" si="18"/>
        <v>2</v>
      </c>
      <c r="AS57" s="5">
        <f t="shared" si="19"/>
        <v>2</v>
      </c>
      <c r="AT57" s="5">
        <f t="shared" si="20"/>
        <v>2</v>
      </c>
      <c r="AU57" s="5">
        <f t="shared" si="21"/>
        <v>2</v>
      </c>
      <c r="AW57">
        <v>0</v>
      </c>
      <c r="AX57">
        <v>5</v>
      </c>
      <c r="AY57">
        <v>5</v>
      </c>
      <c r="AZ57">
        <f t="shared" si="23"/>
        <v>10</v>
      </c>
    </row>
    <row r="58" spans="1:52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15"/>
        <v>0</v>
      </c>
      <c r="AP58" s="5">
        <f t="shared" si="16"/>
        <v>0</v>
      </c>
      <c r="AQ58" s="5">
        <f t="shared" si="17"/>
        <v>0</v>
      </c>
      <c r="AR58" s="5">
        <f t="shared" si="18"/>
        <v>0</v>
      </c>
      <c r="AS58" s="5">
        <f t="shared" si="19"/>
        <v>0</v>
      </c>
      <c r="AT58" s="5">
        <f t="shared" si="20"/>
        <v>0</v>
      </c>
      <c r="AU58" s="5">
        <f t="shared" si="21"/>
        <v>0</v>
      </c>
      <c r="AW58">
        <v>0</v>
      </c>
      <c r="AX58">
        <v>5</v>
      </c>
      <c r="AY58">
        <v>6</v>
      </c>
      <c r="AZ58">
        <f t="shared" si="23"/>
        <v>11</v>
      </c>
    </row>
    <row r="59" spans="1:52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15"/>
        <v>0</v>
      </c>
      <c r="AP59" s="5">
        <f t="shared" si="16"/>
        <v>0</v>
      </c>
      <c r="AQ59" s="5">
        <f t="shared" si="17"/>
        <v>0</v>
      </c>
      <c r="AR59" s="5">
        <f t="shared" si="18"/>
        <v>0</v>
      </c>
      <c r="AS59" s="5">
        <f t="shared" si="19"/>
        <v>0</v>
      </c>
      <c r="AT59" s="5">
        <f t="shared" si="20"/>
        <v>0</v>
      </c>
      <c r="AU59" s="5">
        <f t="shared" si="21"/>
        <v>0</v>
      </c>
      <c r="AW59">
        <v>0</v>
      </c>
      <c r="AX59">
        <v>5</v>
      </c>
      <c r="AY59">
        <v>7</v>
      </c>
      <c r="AZ59">
        <f t="shared" si="23"/>
        <v>12</v>
      </c>
    </row>
    <row r="60" spans="1:52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26">
        <v>30</v>
      </c>
      <c r="X60">
        <v>124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15"/>
        <v>0</v>
      </c>
      <c r="AP60" s="5">
        <f t="shared" si="16"/>
        <v>0</v>
      </c>
      <c r="AQ60" s="5">
        <f t="shared" si="17"/>
        <v>0</v>
      </c>
      <c r="AR60" s="5">
        <f t="shared" si="18"/>
        <v>0</v>
      </c>
      <c r="AS60" s="5">
        <f t="shared" si="19"/>
        <v>0</v>
      </c>
      <c r="AT60" s="5">
        <f t="shared" si="20"/>
        <v>0</v>
      </c>
      <c r="AU60" s="5">
        <f t="shared" si="21"/>
        <v>0</v>
      </c>
      <c r="AW60">
        <v>0</v>
      </c>
      <c r="AX60">
        <v>5</v>
      </c>
      <c r="AY60">
        <v>8</v>
      </c>
      <c r="AZ60">
        <f t="shared" si="23"/>
        <v>13</v>
      </c>
    </row>
    <row r="61" spans="1:52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v>0</v>
      </c>
      <c r="AO61" s="5">
        <f t="shared" si="15"/>
        <v>1</v>
      </c>
      <c r="AP61" s="5">
        <f t="shared" si="16"/>
        <v>1</v>
      </c>
      <c r="AQ61" s="5">
        <f t="shared" si="17"/>
        <v>1</v>
      </c>
      <c r="AR61" s="5">
        <f t="shared" si="18"/>
        <v>1</v>
      </c>
      <c r="AS61" s="5">
        <f t="shared" si="19"/>
        <v>1</v>
      </c>
      <c r="AT61" s="5">
        <f t="shared" si="20"/>
        <v>0</v>
      </c>
      <c r="AU61" s="5">
        <f t="shared" si="21"/>
        <v>0</v>
      </c>
      <c r="AW61">
        <v>0</v>
      </c>
      <c r="AX61">
        <v>5</v>
      </c>
      <c r="AY61">
        <v>9</v>
      </c>
      <c r="AZ61">
        <f t="shared" si="23"/>
        <v>14</v>
      </c>
    </row>
    <row r="62" spans="1:52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26">
        <v>30</v>
      </c>
      <c r="X62">
        <v>126</v>
      </c>
      <c r="Y62">
        <v>1095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v>2</v>
      </c>
      <c r="AO62" s="5">
        <f t="shared" si="15"/>
        <v>0</v>
      </c>
      <c r="AP62" s="5">
        <f t="shared" si="16"/>
        <v>6</v>
      </c>
      <c r="AQ62" s="5">
        <f t="shared" si="17"/>
        <v>4</v>
      </c>
      <c r="AR62" s="5">
        <f t="shared" si="18"/>
        <v>3</v>
      </c>
      <c r="AS62" s="5">
        <f t="shared" si="19"/>
        <v>3</v>
      </c>
      <c r="AT62" s="5">
        <f t="shared" si="20"/>
        <v>3</v>
      </c>
      <c r="AU62" s="5">
        <f t="shared" si="21"/>
        <v>2</v>
      </c>
      <c r="AW62">
        <v>0</v>
      </c>
      <c r="AX62">
        <v>6</v>
      </c>
      <c r="AY62">
        <v>0</v>
      </c>
      <c r="AZ62">
        <f t="shared" si="23"/>
        <v>6</v>
      </c>
    </row>
    <row r="63" spans="1:52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f t="shared" si="15"/>
        <v>0</v>
      </c>
      <c r="AP63" s="5">
        <f t="shared" si="16"/>
        <v>1</v>
      </c>
      <c r="AQ63" s="5">
        <f t="shared" si="17"/>
        <v>0</v>
      </c>
      <c r="AR63" s="5">
        <f t="shared" si="18"/>
        <v>0</v>
      </c>
      <c r="AS63" s="5">
        <f t="shared" si="19"/>
        <v>0</v>
      </c>
      <c r="AT63" s="5">
        <f t="shared" si="20"/>
        <v>0</v>
      </c>
      <c r="AU63" s="5">
        <f t="shared" si="21"/>
        <v>0</v>
      </c>
      <c r="AW63">
        <v>0</v>
      </c>
      <c r="AX63">
        <v>6</v>
      </c>
      <c r="AY63">
        <v>1</v>
      </c>
      <c r="AZ63">
        <f t="shared" si="23"/>
        <v>7</v>
      </c>
    </row>
    <row r="64" spans="1:52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15"/>
        <v>0</v>
      </c>
      <c r="AP64" s="5">
        <f t="shared" si="16"/>
        <v>0</v>
      </c>
      <c r="AQ64" s="5">
        <f t="shared" si="17"/>
        <v>0</v>
      </c>
      <c r="AR64" s="5">
        <f t="shared" si="18"/>
        <v>0</v>
      </c>
      <c r="AS64" s="5">
        <f t="shared" si="19"/>
        <v>0</v>
      </c>
      <c r="AT64" s="5">
        <f t="shared" si="20"/>
        <v>0</v>
      </c>
      <c r="AU64" s="5">
        <f t="shared" si="21"/>
        <v>0</v>
      </c>
      <c r="AW64">
        <v>0</v>
      </c>
      <c r="AX64">
        <v>6</v>
      </c>
      <c r="AY64">
        <v>2</v>
      </c>
      <c r="AZ64">
        <f t="shared" si="23"/>
        <v>8</v>
      </c>
    </row>
    <row r="65" spans="1:52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v>0</v>
      </c>
      <c r="AO65" s="5">
        <f t="shared" si="15"/>
        <v>0</v>
      </c>
      <c r="AP65" s="5">
        <f t="shared" si="16"/>
        <v>2</v>
      </c>
      <c r="AQ65" s="5">
        <f t="shared" si="17"/>
        <v>2</v>
      </c>
      <c r="AR65" s="5">
        <f t="shared" si="18"/>
        <v>2</v>
      </c>
      <c r="AS65" s="5">
        <f t="shared" si="19"/>
        <v>1</v>
      </c>
      <c r="AT65" s="5">
        <f t="shared" si="20"/>
        <v>0</v>
      </c>
      <c r="AU65" s="5">
        <f t="shared" si="21"/>
        <v>0</v>
      </c>
      <c r="AW65">
        <v>0</v>
      </c>
      <c r="AX65">
        <v>6</v>
      </c>
      <c r="AY65">
        <v>3</v>
      </c>
      <c r="AZ65">
        <f t="shared" si="23"/>
        <v>9</v>
      </c>
    </row>
    <row r="66" spans="1:52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>
        <f t="shared" ref="H66:H115" si="24">COUNTIFS($AH$2:$AH$1001,"="&amp;D66,$AP$2:$AP$1001,"=6")</f>
        <v>0</v>
      </c>
      <c r="I66">
        <f t="shared" ref="I66:I115" si="25">COUNTIFS($AH$2:$AH$1001,"="&amp;D66,$AP$2:$AP$1001,"=5")</f>
        <v>0</v>
      </c>
      <c r="J66">
        <f t="shared" ref="J66:J115" si="26">COUNTIFS($AH$2:$AH$1001,"="&amp;D66,$AP$2:$AP$1001,"=4")</f>
        <v>0</v>
      </c>
      <c r="K66">
        <f t="shared" ref="K66:K115" si="27">COUNTIFS($AH$2:$AH$1001,"="&amp;D66,$AP$2:$AP$1001,"=3")</f>
        <v>0</v>
      </c>
      <c r="L66">
        <f t="shared" ref="L66:L115" si="28">COUNTIFS($AH$2:$AH$1001,"="&amp;D66,$AP$2:$AP$1001,"=2")</f>
        <v>0</v>
      </c>
      <c r="M66">
        <f t="shared" ref="M66:M115" si="29">COUNTIFS($AH$2:$AH$1001,"="&amp;D66,$AP$2:$AP$1001,"=1")</f>
        <v>1</v>
      </c>
      <c r="N66">
        <f t="shared" ref="N66:N115" si="30">COUNTIFS($AH$2:$AH$1001,"="&amp;D66,$AP$2:$AP$1001,"=0")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f t="shared" si="15"/>
        <v>0</v>
      </c>
      <c r="AP66" s="5">
        <f t="shared" si="16"/>
        <v>1</v>
      </c>
      <c r="AQ66" s="5">
        <f t="shared" si="17"/>
        <v>1</v>
      </c>
      <c r="AR66" s="5">
        <f t="shared" si="18"/>
        <v>0</v>
      </c>
      <c r="AS66" s="5">
        <f t="shared" si="19"/>
        <v>0</v>
      </c>
      <c r="AT66" s="5">
        <f t="shared" si="20"/>
        <v>0</v>
      </c>
      <c r="AU66" s="5">
        <f t="shared" si="21"/>
        <v>0</v>
      </c>
      <c r="AW66">
        <v>0</v>
      </c>
      <c r="AX66">
        <v>6</v>
      </c>
      <c r="AY66">
        <v>4</v>
      </c>
      <c r="AZ66">
        <f t="shared" si="23"/>
        <v>10</v>
      </c>
    </row>
    <row r="67" spans="1:52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v>0</v>
      </c>
      <c r="AO67" s="5">
        <f t="shared" ref="AO67:AO130" si="31">COUNTIFS($D$2:$D$259,AH67)</f>
        <v>0</v>
      </c>
      <c r="AP67" s="5">
        <f t="shared" ref="AP67:AP130" si="32">SUM(AI67:AN67)</f>
        <v>1</v>
      </c>
      <c r="AQ67" s="5">
        <f t="shared" ref="AQ67:AQ130" si="33">SUM(AJ67:AN67)</f>
        <v>1</v>
      </c>
      <c r="AR67" s="5">
        <f t="shared" ref="AR67:AR130" si="34">SUM(AK67:AN67)</f>
        <v>1</v>
      </c>
      <c r="AS67" s="5">
        <f t="shared" ref="AS67:AS130" si="35">SUM(AL67:AN67)</f>
        <v>1</v>
      </c>
      <c r="AT67" s="5">
        <f t="shared" ref="AT67:AT130" si="36">SUM(AM67:AN67)</f>
        <v>1</v>
      </c>
      <c r="AU67" s="5">
        <f t="shared" ref="AU67:AU130" si="37">SUM(AN67)</f>
        <v>0</v>
      </c>
      <c r="AW67">
        <v>0</v>
      </c>
      <c r="AX67">
        <v>6</v>
      </c>
      <c r="AY67">
        <v>5</v>
      </c>
      <c r="AZ67">
        <f t="shared" si="23"/>
        <v>11</v>
      </c>
    </row>
    <row r="68" spans="1:52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31"/>
        <v>0</v>
      </c>
      <c r="AP68" s="5">
        <f t="shared" si="32"/>
        <v>0</v>
      </c>
      <c r="AQ68" s="5">
        <f t="shared" si="33"/>
        <v>0</v>
      </c>
      <c r="AR68" s="5">
        <f t="shared" si="34"/>
        <v>0</v>
      </c>
      <c r="AS68" s="5">
        <f t="shared" si="35"/>
        <v>0</v>
      </c>
      <c r="AT68" s="5">
        <f t="shared" si="36"/>
        <v>0</v>
      </c>
      <c r="AU68" s="5">
        <f t="shared" si="37"/>
        <v>0</v>
      </c>
      <c r="AW68">
        <v>0</v>
      </c>
      <c r="AX68">
        <v>6</v>
      </c>
      <c r="AY68">
        <v>6</v>
      </c>
      <c r="AZ68">
        <f t="shared" si="23"/>
        <v>12</v>
      </c>
    </row>
    <row r="69" spans="1:52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31"/>
        <v>0</v>
      </c>
      <c r="AP69" s="5">
        <f t="shared" si="32"/>
        <v>0</v>
      </c>
      <c r="AQ69" s="5">
        <f t="shared" si="33"/>
        <v>0</v>
      </c>
      <c r="AR69" s="5">
        <f t="shared" si="34"/>
        <v>0</v>
      </c>
      <c r="AS69" s="5">
        <f t="shared" si="35"/>
        <v>0</v>
      </c>
      <c r="AT69" s="5">
        <f t="shared" si="36"/>
        <v>0</v>
      </c>
      <c r="AU69" s="5">
        <f t="shared" si="37"/>
        <v>0</v>
      </c>
      <c r="AW69">
        <v>0</v>
      </c>
      <c r="AX69">
        <v>6</v>
      </c>
      <c r="AY69">
        <v>7</v>
      </c>
      <c r="AZ69">
        <f t="shared" si="23"/>
        <v>13</v>
      </c>
    </row>
    <row r="70" spans="1:52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v>2</v>
      </c>
      <c r="AO70" s="5">
        <f t="shared" si="31"/>
        <v>0</v>
      </c>
      <c r="AP70" s="5">
        <f t="shared" si="32"/>
        <v>3</v>
      </c>
      <c r="AQ70" s="5">
        <f t="shared" si="33"/>
        <v>3</v>
      </c>
      <c r="AR70" s="5">
        <f t="shared" si="34"/>
        <v>3</v>
      </c>
      <c r="AS70" s="5">
        <f t="shared" si="35"/>
        <v>3</v>
      </c>
      <c r="AT70" s="5">
        <f t="shared" si="36"/>
        <v>2</v>
      </c>
      <c r="AU70" s="5">
        <f t="shared" si="37"/>
        <v>2</v>
      </c>
      <c r="AW70">
        <v>0</v>
      </c>
      <c r="AX70">
        <v>6</v>
      </c>
      <c r="AY70">
        <v>8</v>
      </c>
      <c r="AZ70">
        <f t="shared" ref="AZ70:AZ133" si="38">SUM(AW70:AY70)</f>
        <v>14</v>
      </c>
    </row>
    <row r="71" spans="1:52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v>0</v>
      </c>
      <c r="AO71" s="5">
        <f t="shared" si="31"/>
        <v>0</v>
      </c>
      <c r="AP71" s="5">
        <f t="shared" si="32"/>
        <v>4</v>
      </c>
      <c r="AQ71" s="5">
        <f t="shared" si="33"/>
        <v>3</v>
      </c>
      <c r="AR71" s="5">
        <f t="shared" si="34"/>
        <v>2</v>
      </c>
      <c r="AS71" s="5">
        <f t="shared" si="35"/>
        <v>1</v>
      </c>
      <c r="AT71" s="5">
        <f t="shared" si="36"/>
        <v>0</v>
      </c>
      <c r="AU71" s="5">
        <f t="shared" si="37"/>
        <v>0</v>
      </c>
      <c r="AW71">
        <v>0</v>
      </c>
      <c r="AX71">
        <v>6</v>
      </c>
      <c r="AY71">
        <v>9</v>
      </c>
      <c r="AZ71">
        <f t="shared" si="38"/>
        <v>15</v>
      </c>
    </row>
    <row r="72" spans="1:52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31"/>
        <v>0</v>
      </c>
      <c r="AP72" s="5">
        <f t="shared" si="32"/>
        <v>0</v>
      </c>
      <c r="AQ72" s="5">
        <f t="shared" si="33"/>
        <v>0</v>
      </c>
      <c r="AR72" s="5">
        <f t="shared" si="34"/>
        <v>0</v>
      </c>
      <c r="AS72" s="5">
        <f t="shared" si="35"/>
        <v>0</v>
      </c>
      <c r="AT72" s="5">
        <f t="shared" si="36"/>
        <v>0</v>
      </c>
      <c r="AU72" s="5">
        <f t="shared" si="37"/>
        <v>0</v>
      </c>
      <c r="AW72">
        <v>0</v>
      </c>
      <c r="AX72">
        <v>7</v>
      </c>
      <c r="AY72">
        <v>0</v>
      </c>
      <c r="AZ72">
        <f t="shared" si="38"/>
        <v>7</v>
      </c>
    </row>
    <row r="73" spans="1:52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v>0</v>
      </c>
      <c r="AO73" s="5">
        <f t="shared" si="31"/>
        <v>0</v>
      </c>
      <c r="AP73" s="5">
        <f t="shared" si="32"/>
        <v>1</v>
      </c>
      <c r="AQ73" s="5">
        <f t="shared" si="33"/>
        <v>1</v>
      </c>
      <c r="AR73" s="5">
        <f t="shared" si="34"/>
        <v>1</v>
      </c>
      <c r="AS73" s="5">
        <f t="shared" si="35"/>
        <v>1</v>
      </c>
      <c r="AT73" s="5">
        <f t="shared" si="36"/>
        <v>0</v>
      </c>
      <c r="AU73" s="5">
        <f t="shared" si="37"/>
        <v>0</v>
      </c>
      <c r="AW73">
        <v>0</v>
      </c>
      <c r="AX73">
        <v>7</v>
      </c>
      <c r="AY73">
        <v>1</v>
      </c>
      <c r="AZ73">
        <f t="shared" si="38"/>
        <v>8</v>
      </c>
    </row>
    <row r="74" spans="1:52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</v>
      </c>
      <c r="AO74" s="5">
        <f t="shared" si="31"/>
        <v>0</v>
      </c>
      <c r="AP74" s="5">
        <f t="shared" si="32"/>
        <v>1</v>
      </c>
      <c r="AQ74" s="5">
        <f t="shared" si="33"/>
        <v>1</v>
      </c>
      <c r="AR74" s="5">
        <f t="shared" si="34"/>
        <v>1</v>
      </c>
      <c r="AS74" s="5">
        <f t="shared" si="35"/>
        <v>1</v>
      </c>
      <c r="AT74" s="5">
        <f t="shared" si="36"/>
        <v>1</v>
      </c>
      <c r="AU74" s="5">
        <f t="shared" si="37"/>
        <v>1</v>
      </c>
      <c r="AW74">
        <v>0</v>
      </c>
      <c r="AX74">
        <v>7</v>
      </c>
      <c r="AY74">
        <v>2</v>
      </c>
      <c r="AZ74">
        <f t="shared" si="38"/>
        <v>9</v>
      </c>
    </row>
    <row r="75" spans="1:52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v>0</v>
      </c>
      <c r="AO75" s="5">
        <f t="shared" si="31"/>
        <v>0</v>
      </c>
      <c r="AP75" s="5">
        <f t="shared" si="32"/>
        <v>1</v>
      </c>
      <c r="AQ75" s="5">
        <f t="shared" si="33"/>
        <v>1</v>
      </c>
      <c r="AR75" s="5">
        <f t="shared" si="34"/>
        <v>1</v>
      </c>
      <c r="AS75" s="5">
        <f t="shared" si="35"/>
        <v>0</v>
      </c>
      <c r="AT75" s="5">
        <f t="shared" si="36"/>
        <v>0</v>
      </c>
      <c r="AU75" s="5">
        <f t="shared" si="37"/>
        <v>0</v>
      </c>
      <c r="AW75">
        <v>0</v>
      </c>
      <c r="AX75">
        <v>7</v>
      </c>
      <c r="AY75">
        <v>3</v>
      </c>
      <c r="AZ75">
        <f t="shared" si="38"/>
        <v>10</v>
      </c>
    </row>
    <row r="76" spans="1:52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v>0</v>
      </c>
      <c r="AO76" s="5">
        <f t="shared" si="31"/>
        <v>0</v>
      </c>
      <c r="AP76" s="5">
        <f t="shared" si="32"/>
        <v>1</v>
      </c>
      <c r="AQ76" s="5">
        <f t="shared" si="33"/>
        <v>1</v>
      </c>
      <c r="AR76" s="5">
        <f t="shared" si="34"/>
        <v>1</v>
      </c>
      <c r="AS76" s="5">
        <f t="shared" si="35"/>
        <v>1</v>
      </c>
      <c r="AT76" s="5">
        <f t="shared" si="36"/>
        <v>0</v>
      </c>
      <c r="AU76" s="5">
        <f t="shared" si="37"/>
        <v>0</v>
      </c>
      <c r="AW76">
        <v>0</v>
      </c>
      <c r="AX76">
        <v>7</v>
      </c>
      <c r="AY76">
        <v>4</v>
      </c>
      <c r="AZ76">
        <f t="shared" si="38"/>
        <v>11</v>
      </c>
    </row>
    <row r="77" spans="1:52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v>0</v>
      </c>
      <c r="AO77" s="5">
        <f t="shared" si="31"/>
        <v>0</v>
      </c>
      <c r="AP77" s="5">
        <f t="shared" si="32"/>
        <v>2</v>
      </c>
      <c r="AQ77" s="5">
        <f t="shared" si="33"/>
        <v>1</v>
      </c>
      <c r="AR77" s="5">
        <f t="shared" si="34"/>
        <v>1</v>
      </c>
      <c r="AS77" s="5">
        <f t="shared" si="35"/>
        <v>1</v>
      </c>
      <c r="AT77" s="5">
        <f t="shared" si="36"/>
        <v>0</v>
      </c>
      <c r="AU77" s="5">
        <f t="shared" si="37"/>
        <v>0</v>
      </c>
      <c r="AW77">
        <v>0</v>
      </c>
      <c r="AX77">
        <v>7</v>
      </c>
      <c r="AY77">
        <v>5</v>
      </c>
      <c r="AZ77">
        <f t="shared" si="38"/>
        <v>12</v>
      </c>
    </row>
    <row r="78" spans="1:52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1</v>
      </c>
      <c r="AO78" s="5">
        <f t="shared" si="31"/>
        <v>0</v>
      </c>
      <c r="AP78" s="5">
        <f t="shared" si="32"/>
        <v>1</v>
      </c>
      <c r="AQ78" s="5">
        <f t="shared" si="33"/>
        <v>1</v>
      </c>
      <c r="AR78" s="5">
        <f t="shared" si="34"/>
        <v>1</v>
      </c>
      <c r="AS78" s="5">
        <f t="shared" si="35"/>
        <v>1</v>
      </c>
      <c r="AT78" s="5">
        <f t="shared" si="36"/>
        <v>1</v>
      </c>
      <c r="AU78" s="5">
        <f t="shared" si="37"/>
        <v>1</v>
      </c>
      <c r="AW78">
        <v>0</v>
      </c>
      <c r="AX78">
        <v>7</v>
      </c>
      <c r="AY78">
        <v>6</v>
      </c>
      <c r="AZ78">
        <f t="shared" si="38"/>
        <v>13</v>
      </c>
    </row>
    <row r="79" spans="1:52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1100</v>
      </c>
      <c r="V79">
        <v>0.2</v>
      </c>
      <c r="W79" s="5">
        <v>20</v>
      </c>
      <c r="X79">
        <v>143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v>0</v>
      </c>
      <c r="AO79" s="5">
        <f t="shared" si="31"/>
        <v>0</v>
      </c>
      <c r="AP79" s="5">
        <f t="shared" si="32"/>
        <v>2</v>
      </c>
      <c r="AQ79" s="5">
        <f t="shared" si="33"/>
        <v>2</v>
      </c>
      <c r="AR79" s="5">
        <f t="shared" si="34"/>
        <v>0</v>
      </c>
      <c r="AS79" s="5">
        <f t="shared" si="35"/>
        <v>0</v>
      </c>
      <c r="AT79" s="5">
        <f t="shared" si="36"/>
        <v>0</v>
      </c>
      <c r="AU79" s="5">
        <f t="shared" si="37"/>
        <v>0</v>
      </c>
      <c r="AW79">
        <v>0</v>
      </c>
      <c r="AX79">
        <v>7</v>
      </c>
      <c r="AY79">
        <v>7</v>
      </c>
      <c r="AZ79">
        <f t="shared" si="38"/>
        <v>14</v>
      </c>
    </row>
    <row r="80" spans="1:52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>
        <v>-13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v>0</v>
      </c>
      <c r="AO80" s="5">
        <f t="shared" si="31"/>
        <v>0</v>
      </c>
      <c r="AP80" s="5">
        <f t="shared" si="32"/>
        <v>2</v>
      </c>
      <c r="AQ80" s="5">
        <f t="shared" si="33"/>
        <v>1</v>
      </c>
      <c r="AR80" s="5">
        <f t="shared" si="34"/>
        <v>1</v>
      </c>
      <c r="AS80" s="5">
        <f t="shared" si="35"/>
        <v>0</v>
      </c>
      <c r="AT80" s="5">
        <f t="shared" si="36"/>
        <v>0</v>
      </c>
      <c r="AU80" s="5">
        <f t="shared" si="37"/>
        <v>0</v>
      </c>
      <c r="AW80">
        <v>0</v>
      </c>
      <c r="AX80">
        <v>7</v>
      </c>
      <c r="AY80">
        <v>8</v>
      </c>
      <c r="AZ80">
        <f t="shared" si="38"/>
        <v>15</v>
      </c>
    </row>
    <row r="81" spans="1:52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v>0</v>
      </c>
      <c r="AO81" s="5">
        <f t="shared" si="31"/>
        <v>0</v>
      </c>
      <c r="AP81" s="5">
        <f t="shared" si="32"/>
        <v>3</v>
      </c>
      <c r="AQ81" s="5">
        <f t="shared" si="33"/>
        <v>3</v>
      </c>
      <c r="AR81" s="5">
        <f t="shared" si="34"/>
        <v>0</v>
      </c>
      <c r="AS81" s="5">
        <f t="shared" si="35"/>
        <v>0</v>
      </c>
      <c r="AT81" s="5">
        <f t="shared" si="36"/>
        <v>0</v>
      </c>
      <c r="AU81" s="5">
        <f t="shared" si="37"/>
        <v>0</v>
      </c>
      <c r="AW81">
        <v>0</v>
      </c>
      <c r="AX81">
        <v>7</v>
      </c>
      <c r="AY81">
        <v>9</v>
      </c>
      <c r="AZ81">
        <f t="shared" si="38"/>
        <v>16</v>
      </c>
    </row>
    <row r="82" spans="1:52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v>0</v>
      </c>
      <c r="AO82" s="5">
        <f t="shared" si="31"/>
        <v>0</v>
      </c>
      <c r="AP82" s="5">
        <f t="shared" si="32"/>
        <v>2</v>
      </c>
      <c r="AQ82" s="5">
        <f t="shared" si="33"/>
        <v>1</v>
      </c>
      <c r="AR82" s="5">
        <f t="shared" si="34"/>
        <v>0</v>
      </c>
      <c r="AS82" s="5">
        <f t="shared" si="35"/>
        <v>0</v>
      </c>
      <c r="AT82" s="5">
        <f t="shared" si="36"/>
        <v>0</v>
      </c>
      <c r="AU82" s="5">
        <f t="shared" si="37"/>
        <v>0</v>
      </c>
      <c r="AW82">
        <v>0</v>
      </c>
      <c r="AX82">
        <v>8</v>
      </c>
      <c r="AY82">
        <v>0</v>
      </c>
      <c r="AZ82">
        <f t="shared" si="38"/>
        <v>8</v>
      </c>
    </row>
    <row r="83" spans="1:52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f t="shared" si="31"/>
        <v>1</v>
      </c>
      <c r="AP83" s="5">
        <f t="shared" si="32"/>
        <v>1</v>
      </c>
      <c r="AQ83" s="5">
        <f t="shared" si="33"/>
        <v>0</v>
      </c>
      <c r="AR83" s="5">
        <f t="shared" si="34"/>
        <v>0</v>
      </c>
      <c r="AS83" s="5">
        <f t="shared" si="35"/>
        <v>0</v>
      </c>
      <c r="AT83" s="5">
        <f t="shared" si="36"/>
        <v>0</v>
      </c>
      <c r="AU83" s="5">
        <f t="shared" si="37"/>
        <v>0</v>
      </c>
      <c r="AW83">
        <v>0</v>
      </c>
      <c r="AX83">
        <v>8</v>
      </c>
      <c r="AY83">
        <v>1</v>
      </c>
      <c r="AZ83">
        <f t="shared" si="38"/>
        <v>9</v>
      </c>
    </row>
    <row r="84" spans="1:52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1</v>
      </c>
      <c r="AO84" s="5">
        <f t="shared" si="31"/>
        <v>0</v>
      </c>
      <c r="AP84" s="5">
        <f t="shared" si="32"/>
        <v>1</v>
      </c>
      <c r="AQ84" s="5">
        <f t="shared" si="33"/>
        <v>1</v>
      </c>
      <c r="AR84" s="5">
        <f t="shared" si="34"/>
        <v>1</v>
      </c>
      <c r="AS84" s="5">
        <f t="shared" si="35"/>
        <v>1</v>
      </c>
      <c r="AT84" s="5">
        <f t="shared" si="36"/>
        <v>1</v>
      </c>
      <c r="AU84" s="5">
        <f t="shared" si="37"/>
        <v>1</v>
      </c>
      <c r="AW84">
        <v>0</v>
      </c>
      <c r="AX84">
        <v>8</v>
      </c>
      <c r="AY84">
        <v>2</v>
      </c>
      <c r="AZ84">
        <f t="shared" si="38"/>
        <v>10</v>
      </c>
    </row>
    <row r="85" spans="1:52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f t="shared" si="31"/>
        <v>0</v>
      </c>
      <c r="AP85" s="5">
        <f t="shared" si="32"/>
        <v>1</v>
      </c>
      <c r="AQ85" s="5">
        <f t="shared" si="33"/>
        <v>0</v>
      </c>
      <c r="AR85" s="5">
        <f t="shared" si="34"/>
        <v>0</v>
      </c>
      <c r="AS85" s="5">
        <f t="shared" si="35"/>
        <v>0</v>
      </c>
      <c r="AT85" s="5">
        <f t="shared" si="36"/>
        <v>0</v>
      </c>
      <c r="AU85" s="5">
        <f t="shared" si="37"/>
        <v>0</v>
      </c>
      <c r="AW85">
        <v>0</v>
      </c>
      <c r="AX85">
        <v>8</v>
      </c>
      <c r="AY85">
        <v>3</v>
      </c>
      <c r="AZ85">
        <f t="shared" si="38"/>
        <v>11</v>
      </c>
    </row>
    <row r="86" spans="1:52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31"/>
        <v>0</v>
      </c>
      <c r="AP86" s="5">
        <f t="shared" si="32"/>
        <v>0</v>
      </c>
      <c r="AQ86" s="5">
        <f t="shared" si="33"/>
        <v>0</v>
      </c>
      <c r="AR86" s="5">
        <f t="shared" si="34"/>
        <v>0</v>
      </c>
      <c r="AS86" s="5">
        <f t="shared" si="35"/>
        <v>0</v>
      </c>
      <c r="AT86" s="5">
        <f t="shared" si="36"/>
        <v>0</v>
      </c>
      <c r="AU86" s="5">
        <f t="shared" si="37"/>
        <v>0</v>
      </c>
      <c r="AW86">
        <v>0</v>
      </c>
      <c r="AX86">
        <v>8</v>
      </c>
      <c r="AY86">
        <v>4</v>
      </c>
      <c r="AZ86">
        <f t="shared" si="38"/>
        <v>12</v>
      </c>
    </row>
    <row r="87" spans="1:52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31"/>
        <v>0</v>
      </c>
      <c r="AP87" s="5">
        <f t="shared" si="32"/>
        <v>0</v>
      </c>
      <c r="AQ87" s="5">
        <f t="shared" si="33"/>
        <v>0</v>
      </c>
      <c r="AR87" s="5">
        <f t="shared" si="34"/>
        <v>0</v>
      </c>
      <c r="AS87" s="5">
        <f t="shared" si="35"/>
        <v>0</v>
      </c>
      <c r="AT87" s="5">
        <f t="shared" si="36"/>
        <v>0</v>
      </c>
      <c r="AU87" s="5">
        <f t="shared" si="37"/>
        <v>0</v>
      </c>
      <c r="AW87">
        <v>0</v>
      </c>
      <c r="AX87">
        <v>8</v>
      </c>
      <c r="AY87">
        <v>5</v>
      </c>
      <c r="AZ87">
        <f t="shared" si="38"/>
        <v>13</v>
      </c>
    </row>
    <row r="88" spans="1:52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31"/>
        <v>1</v>
      </c>
      <c r="AP88" s="5">
        <f t="shared" si="32"/>
        <v>0</v>
      </c>
      <c r="AQ88" s="5">
        <f t="shared" si="33"/>
        <v>0</v>
      </c>
      <c r="AR88" s="5">
        <f t="shared" si="34"/>
        <v>0</v>
      </c>
      <c r="AS88" s="5">
        <f t="shared" si="35"/>
        <v>0</v>
      </c>
      <c r="AT88" s="5">
        <f t="shared" si="36"/>
        <v>0</v>
      </c>
      <c r="AU88" s="5">
        <f t="shared" si="37"/>
        <v>0</v>
      </c>
      <c r="AW88">
        <v>0</v>
      </c>
      <c r="AX88">
        <v>8</v>
      </c>
      <c r="AY88">
        <v>6</v>
      </c>
      <c r="AZ88">
        <f t="shared" si="38"/>
        <v>14</v>
      </c>
    </row>
    <row r="89" spans="1:52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v>0</v>
      </c>
      <c r="AO89" s="5">
        <f t="shared" si="31"/>
        <v>0</v>
      </c>
      <c r="AP89" s="5">
        <f t="shared" si="32"/>
        <v>2</v>
      </c>
      <c r="AQ89" s="5">
        <f t="shared" si="33"/>
        <v>2</v>
      </c>
      <c r="AR89" s="5">
        <f t="shared" si="34"/>
        <v>1</v>
      </c>
      <c r="AS89" s="5">
        <f t="shared" si="35"/>
        <v>1</v>
      </c>
      <c r="AT89" s="5">
        <f t="shared" si="36"/>
        <v>1</v>
      </c>
      <c r="AU89" s="5">
        <f t="shared" si="37"/>
        <v>0</v>
      </c>
      <c r="AW89">
        <v>0</v>
      </c>
      <c r="AX89">
        <v>8</v>
      </c>
      <c r="AY89">
        <v>7</v>
      </c>
      <c r="AZ89">
        <f t="shared" si="38"/>
        <v>15</v>
      </c>
    </row>
    <row r="90" spans="1:52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5"/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v>1</v>
      </c>
      <c r="AO90" s="5">
        <f t="shared" si="31"/>
        <v>0</v>
      </c>
      <c r="AP90" s="5">
        <f t="shared" si="32"/>
        <v>2</v>
      </c>
      <c r="AQ90" s="5">
        <f t="shared" si="33"/>
        <v>2</v>
      </c>
      <c r="AR90" s="5">
        <f t="shared" si="34"/>
        <v>1</v>
      </c>
      <c r="AS90" s="5">
        <f t="shared" si="35"/>
        <v>1</v>
      </c>
      <c r="AT90" s="5">
        <f t="shared" si="36"/>
        <v>1</v>
      </c>
      <c r="AU90" s="5">
        <f t="shared" si="37"/>
        <v>1</v>
      </c>
      <c r="AW90">
        <v>0</v>
      </c>
      <c r="AX90">
        <v>8</v>
      </c>
      <c r="AY90">
        <v>8</v>
      </c>
      <c r="AZ90">
        <f t="shared" si="38"/>
        <v>16</v>
      </c>
    </row>
    <row r="91" spans="1:52" x14ac:dyDescent="0.4">
      <c r="A91" s="2">
        <v>90</v>
      </c>
      <c r="B91" s="47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v>0</v>
      </c>
      <c r="AO91" s="5">
        <f t="shared" si="31"/>
        <v>1</v>
      </c>
      <c r="AP91" s="5">
        <f t="shared" si="32"/>
        <v>3</v>
      </c>
      <c r="AQ91" s="5">
        <f t="shared" si="33"/>
        <v>3</v>
      </c>
      <c r="AR91" s="5">
        <f t="shared" si="34"/>
        <v>3</v>
      </c>
      <c r="AS91" s="5">
        <f t="shared" si="35"/>
        <v>3</v>
      </c>
      <c r="AT91" s="5">
        <f t="shared" si="36"/>
        <v>2</v>
      </c>
      <c r="AU91" s="5">
        <f t="shared" si="37"/>
        <v>0</v>
      </c>
      <c r="AW91">
        <v>0</v>
      </c>
      <c r="AX91">
        <v>8</v>
      </c>
      <c r="AY91">
        <v>9</v>
      </c>
      <c r="AZ91">
        <f t="shared" si="38"/>
        <v>17</v>
      </c>
    </row>
    <row r="92" spans="1:52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v>1</v>
      </c>
      <c r="AO92" s="5">
        <f t="shared" si="31"/>
        <v>0</v>
      </c>
      <c r="AP92" s="5">
        <f t="shared" si="32"/>
        <v>2</v>
      </c>
      <c r="AQ92" s="5">
        <f t="shared" si="33"/>
        <v>2</v>
      </c>
      <c r="AR92" s="5">
        <f t="shared" si="34"/>
        <v>2</v>
      </c>
      <c r="AS92" s="5">
        <f t="shared" si="35"/>
        <v>2</v>
      </c>
      <c r="AT92" s="5">
        <f t="shared" si="36"/>
        <v>1</v>
      </c>
      <c r="AU92" s="5">
        <f t="shared" si="37"/>
        <v>1</v>
      </c>
      <c r="AW92">
        <v>0</v>
      </c>
      <c r="AX92">
        <v>9</v>
      </c>
      <c r="AY92">
        <v>0</v>
      </c>
      <c r="AZ92">
        <f t="shared" si="38"/>
        <v>9</v>
      </c>
    </row>
    <row r="93" spans="1:52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1100</v>
      </c>
      <c r="V93">
        <v>0.2</v>
      </c>
      <c r="W93" s="5">
        <v>20</v>
      </c>
      <c r="X93">
        <v>157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1</v>
      </c>
      <c r="AO93" s="5">
        <f t="shared" si="31"/>
        <v>1</v>
      </c>
      <c r="AP93" s="5">
        <f t="shared" si="32"/>
        <v>1</v>
      </c>
      <c r="AQ93" s="5">
        <f t="shared" si="33"/>
        <v>1</v>
      </c>
      <c r="AR93" s="5">
        <f t="shared" si="34"/>
        <v>1</v>
      </c>
      <c r="AS93" s="5">
        <f t="shared" si="35"/>
        <v>1</v>
      </c>
      <c r="AT93" s="5">
        <f t="shared" si="36"/>
        <v>1</v>
      </c>
      <c r="AU93" s="5">
        <f t="shared" si="37"/>
        <v>1</v>
      </c>
      <c r="AW93">
        <v>0</v>
      </c>
      <c r="AX93">
        <v>9</v>
      </c>
      <c r="AY93">
        <v>1</v>
      </c>
      <c r="AZ93">
        <f t="shared" si="38"/>
        <v>10</v>
      </c>
    </row>
    <row r="94" spans="1:52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48" t="s">
        <v>1101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v>1</v>
      </c>
      <c r="AO94" s="5">
        <f t="shared" si="31"/>
        <v>0</v>
      </c>
      <c r="AP94" s="5">
        <f t="shared" si="32"/>
        <v>2</v>
      </c>
      <c r="AQ94" s="5">
        <f t="shared" si="33"/>
        <v>1</v>
      </c>
      <c r="AR94" s="5">
        <f t="shared" si="34"/>
        <v>1</v>
      </c>
      <c r="AS94" s="5">
        <f t="shared" si="35"/>
        <v>1</v>
      </c>
      <c r="AT94" s="5">
        <f t="shared" si="36"/>
        <v>1</v>
      </c>
      <c r="AU94" s="5">
        <f t="shared" si="37"/>
        <v>1</v>
      </c>
      <c r="AW94">
        <v>0</v>
      </c>
      <c r="AX94">
        <v>9</v>
      </c>
      <c r="AY94">
        <v>2</v>
      </c>
      <c r="AZ94">
        <f t="shared" si="38"/>
        <v>11</v>
      </c>
    </row>
    <row r="95" spans="1:52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1100</v>
      </c>
      <c r="V95">
        <v>0.2</v>
      </c>
      <c r="W95" s="5">
        <v>20</v>
      </c>
      <c r="X95">
        <v>159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v>0</v>
      </c>
      <c r="AO95" s="5">
        <f t="shared" si="31"/>
        <v>0</v>
      </c>
      <c r="AP95" s="5">
        <f t="shared" si="32"/>
        <v>1</v>
      </c>
      <c r="AQ95" s="5">
        <f t="shared" si="33"/>
        <v>1</v>
      </c>
      <c r="AR95" s="5">
        <f t="shared" si="34"/>
        <v>1</v>
      </c>
      <c r="AS95" s="5">
        <f t="shared" si="35"/>
        <v>1</v>
      </c>
      <c r="AT95" s="5">
        <f t="shared" si="36"/>
        <v>0</v>
      </c>
      <c r="AU95" s="5">
        <f t="shared" si="37"/>
        <v>0</v>
      </c>
      <c r="AW95">
        <v>0</v>
      </c>
      <c r="AX95">
        <v>9</v>
      </c>
      <c r="AY95">
        <v>3</v>
      </c>
      <c r="AZ95">
        <f t="shared" si="38"/>
        <v>12</v>
      </c>
    </row>
    <row r="96" spans="1:52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v>0</v>
      </c>
      <c r="AO96" s="5">
        <f t="shared" si="31"/>
        <v>1</v>
      </c>
      <c r="AP96" s="5">
        <f t="shared" si="32"/>
        <v>2</v>
      </c>
      <c r="AQ96" s="5">
        <f t="shared" si="33"/>
        <v>2</v>
      </c>
      <c r="AR96" s="5">
        <f t="shared" si="34"/>
        <v>1</v>
      </c>
      <c r="AS96" s="5">
        <f t="shared" si="35"/>
        <v>1</v>
      </c>
      <c r="AT96" s="5">
        <f t="shared" si="36"/>
        <v>1</v>
      </c>
      <c r="AU96" s="5">
        <f t="shared" si="37"/>
        <v>0</v>
      </c>
      <c r="AW96">
        <v>0</v>
      </c>
      <c r="AX96">
        <v>9</v>
      </c>
      <c r="AY96">
        <v>4</v>
      </c>
      <c r="AZ96">
        <f t="shared" si="38"/>
        <v>13</v>
      </c>
    </row>
    <row r="97" spans="1:52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31"/>
        <v>0</v>
      </c>
      <c r="AP97" s="5">
        <f t="shared" si="32"/>
        <v>0</v>
      </c>
      <c r="AQ97" s="5">
        <f t="shared" si="33"/>
        <v>0</v>
      </c>
      <c r="AR97" s="5">
        <f t="shared" si="34"/>
        <v>0</v>
      </c>
      <c r="AS97" s="5">
        <f t="shared" si="35"/>
        <v>0</v>
      </c>
      <c r="AT97" s="5">
        <f t="shared" si="36"/>
        <v>0</v>
      </c>
      <c r="AU97" s="5">
        <f t="shared" si="37"/>
        <v>0</v>
      </c>
      <c r="AW97">
        <v>0</v>
      </c>
      <c r="AX97">
        <v>9</v>
      </c>
      <c r="AY97">
        <v>5</v>
      </c>
      <c r="AZ97">
        <f t="shared" si="38"/>
        <v>14</v>
      </c>
    </row>
    <row r="98" spans="1:52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1100</v>
      </c>
      <c r="V98">
        <v>0.2</v>
      </c>
      <c r="W98" s="5">
        <v>20</v>
      </c>
      <c r="X98">
        <v>162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f t="shared" si="31"/>
        <v>0</v>
      </c>
      <c r="AP98" s="5">
        <f t="shared" si="32"/>
        <v>1</v>
      </c>
      <c r="AQ98" s="5">
        <f t="shared" si="33"/>
        <v>0</v>
      </c>
      <c r="AR98" s="5">
        <f t="shared" si="34"/>
        <v>0</v>
      </c>
      <c r="AS98" s="5">
        <f t="shared" si="35"/>
        <v>0</v>
      </c>
      <c r="AT98" s="5">
        <f t="shared" si="36"/>
        <v>0</v>
      </c>
      <c r="AU98" s="5">
        <f t="shared" si="37"/>
        <v>0</v>
      </c>
      <c r="AW98">
        <v>0</v>
      </c>
      <c r="AX98">
        <v>9</v>
      </c>
      <c r="AY98">
        <v>6</v>
      </c>
      <c r="AZ98">
        <f t="shared" si="38"/>
        <v>15</v>
      </c>
    </row>
    <row r="99" spans="1:52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v>1</v>
      </c>
      <c r="AO99" s="5">
        <f t="shared" si="31"/>
        <v>0</v>
      </c>
      <c r="AP99" s="5">
        <f t="shared" si="32"/>
        <v>4</v>
      </c>
      <c r="AQ99" s="5">
        <f t="shared" si="33"/>
        <v>4</v>
      </c>
      <c r="AR99" s="5">
        <f t="shared" si="34"/>
        <v>3</v>
      </c>
      <c r="AS99" s="5">
        <f t="shared" si="35"/>
        <v>2</v>
      </c>
      <c r="AT99" s="5">
        <f t="shared" si="36"/>
        <v>1</v>
      </c>
      <c r="AU99" s="5">
        <f t="shared" si="37"/>
        <v>1</v>
      </c>
      <c r="AW99">
        <v>0</v>
      </c>
      <c r="AX99">
        <v>9</v>
      </c>
      <c r="AY99">
        <v>7</v>
      </c>
      <c r="AZ99">
        <f t="shared" si="38"/>
        <v>16</v>
      </c>
    </row>
    <row r="100" spans="1:52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v>0</v>
      </c>
      <c r="AO100" s="5">
        <f t="shared" si="31"/>
        <v>2</v>
      </c>
      <c r="AP100" s="5">
        <f t="shared" si="32"/>
        <v>3</v>
      </c>
      <c r="AQ100" s="5">
        <f t="shared" si="33"/>
        <v>2</v>
      </c>
      <c r="AR100" s="5">
        <f t="shared" si="34"/>
        <v>2</v>
      </c>
      <c r="AS100" s="5">
        <f t="shared" si="35"/>
        <v>2</v>
      </c>
      <c r="AT100" s="5">
        <f t="shared" si="36"/>
        <v>2</v>
      </c>
      <c r="AU100" s="5">
        <f t="shared" si="37"/>
        <v>0</v>
      </c>
      <c r="AW100">
        <v>0</v>
      </c>
      <c r="AX100">
        <v>9</v>
      </c>
      <c r="AY100">
        <v>8</v>
      </c>
      <c r="AZ100">
        <f t="shared" si="38"/>
        <v>17</v>
      </c>
    </row>
    <row r="101" spans="1:52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1100</v>
      </c>
      <c r="V101">
        <v>0.2</v>
      </c>
      <c r="W101" s="5">
        <v>20</v>
      </c>
      <c r="X101">
        <v>165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v>0</v>
      </c>
      <c r="AO101" s="5">
        <f t="shared" si="31"/>
        <v>0</v>
      </c>
      <c r="AP101" s="5">
        <f t="shared" si="32"/>
        <v>1</v>
      </c>
      <c r="AQ101" s="5">
        <f t="shared" si="33"/>
        <v>1</v>
      </c>
      <c r="AR101" s="5">
        <f t="shared" si="34"/>
        <v>1</v>
      </c>
      <c r="AS101" s="5">
        <f t="shared" si="35"/>
        <v>1</v>
      </c>
      <c r="AT101" s="5">
        <f t="shared" si="36"/>
        <v>0</v>
      </c>
      <c r="AU101" s="5">
        <f t="shared" si="37"/>
        <v>0</v>
      </c>
      <c r="AW101">
        <v>0</v>
      </c>
      <c r="AX101">
        <v>9</v>
      </c>
      <c r="AY101">
        <v>9</v>
      </c>
      <c r="AZ101" s="5">
        <f t="shared" si="38"/>
        <v>18</v>
      </c>
    </row>
    <row r="102" spans="1:52" x14ac:dyDescent="0.4">
      <c r="A102" s="5">
        <v>101</v>
      </c>
      <c r="B102" s="28">
        <v>45435</v>
      </c>
      <c r="C102" s="5" t="s">
        <v>13</v>
      </c>
      <c r="D102">
        <v>268</v>
      </c>
      <c r="E102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31"/>
        <v>1</v>
      </c>
      <c r="AP102" s="5">
        <f t="shared" si="32"/>
        <v>1</v>
      </c>
      <c r="AQ102" s="5">
        <f t="shared" si="33"/>
        <v>0</v>
      </c>
      <c r="AR102" s="5">
        <f t="shared" si="34"/>
        <v>0</v>
      </c>
      <c r="AS102" s="5">
        <f t="shared" si="35"/>
        <v>0</v>
      </c>
      <c r="AT102" s="5">
        <f t="shared" si="36"/>
        <v>0</v>
      </c>
      <c r="AU102" s="5">
        <f t="shared" si="37"/>
        <v>0</v>
      </c>
      <c r="AW102">
        <v>1</v>
      </c>
      <c r="AX102">
        <v>0</v>
      </c>
      <c r="AY102">
        <v>0</v>
      </c>
      <c r="AZ102">
        <f t="shared" si="38"/>
        <v>1</v>
      </c>
    </row>
    <row r="103" spans="1:52" x14ac:dyDescent="0.4">
      <c r="A103" s="5">
        <v>102</v>
      </c>
      <c r="B103" s="28">
        <v>45436</v>
      </c>
      <c r="C103" s="5" t="s">
        <v>14</v>
      </c>
      <c r="D103">
        <v>267</v>
      </c>
      <c r="E103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1</v>
      </c>
      <c r="AO103" s="5">
        <f t="shared" si="31"/>
        <v>1</v>
      </c>
      <c r="AP103" s="5">
        <f t="shared" si="32"/>
        <v>1</v>
      </c>
      <c r="AQ103" s="5">
        <f t="shared" si="33"/>
        <v>1</v>
      </c>
      <c r="AR103" s="5">
        <f t="shared" si="34"/>
        <v>1</v>
      </c>
      <c r="AS103" s="5">
        <f t="shared" si="35"/>
        <v>1</v>
      </c>
      <c r="AT103" s="5">
        <f t="shared" si="36"/>
        <v>1</v>
      </c>
      <c r="AU103" s="5">
        <f t="shared" si="37"/>
        <v>1</v>
      </c>
      <c r="AW103">
        <v>1</v>
      </c>
      <c r="AX103">
        <v>0</v>
      </c>
      <c r="AY103">
        <v>1</v>
      </c>
      <c r="AZ103">
        <f t="shared" si="38"/>
        <v>2</v>
      </c>
    </row>
    <row r="104" spans="1:52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31"/>
        <v>0</v>
      </c>
      <c r="AP104" s="5">
        <f t="shared" si="32"/>
        <v>0</v>
      </c>
      <c r="AQ104" s="5">
        <f t="shared" si="33"/>
        <v>0</v>
      </c>
      <c r="AR104" s="5">
        <f t="shared" si="34"/>
        <v>0</v>
      </c>
      <c r="AS104" s="5">
        <f t="shared" si="35"/>
        <v>0</v>
      </c>
      <c r="AT104" s="5">
        <f t="shared" si="36"/>
        <v>0</v>
      </c>
      <c r="AU104" s="5">
        <f t="shared" si="37"/>
        <v>0</v>
      </c>
      <c r="AW104">
        <v>1</v>
      </c>
      <c r="AX104">
        <v>0</v>
      </c>
      <c r="AY104">
        <v>2</v>
      </c>
      <c r="AZ104">
        <f t="shared" si="38"/>
        <v>3</v>
      </c>
    </row>
    <row r="105" spans="1:52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1100</v>
      </c>
      <c r="V105">
        <v>0.2</v>
      </c>
      <c r="W105" s="5">
        <v>20</v>
      </c>
      <c r="X105">
        <v>169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1</v>
      </c>
      <c r="AO105" s="5">
        <f t="shared" si="31"/>
        <v>0</v>
      </c>
      <c r="AP105" s="5">
        <f t="shared" si="32"/>
        <v>1</v>
      </c>
      <c r="AQ105" s="5">
        <f t="shared" si="33"/>
        <v>1</v>
      </c>
      <c r="AR105" s="5">
        <f t="shared" si="34"/>
        <v>1</v>
      </c>
      <c r="AS105" s="5">
        <f t="shared" si="35"/>
        <v>1</v>
      </c>
      <c r="AT105" s="5">
        <f t="shared" si="36"/>
        <v>1</v>
      </c>
      <c r="AU105" s="5">
        <f t="shared" si="37"/>
        <v>1</v>
      </c>
      <c r="AW105">
        <v>1</v>
      </c>
      <c r="AX105">
        <v>0</v>
      </c>
      <c r="AY105">
        <v>3</v>
      </c>
      <c r="AZ105">
        <f t="shared" si="38"/>
        <v>4</v>
      </c>
    </row>
    <row r="106" spans="1:52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1</v>
      </c>
      <c r="AO106" s="5">
        <f t="shared" si="31"/>
        <v>0</v>
      </c>
      <c r="AP106" s="5">
        <f t="shared" si="32"/>
        <v>1</v>
      </c>
      <c r="AQ106" s="5">
        <f t="shared" si="33"/>
        <v>1</v>
      </c>
      <c r="AR106" s="5">
        <f t="shared" si="34"/>
        <v>1</v>
      </c>
      <c r="AS106" s="5">
        <f t="shared" si="35"/>
        <v>1</v>
      </c>
      <c r="AT106" s="5">
        <f t="shared" si="36"/>
        <v>1</v>
      </c>
      <c r="AU106" s="5">
        <f t="shared" si="37"/>
        <v>1</v>
      </c>
      <c r="AW106">
        <v>1</v>
      </c>
      <c r="AX106">
        <v>0</v>
      </c>
      <c r="AY106">
        <v>4</v>
      </c>
      <c r="AZ106">
        <f t="shared" si="38"/>
        <v>5</v>
      </c>
    </row>
    <row r="107" spans="1:52" x14ac:dyDescent="0.4">
      <c r="A107" s="5">
        <v>106</v>
      </c>
      <c r="B107" s="28">
        <v>45442</v>
      </c>
      <c r="C107" s="5" t="s">
        <v>13</v>
      </c>
      <c r="D107">
        <v>933</v>
      </c>
      <c r="E107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v>1</v>
      </c>
      <c r="AO107" s="5">
        <f t="shared" si="31"/>
        <v>1</v>
      </c>
      <c r="AP107" s="5">
        <f t="shared" si="32"/>
        <v>2</v>
      </c>
      <c r="AQ107" s="5">
        <f t="shared" si="33"/>
        <v>1</v>
      </c>
      <c r="AR107" s="5">
        <f t="shared" si="34"/>
        <v>1</v>
      </c>
      <c r="AS107" s="5">
        <f t="shared" si="35"/>
        <v>1</v>
      </c>
      <c r="AT107" s="5">
        <f t="shared" si="36"/>
        <v>1</v>
      </c>
      <c r="AU107" s="5">
        <f t="shared" si="37"/>
        <v>1</v>
      </c>
      <c r="AW107">
        <v>1</v>
      </c>
      <c r="AX107">
        <v>0</v>
      </c>
      <c r="AY107">
        <v>5</v>
      </c>
      <c r="AZ107">
        <f t="shared" si="38"/>
        <v>6</v>
      </c>
    </row>
    <row r="108" spans="1:52" x14ac:dyDescent="0.4">
      <c r="A108" s="5">
        <v>107</v>
      </c>
      <c r="B108" s="28">
        <v>45443</v>
      </c>
      <c r="C108" s="5" t="s">
        <v>14</v>
      </c>
      <c r="D108">
        <v>904</v>
      </c>
      <c r="E108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f t="shared" si="31"/>
        <v>0</v>
      </c>
      <c r="AP108" s="5">
        <f t="shared" si="32"/>
        <v>1</v>
      </c>
      <c r="AQ108" s="5">
        <f t="shared" si="33"/>
        <v>1</v>
      </c>
      <c r="AR108" s="5">
        <f t="shared" si="34"/>
        <v>1</v>
      </c>
      <c r="AS108" s="5">
        <f t="shared" si="35"/>
        <v>1</v>
      </c>
      <c r="AT108" s="5">
        <f t="shared" si="36"/>
        <v>1</v>
      </c>
      <c r="AU108" s="5">
        <f t="shared" si="37"/>
        <v>0</v>
      </c>
      <c r="AW108">
        <v>1</v>
      </c>
      <c r="AX108">
        <v>0</v>
      </c>
      <c r="AY108">
        <v>6</v>
      </c>
      <c r="AZ108">
        <f t="shared" si="38"/>
        <v>7</v>
      </c>
    </row>
    <row r="109" spans="1:52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48" t="s">
        <v>1107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31"/>
        <v>0</v>
      </c>
      <c r="AP109" s="5">
        <f t="shared" si="32"/>
        <v>0</v>
      </c>
      <c r="AQ109" s="5">
        <f t="shared" si="33"/>
        <v>0</v>
      </c>
      <c r="AR109" s="5">
        <f t="shared" si="34"/>
        <v>0</v>
      </c>
      <c r="AS109" s="5">
        <f t="shared" si="35"/>
        <v>0</v>
      </c>
      <c r="AT109" s="5">
        <f t="shared" si="36"/>
        <v>0</v>
      </c>
      <c r="AU109" s="5">
        <f t="shared" si="37"/>
        <v>0</v>
      </c>
      <c r="AW109">
        <v>1</v>
      </c>
      <c r="AX109">
        <v>0</v>
      </c>
      <c r="AY109">
        <v>7</v>
      </c>
      <c r="AZ109">
        <f t="shared" si="38"/>
        <v>8</v>
      </c>
    </row>
    <row r="110" spans="1:52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v>1</v>
      </c>
      <c r="AO110" s="5">
        <f t="shared" si="31"/>
        <v>0</v>
      </c>
      <c r="AP110" s="5">
        <f t="shared" si="32"/>
        <v>3</v>
      </c>
      <c r="AQ110" s="5">
        <f t="shared" si="33"/>
        <v>3</v>
      </c>
      <c r="AR110" s="5">
        <f t="shared" si="34"/>
        <v>3</v>
      </c>
      <c r="AS110" s="5">
        <f t="shared" si="35"/>
        <v>2</v>
      </c>
      <c r="AT110" s="5">
        <f t="shared" si="36"/>
        <v>1</v>
      </c>
      <c r="AU110" s="5">
        <f t="shared" si="37"/>
        <v>1</v>
      </c>
      <c r="AW110">
        <v>1</v>
      </c>
      <c r="AX110">
        <v>0</v>
      </c>
      <c r="AY110">
        <v>8</v>
      </c>
      <c r="AZ110">
        <f t="shared" si="38"/>
        <v>9</v>
      </c>
    </row>
    <row r="111" spans="1:52" x14ac:dyDescent="0.4">
      <c r="A111" s="5">
        <v>110</v>
      </c>
      <c r="B111" s="28">
        <v>45448</v>
      </c>
      <c r="C111" s="5" t="s">
        <v>12</v>
      </c>
      <c r="D111" s="5">
        <v>712</v>
      </c>
      <c r="E111" s="5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v>1</v>
      </c>
      <c r="AO111" s="5">
        <f t="shared" si="31"/>
        <v>0</v>
      </c>
      <c r="AP111" s="5">
        <f t="shared" si="32"/>
        <v>4</v>
      </c>
      <c r="AQ111" s="5">
        <f t="shared" si="33"/>
        <v>3</v>
      </c>
      <c r="AR111" s="5">
        <f t="shared" si="34"/>
        <v>3</v>
      </c>
      <c r="AS111" s="5">
        <f t="shared" si="35"/>
        <v>2</v>
      </c>
      <c r="AT111" s="5">
        <f t="shared" si="36"/>
        <v>1</v>
      </c>
      <c r="AU111" s="5">
        <f t="shared" si="37"/>
        <v>1</v>
      </c>
      <c r="AW111">
        <v>1</v>
      </c>
      <c r="AX111">
        <v>0</v>
      </c>
      <c r="AY111">
        <v>9</v>
      </c>
      <c r="AZ111">
        <f t="shared" si="38"/>
        <v>10</v>
      </c>
    </row>
    <row r="112" spans="1:52" x14ac:dyDescent="0.4">
      <c r="A112" s="5">
        <v>111</v>
      </c>
      <c r="B112" s="28">
        <v>45449</v>
      </c>
      <c r="C112" s="5" t="s">
        <v>13</v>
      </c>
      <c r="D112" s="5">
        <v>781</v>
      </c>
      <c r="E112" s="5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1</v>
      </c>
      <c r="AO112" s="5">
        <f t="shared" si="31"/>
        <v>0</v>
      </c>
      <c r="AP112" s="5">
        <f t="shared" si="32"/>
        <v>1</v>
      </c>
      <c r="AQ112" s="5">
        <f t="shared" si="33"/>
        <v>1</v>
      </c>
      <c r="AR112" s="5">
        <f t="shared" si="34"/>
        <v>1</v>
      </c>
      <c r="AS112" s="5">
        <f t="shared" si="35"/>
        <v>1</v>
      </c>
      <c r="AT112" s="5">
        <f t="shared" si="36"/>
        <v>1</v>
      </c>
      <c r="AU112" s="5">
        <f t="shared" si="37"/>
        <v>1</v>
      </c>
      <c r="AW112">
        <v>1</v>
      </c>
      <c r="AX112">
        <v>1</v>
      </c>
      <c r="AY112">
        <v>0</v>
      </c>
      <c r="AZ112">
        <f t="shared" si="38"/>
        <v>2</v>
      </c>
    </row>
    <row r="113" spans="1:52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31"/>
        <v>0</v>
      </c>
      <c r="AP113" s="5">
        <f t="shared" si="32"/>
        <v>0</v>
      </c>
      <c r="AQ113" s="5">
        <f t="shared" si="33"/>
        <v>0</v>
      </c>
      <c r="AR113" s="5">
        <f t="shared" si="34"/>
        <v>0</v>
      </c>
      <c r="AS113" s="5">
        <f t="shared" si="35"/>
        <v>0</v>
      </c>
      <c r="AT113" s="5">
        <f t="shared" si="36"/>
        <v>0</v>
      </c>
      <c r="AU113" s="5">
        <f t="shared" si="37"/>
        <v>0</v>
      </c>
      <c r="AW113">
        <v>1</v>
      </c>
      <c r="AX113">
        <v>1</v>
      </c>
      <c r="AY113">
        <v>1</v>
      </c>
      <c r="AZ113">
        <f t="shared" si="38"/>
        <v>3</v>
      </c>
    </row>
    <row r="114" spans="1:52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v>1</v>
      </c>
      <c r="AO114" s="5">
        <f t="shared" si="31"/>
        <v>0</v>
      </c>
      <c r="AP114" s="5">
        <f t="shared" si="32"/>
        <v>3</v>
      </c>
      <c r="AQ114" s="5">
        <f t="shared" si="33"/>
        <v>3</v>
      </c>
      <c r="AR114" s="5">
        <f t="shared" si="34"/>
        <v>3</v>
      </c>
      <c r="AS114" s="5">
        <f t="shared" si="35"/>
        <v>2</v>
      </c>
      <c r="AT114" s="5">
        <f t="shared" si="36"/>
        <v>2</v>
      </c>
      <c r="AU114" s="5">
        <f t="shared" si="37"/>
        <v>1</v>
      </c>
      <c r="AW114">
        <v>1</v>
      </c>
      <c r="AX114">
        <v>1</v>
      </c>
      <c r="AY114">
        <v>2</v>
      </c>
      <c r="AZ114">
        <f t="shared" si="38"/>
        <v>4</v>
      </c>
    </row>
    <row r="115" spans="1:52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v>0</v>
      </c>
      <c r="AO115" s="5">
        <f t="shared" si="31"/>
        <v>0</v>
      </c>
      <c r="AP115" s="5">
        <f t="shared" si="32"/>
        <v>2</v>
      </c>
      <c r="AQ115" s="5">
        <f t="shared" si="33"/>
        <v>2</v>
      </c>
      <c r="AR115" s="5">
        <f t="shared" si="34"/>
        <v>1</v>
      </c>
      <c r="AS115" s="5">
        <f t="shared" si="35"/>
        <v>0</v>
      </c>
      <c r="AT115" s="5">
        <f t="shared" si="36"/>
        <v>0</v>
      </c>
      <c r="AU115" s="5">
        <f t="shared" si="37"/>
        <v>0</v>
      </c>
      <c r="AW115">
        <v>1</v>
      </c>
      <c r="AX115">
        <v>1</v>
      </c>
      <c r="AY115">
        <v>3</v>
      </c>
      <c r="AZ115">
        <f t="shared" si="38"/>
        <v>5</v>
      </c>
    </row>
    <row r="116" spans="1:52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COUNTIFS($AH$2:$AH$1001,"="&amp;D116,$AP$2:$AP$1001,"=6")</f>
        <v>0</v>
      </c>
      <c r="I116">
        <f>COUNTIFS($AH$2:$AH$1001,"="&amp;D116,$AP$2:$AP$1001,"=5")</f>
        <v>0</v>
      </c>
      <c r="J116">
        <f>COUNTIFS($AH$2:$AH$1001,"="&amp;D116,$AP$2:$AP$1001,"=4")</f>
        <v>0</v>
      </c>
      <c r="K116">
        <f>COUNTIFS($AH$2:$AH$1001,"="&amp;D116,$AP$2:$AP$1001,"=3")</f>
        <v>0</v>
      </c>
      <c r="L116">
        <f>COUNTIFS($AH$2:$AH$1001,"="&amp;D116,$AP$2:$AP$1001,"=2")</f>
        <v>0</v>
      </c>
      <c r="M116">
        <f>COUNTIFS($AH$2:$AH$1001,"="&amp;D116,$AP$2:$AP$1001,"=1")</f>
        <v>1</v>
      </c>
      <c r="N116">
        <f>COUNTIFS($AH$2:$AH$1001,"="&amp;D116,$AP$2:$AP$1001,"=0")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v>1</v>
      </c>
      <c r="AO116" s="5">
        <f t="shared" si="31"/>
        <v>0</v>
      </c>
      <c r="AP116" s="5">
        <f t="shared" si="32"/>
        <v>3</v>
      </c>
      <c r="AQ116" s="5">
        <f t="shared" si="33"/>
        <v>3</v>
      </c>
      <c r="AR116" s="5">
        <f t="shared" si="34"/>
        <v>3</v>
      </c>
      <c r="AS116" s="5">
        <f t="shared" si="35"/>
        <v>3</v>
      </c>
      <c r="AT116" s="5">
        <f t="shared" si="36"/>
        <v>2</v>
      </c>
      <c r="AU116" s="5">
        <f t="shared" si="37"/>
        <v>1</v>
      </c>
      <c r="AW116">
        <v>1</v>
      </c>
      <c r="AX116">
        <v>1</v>
      </c>
      <c r="AY116">
        <v>4</v>
      </c>
      <c r="AZ116">
        <f t="shared" si="38"/>
        <v>6</v>
      </c>
    </row>
    <row r="117" spans="1:52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COUNTIFS($AH$2:$AH$1001,"="&amp;D117,$AP$2:$AP$1001,"=6")</f>
        <v>0</v>
      </c>
      <c r="I117">
        <f t="shared" ref="I117:I180" si="41">COUNTIFS($AH$2:$AH$1001,"="&amp;D117,$AP$2:$AP$1001,"=5")</f>
        <v>0</v>
      </c>
      <c r="J117">
        <f t="shared" ref="J117:J180" si="42">COUNTIFS($AH$2:$AH$1001,"="&amp;D117,$AP$2:$AP$1001,"=4")</f>
        <v>0</v>
      </c>
      <c r="K117">
        <f t="shared" ref="K117:K180" si="43">COUNTIFS($AH$2:$AH$1001,"="&amp;D117,$AP$2:$AP$1001,"=3")</f>
        <v>0</v>
      </c>
      <c r="L117">
        <f t="shared" ref="L117:L180" si="44">COUNTIFS($AH$2:$AH$1001,"="&amp;D117,$AP$2:$AP$1001,"=2")</f>
        <v>0</v>
      </c>
      <c r="M117">
        <f t="shared" ref="M117:M180" si="45">COUNTIFS($AH$2:$AH$1001,"="&amp;D117,$AP$2:$AP$1001,"=1")</f>
        <v>0</v>
      </c>
      <c r="N117">
        <f t="shared" ref="N117:N180" si="46">COUNTIFS($AH$2:$AH$1001,"="&amp;D117,$AP$2:$AP$1001,"=0")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31"/>
        <v>0</v>
      </c>
      <c r="AP117" s="5">
        <f t="shared" si="32"/>
        <v>2</v>
      </c>
      <c r="AQ117" s="5">
        <f t="shared" si="33"/>
        <v>0</v>
      </c>
      <c r="AR117" s="5">
        <f t="shared" si="34"/>
        <v>0</v>
      </c>
      <c r="AS117" s="5">
        <f t="shared" si="35"/>
        <v>0</v>
      </c>
      <c r="AT117" s="5">
        <f t="shared" si="36"/>
        <v>0</v>
      </c>
      <c r="AU117" s="5">
        <f t="shared" si="37"/>
        <v>0</v>
      </c>
      <c r="AW117">
        <v>1</v>
      </c>
      <c r="AX117">
        <v>1</v>
      </c>
      <c r="AY117">
        <v>5</v>
      </c>
      <c r="AZ117">
        <f t="shared" si="38"/>
        <v>7</v>
      </c>
    </row>
    <row r="118" spans="1:52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>
        <v>-43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31"/>
        <v>0</v>
      </c>
      <c r="AP118" s="5">
        <f t="shared" si="32"/>
        <v>0</v>
      </c>
      <c r="AQ118" s="5">
        <f t="shared" si="33"/>
        <v>0</v>
      </c>
      <c r="AR118" s="5">
        <f t="shared" si="34"/>
        <v>0</v>
      </c>
      <c r="AS118" s="5">
        <f t="shared" si="35"/>
        <v>0</v>
      </c>
      <c r="AT118" s="5">
        <f t="shared" si="36"/>
        <v>0</v>
      </c>
      <c r="AU118" s="5">
        <f t="shared" si="37"/>
        <v>0</v>
      </c>
      <c r="AW118">
        <v>1</v>
      </c>
      <c r="AX118">
        <v>1</v>
      </c>
      <c r="AY118">
        <v>6</v>
      </c>
      <c r="AZ118">
        <f t="shared" si="38"/>
        <v>8</v>
      </c>
    </row>
    <row r="119" spans="1:52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v>1</v>
      </c>
      <c r="AO119" s="5">
        <f t="shared" si="31"/>
        <v>0</v>
      </c>
      <c r="AP119" s="5">
        <f t="shared" si="32"/>
        <v>2</v>
      </c>
      <c r="AQ119" s="5">
        <f t="shared" si="33"/>
        <v>2</v>
      </c>
      <c r="AR119" s="5">
        <f t="shared" si="34"/>
        <v>2</v>
      </c>
      <c r="AS119" s="5">
        <f t="shared" si="35"/>
        <v>2</v>
      </c>
      <c r="AT119" s="5">
        <f t="shared" si="36"/>
        <v>1</v>
      </c>
      <c r="AU119" s="5">
        <f t="shared" si="37"/>
        <v>1</v>
      </c>
      <c r="AW119">
        <v>1</v>
      </c>
      <c r="AX119">
        <v>1</v>
      </c>
      <c r="AY119">
        <v>7</v>
      </c>
      <c r="AZ119">
        <f t="shared" si="38"/>
        <v>9</v>
      </c>
    </row>
    <row r="120" spans="1:52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>
        <v>1519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v>2</v>
      </c>
      <c r="AO120" s="5">
        <f t="shared" si="31"/>
        <v>0</v>
      </c>
      <c r="AP120" s="5">
        <f t="shared" si="32"/>
        <v>8</v>
      </c>
      <c r="AQ120" s="5">
        <f t="shared" si="33"/>
        <v>6</v>
      </c>
      <c r="AR120" s="5">
        <f t="shared" si="34"/>
        <v>5</v>
      </c>
      <c r="AS120" s="5">
        <f t="shared" si="35"/>
        <v>4</v>
      </c>
      <c r="AT120" s="5">
        <f t="shared" si="36"/>
        <v>3</v>
      </c>
      <c r="AU120" s="5">
        <f t="shared" si="37"/>
        <v>2</v>
      </c>
      <c r="AW120">
        <v>1</v>
      </c>
      <c r="AX120">
        <v>1</v>
      </c>
      <c r="AY120">
        <v>8</v>
      </c>
      <c r="AZ120">
        <f t="shared" si="38"/>
        <v>10</v>
      </c>
    </row>
    <row r="121" spans="1:52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31"/>
        <v>1</v>
      </c>
      <c r="AP121" s="5">
        <f t="shared" si="32"/>
        <v>2</v>
      </c>
      <c r="AQ121" s="5">
        <f t="shared" si="33"/>
        <v>0</v>
      </c>
      <c r="AR121" s="5">
        <f t="shared" si="34"/>
        <v>0</v>
      </c>
      <c r="AS121" s="5">
        <f t="shared" si="35"/>
        <v>0</v>
      </c>
      <c r="AT121" s="5">
        <f t="shared" si="36"/>
        <v>0</v>
      </c>
      <c r="AU121" s="5">
        <f t="shared" si="37"/>
        <v>0</v>
      </c>
      <c r="AW121">
        <v>1</v>
      </c>
      <c r="AX121">
        <v>1</v>
      </c>
      <c r="AY121">
        <v>9</v>
      </c>
      <c r="AZ121">
        <f t="shared" si="38"/>
        <v>11</v>
      </c>
    </row>
    <row r="122" spans="1:52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31"/>
        <v>0</v>
      </c>
      <c r="AP122" s="5">
        <f t="shared" si="32"/>
        <v>0</v>
      </c>
      <c r="AQ122" s="5">
        <f t="shared" si="33"/>
        <v>0</v>
      </c>
      <c r="AR122" s="5">
        <f t="shared" si="34"/>
        <v>0</v>
      </c>
      <c r="AS122" s="5">
        <f t="shared" si="35"/>
        <v>0</v>
      </c>
      <c r="AT122" s="5">
        <f t="shared" si="36"/>
        <v>0</v>
      </c>
      <c r="AU122" s="5">
        <f t="shared" si="37"/>
        <v>0</v>
      </c>
      <c r="AW122">
        <v>1</v>
      </c>
      <c r="AX122">
        <v>2</v>
      </c>
      <c r="AY122">
        <v>0</v>
      </c>
      <c r="AZ122">
        <f t="shared" si="38"/>
        <v>3</v>
      </c>
    </row>
    <row r="123" spans="1:52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31"/>
        <v>0</v>
      </c>
      <c r="AP123" s="5">
        <f t="shared" si="32"/>
        <v>0</v>
      </c>
      <c r="AQ123" s="5">
        <f t="shared" si="33"/>
        <v>0</v>
      </c>
      <c r="AR123" s="5">
        <f t="shared" si="34"/>
        <v>0</v>
      </c>
      <c r="AS123" s="5">
        <f t="shared" si="35"/>
        <v>0</v>
      </c>
      <c r="AT123" s="5">
        <f t="shared" si="36"/>
        <v>0</v>
      </c>
      <c r="AU123" s="5">
        <f t="shared" si="37"/>
        <v>0</v>
      </c>
      <c r="AW123">
        <v>1</v>
      </c>
      <c r="AX123">
        <v>2</v>
      </c>
      <c r="AY123">
        <v>1</v>
      </c>
      <c r="AZ123">
        <f t="shared" si="38"/>
        <v>4</v>
      </c>
    </row>
    <row r="124" spans="1:52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31"/>
        <v>0</v>
      </c>
      <c r="AP124" s="5">
        <f t="shared" si="32"/>
        <v>1</v>
      </c>
      <c r="AQ124" s="5">
        <f t="shared" si="33"/>
        <v>0</v>
      </c>
      <c r="AR124" s="5">
        <f t="shared" si="34"/>
        <v>0</v>
      </c>
      <c r="AS124" s="5">
        <f t="shared" si="35"/>
        <v>0</v>
      </c>
      <c r="AT124" s="5">
        <f t="shared" si="36"/>
        <v>0</v>
      </c>
      <c r="AU124" s="5">
        <f t="shared" si="37"/>
        <v>0</v>
      </c>
      <c r="AW124">
        <v>1</v>
      </c>
      <c r="AX124">
        <v>2</v>
      </c>
      <c r="AY124">
        <v>2</v>
      </c>
      <c r="AZ124">
        <f t="shared" si="38"/>
        <v>5</v>
      </c>
    </row>
    <row r="125" spans="1:52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v>0</v>
      </c>
      <c r="AO125" s="5">
        <f t="shared" si="31"/>
        <v>0</v>
      </c>
      <c r="AP125" s="5">
        <f t="shared" si="32"/>
        <v>4</v>
      </c>
      <c r="AQ125" s="5">
        <f t="shared" si="33"/>
        <v>3</v>
      </c>
      <c r="AR125" s="5">
        <f t="shared" si="34"/>
        <v>2</v>
      </c>
      <c r="AS125" s="5">
        <f t="shared" si="35"/>
        <v>1</v>
      </c>
      <c r="AT125" s="5">
        <f t="shared" si="36"/>
        <v>1</v>
      </c>
      <c r="AU125" s="5">
        <f t="shared" si="37"/>
        <v>0</v>
      </c>
      <c r="AW125">
        <v>1</v>
      </c>
      <c r="AX125">
        <v>2</v>
      </c>
      <c r="AY125">
        <v>3</v>
      </c>
      <c r="AZ125">
        <f t="shared" si="38"/>
        <v>6</v>
      </c>
    </row>
    <row r="126" spans="1:52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>
        <v>-65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f t="shared" si="31"/>
        <v>0</v>
      </c>
      <c r="AP126" s="5">
        <f t="shared" si="32"/>
        <v>1</v>
      </c>
      <c r="AQ126" s="5">
        <f t="shared" si="33"/>
        <v>1</v>
      </c>
      <c r="AR126" s="5">
        <f t="shared" si="34"/>
        <v>1</v>
      </c>
      <c r="AS126" s="5">
        <f t="shared" si="35"/>
        <v>1</v>
      </c>
      <c r="AT126" s="5">
        <f t="shared" si="36"/>
        <v>1</v>
      </c>
      <c r="AU126" s="5">
        <f t="shared" si="37"/>
        <v>0</v>
      </c>
      <c r="AW126">
        <v>1</v>
      </c>
      <c r="AX126">
        <v>2</v>
      </c>
      <c r="AY126">
        <v>4</v>
      </c>
      <c r="AZ126">
        <f t="shared" si="38"/>
        <v>7</v>
      </c>
    </row>
    <row r="127" spans="1:52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v>0</v>
      </c>
      <c r="AO127" s="5">
        <f t="shared" si="31"/>
        <v>0</v>
      </c>
      <c r="AP127" s="5">
        <f t="shared" si="32"/>
        <v>2</v>
      </c>
      <c r="AQ127" s="5">
        <f t="shared" si="33"/>
        <v>2</v>
      </c>
      <c r="AR127" s="5">
        <f t="shared" si="34"/>
        <v>2</v>
      </c>
      <c r="AS127" s="5">
        <f t="shared" si="35"/>
        <v>2</v>
      </c>
      <c r="AT127" s="5">
        <f t="shared" si="36"/>
        <v>2</v>
      </c>
      <c r="AU127" s="5">
        <f t="shared" si="37"/>
        <v>0</v>
      </c>
      <c r="AW127">
        <v>1</v>
      </c>
      <c r="AX127">
        <v>2</v>
      </c>
      <c r="AY127">
        <v>5</v>
      </c>
      <c r="AZ127">
        <f t="shared" si="38"/>
        <v>8</v>
      </c>
    </row>
    <row r="128" spans="1:52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v>0</v>
      </c>
      <c r="AO128" s="5">
        <f t="shared" si="31"/>
        <v>0</v>
      </c>
      <c r="AP128" s="5">
        <f t="shared" si="32"/>
        <v>1</v>
      </c>
      <c r="AQ128" s="5">
        <f t="shared" si="33"/>
        <v>1</v>
      </c>
      <c r="AR128" s="5">
        <f t="shared" si="34"/>
        <v>1</v>
      </c>
      <c r="AS128" s="5">
        <f t="shared" si="35"/>
        <v>1</v>
      </c>
      <c r="AT128" s="5">
        <f t="shared" si="36"/>
        <v>0</v>
      </c>
      <c r="AU128" s="5">
        <f t="shared" si="37"/>
        <v>0</v>
      </c>
      <c r="AW128">
        <v>1</v>
      </c>
      <c r="AX128">
        <v>2</v>
      </c>
      <c r="AY128">
        <v>6</v>
      </c>
      <c r="AZ128">
        <f t="shared" si="38"/>
        <v>9</v>
      </c>
    </row>
    <row r="129" spans="1:52" x14ac:dyDescent="0.4">
      <c r="A129" s="5">
        <v>128</v>
      </c>
      <c r="B129" s="28">
        <v>45474</v>
      </c>
      <c r="C129" s="5" t="s">
        <v>15</v>
      </c>
      <c r="D129" s="5">
        <v>724</v>
      </c>
      <c r="E129" s="5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>
        <v>1635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31"/>
        <v>1</v>
      </c>
      <c r="AP129" s="5">
        <f t="shared" si="32"/>
        <v>0</v>
      </c>
      <c r="AQ129" s="5">
        <f t="shared" si="33"/>
        <v>0</v>
      </c>
      <c r="AR129" s="5">
        <f t="shared" si="34"/>
        <v>0</v>
      </c>
      <c r="AS129" s="5">
        <f t="shared" si="35"/>
        <v>0</v>
      </c>
      <c r="AT129" s="5">
        <f t="shared" si="36"/>
        <v>0</v>
      </c>
      <c r="AU129" s="5">
        <f t="shared" si="37"/>
        <v>0</v>
      </c>
      <c r="AW129">
        <v>1</v>
      </c>
      <c r="AX129">
        <v>2</v>
      </c>
      <c r="AY129">
        <v>7</v>
      </c>
      <c r="AZ129">
        <f t="shared" si="38"/>
        <v>10</v>
      </c>
    </row>
    <row r="130" spans="1:52" x14ac:dyDescent="0.4">
      <c r="A130" s="5">
        <v>129</v>
      </c>
      <c r="B130" s="28">
        <v>45475</v>
      </c>
      <c r="C130" s="5" t="s">
        <v>16</v>
      </c>
      <c r="D130" s="5">
        <v>732</v>
      </c>
      <c r="E130" s="5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v>0</v>
      </c>
      <c r="AO130" s="5">
        <f t="shared" si="31"/>
        <v>0</v>
      </c>
      <c r="AP130" s="5">
        <f t="shared" si="32"/>
        <v>1</v>
      </c>
      <c r="AQ130" s="5">
        <f t="shared" si="33"/>
        <v>1</v>
      </c>
      <c r="AR130" s="5">
        <f t="shared" si="34"/>
        <v>1</v>
      </c>
      <c r="AS130" s="5">
        <f t="shared" si="35"/>
        <v>1</v>
      </c>
      <c r="AT130" s="5">
        <f t="shared" si="36"/>
        <v>0</v>
      </c>
      <c r="AU130" s="5">
        <f t="shared" si="37"/>
        <v>0</v>
      </c>
      <c r="AW130">
        <v>1</v>
      </c>
      <c r="AX130">
        <v>2</v>
      </c>
      <c r="AY130">
        <v>8</v>
      </c>
      <c r="AZ130">
        <f t="shared" si="38"/>
        <v>11</v>
      </c>
    </row>
    <row r="131" spans="1:52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v>0</v>
      </c>
      <c r="AO131" s="5">
        <f t="shared" ref="AO131:AO194" si="47">COUNTIFS($D$2:$D$259,AH131)</f>
        <v>0</v>
      </c>
      <c r="AP131" s="5">
        <f t="shared" ref="AP131:AP194" si="48">SUM(AI131:AN131)</f>
        <v>2</v>
      </c>
      <c r="AQ131" s="5">
        <f t="shared" ref="AQ131:AQ194" si="49">SUM(AJ131:AN131)</f>
        <v>2</v>
      </c>
      <c r="AR131" s="5">
        <f t="shared" ref="AR131:AR194" si="50">SUM(AK131:AN131)</f>
        <v>1</v>
      </c>
      <c r="AS131" s="5">
        <f t="shared" ref="AS131:AS194" si="51">SUM(AL131:AN131)</f>
        <v>0</v>
      </c>
      <c r="AT131" s="5">
        <f t="shared" ref="AT131:AT194" si="52">SUM(AM131:AN131)</f>
        <v>0</v>
      </c>
      <c r="AU131" s="5">
        <f t="shared" ref="AU131:AU194" si="53">SUM(AN131)</f>
        <v>0</v>
      </c>
      <c r="AW131">
        <v>1</v>
      </c>
      <c r="AX131">
        <v>2</v>
      </c>
      <c r="AY131">
        <v>9</v>
      </c>
      <c r="AZ131">
        <f t="shared" si="38"/>
        <v>12</v>
      </c>
    </row>
    <row r="132" spans="1:52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COUNTIFS($AH$2:$AH$1001,"="&amp;#REF!,$AP$2:$AP$1001,"=6")</f>
        <v>0</v>
      </c>
      <c r="I132">
        <f>COUNTIFS($AH$2:$AH$1001,"="&amp;#REF!,$AP$2:$AP$1001,"=5")</f>
        <v>0</v>
      </c>
      <c r="J132">
        <f>COUNTIFS($AH$2:$AH$1001,"="&amp;#REF!,$AP$2:$AP$1001,"=4")</f>
        <v>0</v>
      </c>
      <c r="K132">
        <f>COUNTIFS($AH$2:$AH$1001,"="&amp;#REF!,$AP$2:$AP$1001,"=3")</f>
        <v>0</v>
      </c>
      <c r="L132">
        <f>COUNTIFS($AH$2:$AH$1001,"="&amp;#REF!,$AP$2:$AP$1001,"=2")</f>
        <v>0</v>
      </c>
      <c r="M132">
        <f>COUNTIFS($AH$2:$AH$1001,"="&amp;#REF!,$AP$2:$AP$1001,"=1")</f>
        <v>0</v>
      </c>
      <c r="N132">
        <f>COUNTIFS($AH$2:$AH$1001,"="&amp;#REF!,$AP$2:$AP$1001,"=0")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v>0</v>
      </c>
      <c r="AO132" s="5">
        <f t="shared" si="47"/>
        <v>0</v>
      </c>
      <c r="AP132" s="5">
        <f t="shared" si="48"/>
        <v>3</v>
      </c>
      <c r="AQ132" s="5">
        <f t="shared" si="49"/>
        <v>3</v>
      </c>
      <c r="AR132" s="5">
        <f t="shared" si="50"/>
        <v>3</v>
      </c>
      <c r="AS132" s="5">
        <f t="shared" si="51"/>
        <v>1</v>
      </c>
      <c r="AT132" s="5">
        <f t="shared" si="52"/>
        <v>0</v>
      </c>
      <c r="AU132" s="5">
        <f t="shared" si="53"/>
        <v>0</v>
      </c>
      <c r="AW132">
        <v>1</v>
      </c>
      <c r="AX132">
        <v>3</v>
      </c>
      <c r="AY132">
        <v>0</v>
      </c>
      <c r="AZ132">
        <f t="shared" si="38"/>
        <v>4</v>
      </c>
    </row>
    <row r="133" spans="1:52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COUNTIFS($AH$2:$AH$1001,"="&amp;D132,$AP$2:$AP$1001,"=6")</f>
        <v>0</v>
      </c>
      <c r="I133">
        <f>COUNTIFS($AH$2:$AH$1001,"="&amp;D132,$AP$2:$AP$1001,"=5")</f>
        <v>0</v>
      </c>
      <c r="J133">
        <f>COUNTIFS($AH$2:$AH$1001,"="&amp;D132,$AP$2:$AP$1001,"=4")</f>
        <v>0</v>
      </c>
      <c r="K133">
        <f>COUNTIFS($AH$2:$AH$1001,"="&amp;D132,$AP$2:$AP$1001,"=3")</f>
        <v>0</v>
      </c>
      <c r="L133">
        <f>COUNTIFS($AH$2:$AH$1001,"="&amp;D132,$AP$2:$AP$1001,"=2")</f>
        <v>0</v>
      </c>
      <c r="M133">
        <f>COUNTIFS($AH$2:$AH$1001,"="&amp;D132,$AP$2:$AP$1001,"=1")</f>
        <v>0</v>
      </c>
      <c r="N133">
        <f>COUNTIFS($AH$2:$AH$1001,"="&amp;D132,$AP$2:$AP$1001,"=0")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154" si="54">SUM(E133:G133)</f>
        <v>21</v>
      </c>
      <c r="V133">
        <v>0.2</v>
      </c>
      <c r="W133" s="5">
        <v>20</v>
      </c>
      <c r="X133">
        <v>197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v>0</v>
      </c>
      <c r="AO133" s="5">
        <f t="shared" si="47"/>
        <v>0</v>
      </c>
      <c r="AP133" s="5">
        <f t="shared" si="48"/>
        <v>3</v>
      </c>
      <c r="AQ133" s="5">
        <f t="shared" si="49"/>
        <v>1</v>
      </c>
      <c r="AR133" s="5">
        <f t="shared" si="50"/>
        <v>1</v>
      </c>
      <c r="AS133" s="5">
        <f t="shared" si="51"/>
        <v>1</v>
      </c>
      <c r="AT133" s="5">
        <f t="shared" si="52"/>
        <v>0</v>
      </c>
      <c r="AU133" s="5">
        <f t="shared" si="53"/>
        <v>0</v>
      </c>
      <c r="AW133">
        <v>1</v>
      </c>
      <c r="AX133">
        <v>3</v>
      </c>
      <c r="AY133">
        <v>1</v>
      </c>
      <c r="AZ133">
        <f t="shared" si="38"/>
        <v>5</v>
      </c>
    </row>
    <row r="134" spans="1:52" x14ac:dyDescent="0.4">
      <c r="A134" s="2">
        <v>133</v>
      </c>
      <c r="B134" s="47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t="s">
        <v>1103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v>0</v>
      </c>
      <c r="AO134" s="5">
        <f t="shared" si="47"/>
        <v>0</v>
      </c>
      <c r="AP134" s="5">
        <f t="shared" si="48"/>
        <v>2</v>
      </c>
      <c r="AQ134" s="5">
        <f t="shared" si="49"/>
        <v>1</v>
      </c>
      <c r="AR134" s="5">
        <f t="shared" si="50"/>
        <v>1</v>
      </c>
      <c r="AS134" s="5">
        <f t="shared" si="51"/>
        <v>0</v>
      </c>
      <c r="AT134" s="5">
        <f t="shared" si="52"/>
        <v>0</v>
      </c>
      <c r="AU134" s="5">
        <f t="shared" si="53"/>
        <v>0</v>
      </c>
      <c r="AW134">
        <v>1</v>
      </c>
      <c r="AX134">
        <v>3</v>
      </c>
      <c r="AY134">
        <v>2</v>
      </c>
      <c r="AZ134">
        <f t="shared" ref="AZ134:AZ197" si="55">SUM(AW134:AY134)</f>
        <v>6</v>
      </c>
    </row>
    <row r="135" spans="1:52" x14ac:dyDescent="0.4">
      <c r="A135" s="5">
        <v>134</v>
      </c>
      <c r="B135" s="28">
        <v>45482</v>
      </c>
      <c r="C135" s="5" t="s">
        <v>16</v>
      </c>
      <c r="D135" s="5">
        <v>273</v>
      </c>
      <c r="E135" s="5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v>0</v>
      </c>
      <c r="AO135" s="5">
        <f t="shared" si="47"/>
        <v>0</v>
      </c>
      <c r="AP135" s="5">
        <f t="shared" si="48"/>
        <v>2</v>
      </c>
      <c r="AQ135" s="5">
        <f t="shared" si="49"/>
        <v>2</v>
      </c>
      <c r="AR135" s="5">
        <f t="shared" si="50"/>
        <v>1</v>
      </c>
      <c r="AS135" s="5">
        <f t="shared" si="51"/>
        <v>1</v>
      </c>
      <c r="AT135" s="5">
        <f t="shared" si="52"/>
        <v>1</v>
      </c>
      <c r="AU135" s="5">
        <f t="shared" si="53"/>
        <v>0</v>
      </c>
      <c r="AW135">
        <v>1</v>
      </c>
      <c r="AX135">
        <v>3</v>
      </c>
      <c r="AY135">
        <v>3</v>
      </c>
      <c r="AZ135">
        <f t="shared" si="55"/>
        <v>7</v>
      </c>
    </row>
    <row r="136" spans="1:52" x14ac:dyDescent="0.4">
      <c r="A136" s="5">
        <v>135</v>
      </c>
      <c r="B136" s="28">
        <v>45483</v>
      </c>
      <c r="C136" s="5" t="s">
        <v>12</v>
      </c>
      <c r="D136" s="5">
        <v>224</v>
      </c>
      <c r="E136" s="5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v>1</v>
      </c>
      <c r="AO136" s="5">
        <f t="shared" si="47"/>
        <v>0</v>
      </c>
      <c r="AP136" s="5">
        <f t="shared" si="48"/>
        <v>3</v>
      </c>
      <c r="AQ136" s="5">
        <f t="shared" si="49"/>
        <v>3</v>
      </c>
      <c r="AR136" s="5">
        <f t="shared" si="50"/>
        <v>2</v>
      </c>
      <c r="AS136" s="5">
        <f t="shared" si="51"/>
        <v>2</v>
      </c>
      <c r="AT136" s="5">
        <f t="shared" si="52"/>
        <v>2</v>
      </c>
      <c r="AU136" s="5">
        <f t="shared" si="53"/>
        <v>1</v>
      </c>
      <c r="AW136">
        <v>1</v>
      </c>
      <c r="AX136">
        <v>3</v>
      </c>
      <c r="AY136">
        <v>4</v>
      </c>
      <c r="AZ136">
        <f t="shared" si="55"/>
        <v>8</v>
      </c>
    </row>
    <row r="137" spans="1:52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>
        <v>1194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U137" s="5">
        <f t="shared" si="53"/>
        <v>0</v>
      </c>
      <c r="AW137">
        <v>1</v>
      </c>
      <c r="AX137">
        <v>3</v>
      </c>
      <c r="AY137">
        <v>5</v>
      </c>
      <c r="AZ137">
        <f t="shared" si="55"/>
        <v>9</v>
      </c>
    </row>
    <row r="138" spans="1:52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v>0</v>
      </c>
      <c r="AO138" s="5">
        <f t="shared" si="47"/>
        <v>0</v>
      </c>
      <c r="AP138" s="5">
        <f t="shared" si="48"/>
        <v>3</v>
      </c>
      <c r="AQ138" s="5">
        <f t="shared" si="49"/>
        <v>2</v>
      </c>
      <c r="AR138" s="5">
        <f t="shared" si="50"/>
        <v>2</v>
      </c>
      <c r="AS138" s="5">
        <f t="shared" si="51"/>
        <v>1</v>
      </c>
      <c r="AT138" s="5">
        <f t="shared" si="52"/>
        <v>0</v>
      </c>
      <c r="AU138" s="5">
        <f t="shared" si="53"/>
        <v>0</v>
      </c>
      <c r="AW138">
        <v>1</v>
      </c>
      <c r="AX138">
        <v>3</v>
      </c>
      <c r="AY138">
        <v>6</v>
      </c>
      <c r="AZ138">
        <f t="shared" si="55"/>
        <v>10</v>
      </c>
    </row>
    <row r="139" spans="1:52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48" t="s">
        <v>1105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1</v>
      </c>
      <c r="AO139" s="5">
        <f t="shared" si="47"/>
        <v>0</v>
      </c>
      <c r="AP139" s="5">
        <f t="shared" si="48"/>
        <v>2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U139" s="5">
        <f t="shared" si="53"/>
        <v>1</v>
      </c>
      <c r="AW139">
        <v>1</v>
      </c>
      <c r="AX139">
        <v>3</v>
      </c>
      <c r="AY139">
        <v>7</v>
      </c>
      <c r="AZ139">
        <f t="shared" si="55"/>
        <v>11</v>
      </c>
    </row>
    <row r="140" spans="1:52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v>1</v>
      </c>
      <c r="AO140" s="5">
        <f t="shared" si="47"/>
        <v>0</v>
      </c>
      <c r="AP140" s="5">
        <f t="shared" si="48"/>
        <v>3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2</v>
      </c>
      <c r="AU140" s="5">
        <f t="shared" si="53"/>
        <v>1</v>
      </c>
      <c r="AW140">
        <v>1</v>
      </c>
      <c r="AX140">
        <v>3</v>
      </c>
      <c r="AY140">
        <v>8</v>
      </c>
      <c r="AZ140">
        <f t="shared" si="55"/>
        <v>12</v>
      </c>
    </row>
    <row r="141" spans="1:52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v>0</v>
      </c>
      <c r="AO141" s="5">
        <f t="shared" si="47"/>
        <v>0</v>
      </c>
      <c r="AP141" s="5">
        <f t="shared" si="48"/>
        <v>2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1</v>
      </c>
      <c r="AU141" s="5">
        <f t="shared" si="53"/>
        <v>0</v>
      </c>
      <c r="AW141">
        <v>1</v>
      </c>
      <c r="AX141">
        <v>3</v>
      </c>
      <c r="AY141">
        <v>9</v>
      </c>
      <c r="AZ141">
        <f t="shared" si="55"/>
        <v>13</v>
      </c>
    </row>
    <row r="142" spans="1:52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1</v>
      </c>
      <c r="AO142" s="5">
        <f t="shared" si="47"/>
        <v>0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U142" s="5">
        <f t="shared" si="53"/>
        <v>1</v>
      </c>
      <c r="AW142">
        <v>1</v>
      </c>
      <c r="AX142">
        <v>4</v>
      </c>
      <c r="AY142">
        <v>0</v>
      </c>
      <c r="AZ142">
        <f t="shared" si="55"/>
        <v>5</v>
      </c>
    </row>
    <row r="143" spans="1:52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U143" s="5">
        <f t="shared" si="53"/>
        <v>0</v>
      </c>
      <c r="AW143">
        <v>1</v>
      </c>
      <c r="AX143">
        <v>4</v>
      </c>
      <c r="AY143">
        <v>1</v>
      </c>
      <c r="AZ143">
        <f t="shared" si="55"/>
        <v>6</v>
      </c>
    </row>
    <row r="144" spans="1:52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47"/>
        <v>0</v>
      </c>
      <c r="AP144" s="5">
        <f t="shared" si="48"/>
        <v>1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U144" s="5">
        <f t="shared" si="53"/>
        <v>0</v>
      </c>
      <c r="AW144">
        <v>1</v>
      </c>
      <c r="AX144">
        <v>4</v>
      </c>
      <c r="AY144">
        <v>2</v>
      </c>
      <c r="AZ144">
        <f t="shared" si="55"/>
        <v>7</v>
      </c>
    </row>
    <row r="145" spans="1:52" x14ac:dyDescent="0.4">
      <c r="A145" s="5">
        <v>144</v>
      </c>
      <c r="B145" s="28">
        <v>45496</v>
      </c>
      <c r="C145" s="5" t="s">
        <v>16</v>
      </c>
      <c r="D145" s="5">
        <v>620</v>
      </c>
      <c r="E145" s="5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U145" s="5">
        <f t="shared" si="53"/>
        <v>0</v>
      </c>
      <c r="AW145">
        <v>1</v>
      </c>
      <c r="AX145">
        <v>4</v>
      </c>
      <c r="AY145">
        <v>3</v>
      </c>
      <c r="AZ145">
        <f t="shared" si="55"/>
        <v>8</v>
      </c>
    </row>
    <row r="146" spans="1:52" x14ac:dyDescent="0.4">
      <c r="A146" s="5">
        <v>145</v>
      </c>
      <c r="B146" s="28">
        <v>45497</v>
      </c>
      <c r="C146" s="5" t="s">
        <v>12</v>
      </c>
      <c r="D146" s="5">
        <v>643</v>
      </c>
      <c r="E146" s="5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v>1</v>
      </c>
      <c r="AO146" s="5">
        <f t="shared" si="47"/>
        <v>0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2</v>
      </c>
      <c r="AT146" s="5">
        <f t="shared" si="52"/>
        <v>1</v>
      </c>
      <c r="AU146" s="5">
        <f t="shared" si="53"/>
        <v>1</v>
      </c>
      <c r="AW146">
        <v>1</v>
      </c>
      <c r="AX146">
        <v>4</v>
      </c>
      <c r="AY146">
        <v>4</v>
      </c>
      <c r="AZ146">
        <f t="shared" si="55"/>
        <v>9</v>
      </c>
    </row>
    <row r="147" spans="1:52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v>1</v>
      </c>
      <c r="AO147" s="5">
        <f t="shared" si="47"/>
        <v>0</v>
      </c>
      <c r="AP147" s="5">
        <f t="shared" si="48"/>
        <v>2</v>
      </c>
      <c r="AQ147" s="5">
        <f t="shared" si="49"/>
        <v>2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U147" s="5">
        <f t="shared" si="53"/>
        <v>1</v>
      </c>
      <c r="AW147">
        <v>1</v>
      </c>
      <c r="AX147">
        <v>4</v>
      </c>
      <c r="AY147">
        <v>5</v>
      </c>
      <c r="AZ147">
        <f t="shared" si="55"/>
        <v>10</v>
      </c>
    </row>
    <row r="148" spans="1:52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v>0</v>
      </c>
      <c r="AO148" s="5">
        <f t="shared" si="47"/>
        <v>0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1</v>
      </c>
      <c r="AU148" s="5">
        <f t="shared" si="53"/>
        <v>0</v>
      </c>
      <c r="AW148">
        <v>1</v>
      </c>
      <c r="AX148">
        <v>4</v>
      </c>
      <c r="AY148">
        <v>6</v>
      </c>
      <c r="AZ148">
        <f t="shared" si="55"/>
        <v>11</v>
      </c>
    </row>
    <row r="149" spans="1:52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U149" s="5">
        <f t="shared" si="53"/>
        <v>0</v>
      </c>
      <c r="AW149">
        <v>1</v>
      </c>
      <c r="AX149">
        <v>4</v>
      </c>
      <c r="AY149">
        <v>7</v>
      </c>
      <c r="AZ149">
        <f t="shared" si="55"/>
        <v>12</v>
      </c>
    </row>
    <row r="150" spans="1:52" x14ac:dyDescent="0.4">
      <c r="A150" s="5">
        <v>149</v>
      </c>
      <c r="B150" s="28">
        <v>45503</v>
      </c>
      <c r="C150" s="5" t="s">
        <v>16</v>
      </c>
      <c r="D150" s="5">
        <v>343</v>
      </c>
      <c r="E150" s="5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v>0</v>
      </c>
      <c r="AO150" s="5">
        <f t="shared" si="47"/>
        <v>0</v>
      </c>
      <c r="AP150" s="5">
        <f t="shared" si="48"/>
        <v>2</v>
      </c>
      <c r="AQ150" s="5">
        <f t="shared" si="49"/>
        <v>2</v>
      </c>
      <c r="AR150" s="5">
        <f t="shared" si="50"/>
        <v>1</v>
      </c>
      <c r="AS150" s="5">
        <f t="shared" si="51"/>
        <v>1</v>
      </c>
      <c r="AT150" s="5">
        <f t="shared" si="52"/>
        <v>0</v>
      </c>
      <c r="AU150" s="5">
        <f t="shared" si="53"/>
        <v>0</v>
      </c>
      <c r="AW150">
        <v>1</v>
      </c>
      <c r="AX150">
        <v>4</v>
      </c>
      <c r="AY150">
        <v>8</v>
      </c>
      <c r="AZ150">
        <f t="shared" si="55"/>
        <v>13</v>
      </c>
    </row>
    <row r="151" spans="1:52" x14ac:dyDescent="0.4">
      <c r="A151" s="5">
        <v>150</v>
      </c>
      <c r="B151" s="28">
        <v>45504</v>
      </c>
      <c r="C151" s="5" t="s">
        <v>12</v>
      </c>
      <c r="D151" s="5">
        <v>392</v>
      </c>
      <c r="E151" s="5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1</v>
      </c>
      <c r="AO151" s="5">
        <f t="shared" si="47"/>
        <v>0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U151" s="5">
        <f t="shared" si="53"/>
        <v>1</v>
      </c>
      <c r="AW151">
        <v>1</v>
      </c>
      <c r="AX151">
        <v>4</v>
      </c>
      <c r="AY151">
        <v>9</v>
      </c>
      <c r="AZ151">
        <f t="shared" si="55"/>
        <v>14</v>
      </c>
    </row>
    <row r="152" spans="1:52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9" t="s">
        <v>1106</v>
      </c>
      <c r="V152">
        <v>0.2</v>
      </c>
      <c r="W152" s="5">
        <v>20</v>
      </c>
      <c r="X152">
        <v>216</v>
      </c>
      <c r="Y152">
        <v>1008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v>0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1</v>
      </c>
      <c r="AU152" s="5">
        <f t="shared" si="53"/>
        <v>0</v>
      </c>
      <c r="AW152">
        <v>1</v>
      </c>
      <c r="AX152">
        <v>5</v>
      </c>
      <c r="AY152">
        <v>0</v>
      </c>
      <c r="AZ152">
        <f t="shared" si="55"/>
        <v>6</v>
      </c>
    </row>
    <row r="153" spans="1:52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v>0</v>
      </c>
      <c r="AO153" s="5">
        <f t="shared" si="47"/>
        <v>0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1</v>
      </c>
      <c r="AT153" s="5">
        <f t="shared" si="52"/>
        <v>0</v>
      </c>
      <c r="AU153" s="5">
        <f t="shared" si="53"/>
        <v>0</v>
      </c>
      <c r="AW153">
        <v>1</v>
      </c>
      <c r="AX153">
        <v>5</v>
      </c>
      <c r="AY153">
        <v>1</v>
      </c>
      <c r="AZ153">
        <f t="shared" si="55"/>
        <v>7</v>
      </c>
    </row>
    <row r="154" spans="1:52" x14ac:dyDescent="0.4">
      <c r="A154" s="5">
        <v>153</v>
      </c>
      <c r="B154" s="28">
        <v>45509</v>
      </c>
      <c r="C154" s="5" t="s">
        <v>15</v>
      </c>
      <c r="D154" s="5">
        <v>537</v>
      </c>
      <c r="E154" s="5">
        <v>5</v>
      </c>
      <c r="F154" s="5">
        <v>3</v>
      </c>
      <c r="G154" s="5">
        <v>7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0</v>
      </c>
      <c r="M154">
        <f t="shared" si="45"/>
        <v>1</v>
      </c>
      <c r="N154">
        <f t="shared" si="46"/>
        <v>0</v>
      </c>
      <c r="P154" s="3">
        <f>AVERAGE($D$2:$D153)</f>
        <v>537.38157894736844</v>
      </c>
      <c r="Q154" s="3">
        <f>AVERAGE($E$2:E154)</f>
        <v>4.856209150326797</v>
      </c>
      <c r="R154">
        <v>537</v>
      </c>
      <c r="T154">
        <f t="shared" si="54"/>
        <v>15</v>
      </c>
      <c r="V154">
        <v>0.2</v>
      </c>
      <c r="W154" s="5">
        <v>20</v>
      </c>
      <c r="X154">
        <v>218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v>0</v>
      </c>
      <c r="AO154" s="5">
        <f t="shared" si="47"/>
        <v>0</v>
      </c>
      <c r="AP154" s="5">
        <f t="shared" si="48"/>
        <v>1</v>
      </c>
      <c r="AQ154" s="5">
        <f t="shared" si="49"/>
        <v>1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U154" s="5">
        <f t="shared" si="53"/>
        <v>0</v>
      </c>
      <c r="AW154">
        <v>1</v>
      </c>
      <c r="AX154">
        <v>5</v>
      </c>
      <c r="AY154">
        <v>2</v>
      </c>
      <c r="AZ154">
        <f t="shared" si="55"/>
        <v>8</v>
      </c>
    </row>
    <row r="155" spans="1:52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>
        <f t="shared" si="40"/>
        <v>0</v>
      </c>
      <c r="I155">
        <f t="shared" si="41"/>
        <v>0</v>
      </c>
      <c r="J155">
        <f t="shared" si="42"/>
        <v>0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537.3790849673203</v>
      </c>
      <c r="Q155" s="3">
        <f>AVERAGE($E$2:E155)</f>
        <v>4.856209150326797</v>
      </c>
      <c r="X155">
        <v>219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v>1</v>
      </c>
      <c r="AO155" s="5">
        <f t="shared" si="47"/>
        <v>0</v>
      </c>
      <c r="AP155" s="5">
        <f t="shared" si="48"/>
        <v>4</v>
      </c>
      <c r="AQ155" s="5">
        <f t="shared" si="49"/>
        <v>4</v>
      </c>
      <c r="AR155" s="5">
        <f t="shared" si="50"/>
        <v>3</v>
      </c>
      <c r="AS155" s="5">
        <f t="shared" si="51"/>
        <v>2</v>
      </c>
      <c r="AT155" s="5">
        <f t="shared" si="52"/>
        <v>1</v>
      </c>
      <c r="AU155" s="5">
        <f t="shared" si="53"/>
        <v>1</v>
      </c>
      <c r="AW155">
        <v>1</v>
      </c>
      <c r="AX155">
        <v>5</v>
      </c>
      <c r="AY155">
        <v>3</v>
      </c>
      <c r="AZ155">
        <f t="shared" si="55"/>
        <v>9</v>
      </c>
    </row>
    <row r="156" spans="1:52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0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537.3790849673203</v>
      </c>
      <c r="Q156" s="3">
        <f>AVERAGE($E$2:E156)</f>
        <v>4.856209150326797</v>
      </c>
      <c r="X156">
        <v>220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v>0</v>
      </c>
      <c r="AO156" s="5">
        <f t="shared" si="47"/>
        <v>0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1</v>
      </c>
      <c r="AT156" s="5">
        <f t="shared" si="52"/>
        <v>0</v>
      </c>
      <c r="AU156" s="5">
        <f t="shared" si="53"/>
        <v>0</v>
      </c>
      <c r="AW156">
        <v>1</v>
      </c>
      <c r="AX156">
        <v>5</v>
      </c>
      <c r="AY156">
        <v>4</v>
      </c>
      <c r="AZ156">
        <f t="shared" si="55"/>
        <v>10</v>
      </c>
    </row>
    <row r="157" spans="1:52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0</v>
      </c>
      <c r="P157" s="3">
        <f>AVERAGE($D$2:$D156)</f>
        <v>537.3790849673203</v>
      </c>
      <c r="Q157" s="3">
        <f>AVERAGE($E$2:E157)</f>
        <v>4.856209150326797</v>
      </c>
      <c r="X157">
        <v>221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U157" s="5">
        <f t="shared" si="53"/>
        <v>0</v>
      </c>
      <c r="AW157">
        <v>1</v>
      </c>
      <c r="AX157">
        <v>5</v>
      </c>
      <c r="AY157">
        <v>5</v>
      </c>
      <c r="AZ157">
        <f t="shared" si="55"/>
        <v>11</v>
      </c>
    </row>
    <row r="158" spans="1:52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0</v>
      </c>
      <c r="N158">
        <f t="shared" si="46"/>
        <v>0</v>
      </c>
      <c r="P158" s="3">
        <f>AVERAGE($D$2:$D157)</f>
        <v>537.3790849673203</v>
      </c>
      <c r="Q158" s="3">
        <f>AVERAGE($E$2:E158)</f>
        <v>4.856209150326797</v>
      </c>
      <c r="V158" s="5"/>
      <c r="W158" s="5"/>
      <c r="X158">
        <v>222</v>
      </c>
      <c r="Y158" s="5"/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47"/>
        <v>1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U158" s="5">
        <f t="shared" si="53"/>
        <v>0</v>
      </c>
      <c r="AW158">
        <v>1</v>
      </c>
      <c r="AX158">
        <v>5</v>
      </c>
      <c r="AY158">
        <v>6</v>
      </c>
      <c r="AZ158">
        <f t="shared" si="55"/>
        <v>12</v>
      </c>
    </row>
    <row r="159" spans="1:52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0</v>
      </c>
      <c r="M159">
        <f t="shared" si="45"/>
        <v>0</v>
      </c>
      <c r="N159">
        <f t="shared" si="46"/>
        <v>0</v>
      </c>
      <c r="P159" s="3">
        <f>AVERAGE($D$2:$D158)</f>
        <v>537.3790849673203</v>
      </c>
      <c r="Q159" s="3">
        <f>AVERAGE($E$2:E159)</f>
        <v>4.856209150326797</v>
      </c>
      <c r="V159" s="5"/>
      <c r="W159" s="5"/>
      <c r="X159">
        <v>223</v>
      </c>
      <c r="Y159" s="5"/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U159" s="5">
        <f t="shared" si="53"/>
        <v>0</v>
      </c>
      <c r="AW159">
        <v>1</v>
      </c>
      <c r="AX159">
        <v>5</v>
      </c>
      <c r="AY159">
        <v>7</v>
      </c>
      <c r="AZ159">
        <f t="shared" si="55"/>
        <v>13</v>
      </c>
    </row>
    <row r="160" spans="1:52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0</v>
      </c>
      <c r="P160" s="3">
        <f>AVERAGE($D$2:$D159)</f>
        <v>537.3790849673203</v>
      </c>
      <c r="Q160" s="3">
        <f>AVERAGE($E$2:E160)</f>
        <v>4.856209150326797</v>
      </c>
      <c r="V160" s="5"/>
      <c r="W160" s="5"/>
      <c r="X160">
        <v>224</v>
      </c>
      <c r="Y160" s="5"/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v>1</v>
      </c>
      <c r="AO160" s="5">
        <f t="shared" si="47"/>
        <v>0</v>
      </c>
      <c r="AP160" s="5">
        <f t="shared" si="48"/>
        <v>2</v>
      </c>
      <c r="AQ160" s="5">
        <f t="shared" si="49"/>
        <v>2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U160" s="5">
        <f t="shared" si="53"/>
        <v>1</v>
      </c>
      <c r="AW160">
        <v>1</v>
      </c>
      <c r="AX160">
        <v>5</v>
      </c>
      <c r="AY160">
        <v>8</v>
      </c>
      <c r="AZ160">
        <f t="shared" si="55"/>
        <v>14</v>
      </c>
    </row>
    <row r="161" spans="1:52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0</v>
      </c>
      <c r="M161">
        <f t="shared" si="45"/>
        <v>0</v>
      </c>
      <c r="N161">
        <f t="shared" si="46"/>
        <v>0</v>
      </c>
      <c r="P161" s="3">
        <f>AVERAGE($D$2:$D160)</f>
        <v>537.3790849673203</v>
      </c>
      <c r="Q161" s="3">
        <f>AVERAGE($E$2:E161)</f>
        <v>4.856209150326797</v>
      </c>
      <c r="V161" s="5"/>
      <c r="W161" s="5"/>
      <c r="X161">
        <v>225</v>
      </c>
      <c r="Y161" s="5"/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47"/>
        <v>0</v>
      </c>
      <c r="AP161" s="5">
        <f t="shared" si="48"/>
        <v>1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U161" s="5">
        <f t="shared" si="53"/>
        <v>0</v>
      </c>
      <c r="AW161">
        <v>1</v>
      </c>
      <c r="AX161">
        <v>5</v>
      </c>
      <c r="AY161">
        <v>9</v>
      </c>
      <c r="AZ161">
        <f t="shared" si="55"/>
        <v>15</v>
      </c>
    </row>
    <row r="162" spans="1:52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0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537.3790849673203</v>
      </c>
      <c r="Q162" s="3">
        <f>AVERAGE($E$2:E162)</f>
        <v>4.856209150326797</v>
      </c>
      <c r="V162" s="5"/>
      <c r="W162" s="5"/>
      <c r="X162">
        <v>226</v>
      </c>
      <c r="Y162" s="5"/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v>0</v>
      </c>
      <c r="AO162" s="5">
        <f t="shared" si="47"/>
        <v>0</v>
      </c>
      <c r="AP162" s="5">
        <f t="shared" si="48"/>
        <v>2</v>
      </c>
      <c r="AQ162" s="5">
        <f t="shared" si="49"/>
        <v>2</v>
      </c>
      <c r="AR162" s="5">
        <f t="shared" si="50"/>
        <v>2</v>
      </c>
      <c r="AS162" s="5">
        <f t="shared" si="51"/>
        <v>1</v>
      </c>
      <c r="AT162" s="5">
        <f t="shared" si="52"/>
        <v>1</v>
      </c>
      <c r="AU162" s="5">
        <f t="shared" si="53"/>
        <v>0</v>
      </c>
      <c r="AW162">
        <v>1</v>
      </c>
      <c r="AX162">
        <v>6</v>
      </c>
      <c r="AY162">
        <v>0</v>
      </c>
      <c r="AZ162">
        <f t="shared" si="55"/>
        <v>7</v>
      </c>
    </row>
    <row r="163" spans="1:52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>
        <f t="shared" si="40"/>
        <v>0</v>
      </c>
      <c r="I163">
        <f t="shared" si="41"/>
        <v>0</v>
      </c>
      <c r="J163">
        <f t="shared" si="42"/>
        <v>0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537.3790849673203</v>
      </c>
      <c r="Q163" s="3">
        <f>AVERAGE($E$2:E163)</f>
        <v>4.856209150326797</v>
      </c>
      <c r="V163" s="5"/>
      <c r="W163" s="5"/>
      <c r="X163">
        <v>227</v>
      </c>
      <c r="Y163" s="5"/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1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U163" s="5">
        <f t="shared" si="53"/>
        <v>1</v>
      </c>
      <c r="AW163">
        <v>1</v>
      </c>
      <c r="AX163">
        <v>6</v>
      </c>
      <c r="AY163">
        <v>1</v>
      </c>
      <c r="AZ163">
        <f t="shared" si="55"/>
        <v>8</v>
      </c>
    </row>
    <row r="164" spans="1:52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>
        <f t="shared" si="40"/>
        <v>0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537.3790849673203</v>
      </c>
      <c r="Q164" s="3">
        <f>AVERAGE($E$2:E164)</f>
        <v>4.856209150326797</v>
      </c>
      <c r="R164" s="5"/>
      <c r="S164" s="5"/>
      <c r="T164" s="5"/>
      <c r="U164" s="5"/>
      <c r="V164" s="5"/>
      <c r="W164" s="5"/>
      <c r="X164">
        <v>228</v>
      </c>
      <c r="Y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v>0</v>
      </c>
      <c r="AO164" s="5">
        <f t="shared" si="47"/>
        <v>0</v>
      </c>
      <c r="AP164" s="5">
        <f t="shared" si="48"/>
        <v>4</v>
      </c>
      <c r="AQ164" s="5">
        <f t="shared" si="49"/>
        <v>4</v>
      </c>
      <c r="AR164" s="5">
        <f t="shared" si="50"/>
        <v>3</v>
      </c>
      <c r="AS164" s="5">
        <f t="shared" si="51"/>
        <v>1</v>
      </c>
      <c r="AT164" s="5">
        <f t="shared" si="52"/>
        <v>1</v>
      </c>
      <c r="AU164" s="5">
        <f t="shared" si="53"/>
        <v>0</v>
      </c>
      <c r="AW164">
        <v>1</v>
      </c>
      <c r="AX164">
        <v>6</v>
      </c>
      <c r="AY164">
        <v>2</v>
      </c>
      <c r="AZ164">
        <f t="shared" si="55"/>
        <v>9</v>
      </c>
    </row>
    <row r="165" spans="1:52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0</v>
      </c>
      <c r="P165" s="3">
        <f>AVERAGE($D$2:$D164)</f>
        <v>537.3790849673203</v>
      </c>
      <c r="Q165" s="3">
        <f>AVERAGE($E$2:E165)</f>
        <v>4.856209150326797</v>
      </c>
      <c r="R165" s="5"/>
      <c r="S165" s="5"/>
      <c r="T165" s="5"/>
      <c r="U165" s="5"/>
      <c r="V165" s="5"/>
      <c r="W165" s="5"/>
      <c r="X165">
        <v>229</v>
      </c>
      <c r="Y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v>0</v>
      </c>
      <c r="AO165" s="5">
        <f t="shared" si="47"/>
        <v>0</v>
      </c>
      <c r="AP165" s="5">
        <f t="shared" si="48"/>
        <v>2</v>
      </c>
      <c r="AQ165" s="5">
        <f t="shared" si="49"/>
        <v>2</v>
      </c>
      <c r="AR165" s="5">
        <f t="shared" si="50"/>
        <v>1</v>
      </c>
      <c r="AS165" s="5">
        <f t="shared" si="51"/>
        <v>1</v>
      </c>
      <c r="AT165" s="5">
        <f t="shared" si="52"/>
        <v>0</v>
      </c>
      <c r="AU165" s="5">
        <f t="shared" si="53"/>
        <v>0</v>
      </c>
      <c r="AW165">
        <v>1</v>
      </c>
      <c r="AX165">
        <v>6</v>
      </c>
      <c r="AY165">
        <v>3</v>
      </c>
      <c r="AZ165">
        <f t="shared" si="55"/>
        <v>10</v>
      </c>
    </row>
    <row r="166" spans="1:52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0</v>
      </c>
      <c r="M166">
        <f t="shared" si="45"/>
        <v>0</v>
      </c>
      <c r="N166">
        <f t="shared" si="46"/>
        <v>0</v>
      </c>
      <c r="O166" s="5"/>
      <c r="P166" s="3">
        <f>AVERAGE($D$2:$D165)</f>
        <v>537.3790849673203</v>
      </c>
      <c r="Q166" s="3">
        <f>AVERAGE($E$2:E166)</f>
        <v>4.856209150326797</v>
      </c>
      <c r="R166" s="5"/>
      <c r="S166" s="5"/>
      <c r="T166" s="5"/>
      <c r="U166" s="5"/>
      <c r="V166" s="5"/>
      <c r="W166" s="5"/>
      <c r="X166">
        <v>230</v>
      </c>
      <c r="Y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</v>
      </c>
      <c r="AO166" s="5">
        <f t="shared" si="47"/>
        <v>0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U166" s="5">
        <f t="shared" si="53"/>
        <v>1</v>
      </c>
      <c r="AW166">
        <v>1</v>
      </c>
      <c r="AX166">
        <v>6</v>
      </c>
      <c r="AY166">
        <v>4</v>
      </c>
      <c r="AZ166">
        <f t="shared" si="55"/>
        <v>11</v>
      </c>
    </row>
    <row r="167" spans="1:52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0</v>
      </c>
      <c r="N167">
        <f t="shared" si="46"/>
        <v>0</v>
      </c>
      <c r="O167" s="5"/>
      <c r="P167" s="3">
        <f>AVERAGE($D$2:$D166)</f>
        <v>537.3790849673203</v>
      </c>
      <c r="Q167" s="3">
        <f>AVERAGE($E$2:E167)</f>
        <v>4.856209150326797</v>
      </c>
      <c r="R167" s="5"/>
      <c r="S167" s="5"/>
      <c r="T167" s="5"/>
      <c r="U167" s="5"/>
      <c r="V167" s="5"/>
      <c r="W167" s="5"/>
      <c r="X167">
        <v>231</v>
      </c>
      <c r="Y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U167" s="5">
        <f t="shared" si="53"/>
        <v>0</v>
      </c>
      <c r="AW167">
        <v>1</v>
      </c>
      <c r="AX167">
        <v>6</v>
      </c>
      <c r="AY167">
        <v>5</v>
      </c>
      <c r="AZ167">
        <f t="shared" si="55"/>
        <v>12</v>
      </c>
    </row>
    <row r="168" spans="1:52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0</v>
      </c>
      <c r="O168" s="5"/>
      <c r="P168" s="3">
        <f>AVERAGE($D$2:$D167)</f>
        <v>537.3790849673203</v>
      </c>
      <c r="Q168" s="3">
        <f>AVERAGE($E$2:E168)</f>
        <v>4.856209150326797</v>
      </c>
      <c r="R168" s="5"/>
      <c r="S168" s="5"/>
      <c r="T168" s="5"/>
      <c r="U168" s="5"/>
      <c r="V168" s="5"/>
      <c r="W168" s="5"/>
      <c r="X168">
        <v>232</v>
      </c>
      <c r="Y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v>0</v>
      </c>
      <c r="AO168" s="5">
        <f t="shared" si="47"/>
        <v>0</v>
      </c>
      <c r="AP168" s="5">
        <f t="shared" si="48"/>
        <v>1</v>
      </c>
      <c r="AQ168" s="5">
        <f t="shared" si="49"/>
        <v>1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U168" s="5">
        <f t="shared" si="53"/>
        <v>0</v>
      </c>
      <c r="AW168">
        <v>1</v>
      </c>
      <c r="AX168">
        <v>6</v>
      </c>
      <c r="AY168">
        <v>6</v>
      </c>
      <c r="AZ168">
        <f t="shared" si="55"/>
        <v>13</v>
      </c>
    </row>
    <row r="169" spans="1:52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0</v>
      </c>
      <c r="M169">
        <f t="shared" si="45"/>
        <v>0</v>
      </c>
      <c r="N169">
        <f t="shared" si="46"/>
        <v>0</v>
      </c>
      <c r="O169" s="5"/>
      <c r="P169" s="3">
        <f>AVERAGE($D$2:$D168)</f>
        <v>537.3790849673203</v>
      </c>
      <c r="Q169" s="3">
        <f>AVERAGE($E$2:E169)</f>
        <v>4.856209150326797</v>
      </c>
      <c r="R169" s="5"/>
      <c r="S169" s="5"/>
      <c r="T169" s="5"/>
      <c r="U169" s="5"/>
      <c r="V169" s="5"/>
      <c r="W169" s="5"/>
      <c r="X169">
        <v>233</v>
      </c>
      <c r="Y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v>1</v>
      </c>
      <c r="AO169" s="5">
        <f t="shared" si="47"/>
        <v>0</v>
      </c>
      <c r="AP169" s="5">
        <f t="shared" si="48"/>
        <v>2</v>
      </c>
      <c r="AQ169" s="5">
        <f t="shared" si="49"/>
        <v>2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U169" s="5">
        <f t="shared" si="53"/>
        <v>1</v>
      </c>
      <c r="AW169">
        <v>1</v>
      </c>
      <c r="AX169">
        <v>6</v>
      </c>
      <c r="AY169">
        <v>7</v>
      </c>
      <c r="AZ169">
        <f t="shared" si="55"/>
        <v>14</v>
      </c>
    </row>
    <row r="170" spans="1:52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f t="shared" si="46"/>
        <v>0</v>
      </c>
      <c r="O170" s="5"/>
      <c r="P170" s="3">
        <f>AVERAGE($D$2:$D169)</f>
        <v>537.3790849673203</v>
      </c>
      <c r="Q170" s="3">
        <f>AVERAGE($E$2:E170)</f>
        <v>4.856209150326797</v>
      </c>
      <c r="R170" s="5"/>
      <c r="S170" s="5"/>
      <c r="T170" s="5"/>
      <c r="U170" s="5"/>
      <c r="V170" s="5"/>
      <c r="W170" s="5"/>
      <c r="X170">
        <v>234</v>
      </c>
      <c r="Y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v>1</v>
      </c>
      <c r="AO170" s="5">
        <f t="shared" si="47"/>
        <v>0</v>
      </c>
      <c r="AP170" s="5">
        <f t="shared" si="48"/>
        <v>2</v>
      </c>
      <c r="AQ170" s="5">
        <f t="shared" si="49"/>
        <v>2</v>
      </c>
      <c r="AR170" s="5">
        <f t="shared" si="50"/>
        <v>2</v>
      </c>
      <c r="AS170" s="5">
        <f t="shared" si="51"/>
        <v>1</v>
      </c>
      <c r="AT170" s="5">
        <f t="shared" si="52"/>
        <v>1</v>
      </c>
      <c r="AU170" s="5">
        <f t="shared" si="53"/>
        <v>1</v>
      </c>
      <c r="AW170">
        <v>1</v>
      </c>
      <c r="AX170">
        <v>6</v>
      </c>
      <c r="AY170">
        <v>8</v>
      </c>
      <c r="AZ170">
        <f t="shared" si="55"/>
        <v>15</v>
      </c>
    </row>
    <row r="171" spans="1:52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0</v>
      </c>
      <c r="N171">
        <f t="shared" si="46"/>
        <v>0</v>
      </c>
      <c r="O171" s="5"/>
      <c r="P171" s="3">
        <f>AVERAGE($D$2:$D170)</f>
        <v>537.3790849673203</v>
      </c>
      <c r="Q171" s="3">
        <f>AVERAGE($E$2:E171)</f>
        <v>4.856209150326797</v>
      </c>
      <c r="R171" s="5"/>
      <c r="S171" s="5"/>
      <c r="T171" s="5"/>
      <c r="U171" s="5"/>
      <c r="V171" s="5"/>
      <c r="W171" s="5"/>
      <c r="X171">
        <v>235</v>
      </c>
      <c r="Y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v>2</v>
      </c>
      <c r="AO171" s="5">
        <f t="shared" si="47"/>
        <v>0</v>
      </c>
      <c r="AP171" s="5">
        <f t="shared" si="48"/>
        <v>5</v>
      </c>
      <c r="AQ171" s="5">
        <f t="shared" si="49"/>
        <v>5</v>
      </c>
      <c r="AR171" s="5">
        <f t="shared" si="50"/>
        <v>3</v>
      </c>
      <c r="AS171" s="5">
        <f t="shared" si="51"/>
        <v>3</v>
      </c>
      <c r="AT171" s="5">
        <f t="shared" si="52"/>
        <v>2</v>
      </c>
      <c r="AU171" s="5">
        <f t="shared" si="53"/>
        <v>2</v>
      </c>
      <c r="AW171">
        <v>1</v>
      </c>
      <c r="AX171">
        <v>6</v>
      </c>
      <c r="AY171">
        <v>9</v>
      </c>
      <c r="AZ171">
        <f t="shared" si="55"/>
        <v>16</v>
      </c>
    </row>
    <row r="172" spans="1:52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>
        <f t="shared" si="40"/>
        <v>0</v>
      </c>
      <c r="I172">
        <f t="shared" si="41"/>
        <v>0</v>
      </c>
      <c r="J172">
        <f t="shared" si="42"/>
        <v>0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537.3790849673203</v>
      </c>
      <c r="Q172" s="3">
        <f>AVERAGE($E$2:E172)</f>
        <v>4.856209150326797</v>
      </c>
      <c r="R172" s="5"/>
      <c r="S172" s="5"/>
      <c r="T172" s="5"/>
      <c r="U172" s="5"/>
      <c r="V172" s="5"/>
      <c r="W172" s="5"/>
      <c r="X172">
        <v>236</v>
      </c>
      <c r="Y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v>0</v>
      </c>
      <c r="AO172" s="5">
        <f t="shared" si="47"/>
        <v>0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1</v>
      </c>
      <c r="AU172" s="5">
        <f t="shared" si="53"/>
        <v>0</v>
      </c>
      <c r="AW172">
        <v>1</v>
      </c>
      <c r="AX172">
        <v>7</v>
      </c>
      <c r="AY172">
        <v>0</v>
      </c>
      <c r="AZ172">
        <f t="shared" si="55"/>
        <v>8</v>
      </c>
    </row>
    <row r="173" spans="1:52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>
        <f t="shared" si="40"/>
        <v>0</v>
      </c>
      <c r="I173">
        <f t="shared" si="41"/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f t="shared" si="46"/>
        <v>0</v>
      </c>
      <c r="O173" s="5"/>
      <c r="P173" s="3">
        <f>AVERAGE($D$2:$D172)</f>
        <v>537.3790849673203</v>
      </c>
      <c r="Q173" s="3">
        <f>AVERAGE($E$2:E173)</f>
        <v>4.856209150326797</v>
      </c>
      <c r="R173" s="5"/>
      <c r="S173" s="5"/>
      <c r="T173" s="5"/>
      <c r="U173" s="5"/>
      <c r="V173" s="5"/>
      <c r="W173" s="5"/>
      <c r="X173">
        <v>237</v>
      </c>
      <c r="Y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v>0</v>
      </c>
      <c r="AO173" s="5">
        <f t="shared" si="47"/>
        <v>0</v>
      </c>
      <c r="AP173" s="5">
        <f t="shared" si="48"/>
        <v>1</v>
      </c>
      <c r="AQ173" s="5">
        <f t="shared" si="49"/>
        <v>1</v>
      </c>
      <c r="AR173" s="5">
        <f t="shared" si="50"/>
        <v>1</v>
      </c>
      <c r="AS173" s="5">
        <f t="shared" si="51"/>
        <v>0</v>
      </c>
      <c r="AT173" s="5">
        <f t="shared" si="52"/>
        <v>0</v>
      </c>
      <c r="AU173" s="5">
        <f t="shared" si="53"/>
        <v>0</v>
      </c>
      <c r="AW173">
        <v>1</v>
      </c>
      <c r="AX173">
        <v>7</v>
      </c>
      <c r="AY173">
        <v>1</v>
      </c>
      <c r="AZ173">
        <f t="shared" si="55"/>
        <v>9</v>
      </c>
    </row>
    <row r="174" spans="1:52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0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537.3790849673203</v>
      </c>
      <c r="Q174" s="3">
        <f>AVERAGE($E$2:E174)</f>
        <v>4.856209150326797</v>
      </c>
      <c r="R174" s="5"/>
      <c r="S174" s="5"/>
      <c r="T174" s="5"/>
      <c r="U174" s="5"/>
      <c r="V174" s="5"/>
      <c r="W174" s="5"/>
      <c r="X174">
        <v>238</v>
      </c>
      <c r="Y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U174" s="5">
        <f t="shared" si="53"/>
        <v>0</v>
      </c>
      <c r="AW174">
        <v>1</v>
      </c>
      <c r="AX174">
        <v>7</v>
      </c>
      <c r="AY174">
        <v>2</v>
      </c>
      <c r="AZ174">
        <f t="shared" si="55"/>
        <v>10</v>
      </c>
    </row>
    <row r="175" spans="1:52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 s="5"/>
      <c r="P175" s="3">
        <f>AVERAGE($D$2:$D174)</f>
        <v>537.3790849673203</v>
      </c>
      <c r="Q175" s="3">
        <f>AVERAGE($E$2:E175)</f>
        <v>4.856209150326797</v>
      </c>
      <c r="R175" s="5"/>
      <c r="S175" s="5"/>
      <c r="T175" s="5"/>
      <c r="U175" s="5"/>
      <c r="V175" s="5"/>
      <c r="W175" s="5"/>
      <c r="X175">
        <v>239</v>
      </c>
      <c r="Y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47"/>
        <v>0</v>
      </c>
      <c r="AP175" s="5">
        <f t="shared" si="48"/>
        <v>1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U175" s="5">
        <f t="shared" si="53"/>
        <v>0</v>
      </c>
      <c r="AW175">
        <v>1</v>
      </c>
      <c r="AX175">
        <v>7</v>
      </c>
      <c r="AY175">
        <v>3</v>
      </c>
      <c r="AZ175">
        <f t="shared" si="55"/>
        <v>11</v>
      </c>
    </row>
    <row r="176" spans="1:52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 s="5"/>
      <c r="P176" s="3">
        <f>AVERAGE($D$2:$D175)</f>
        <v>537.3790849673203</v>
      </c>
      <c r="Q176" s="3">
        <f>AVERAGE($E$2:E176)</f>
        <v>4.856209150326797</v>
      </c>
      <c r="R176" s="5"/>
      <c r="S176" s="5"/>
      <c r="T176" s="5"/>
      <c r="U176" s="5"/>
      <c r="V176" s="5"/>
      <c r="W176" s="5"/>
      <c r="X176">
        <v>240</v>
      </c>
      <c r="Y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v>0</v>
      </c>
      <c r="AO176" s="5">
        <f t="shared" si="47"/>
        <v>0</v>
      </c>
      <c r="AP176" s="5">
        <f t="shared" si="48"/>
        <v>1</v>
      </c>
      <c r="AQ176" s="5">
        <f t="shared" si="49"/>
        <v>1</v>
      </c>
      <c r="AR176" s="5">
        <f t="shared" si="50"/>
        <v>1</v>
      </c>
      <c r="AS176" s="5">
        <f t="shared" si="51"/>
        <v>0</v>
      </c>
      <c r="AT176" s="5">
        <f t="shared" si="52"/>
        <v>0</v>
      </c>
      <c r="AU176" s="5">
        <f t="shared" si="53"/>
        <v>0</v>
      </c>
      <c r="AW176">
        <v>1</v>
      </c>
      <c r="AX176">
        <v>7</v>
      </c>
      <c r="AY176">
        <v>4</v>
      </c>
      <c r="AZ176">
        <f t="shared" si="55"/>
        <v>12</v>
      </c>
    </row>
    <row r="177" spans="1:52" x14ac:dyDescent="0.4">
      <c r="A177" s="2">
        <v>176</v>
      </c>
      <c r="B177" s="47">
        <v>45540</v>
      </c>
      <c r="C177" s="2" t="s">
        <v>13</v>
      </c>
      <c r="D177" s="5"/>
      <c r="E177" s="5"/>
      <c r="F177" s="5"/>
      <c r="G177" s="5"/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 s="5"/>
      <c r="P177" s="3">
        <f>AVERAGE($D$2:$D176)</f>
        <v>537.3790849673203</v>
      </c>
      <c r="Q177" s="3">
        <f>AVERAGE($E$2:E177)</f>
        <v>4.856209150326797</v>
      </c>
      <c r="R177" s="5"/>
      <c r="S177" s="5"/>
      <c r="T177" s="5"/>
      <c r="U177" s="5"/>
      <c r="V177" s="5"/>
      <c r="W177" s="5"/>
      <c r="X177">
        <v>241</v>
      </c>
      <c r="Y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1</v>
      </c>
      <c r="AO177" s="5">
        <f t="shared" si="47"/>
        <v>0</v>
      </c>
      <c r="AP177" s="5">
        <f t="shared" si="48"/>
        <v>2</v>
      </c>
      <c r="AQ177" s="5">
        <f t="shared" si="49"/>
        <v>2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U177" s="5">
        <f t="shared" si="53"/>
        <v>1</v>
      </c>
      <c r="AW177">
        <v>1</v>
      </c>
      <c r="AX177">
        <v>7</v>
      </c>
      <c r="AY177">
        <v>5</v>
      </c>
      <c r="AZ177">
        <f t="shared" si="55"/>
        <v>13</v>
      </c>
    </row>
    <row r="178" spans="1:52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 s="5"/>
      <c r="P178" s="3">
        <f>AVERAGE($D$2:$D177)</f>
        <v>537.3790849673203</v>
      </c>
      <c r="Q178" s="3">
        <f>AVERAGE($E$2:E178)</f>
        <v>4.856209150326797</v>
      </c>
      <c r="R178" s="5"/>
      <c r="S178" s="5"/>
      <c r="T178" s="5"/>
      <c r="U178" s="5"/>
      <c r="V178" s="5"/>
      <c r="W178" s="5"/>
      <c r="X178">
        <v>242</v>
      </c>
      <c r="Y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v>0</v>
      </c>
      <c r="AO178" s="5">
        <f t="shared" si="47"/>
        <v>0</v>
      </c>
      <c r="AP178" s="5">
        <f t="shared" si="48"/>
        <v>2</v>
      </c>
      <c r="AQ178" s="5">
        <f t="shared" si="49"/>
        <v>1</v>
      </c>
      <c r="AR178" s="5">
        <f t="shared" si="50"/>
        <v>1</v>
      </c>
      <c r="AS178" s="5">
        <f t="shared" si="51"/>
        <v>0</v>
      </c>
      <c r="AT178" s="5">
        <f t="shared" si="52"/>
        <v>0</v>
      </c>
      <c r="AU178" s="5">
        <f t="shared" si="53"/>
        <v>0</v>
      </c>
      <c r="AW178">
        <v>1</v>
      </c>
      <c r="AX178">
        <v>7</v>
      </c>
      <c r="AY178">
        <v>6</v>
      </c>
      <c r="AZ178">
        <f t="shared" si="55"/>
        <v>14</v>
      </c>
    </row>
    <row r="179" spans="1:52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0</v>
      </c>
      <c r="O179" s="5"/>
      <c r="P179" s="3">
        <f>AVERAGE($D$2:$D178)</f>
        <v>537.3790849673203</v>
      </c>
      <c r="Q179" s="3">
        <f>AVERAGE($E$2:E179)</f>
        <v>4.856209150326797</v>
      </c>
      <c r="R179" s="5"/>
      <c r="S179" s="5"/>
      <c r="T179" s="5"/>
      <c r="U179" s="5"/>
      <c r="V179" s="5"/>
      <c r="W179" s="5"/>
      <c r="X179">
        <v>243</v>
      </c>
      <c r="Y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U179" s="5">
        <f t="shared" si="53"/>
        <v>0</v>
      </c>
      <c r="AW179">
        <v>1</v>
      </c>
      <c r="AX179">
        <v>7</v>
      </c>
      <c r="AY179">
        <v>7</v>
      </c>
      <c r="AZ179">
        <f t="shared" si="55"/>
        <v>15</v>
      </c>
    </row>
    <row r="180" spans="1:52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 s="5"/>
      <c r="P180" s="3">
        <f>AVERAGE($D$2:$D179)</f>
        <v>537.3790849673203</v>
      </c>
      <c r="Q180" s="3">
        <f>AVERAGE($E$2:E180)</f>
        <v>4.856209150326797</v>
      </c>
      <c r="R180" s="5"/>
      <c r="S180" s="5"/>
      <c r="T180" s="5"/>
      <c r="U180" s="5"/>
      <c r="V180" s="5"/>
      <c r="W180" s="5"/>
      <c r="X180">
        <v>244</v>
      </c>
      <c r="Y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v>1</v>
      </c>
      <c r="AO180" s="5">
        <f t="shared" si="47"/>
        <v>0</v>
      </c>
      <c r="AP180" s="5">
        <f t="shared" si="48"/>
        <v>4</v>
      </c>
      <c r="AQ180" s="5">
        <f t="shared" si="49"/>
        <v>4</v>
      </c>
      <c r="AR180" s="5">
        <f t="shared" si="50"/>
        <v>4</v>
      </c>
      <c r="AS180" s="5">
        <f t="shared" si="51"/>
        <v>2</v>
      </c>
      <c r="AT180" s="5">
        <f t="shared" si="52"/>
        <v>1</v>
      </c>
      <c r="AU180" s="5">
        <f t="shared" si="53"/>
        <v>1</v>
      </c>
      <c r="AW180">
        <v>1</v>
      </c>
      <c r="AX180">
        <v>7</v>
      </c>
      <c r="AY180">
        <v>8</v>
      </c>
      <c r="AZ180">
        <f t="shared" si="55"/>
        <v>16</v>
      </c>
    </row>
    <row r="181" spans="1:52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>
        <f t="shared" ref="H181:H244" si="56">COUNTIFS($AH$2:$AH$1001,"="&amp;D181,$AP$2:$AP$1001,"=6")</f>
        <v>0</v>
      </c>
      <c r="I181">
        <f t="shared" ref="I181:I244" si="57">COUNTIFS($AH$2:$AH$1001,"="&amp;D181,$AP$2:$AP$1001,"=5")</f>
        <v>0</v>
      </c>
      <c r="J181">
        <f t="shared" ref="J181:J244" si="58">COUNTIFS($AH$2:$AH$1001,"="&amp;D181,$AP$2:$AP$1001,"=4")</f>
        <v>0</v>
      </c>
      <c r="K181">
        <f t="shared" ref="K181:K244" si="59">COUNTIFS($AH$2:$AH$1001,"="&amp;D181,$AP$2:$AP$1001,"=3")</f>
        <v>0</v>
      </c>
      <c r="L181">
        <f t="shared" ref="L181:L244" si="60">COUNTIFS($AH$2:$AH$1001,"="&amp;D181,$AP$2:$AP$1001,"=2")</f>
        <v>0</v>
      </c>
      <c r="M181">
        <f t="shared" ref="M181:M244" si="61">COUNTIFS($AH$2:$AH$1001,"="&amp;D181,$AP$2:$AP$1001,"=1")</f>
        <v>0</v>
      </c>
      <c r="N181">
        <f t="shared" ref="N181:N244" si="62">COUNTIFS($AH$2:$AH$1001,"="&amp;D181,$AP$2:$AP$1001,"=0")</f>
        <v>0</v>
      </c>
      <c r="O181" s="5"/>
      <c r="P181" s="3">
        <f>AVERAGE($D$2:$D180)</f>
        <v>537.3790849673203</v>
      </c>
      <c r="Q181" s="3">
        <f>AVERAGE($E$2:E181)</f>
        <v>4.856209150326797</v>
      </c>
      <c r="R181" s="5"/>
      <c r="S181" s="5"/>
      <c r="T181" s="5"/>
      <c r="U181" s="5"/>
      <c r="V181" s="5"/>
      <c r="W181" s="5"/>
      <c r="X181">
        <v>245</v>
      </c>
      <c r="Y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v>0</v>
      </c>
      <c r="AO181" s="5">
        <f t="shared" si="47"/>
        <v>0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1</v>
      </c>
      <c r="AT181" s="5">
        <f t="shared" si="52"/>
        <v>0</v>
      </c>
      <c r="AU181" s="5">
        <f t="shared" si="53"/>
        <v>0</v>
      </c>
      <c r="AW181">
        <v>1</v>
      </c>
      <c r="AX181">
        <v>7</v>
      </c>
      <c r="AY181">
        <v>9</v>
      </c>
      <c r="AZ181">
        <f t="shared" si="55"/>
        <v>17</v>
      </c>
    </row>
    <row r="182" spans="1:52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O182" s="5"/>
      <c r="P182" s="3">
        <f>AVERAGE($D$2:$D181)</f>
        <v>537.3790849673203</v>
      </c>
      <c r="Q182" s="3">
        <f>AVERAGE($E$2:E182)</f>
        <v>4.856209150326797</v>
      </c>
      <c r="R182" s="5"/>
      <c r="S182" s="5"/>
      <c r="T182" s="5"/>
      <c r="U182" s="5"/>
      <c r="V182" s="5"/>
      <c r="W182" s="5"/>
      <c r="X182">
        <v>246</v>
      </c>
      <c r="Y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v>0</v>
      </c>
      <c r="AO182" s="5">
        <f t="shared" si="47"/>
        <v>1</v>
      </c>
      <c r="AP182" s="5">
        <f t="shared" si="48"/>
        <v>1</v>
      </c>
      <c r="AQ182" s="5">
        <f t="shared" si="49"/>
        <v>1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U182" s="5">
        <f t="shared" si="53"/>
        <v>0</v>
      </c>
      <c r="AW182">
        <v>1</v>
      </c>
      <c r="AX182">
        <v>8</v>
      </c>
      <c r="AY182">
        <v>0</v>
      </c>
      <c r="AZ182">
        <f t="shared" si="55"/>
        <v>9</v>
      </c>
    </row>
    <row r="183" spans="1:52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0</v>
      </c>
      <c r="O183" s="5"/>
      <c r="P183" s="3">
        <f>AVERAGE($D$2:$D182)</f>
        <v>537.3790849673203</v>
      </c>
      <c r="Q183" s="3">
        <f>AVERAGE($E$2:E183)</f>
        <v>4.856209150326797</v>
      </c>
      <c r="R183" s="5"/>
      <c r="S183" s="5"/>
      <c r="T183" s="5"/>
      <c r="U183" s="5"/>
      <c r="V183" s="5"/>
      <c r="W183" s="5"/>
      <c r="X183">
        <v>247</v>
      </c>
      <c r="Y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U183" s="5">
        <f t="shared" si="53"/>
        <v>0</v>
      </c>
      <c r="AW183">
        <v>1</v>
      </c>
      <c r="AX183">
        <v>8</v>
      </c>
      <c r="AY183">
        <v>1</v>
      </c>
      <c r="AZ183">
        <f t="shared" si="55"/>
        <v>10</v>
      </c>
    </row>
    <row r="184" spans="1:52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0</v>
      </c>
      <c r="M184">
        <f t="shared" si="61"/>
        <v>0</v>
      </c>
      <c r="N184">
        <f t="shared" si="62"/>
        <v>0</v>
      </c>
      <c r="O184" s="5"/>
      <c r="P184" s="3">
        <f>AVERAGE($D$2:$D183)</f>
        <v>537.3790849673203</v>
      </c>
      <c r="Q184" s="3">
        <f>AVERAGE($E$2:E184)</f>
        <v>4.856209150326797</v>
      </c>
      <c r="R184" s="5"/>
      <c r="S184" s="5"/>
      <c r="T184" s="5"/>
      <c r="U184" s="5"/>
      <c r="V184" s="5"/>
      <c r="W184" s="5"/>
      <c r="X184">
        <v>248</v>
      </c>
      <c r="Y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v>0</v>
      </c>
      <c r="AO184" s="5">
        <f t="shared" si="47"/>
        <v>0</v>
      </c>
      <c r="AP184" s="5">
        <f t="shared" si="48"/>
        <v>3</v>
      </c>
      <c r="AQ184" s="5">
        <f t="shared" si="49"/>
        <v>2</v>
      </c>
      <c r="AR184" s="5">
        <f t="shared" si="50"/>
        <v>2</v>
      </c>
      <c r="AS184" s="5">
        <f t="shared" si="51"/>
        <v>0</v>
      </c>
      <c r="AT184" s="5">
        <f t="shared" si="52"/>
        <v>0</v>
      </c>
      <c r="AU184" s="5">
        <f t="shared" si="53"/>
        <v>0</v>
      </c>
      <c r="AW184">
        <v>1</v>
      </c>
      <c r="AX184">
        <v>8</v>
      </c>
      <c r="AY184">
        <v>2</v>
      </c>
      <c r="AZ184">
        <f t="shared" si="55"/>
        <v>11</v>
      </c>
    </row>
    <row r="185" spans="1:52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0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537.3790849673203</v>
      </c>
      <c r="Q185" s="3">
        <f>AVERAGE($E$2:E185)</f>
        <v>4.856209150326797</v>
      </c>
      <c r="R185" s="5"/>
      <c r="S185" s="5"/>
      <c r="T185" s="5"/>
      <c r="U185" s="5"/>
      <c r="V185" s="5"/>
      <c r="W185" s="5"/>
      <c r="X185">
        <v>249</v>
      </c>
      <c r="Y185" s="5"/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v>1</v>
      </c>
      <c r="AO185" s="5">
        <f t="shared" si="47"/>
        <v>0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2</v>
      </c>
      <c r="AU185" s="5">
        <f t="shared" si="53"/>
        <v>1</v>
      </c>
      <c r="AW185">
        <v>1</v>
      </c>
      <c r="AX185">
        <v>8</v>
      </c>
      <c r="AY185">
        <v>3</v>
      </c>
      <c r="AZ185">
        <f t="shared" si="55"/>
        <v>12</v>
      </c>
    </row>
    <row r="186" spans="1:52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>
        <f t="shared" si="56"/>
        <v>0</v>
      </c>
      <c r="I186">
        <f t="shared" si="57"/>
        <v>0</v>
      </c>
      <c r="J186">
        <f t="shared" si="58"/>
        <v>0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537.3790849673203</v>
      </c>
      <c r="Q186" s="3">
        <f>AVERAGE($E$2:E186)</f>
        <v>4.856209150326797</v>
      </c>
      <c r="R186" s="5"/>
      <c r="S186" s="5"/>
      <c r="T186" s="5"/>
      <c r="U186" s="5"/>
      <c r="V186" s="5"/>
      <c r="W186" s="5"/>
      <c r="X186">
        <v>250</v>
      </c>
      <c r="Y186" s="5"/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1</v>
      </c>
      <c r="AO186" s="5">
        <f t="shared" si="47"/>
        <v>0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U186" s="5">
        <f t="shared" si="53"/>
        <v>1</v>
      </c>
      <c r="AW186">
        <v>1</v>
      </c>
      <c r="AX186">
        <v>8</v>
      </c>
      <c r="AY186">
        <v>4</v>
      </c>
      <c r="AZ186">
        <f t="shared" si="55"/>
        <v>13</v>
      </c>
    </row>
    <row r="187" spans="1:52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O187" s="5"/>
      <c r="P187" s="3">
        <f>AVERAGE($D$2:$D186)</f>
        <v>537.3790849673203</v>
      </c>
      <c r="Q187" s="3">
        <f>AVERAGE($E$2:E187)</f>
        <v>4.856209150326797</v>
      </c>
      <c r="R187" s="5"/>
      <c r="S187" s="5"/>
      <c r="T187" s="5"/>
      <c r="U187" s="5"/>
      <c r="V187" s="5"/>
      <c r="W187" s="5"/>
      <c r="X187">
        <v>251</v>
      </c>
      <c r="Y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1</v>
      </c>
      <c r="AO187" s="5">
        <f t="shared" si="47"/>
        <v>0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U187" s="5">
        <f t="shared" si="53"/>
        <v>1</v>
      </c>
      <c r="AW187">
        <v>1</v>
      </c>
      <c r="AX187">
        <v>8</v>
      </c>
      <c r="AY187">
        <v>5</v>
      </c>
      <c r="AZ187">
        <f t="shared" si="55"/>
        <v>14</v>
      </c>
    </row>
    <row r="188" spans="1:52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537.3790849673203</v>
      </c>
      <c r="Q188" s="3">
        <f>AVERAGE($E$2:E188)</f>
        <v>4.856209150326797</v>
      </c>
      <c r="R188" s="5"/>
      <c r="S188" s="5"/>
      <c r="T188" s="5"/>
      <c r="U188" s="5"/>
      <c r="V188" s="5"/>
      <c r="W188" s="5"/>
      <c r="X188">
        <v>252</v>
      </c>
      <c r="Y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47"/>
        <v>1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U188" s="5">
        <f t="shared" si="53"/>
        <v>0</v>
      </c>
      <c r="AW188">
        <v>1</v>
      </c>
      <c r="AX188">
        <v>8</v>
      </c>
      <c r="AY188">
        <v>6</v>
      </c>
      <c r="AZ188">
        <f t="shared" si="55"/>
        <v>15</v>
      </c>
    </row>
    <row r="189" spans="1:52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O189" s="5"/>
      <c r="P189" s="3">
        <f>AVERAGE($D$2:$D188)</f>
        <v>537.3790849673203</v>
      </c>
      <c r="Q189" s="3">
        <f>AVERAGE($E$2:E189)</f>
        <v>4.856209150326797</v>
      </c>
      <c r="R189" s="5"/>
      <c r="S189" s="5"/>
      <c r="T189" s="5"/>
      <c r="U189" s="5"/>
      <c r="V189" s="5"/>
      <c r="W189" s="5"/>
      <c r="X189">
        <v>253</v>
      </c>
      <c r="Y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v>0</v>
      </c>
      <c r="AO189" s="5">
        <f t="shared" si="47"/>
        <v>0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1</v>
      </c>
      <c r="AT189" s="5">
        <f t="shared" si="52"/>
        <v>0</v>
      </c>
      <c r="AU189" s="5">
        <f t="shared" si="53"/>
        <v>0</v>
      </c>
      <c r="AW189">
        <v>1</v>
      </c>
      <c r="AX189">
        <v>8</v>
      </c>
      <c r="AY189">
        <v>7</v>
      </c>
      <c r="AZ189">
        <f t="shared" si="55"/>
        <v>16</v>
      </c>
    </row>
    <row r="190" spans="1:52" s="5" customFormat="1" x14ac:dyDescent="0.4">
      <c r="A190" s="5">
        <v>189</v>
      </c>
      <c r="B190" s="28">
        <v>45559</v>
      </c>
      <c r="C190" s="5" t="s">
        <v>16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0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537.3790849673203</v>
      </c>
      <c r="Q190" s="3">
        <f>AVERAGE($E$2:E190)</f>
        <v>4.856209150326797</v>
      </c>
      <c r="X190">
        <v>254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v>1</v>
      </c>
      <c r="AO190" s="5">
        <f t="shared" si="47"/>
        <v>0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2</v>
      </c>
      <c r="AT190" s="5">
        <f t="shared" si="52"/>
        <v>1</v>
      </c>
      <c r="AU190" s="5">
        <f t="shared" si="53"/>
        <v>1</v>
      </c>
      <c r="AW190" s="5">
        <v>1</v>
      </c>
      <c r="AX190" s="5">
        <v>8</v>
      </c>
      <c r="AY190" s="5">
        <v>8</v>
      </c>
      <c r="AZ190" s="5">
        <f t="shared" si="55"/>
        <v>17</v>
      </c>
    </row>
    <row r="191" spans="1:52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O191" s="5"/>
      <c r="P191" s="3">
        <f>AVERAGE($D$2:$D190)</f>
        <v>537.3790849673203</v>
      </c>
      <c r="Q191" s="3">
        <f>AVERAGE($E$2:E191)</f>
        <v>4.856209150326797</v>
      </c>
      <c r="T191" s="5"/>
      <c r="U191" s="5"/>
      <c r="V191" s="5"/>
      <c r="W191" s="5"/>
      <c r="X191">
        <v>255</v>
      </c>
      <c r="Y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U191" s="5">
        <f t="shared" si="53"/>
        <v>0</v>
      </c>
      <c r="AW191">
        <v>1</v>
      </c>
      <c r="AX191">
        <v>8</v>
      </c>
      <c r="AY191">
        <v>9</v>
      </c>
      <c r="AZ191" s="5">
        <f t="shared" si="55"/>
        <v>18</v>
      </c>
    </row>
    <row r="192" spans="1:52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0</v>
      </c>
      <c r="M192">
        <f t="shared" si="61"/>
        <v>0</v>
      </c>
      <c r="N192">
        <f t="shared" si="62"/>
        <v>0</v>
      </c>
      <c r="O192" s="5"/>
      <c r="P192" s="3">
        <f>AVERAGE($D$2:$D191)</f>
        <v>537.3790849673203</v>
      </c>
      <c r="Q192" s="3">
        <f>AVERAGE($E$2:E192)</f>
        <v>4.856209150326797</v>
      </c>
      <c r="T192" s="5"/>
      <c r="U192" s="5"/>
      <c r="V192" s="5"/>
      <c r="W192" s="5"/>
      <c r="X192">
        <v>256</v>
      </c>
      <c r="Y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U192" s="5">
        <f t="shared" si="53"/>
        <v>0</v>
      </c>
      <c r="AW192">
        <v>1</v>
      </c>
      <c r="AX192">
        <v>9</v>
      </c>
      <c r="AY192">
        <v>0</v>
      </c>
      <c r="AZ192">
        <f t="shared" si="55"/>
        <v>10</v>
      </c>
    </row>
    <row r="193" spans="1:52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O193" s="5"/>
      <c r="P193" s="3">
        <f>AVERAGE($D$2:$D192)</f>
        <v>537.3790849673203</v>
      </c>
      <c r="Q193" s="3">
        <f>AVERAGE($E$2:E193)</f>
        <v>4.856209150326797</v>
      </c>
      <c r="R193" s="5"/>
      <c r="S193" s="5"/>
      <c r="T193" s="5"/>
      <c r="U193" s="5"/>
      <c r="V193" s="5"/>
      <c r="W193" s="5"/>
      <c r="X193">
        <v>257</v>
      </c>
      <c r="Y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v>0</v>
      </c>
      <c r="AO193" s="5">
        <f t="shared" si="47"/>
        <v>0</v>
      </c>
      <c r="AP193" s="5">
        <f t="shared" si="48"/>
        <v>1</v>
      </c>
      <c r="AQ193" s="5">
        <f t="shared" si="49"/>
        <v>1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U193" s="5">
        <f t="shared" si="53"/>
        <v>0</v>
      </c>
      <c r="AW193">
        <v>1</v>
      </c>
      <c r="AX193">
        <v>9</v>
      </c>
      <c r="AY193">
        <v>1</v>
      </c>
      <c r="AZ193">
        <f t="shared" si="55"/>
        <v>11</v>
      </c>
    </row>
    <row r="194" spans="1:52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537.3790849673203</v>
      </c>
      <c r="Q194" s="3">
        <f>AVERAGE($E$2:E194)</f>
        <v>4.856209150326797</v>
      </c>
      <c r="R194" s="45"/>
      <c r="S194" s="45"/>
      <c r="T194" s="5"/>
      <c r="U194" s="5"/>
      <c r="V194" s="5"/>
      <c r="W194" s="5"/>
      <c r="X194">
        <v>258</v>
      </c>
      <c r="Y194" s="5"/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U194" s="5">
        <f t="shared" si="53"/>
        <v>0</v>
      </c>
      <c r="AW194">
        <v>1</v>
      </c>
      <c r="AX194">
        <v>9</v>
      </c>
      <c r="AY194">
        <v>2</v>
      </c>
      <c r="AZ194">
        <f t="shared" si="55"/>
        <v>12</v>
      </c>
    </row>
    <row r="195" spans="1:52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>
        <f t="shared" si="56"/>
        <v>0</v>
      </c>
      <c r="I195">
        <f t="shared" si="57"/>
        <v>0</v>
      </c>
      <c r="J195">
        <f t="shared" si="58"/>
        <v>0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537.3790849673203</v>
      </c>
      <c r="Q195" s="3">
        <f>AVERAGE($E$2:E195)</f>
        <v>4.856209150326797</v>
      </c>
      <c r="R195" s="5"/>
      <c r="S195" s="5"/>
      <c r="T195" s="5"/>
      <c r="U195" s="5"/>
      <c r="V195" s="5"/>
      <c r="W195" s="5"/>
      <c r="X195">
        <v>259</v>
      </c>
      <c r="Y195" s="5"/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v>0</v>
      </c>
      <c r="AO195" s="5">
        <f t="shared" ref="AO195:AO258" si="63">COUNTIFS($D$2:$D$259,AH195)</f>
        <v>0</v>
      </c>
      <c r="AP195" s="5">
        <f t="shared" ref="AP195:AP258" si="64">SUM(AI195:AN195)</f>
        <v>4</v>
      </c>
      <c r="AQ195" s="5">
        <f t="shared" ref="AQ195:AQ258" si="65">SUM(AJ195:AN195)</f>
        <v>2</v>
      </c>
      <c r="AR195" s="5">
        <f t="shared" ref="AR195:AR258" si="66">SUM(AK195:AN195)</f>
        <v>1</v>
      </c>
      <c r="AS195" s="5">
        <f t="shared" ref="AS195:AS258" si="67">SUM(AL195:AN195)</f>
        <v>1</v>
      </c>
      <c r="AT195" s="5">
        <f t="shared" ref="AT195:AT258" si="68">SUM(AM195:AN195)</f>
        <v>1</v>
      </c>
      <c r="AU195" s="5">
        <f t="shared" ref="AU195:AU258" si="69">SUM(AN195)</f>
        <v>0</v>
      </c>
      <c r="AW195">
        <v>1</v>
      </c>
      <c r="AX195">
        <v>9</v>
      </c>
      <c r="AY195">
        <v>3</v>
      </c>
      <c r="AZ195">
        <f t="shared" si="55"/>
        <v>13</v>
      </c>
    </row>
    <row r="196" spans="1:52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O196" s="5"/>
      <c r="P196" s="3">
        <f>AVERAGE($D$2:$D195)</f>
        <v>537.3790849673203</v>
      </c>
      <c r="Q196" s="3">
        <f>AVERAGE($E$2:E196)</f>
        <v>4.856209150326797</v>
      </c>
      <c r="R196" s="5"/>
      <c r="S196" s="5"/>
      <c r="T196" s="5"/>
      <c r="U196" s="5"/>
      <c r="V196" s="5"/>
      <c r="W196" s="5"/>
      <c r="X196">
        <v>260</v>
      </c>
      <c r="Y196" s="5"/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v>0</v>
      </c>
      <c r="AO196" s="5">
        <f t="shared" si="63"/>
        <v>0</v>
      </c>
      <c r="AP196" s="5">
        <f t="shared" si="64"/>
        <v>2</v>
      </c>
      <c r="AQ196" s="5">
        <f t="shared" si="65"/>
        <v>2</v>
      </c>
      <c r="AR196" s="5">
        <f t="shared" si="66"/>
        <v>2</v>
      </c>
      <c r="AS196" s="5">
        <f t="shared" si="67"/>
        <v>2</v>
      </c>
      <c r="AT196" s="5">
        <f t="shared" si="68"/>
        <v>2</v>
      </c>
      <c r="AU196" s="5">
        <f t="shared" si="69"/>
        <v>0</v>
      </c>
      <c r="AW196">
        <v>1</v>
      </c>
      <c r="AX196">
        <v>9</v>
      </c>
      <c r="AY196">
        <v>4</v>
      </c>
      <c r="AZ196">
        <f t="shared" si="55"/>
        <v>14</v>
      </c>
    </row>
    <row r="197" spans="1:52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>
        <f t="shared" si="56"/>
        <v>0</v>
      </c>
      <c r="I197">
        <f t="shared" si="57"/>
        <v>0</v>
      </c>
      <c r="J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537.3790849673203</v>
      </c>
      <c r="Q197" s="3">
        <f>AVERAGE($E$2:E197)</f>
        <v>4.856209150326797</v>
      </c>
      <c r="R197" s="5"/>
      <c r="S197" s="5"/>
      <c r="T197" s="5"/>
      <c r="U197" s="5"/>
      <c r="V197" s="5"/>
      <c r="W197" s="5"/>
      <c r="X197">
        <v>261</v>
      </c>
      <c r="Y197" s="5"/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v>0</v>
      </c>
      <c r="AO197" s="5">
        <f t="shared" si="63"/>
        <v>0</v>
      </c>
      <c r="AP197" s="5">
        <f t="shared" si="64"/>
        <v>2</v>
      </c>
      <c r="AQ197" s="5">
        <f t="shared" si="65"/>
        <v>2</v>
      </c>
      <c r="AR197" s="5">
        <f t="shared" si="66"/>
        <v>1</v>
      </c>
      <c r="AS197" s="5">
        <f t="shared" si="67"/>
        <v>0</v>
      </c>
      <c r="AT197" s="5">
        <f t="shared" si="68"/>
        <v>0</v>
      </c>
      <c r="AU197" s="5">
        <f t="shared" si="69"/>
        <v>0</v>
      </c>
      <c r="AW197">
        <v>1</v>
      </c>
      <c r="AX197">
        <v>9</v>
      </c>
      <c r="AY197">
        <v>5</v>
      </c>
      <c r="AZ197">
        <f t="shared" si="55"/>
        <v>15</v>
      </c>
    </row>
    <row r="198" spans="1:52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O198" s="5"/>
      <c r="P198" s="3">
        <f>AVERAGE($D$2:$D197)</f>
        <v>537.3790849673203</v>
      </c>
      <c r="Q198" s="3">
        <f>AVERAGE($E$2:E198)</f>
        <v>4.856209150326797</v>
      </c>
      <c r="T198" s="5"/>
      <c r="U198" s="5"/>
      <c r="V198" s="5"/>
      <c r="W198" s="5"/>
      <c r="X198">
        <v>262</v>
      </c>
      <c r="Y198" s="5"/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v>0</v>
      </c>
      <c r="AO198" s="5">
        <f t="shared" si="63"/>
        <v>0</v>
      </c>
      <c r="AP198" s="5">
        <f t="shared" si="64"/>
        <v>3</v>
      </c>
      <c r="AQ198" s="5">
        <f t="shared" si="65"/>
        <v>1</v>
      </c>
      <c r="AR198" s="5">
        <f t="shared" si="66"/>
        <v>1</v>
      </c>
      <c r="AS198" s="5">
        <f t="shared" si="67"/>
        <v>1</v>
      </c>
      <c r="AT198" s="5">
        <f t="shared" si="68"/>
        <v>0</v>
      </c>
      <c r="AU198" s="5">
        <f t="shared" si="69"/>
        <v>0</v>
      </c>
      <c r="AW198">
        <v>1</v>
      </c>
      <c r="AX198">
        <v>9</v>
      </c>
      <c r="AY198">
        <v>6</v>
      </c>
      <c r="AZ198">
        <f t="shared" ref="AZ198:AZ259" si="70">SUM(AW198:AY198)</f>
        <v>16</v>
      </c>
    </row>
    <row r="199" spans="1:52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O199" s="5"/>
      <c r="P199" s="3">
        <f>AVERAGE($D$2:$D198)</f>
        <v>537.3790849673203</v>
      </c>
      <c r="Q199" s="3">
        <f>AVERAGE($E$2:E199)</f>
        <v>4.856209150326797</v>
      </c>
      <c r="T199" s="5"/>
      <c r="U199" s="5"/>
      <c r="V199" s="5"/>
      <c r="W199" s="5"/>
      <c r="X199">
        <v>263</v>
      </c>
      <c r="Y199" s="5"/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v>0</v>
      </c>
      <c r="AO199" s="5">
        <f t="shared" si="63"/>
        <v>0</v>
      </c>
      <c r="AP199" s="5">
        <f t="shared" si="64"/>
        <v>2</v>
      </c>
      <c r="AQ199" s="5">
        <f t="shared" si="65"/>
        <v>2</v>
      </c>
      <c r="AR199" s="5">
        <f t="shared" si="66"/>
        <v>2</v>
      </c>
      <c r="AS199" s="5">
        <f t="shared" si="67"/>
        <v>1</v>
      </c>
      <c r="AT199" s="5">
        <f t="shared" si="68"/>
        <v>0</v>
      </c>
      <c r="AU199" s="5">
        <f t="shared" si="69"/>
        <v>0</v>
      </c>
      <c r="AW199">
        <v>1</v>
      </c>
      <c r="AX199">
        <v>9</v>
      </c>
      <c r="AY199">
        <v>7</v>
      </c>
      <c r="AZ199">
        <f t="shared" si="70"/>
        <v>17</v>
      </c>
    </row>
    <row r="200" spans="1:52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O200" s="5"/>
      <c r="P200" s="3">
        <f>AVERAGE($D$2:$D199)</f>
        <v>537.3790849673203</v>
      </c>
      <c r="Q200" s="3">
        <f>AVERAGE($E$2:E200)</f>
        <v>4.856209150326797</v>
      </c>
      <c r="T200" s="5"/>
      <c r="U200" s="5"/>
      <c r="V200" s="5"/>
      <c r="W200" s="5"/>
      <c r="X200">
        <v>264</v>
      </c>
      <c r="Y200" s="5"/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63"/>
        <v>0</v>
      </c>
      <c r="AP200" s="5">
        <f t="shared" si="64"/>
        <v>0</v>
      </c>
      <c r="AQ200" s="5">
        <f t="shared" si="65"/>
        <v>0</v>
      </c>
      <c r="AR200" s="5">
        <f t="shared" si="66"/>
        <v>0</v>
      </c>
      <c r="AS200" s="5">
        <f t="shared" si="67"/>
        <v>0</v>
      </c>
      <c r="AT200" s="5">
        <f t="shared" si="68"/>
        <v>0</v>
      </c>
      <c r="AU200" s="5">
        <f t="shared" si="69"/>
        <v>0</v>
      </c>
      <c r="AW200">
        <v>1</v>
      </c>
      <c r="AX200">
        <v>9</v>
      </c>
      <c r="AY200">
        <v>8</v>
      </c>
      <c r="AZ200">
        <f t="shared" si="70"/>
        <v>18</v>
      </c>
    </row>
    <row r="201" spans="1:52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0</v>
      </c>
      <c r="M201">
        <f t="shared" si="61"/>
        <v>0</v>
      </c>
      <c r="N201">
        <f t="shared" si="62"/>
        <v>0</v>
      </c>
      <c r="O201" s="5"/>
      <c r="P201" s="3">
        <f>AVERAGE($D$2:$D200)</f>
        <v>537.3790849673203</v>
      </c>
      <c r="Q201" s="3">
        <f>AVERAGE($E$2:E201)</f>
        <v>4.856209150326797</v>
      </c>
      <c r="T201" s="5"/>
      <c r="U201" s="5"/>
      <c r="V201" s="5"/>
      <c r="W201" s="5"/>
      <c r="X201">
        <v>265</v>
      </c>
      <c r="Y201" s="5"/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f t="shared" si="63"/>
        <v>1</v>
      </c>
      <c r="AP201" s="5">
        <f t="shared" si="64"/>
        <v>1</v>
      </c>
      <c r="AQ201" s="5">
        <f t="shared" si="65"/>
        <v>1</v>
      </c>
      <c r="AR201" s="5">
        <f t="shared" si="66"/>
        <v>1</v>
      </c>
      <c r="AS201" s="5">
        <f t="shared" si="67"/>
        <v>1</v>
      </c>
      <c r="AT201" s="5">
        <f t="shared" si="68"/>
        <v>1</v>
      </c>
      <c r="AU201" s="5">
        <f t="shared" si="69"/>
        <v>1</v>
      </c>
      <c r="AW201">
        <v>1</v>
      </c>
      <c r="AX201">
        <v>9</v>
      </c>
      <c r="AY201">
        <v>9</v>
      </c>
      <c r="AZ201" s="10">
        <f t="shared" si="70"/>
        <v>19</v>
      </c>
    </row>
    <row r="202" spans="1:52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O202" s="5"/>
      <c r="P202" s="3">
        <f>AVERAGE($D$2:$D201)</f>
        <v>537.3790849673203</v>
      </c>
      <c r="Q202" s="3">
        <f>AVERAGE($E$2:E202)</f>
        <v>4.856209150326797</v>
      </c>
      <c r="T202" s="5"/>
      <c r="U202" s="5"/>
      <c r="V202" s="5"/>
      <c r="W202" s="5"/>
      <c r="X202">
        <v>266</v>
      </c>
      <c r="Y202" s="5"/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63"/>
        <v>0</v>
      </c>
      <c r="AP202" s="5">
        <f t="shared" si="64"/>
        <v>0</v>
      </c>
      <c r="AQ202" s="5">
        <f t="shared" si="65"/>
        <v>0</v>
      </c>
      <c r="AR202" s="5">
        <f t="shared" si="66"/>
        <v>0</v>
      </c>
      <c r="AS202" s="5">
        <f t="shared" si="67"/>
        <v>0</v>
      </c>
      <c r="AT202" s="5">
        <f t="shared" si="68"/>
        <v>0</v>
      </c>
      <c r="AU202" s="5">
        <f t="shared" si="69"/>
        <v>0</v>
      </c>
      <c r="AW202">
        <v>2</v>
      </c>
      <c r="AX202">
        <v>0</v>
      </c>
      <c r="AY202">
        <v>0</v>
      </c>
      <c r="AZ202">
        <f t="shared" si="70"/>
        <v>2</v>
      </c>
    </row>
    <row r="203" spans="1:52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0</v>
      </c>
      <c r="M203">
        <f t="shared" si="61"/>
        <v>0</v>
      </c>
      <c r="N203">
        <f t="shared" si="62"/>
        <v>0</v>
      </c>
      <c r="O203" s="5"/>
      <c r="P203" s="3">
        <f>AVERAGE($D$2:$D202)</f>
        <v>537.3790849673203</v>
      </c>
      <c r="Q203" s="3">
        <f>AVERAGE($E$2:E203)</f>
        <v>4.856209150326797</v>
      </c>
      <c r="T203" s="5"/>
      <c r="U203" s="5"/>
      <c r="V203" s="5"/>
      <c r="W203" s="5"/>
      <c r="X203">
        <v>267</v>
      </c>
      <c r="Y203" s="5"/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v>0</v>
      </c>
      <c r="AO203" s="5">
        <f t="shared" si="63"/>
        <v>0</v>
      </c>
      <c r="AP203" s="5">
        <f t="shared" si="64"/>
        <v>2</v>
      </c>
      <c r="AQ203" s="5">
        <f t="shared" si="65"/>
        <v>2</v>
      </c>
      <c r="AR203" s="5">
        <f t="shared" si="66"/>
        <v>2</v>
      </c>
      <c r="AS203" s="5">
        <f t="shared" si="67"/>
        <v>1</v>
      </c>
      <c r="AT203" s="5">
        <f t="shared" si="68"/>
        <v>1</v>
      </c>
      <c r="AU203" s="5">
        <f t="shared" si="69"/>
        <v>0</v>
      </c>
      <c r="AW203">
        <v>2</v>
      </c>
      <c r="AX203">
        <v>0</v>
      </c>
      <c r="AY203">
        <v>1</v>
      </c>
      <c r="AZ203">
        <f t="shared" si="70"/>
        <v>3</v>
      </c>
    </row>
    <row r="204" spans="1:52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0</v>
      </c>
      <c r="M204">
        <f t="shared" si="61"/>
        <v>0</v>
      </c>
      <c r="N204">
        <f t="shared" si="62"/>
        <v>0</v>
      </c>
      <c r="O204" s="5"/>
      <c r="P204" s="3">
        <f>AVERAGE($D$2:$D203)</f>
        <v>537.3790849673203</v>
      </c>
      <c r="Q204" s="3">
        <f>AVERAGE($E$2:E204)</f>
        <v>4.856209150326797</v>
      </c>
      <c r="T204" s="5"/>
      <c r="U204" s="5"/>
      <c r="V204" s="5"/>
      <c r="W204" s="5"/>
      <c r="X204">
        <v>268</v>
      </c>
      <c r="Y204" s="5"/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v>0</v>
      </c>
      <c r="AO204" s="5">
        <f t="shared" si="63"/>
        <v>0</v>
      </c>
      <c r="AP204" s="5">
        <f t="shared" si="64"/>
        <v>2</v>
      </c>
      <c r="AQ204" s="5">
        <f t="shared" si="65"/>
        <v>2</v>
      </c>
      <c r="AR204" s="5">
        <f t="shared" si="66"/>
        <v>1</v>
      </c>
      <c r="AS204" s="5">
        <f t="shared" si="67"/>
        <v>0</v>
      </c>
      <c r="AT204" s="5">
        <f t="shared" si="68"/>
        <v>0</v>
      </c>
      <c r="AU204" s="5">
        <f t="shared" si="69"/>
        <v>0</v>
      </c>
      <c r="AW204">
        <v>2</v>
      </c>
      <c r="AX204">
        <v>0</v>
      </c>
      <c r="AY204">
        <v>2</v>
      </c>
      <c r="AZ204">
        <f t="shared" si="70"/>
        <v>4</v>
      </c>
    </row>
    <row r="205" spans="1:52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0</v>
      </c>
      <c r="O205" s="5"/>
      <c r="P205" s="3">
        <f>AVERAGE($D$2:$D204)</f>
        <v>537.3790849673203</v>
      </c>
      <c r="Q205" s="3">
        <f>AVERAGE($E$2:E205)</f>
        <v>4.856209150326797</v>
      </c>
      <c r="T205" s="5"/>
      <c r="U205" s="5"/>
      <c r="V205" s="5"/>
      <c r="W205" s="5"/>
      <c r="X205">
        <v>269</v>
      </c>
      <c r="Y205" s="5"/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v>1</v>
      </c>
      <c r="AO205" s="5">
        <f t="shared" si="63"/>
        <v>0</v>
      </c>
      <c r="AP205" s="5">
        <f t="shared" si="64"/>
        <v>2</v>
      </c>
      <c r="AQ205" s="5">
        <f t="shared" si="65"/>
        <v>1</v>
      </c>
      <c r="AR205" s="5">
        <f t="shared" si="66"/>
        <v>1</v>
      </c>
      <c r="AS205" s="5">
        <f t="shared" si="67"/>
        <v>1</v>
      </c>
      <c r="AT205" s="5">
        <f t="shared" si="68"/>
        <v>1</v>
      </c>
      <c r="AU205" s="5">
        <f t="shared" si="69"/>
        <v>1</v>
      </c>
      <c r="AW205">
        <v>2</v>
      </c>
      <c r="AX205">
        <v>0</v>
      </c>
      <c r="AY205">
        <v>3</v>
      </c>
      <c r="AZ205">
        <f t="shared" si="70"/>
        <v>5</v>
      </c>
    </row>
    <row r="206" spans="1:52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0</v>
      </c>
      <c r="M206">
        <f t="shared" si="61"/>
        <v>0</v>
      </c>
      <c r="N206">
        <f t="shared" si="62"/>
        <v>0</v>
      </c>
      <c r="O206" s="5"/>
      <c r="P206" s="3">
        <f>AVERAGE($D$2:$D205)</f>
        <v>537.3790849673203</v>
      </c>
      <c r="Q206" s="3">
        <f>AVERAGE($E$2:E206)</f>
        <v>4.856209150326797</v>
      </c>
      <c r="T206" s="5"/>
      <c r="U206" s="5"/>
      <c r="V206" s="5"/>
      <c r="W206" s="5"/>
      <c r="X206">
        <v>270</v>
      </c>
      <c r="Y206" s="5"/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v>2</v>
      </c>
      <c r="AO206" s="5">
        <f t="shared" si="63"/>
        <v>0</v>
      </c>
      <c r="AP206" s="5">
        <f t="shared" si="64"/>
        <v>3</v>
      </c>
      <c r="AQ206" s="5">
        <f t="shared" si="65"/>
        <v>3</v>
      </c>
      <c r="AR206" s="5">
        <f t="shared" si="66"/>
        <v>2</v>
      </c>
      <c r="AS206" s="5">
        <f t="shared" si="67"/>
        <v>2</v>
      </c>
      <c r="AT206" s="5">
        <f t="shared" si="68"/>
        <v>2</v>
      </c>
      <c r="AU206" s="5">
        <f t="shared" si="69"/>
        <v>2</v>
      </c>
      <c r="AW206">
        <v>2</v>
      </c>
      <c r="AX206">
        <v>0</v>
      </c>
      <c r="AY206">
        <v>4</v>
      </c>
      <c r="AZ206">
        <f t="shared" si="70"/>
        <v>6</v>
      </c>
    </row>
    <row r="207" spans="1:52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0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537.3790849673203</v>
      </c>
      <c r="Q207" s="3">
        <f>AVERAGE($E$2:E207)</f>
        <v>4.856209150326797</v>
      </c>
      <c r="T207" s="5"/>
      <c r="U207" s="5"/>
      <c r="V207" s="5"/>
      <c r="W207" s="5"/>
      <c r="X207">
        <v>271</v>
      </c>
      <c r="Y207" s="5"/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63"/>
        <v>0</v>
      </c>
      <c r="AP207" s="5">
        <f t="shared" si="64"/>
        <v>1</v>
      </c>
      <c r="AQ207" s="5">
        <f t="shared" si="65"/>
        <v>0</v>
      </c>
      <c r="AR207" s="5">
        <f t="shared" si="66"/>
        <v>0</v>
      </c>
      <c r="AS207" s="5">
        <f t="shared" si="67"/>
        <v>0</v>
      </c>
      <c r="AT207" s="5">
        <f t="shared" si="68"/>
        <v>0</v>
      </c>
      <c r="AU207" s="5">
        <f t="shared" si="69"/>
        <v>0</v>
      </c>
      <c r="AW207">
        <v>2</v>
      </c>
      <c r="AX207">
        <v>0</v>
      </c>
      <c r="AY207">
        <v>5</v>
      </c>
      <c r="AZ207">
        <f t="shared" si="70"/>
        <v>7</v>
      </c>
    </row>
    <row r="208" spans="1:52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0</v>
      </c>
      <c r="M208">
        <f t="shared" si="61"/>
        <v>0</v>
      </c>
      <c r="N208">
        <f t="shared" si="62"/>
        <v>0</v>
      </c>
      <c r="O208" s="5"/>
      <c r="P208" s="3">
        <f>AVERAGE($D$2:$D207)</f>
        <v>537.3790849673203</v>
      </c>
      <c r="Q208" s="3">
        <f>AVERAGE($E$2:E208)</f>
        <v>4.856209150326797</v>
      </c>
      <c r="T208" s="5"/>
      <c r="U208" s="5"/>
      <c r="V208" s="5"/>
      <c r="W208" s="5"/>
      <c r="X208">
        <v>272</v>
      </c>
      <c r="Y208" s="5"/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v>0</v>
      </c>
      <c r="AO208" s="5">
        <f t="shared" si="63"/>
        <v>0</v>
      </c>
      <c r="AP208" s="5">
        <f t="shared" si="64"/>
        <v>1</v>
      </c>
      <c r="AQ208" s="5">
        <f t="shared" si="65"/>
        <v>1</v>
      </c>
      <c r="AR208" s="5">
        <f t="shared" si="66"/>
        <v>1</v>
      </c>
      <c r="AS208" s="5">
        <f t="shared" si="67"/>
        <v>0</v>
      </c>
      <c r="AT208" s="5">
        <f t="shared" si="68"/>
        <v>0</v>
      </c>
      <c r="AU208" s="5">
        <f t="shared" si="69"/>
        <v>0</v>
      </c>
      <c r="AW208">
        <v>2</v>
      </c>
      <c r="AX208">
        <v>0</v>
      </c>
      <c r="AY208">
        <v>6</v>
      </c>
      <c r="AZ208">
        <f t="shared" si="70"/>
        <v>8</v>
      </c>
    </row>
    <row r="209" spans="1:52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0</v>
      </c>
      <c r="M209">
        <f t="shared" si="61"/>
        <v>0</v>
      </c>
      <c r="N209">
        <f t="shared" si="62"/>
        <v>0</v>
      </c>
      <c r="O209" s="5"/>
      <c r="P209" s="3">
        <f>AVERAGE($D$2:$D208)</f>
        <v>537.3790849673203</v>
      </c>
      <c r="Q209" s="3">
        <f>AVERAGE($E$2:E209)</f>
        <v>4.856209150326797</v>
      </c>
      <c r="T209" s="5"/>
      <c r="U209" s="5"/>
      <c r="V209" s="5"/>
      <c r="W209" s="5"/>
      <c r="X209">
        <v>273</v>
      </c>
      <c r="Y209" s="5"/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v>0</v>
      </c>
      <c r="AO209" s="5">
        <f t="shared" si="63"/>
        <v>0</v>
      </c>
      <c r="AP209" s="5">
        <f t="shared" si="64"/>
        <v>2</v>
      </c>
      <c r="AQ209" s="5">
        <f t="shared" si="65"/>
        <v>2</v>
      </c>
      <c r="AR209" s="5">
        <f t="shared" si="66"/>
        <v>1</v>
      </c>
      <c r="AS209" s="5">
        <f t="shared" si="67"/>
        <v>1</v>
      </c>
      <c r="AT209" s="5">
        <f t="shared" si="68"/>
        <v>1</v>
      </c>
      <c r="AU209" s="5">
        <f t="shared" si="69"/>
        <v>0</v>
      </c>
      <c r="AW209">
        <v>2</v>
      </c>
      <c r="AX209">
        <v>0</v>
      </c>
      <c r="AY209">
        <v>7</v>
      </c>
      <c r="AZ209">
        <f t="shared" si="70"/>
        <v>9</v>
      </c>
    </row>
    <row r="210" spans="1:52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0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537.3790849673203</v>
      </c>
      <c r="Q210" s="3">
        <f>AVERAGE($E$2:E210)</f>
        <v>4.856209150326797</v>
      </c>
      <c r="T210" s="5"/>
      <c r="U210" s="5"/>
      <c r="V210" s="5"/>
      <c r="W210" s="5"/>
      <c r="X210">
        <v>274</v>
      </c>
      <c r="Y210" s="5"/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v>2</v>
      </c>
      <c r="AO210" s="5">
        <f t="shared" si="63"/>
        <v>0</v>
      </c>
      <c r="AP210" s="5">
        <f t="shared" si="64"/>
        <v>4</v>
      </c>
      <c r="AQ210" s="5">
        <f t="shared" si="65"/>
        <v>4</v>
      </c>
      <c r="AR210" s="5">
        <f t="shared" si="66"/>
        <v>4</v>
      </c>
      <c r="AS210" s="5">
        <f t="shared" si="67"/>
        <v>3</v>
      </c>
      <c r="AT210" s="5">
        <f t="shared" si="68"/>
        <v>3</v>
      </c>
      <c r="AU210" s="5">
        <f t="shared" si="69"/>
        <v>2</v>
      </c>
      <c r="AW210">
        <v>2</v>
      </c>
      <c r="AX210">
        <v>0</v>
      </c>
      <c r="AY210">
        <v>8</v>
      </c>
      <c r="AZ210">
        <f t="shared" si="70"/>
        <v>10</v>
      </c>
    </row>
    <row r="211" spans="1:52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0</v>
      </c>
      <c r="N211">
        <f t="shared" si="62"/>
        <v>0</v>
      </c>
      <c r="O211" s="5"/>
      <c r="P211" s="3">
        <f>AVERAGE($D$2:$D210)</f>
        <v>537.3790849673203</v>
      </c>
      <c r="Q211" s="3">
        <f>AVERAGE($E$2:E211)</f>
        <v>4.856209150326797</v>
      </c>
      <c r="T211" s="5"/>
      <c r="U211" s="5"/>
      <c r="V211" s="5"/>
      <c r="W211" s="5"/>
      <c r="X211">
        <v>275</v>
      </c>
      <c r="Y211" s="5"/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v>1</v>
      </c>
      <c r="AO211" s="5">
        <f t="shared" si="63"/>
        <v>0</v>
      </c>
      <c r="AP211" s="5">
        <f t="shared" si="64"/>
        <v>2</v>
      </c>
      <c r="AQ211" s="5">
        <f t="shared" si="65"/>
        <v>1</v>
      </c>
      <c r="AR211" s="5">
        <f t="shared" si="66"/>
        <v>1</v>
      </c>
      <c r="AS211" s="5">
        <f t="shared" si="67"/>
        <v>1</v>
      </c>
      <c r="AT211" s="5">
        <f t="shared" si="68"/>
        <v>1</v>
      </c>
      <c r="AU211" s="5">
        <f t="shared" si="69"/>
        <v>1</v>
      </c>
      <c r="AW211">
        <v>2</v>
      </c>
      <c r="AX211">
        <v>0</v>
      </c>
      <c r="AY211">
        <v>9</v>
      </c>
      <c r="AZ211">
        <f t="shared" si="70"/>
        <v>11</v>
      </c>
    </row>
    <row r="212" spans="1:52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0</v>
      </c>
      <c r="O212" s="5"/>
      <c r="P212" s="3">
        <f>AVERAGE($D$2:$D211)</f>
        <v>537.3790849673203</v>
      </c>
      <c r="Q212" s="3">
        <f>AVERAGE($E$2:E212)</f>
        <v>4.856209150326797</v>
      </c>
      <c r="T212" s="5"/>
      <c r="U212" s="5"/>
      <c r="V212" s="5"/>
      <c r="W212" s="5"/>
      <c r="X212">
        <v>276</v>
      </c>
      <c r="Y212" s="5"/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v>0</v>
      </c>
      <c r="AO212" s="5">
        <f t="shared" si="63"/>
        <v>0</v>
      </c>
      <c r="AP212" s="5">
        <f t="shared" si="64"/>
        <v>2</v>
      </c>
      <c r="AQ212" s="5">
        <f t="shared" si="65"/>
        <v>2</v>
      </c>
      <c r="AR212" s="5">
        <f t="shared" si="66"/>
        <v>1</v>
      </c>
      <c r="AS212" s="5">
        <f t="shared" si="67"/>
        <v>0</v>
      </c>
      <c r="AT212" s="5">
        <f t="shared" si="68"/>
        <v>0</v>
      </c>
      <c r="AU212" s="5">
        <f t="shared" si="69"/>
        <v>0</v>
      </c>
      <c r="AW212">
        <v>2</v>
      </c>
      <c r="AX212">
        <v>1</v>
      </c>
      <c r="AY212">
        <v>0</v>
      </c>
      <c r="AZ212">
        <f t="shared" si="70"/>
        <v>3</v>
      </c>
    </row>
    <row r="213" spans="1:52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0</v>
      </c>
      <c r="O213" s="5"/>
      <c r="P213" s="3">
        <f>AVERAGE($D$2:$D212)</f>
        <v>537.3790849673203</v>
      </c>
      <c r="Q213" s="3">
        <f>AVERAGE($E$2:E213)</f>
        <v>4.856209150326797</v>
      </c>
      <c r="T213" s="5"/>
      <c r="U213" s="5"/>
      <c r="V213" s="5"/>
      <c r="W213" s="5"/>
      <c r="X213">
        <v>277</v>
      </c>
      <c r="Y213" s="5"/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63"/>
        <v>0</v>
      </c>
      <c r="AP213" s="5">
        <f t="shared" si="64"/>
        <v>0</v>
      </c>
      <c r="AQ213" s="5">
        <f t="shared" si="65"/>
        <v>0</v>
      </c>
      <c r="AR213" s="5">
        <f t="shared" si="66"/>
        <v>0</v>
      </c>
      <c r="AS213" s="5">
        <f t="shared" si="67"/>
        <v>0</v>
      </c>
      <c r="AT213" s="5">
        <f t="shared" si="68"/>
        <v>0</v>
      </c>
      <c r="AU213" s="5">
        <f t="shared" si="69"/>
        <v>0</v>
      </c>
      <c r="AW213">
        <v>2</v>
      </c>
      <c r="AX213">
        <v>1</v>
      </c>
      <c r="AY213">
        <v>1</v>
      </c>
      <c r="AZ213">
        <f t="shared" si="70"/>
        <v>4</v>
      </c>
    </row>
    <row r="214" spans="1:52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0</v>
      </c>
      <c r="N214">
        <f t="shared" si="62"/>
        <v>0</v>
      </c>
      <c r="O214" s="5"/>
      <c r="P214" s="3">
        <f>AVERAGE($D$2:$D213)</f>
        <v>537.3790849673203</v>
      </c>
      <c r="Q214" s="3">
        <f>AVERAGE($E$2:E214)</f>
        <v>4.856209150326797</v>
      </c>
      <c r="T214" s="5"/>
      <c r="U214" s="5"/>
      <c r="V214" s="5"/>
      <c r="W214" s="5"/>
      <c r="X214">
        <v>278</v>
      </c>
      <c r="Y214" s="5"/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63"/>
        <v>0</v>
      </c>
      <c r="AP214" s="5">
        <f t="shared" si="64"/>
        <v>0</v>
      </c>
      <c r="AQ214" s="5">
        <f t="shared" si="65"/>
        <v>0</v>
      </c>
      <c r="AR214" s="5">
        <f t="shared" si="66"/>
        <v>0</v>
      </c>
      <c r="AS214" s="5">
        <f t="shared" si="67"/>
        <v>0</v>
      </c>
      <c r="AT214" s="5">
        <f t="shared" si="68"/>
        <v>0</v>
      </c>
      <c r="AU214" s="5">
        <f t="shared" si="69"/>
        <v>0</v>
      </c>
      <c r="AW214">
        <v>2</v>
      </c>
      <c r="AX214">
        <v>1</v>
      </c>
      <c r="AY214">
        <v>2</v>
      </c>
      <c r="AZ214">
        <f t="shared" si="70"/>
        <v>5</v>
      </c>
    </row>
    <row r="215" spans="1:52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0</v>
      </c>
      <c r="N215">
        <f t="shared" si="62"/>
        <v>0</v>
      </c>
      <c r="O215" s="5"/>
      <c r="P215" s="3">
        <f>AVERAGE($D$2:$D214)</f>
        <v>537.3790849673203</v>
      </c>
      <c r="Q215" s="3">
        <f>AVERAGE($E$2:E215)</f>
        <v>4.856209150326797</v>
      </c>
      <c r="T215" s="5"/>
      <c r="U215" s="5"/>
      <c r="V215" s="5"/>
      <c r="W215" s="5"/>
      <c r="X215">
        <v>279</v>
      </c>
      <c r="Y215" s="5"/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63"/>
        <v>0</v>
      </c>
      <c r="AP215" s="5">
        <f t="shared" si="64"/>
        <v>0</v>
      </c>
      <c r="AQ215" s="5">
        <f t="shared" si="65"/>
        <v>0</v>
      </c>
      <c r="AR215" s="5">
        <f t="shared" si="66"/>
        <v>0</v>
      </c>
      <c r="AS215" s="5">
        <f t="shared" si="67"/>
        <v>0</v>
      </c>
      <c r="AT215" s="5">
        <f t="shared" si="68"/>
        <v>0</v>
      </c>
      <c r="AU215" s="5">
        <f t="shared" si="69"/>
        <v>0</v>
      </c>
      <c r="AW215">
        <v>2</v>
      </c>
      <c r="AX215">
        <v>1</v>
      </c>
      <c r="AY215">
        <v>3</v>
      </c>
      <c r="AZ215">
        <f t="shared" si="70"/>
        <v>6</v>
      </c>
    </row>
    <row r="216" spans="1:52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>
        <f t="shared" si="56"/>
        <v>0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537.3790849673203</v>
      </c>
      <c r="Q216" s="3">
        <f>AVERAGE($E$2:E216)</f>
        <v>4.856209150326797</v>
      </c>
      <c r="T216" s="5"/>
      <c r="U216" s="5"/>
      <c r="V216" s="5"/>
      <c r="W216" s="5"/>
      <c r="X216">
        <v>280</v>
      </c>
      <c r="Y216" s="5"/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v>0</v>
      </c>
      <c r="AO216" s="5">
        <f t="shared" si="63"/>
        <v>0</v>
      </c>
      <c r="AP216" s="5">
        <f t="shared" si="64"/>
        <v>1</v>
      </c>
      <c r="AQ216" s="5">
        <f t="shared" si="65"/>
        <v>1</v>
      </c>
      <c r="AR216" s="5">
        <f t="shared" si="66"/>
        <v>0</v>
      </c>
      <c r="AS216" s="5">
        <f t="shared" si="67"/>
        <v>0</v>
      </c>
      <c r="AT216" s="5">
        <f t="shared" si="68"/>
        <v>0</v>
      </c>
      <c r="AU216" s="5">
        <f t="shared" si="69"/>
        <v>0</v>
      </c>
      <c r="AW216">
        <v>2</v>
      </c>
      <c r="AX216">
        <v>1</v>
      </c>
      <c r="AY216">
        <v>4</v>
      </c>
      <c r="AZ216">
        <f t="shared" si="70"/>
        <v>7</v>
      </c>
    </row>
    <row r="217" spans="1:52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0</v>
      </c>
      <c r="M217">
        <f t="shared" si="61"/>
        <v>0</v>
      </c>
      <c r="N217">
        <f t="shared" si="62"/>
        <v>0</v>
      </c>
      <c r="O217" s="5"/>
      <c r="P217" s="3">
        <f>AVERAGE($D$2:$D216)</f>
        <v>537.3790849673203</v>
      </c>
      <c r="Q217" s="3">
        <f>AVERAGE($E$2:E217)</f>
        <v>4.856209150326797</v>
      </c>
      <c r="T217" s="5"/>
      <c r="U217" s="5"/>
      <c r="V217" s="5"/>
      <c r="W217" s="5"/>
      <c r="X217">
        <v>281</v>
      </c>
      <c r="Y217" s="5"/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63"/>
        <v>0</v>
      </c>
      <c r="AP217" s="5">
        <f t="shared" si="64"/>
        <v>0</v>
      </c>
      <c r="AQ217" s="5">
        <f t="shared" si="65"/>
        <v>0</v>
      </c>
      <c r="AR217" s="5">
        <f t="shared" si="66"/>
        <v>0</v>
      </c>
      <c r="AS217" s="5">
        <f t="shared" si="67"/>
        <v>0</v>
      </c>
      <c r="AT217" s="5">
        <f t="shared" si="68"/>
        <v>0</v>
      </c>
      <c r="AU217" s="5">
        <f t="shared" si="69"/>
        <v>0</v>
      </c>
      <c r="AW217">
        <v>2</v>
      </c>
      <c r="AX217">
        <v>1</v>
      </c>
      <c r="AY217">
        <v>5</v>
      </c>
      <c r="AZ217">
        <f t="shared" si="70"/>
        <v>8</v>
      </c>
    </row>
    <row r="218" spans="1:52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0</v>
      </c>
      <c r="N218">
        <f t="shared" si="62"/>
        <v>0</v>
      </c>
      <c r="O218" s="5"/>
      <c r="P218" s="3">
        <f>AVERAGE($D$2:$D217)</f>
        <v>537.3790849673203</v>
      </c>
      <c r="Q218" s="3">
        <f>AVERAGE($E$2:E218)</f>
        <v>4.856209150326797</v>
      </c>
      <c r="T218" s="5"/>
      <c r="U218" s="5"/>
      <c r="V218" s="5"/>
      <c r="W218" s="5"/>
      <c r="X218">
        <v>282</v>
      </c>
      <c r="Y218" s="5"/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1</v>
      </c>
      <c r="AO218" s="5">
        <f t="shared" si="63"/>
        <v>0</v>
      </c>
      <c r="AP218" s="5">
        <f t="shared" si="64"/>
        <v>1</v>
      </c>
      <c r="AQ218" s="5">
        <f t="shared" si="65"/>
        <v>1</v>
      </c>
      <c r="AR218" s="5">
        <f t="shared" si="66"/>
        <v>1</v>
      </c>
      <c r="AS218" s="5">
        <f t="shared" si="67"/>
        <v>1</v>
      </c>
      <c r="AT218" s="5">
        <f t="shared" si="68"/>
        <v>1</v>
      </c>
      <c r="AU218" s="5">
        <f t="shared" si="69"/>
        <v>1</v>
      </c>
      <c r="AW218">
        <v>2</v>
      </c>
      <c r="AX218">
        <v>1</v>
      </c>
      <c r="AY218">
        <v>6</v>
      </c>
      <c r="AZ218">
        <f t="shared" si="70"/>
        <v>9</v>
      </c>
    </row>
    <row r="219" spans="1:52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0</v>
      </c>
      <c r="N219">
        <f t="shared" si="62"/>
        <v>0</v>
      </c>
      <c r="O219" s="5"/>
      <c r="P219" s="3">
        <f>AVERAGE($D$2:$D218)</f>
        <v>537.3790849673203</v>
      </c>
      <c r="Q219" s="3">
        <f>AVERAGE($E$2:E219)</f>
        <v>4.856209150326797</v>
      </c>
      <c r="T219" s="5"/>
      <c r="U219" s="5"/>
      <c r="V219" s="5"/>
      <c r="W219" s="5"/>
      <c r="X219">
        <v>283</v>
      </c>
      <c r="Y219" s="5"/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v>0</v>
      </c>
      <c r="AO219" s="5">
        <f t="shared" si="63"/>
        <v>0</v>
      </c>
      <c r="AP219" s="5">
        <f t="shared" si="64"/>
        <v>2</v>
      </c>
      <c r="AQ219" s="5">
        <f t="shared" si="65"/>
        <v>1</v>
      </c>
      <c r="AR219" s="5">
        <f t="shared" si="66"/>
        <v>1</v>
      </c>
      <c r="AS219" s="5">
        <f t="shared" si="67"/>
        <v>1</v>
      </c>
      <c r="AT219" s="5">
        <f t="shared" si="68"/>
        <v>1</v>
      </c>
      <c r="AU219" s="5">
        <f t="shared" si="69"/>
        <v>0</v>
      </c>
      <c r="AW219">
        <v>2</v>
      </c>
      <c r="AX219">
        <v>1</v>
      </c>
      <c r="AY219">
        <v>7</v>
      </c>
      <c r="AZ219">
        <f t="shared" si="70"/>
        <v>10</v>
      </c>
    </row>
    <row r="220" spans="1:52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0</v>
      </c>
      <c r="O220" s="5"/>
      <c r="P220" s="3">
        <f>AVERAGE($D$2:$D219)</f>
        <v>537.3790849673203</v>
      </c>
      <c r="Q220" s="3">
        <f>AVERAGE($E$2:E220)</f>
        <v>4.856209150326797</v>
      </c>
      <c r="T220" s="5"/>
      <c r="U220" s="5"/>
      <c r="V220" s="5"/>
      <c r="W220" s="5"/>
      <c r="X220">
        <v>284</v>
      </c>
      <c r="Y220" s="5"/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1</v>
      </c>
      <c r="AO220" s="5">
        <f t="shared" si="63"/>
        <v>0</v>
      </c>
      <c r="AP220" s="5">
        <f t="shared" si="64"/>
        <v>1</v>
      </c>
      <c r="AQ220" s="5">
        <f t="shared" si="65"/>
        <v>1</v>
      </c>
      <c r="AR220" s="5">
        <f t="shared" si="66"/>
        <v>1</v>
      </c>
      <c r="AS220" s="5">
        <f t="shared" si="67"/>
        <v>1</v>
      </c>
      <c r="AT220" s="5">
        <f t="shared" si="68"/>
        <v>1</v>
      </c>
      <c r="AU220" s="5">
        <f t="shared" si="69"/>
        <v>1</v>
      </c>
      <c r="AW220">
        <v>2</v>
      </c>
      <c r="AX220">
        <v>1</v>
      </c>
      <c r="AY220">
        <v>8</v>
      </c>
      <c r="AZ220">
        <f t="shared" si="70"/>
        <v>11</v>
      </c>
    </row>
    <row r="221" spans="1:52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0</v>
      </c>
      <c r="N221">
        <f t="shared" si="62"/>
        <v>0</v>
      </c>
      <c r="O221" s="5"/>
      <c r="P221" s="3">
        <f>AVERAGE($D$2:$D220)</f>
        <v>537.3790849673203</v>
      </c>
      <c r="Q221" s="3">
        <f>AVERAGE($E$2:E221)</f>
        <v>4.856209150326797</v>
      </c>
      <c r="T221" s="5"/>
      <c r="U221" s="5"/>
      <c r="V221" s="5"/>
      <c r="W221" s="5"/>
      <c r="X221">
        <v>285</v>
      </c>
      <c r="Y221" s="5"/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v>0</v>
      </c>
      <c r="AO221" s="5">
        <f t="shared" si="63"/>
        <v>1</v>
      </c>
      <c r="AP221" s="5">
        <f t="shared" si="64"/>
        <v>1</v>
      </c>
      <c r="AQ221" s="5">
        <f t="shared" si="65"/>
        <v>1</v>
      </c>
      <c r="AR221" s="5">
        <f t="shared" si="66"/>
        <v>0</v>
      </c>
      <c r="AS221" s="5">
        <f t="shared" si="67"/>
        <v>0</v>
      </c>
      <c r="AT221" s="5">
        <f t="shared" si="68"/>
        <v>0</v>
      </c>
      <c r="AU221" s="5">
        <f t="shared" si="69"/>
        <v>0</v>
      </c>
      <c r="AW221">
        <v>2</v>
      </c>
      <c r="AX221">
        <v>1</v>
      </c>
      <c r="AY221">
        <v>9</v>
      </c>
      <c r="AZ221">
        <f t="shared" si="70"/>
        <v>12</v>
      </c>
    </row>
    <row r="222" spans="1:52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0</v>
      </c>
      <c r="O222" s="5"/>
      <c r="P222" s="3">
        <f>AVERAGE($D$2:$D221)</f>
        <v>537.3790849673203</v>
      </c>
      <c r="Q222" s="3">
        <f>AVERAGE($E$2:E222)</f>
        <v>4.856209150326797</v>
      </c>
      <c r="T222" s="5"/>
      <c r="U222" s="5"/>
      <c r="V222" s="5"/>
      <c r="W222" s="5"/>
      <c r="X222">
        <v>286</v>
      </c>
      <c r="Y222" s="5"/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v>1</v>
      </c>
      <c r="AO222" s="5">
        <f t="shared" si="63"/>
        <v>0</v>
      </c>
      <c r="AP222" s="5">
        <f t="shared" si="64"/>
        <v>2</v>
      </c>
      <c r="AQ222" s="5">
        <f t="shared" si="65"/>
        <v>1</v>
      </c>
      <c r="AR222" s="5">
        <f t="shared" si="66"/>
        <v>1</v>
      </c>
      <c r="AS222" s="5">
        <f t="shared" si="67"/>
        <v>1</v>
      </c>
      <c r="AT222" s="5">
        <f t="shared" si="68"/>
        <v>1</v>
      </c>
      <c r="AU222" s="5">
        <f t="shared" si="69"/>
        <v>1</v>
      </c>
      <c r="AW222">
        <v>2</v>
      </c>
      <c r="AX222">
        <v>2</v>
      </c>
      <c r="AY222">
        <v>0</v>
      </c>
      <c r="AZ222">
        <f t="shared" si="70"/>
        <v>4</v>
      </c>
    </row>
    <row r="223" spans="1:52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0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537.3790849673203</v>
      </c>
      <c r="Q223" s="3">
        <f>AVERAGE($E$2:E223)</f>
        <v>4.856209150326797</v>
      </c>
      <c r="T223" s="5"/>
      <c r="U223" s="5"/>
      <c r="V223" s="5"/>
      <c r="W223" s="5"/>
      <c r="X223">
        <v>287</v>
      </c>
      <c r="Y223" s="5"/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f t="shared" si="63"/>
        <v>0</v>
      </c>
      <c r="AP223" s="5">
        <f t="shared" si="64"/>
        <v>2</v>
      </c>
      <c r="AQ223" s="5">
        <f t="shared" si="65"/>
        <v>1</v>
      </c>
      <c r="AR223" s="5">
        <f t="shared" si="66"/>
        <v>1</v>
      </c>
      <c r="AS223" s="5">
        <f t="shared" si="67"/>
        <v>0</v>
      </c>
      <c r="AT223" s="5">
        <f t="shared" si="68"/>
        <v>0</v>
      </c>
      <c r="AU223" s="5">
        <f t="shared" si="69"/>
        <v>0</v>
      </c>
      <c r="AW223">
        <v>2</v>
      </c>
      <c r="AX223">
        <v>2</v>
      </c>
      <c r="AY223">
        <v>1</v>
      </c>
      <c r="AZ223">
        <f t="shared" si="70"/>
        <v>5</v>
      </c>
    </row>
    <row r="224" spans="1:52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0</v>
      </c>
      <c r="N224">
        <f t="shared" si="62"/>
        <v>0</v>
      </c>
      <c r="O224" s="5"/>
      <c r="P224" s="3">
        <f>AVERAGE($D$2:$D223)</f>
        <v>537.3790849673203</v>
      </c>
      <c r="Q224" s="3">
        <f>AVERAGE($E$2:E224)</f>
        <v>4.856209150326797</v>
      </c>
      <c r="T224" s="5"/>
      <c r="U224" s="5"/>
      <c r="V224" s="5"/>
      <c r="W224" s="5"/>
      <c r="X224">
        <v>288</v>
      </c>
      <c r="Y224" s="5"/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v>0</v>
      </c>
      <c r="AO224" s="5">
        <f t="shared" si="63"/>
        <v>0</v>
      </c>
      <c r="AP224" s="5">
        <f t="shared" si="64"/>
        <v>1</v>
      </c>
      <c r="AQ224" s="5">
        <f t="shared" si="65"/>
        <v>1</v>
      </c>
      <c r="AR224" s="5">
        <f t="shared" si="66"/>
        <v>1</v>
      </c>
      <c r="AS224" s="5">
        <f t="shared" si="67"/>
        <v>1</v>
      </c>
      <c r="AT224" s="5">
        <f t="shared" si="68"/>
        <v>1</v>
      </c>
      <c r="AU224" s="5">
        <f t="shared" si="69"/>
        <v>0</v>
      </c>
      <c r="AW224">
        <v>2</v>
      </c>
      <c r="AX224">
        <v>2</v>
      </c>
      <c r="AY224">
        <v>2</v>
      </c>
      <c r="AZ224">
        <f t="shared" si="70"/>
        <v>6</v>
      </c>
    </row>
    <row r="225" spans="1:52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0</v>
      </c>
      <c r="N225">
        <f t="shared" si="62"/>
        <v>0</v>
      </c>
      <c r="O225" s="5"/>
      <c r="P225" s="3">
        <f>AVERAGE($D$2:$D224)</f>
        <v>537.3790849673203</v>
      </c>
      <c r="Q225" s="3">
        <f>AVERAGE($E$2:E225)</f>
        <v>4.856209150326797</v>
      </c>
      <c r="T225" s="5"/>
      <c r="U225" s="5"/>
      <c r="V225" s="5"/>
      <c r="W225" s="5"/>
      <c r="X225">
        <v>289</v>
      </c>
      <c r="Y225" s="5"/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63"/>
        <v>0</v>
      </c>
      <c r="AP225" s="5">
        <f t="shared" si="64"/>
        <v>3</v>
      </c>
      <c r="AQ225" s="5">
        <f t="shared" si="65"/>
        <v>0</v>
      </c>
      <c r="AR225" s="5">
        <f t="shared" si="66"/>
        <v>0</v>
      </c>
      <c r="AS225" s="5">
        <f t="shared" si="67"/>
        <v>0</v>
      </c>
      <c r="AT225" s="5">
        <f t="shared" si="68"/>
        <v>0</v>
      </c>
      <c r="AU225" s="5">
        <f t="shared" si="69"/>
        <v>0</v>
      </c>
      <c r="AW225">
        <v>2</v>
      </c>
      <c r="AX225">
        <v>2</v>
      </c>
      <c r="AY225">
        <v>3</v>
      </c>
      <c r="AZ225">
        <f t="shared" si="70"/>
        <v>7</v>
      </c>
    </row>
    <row r="226" spans="1:52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0</v>
      </c>
      <c r="N226">
        <f t="shared" si="62"/>
        <v>0</v>
      </c>
      <c r="O226" s="5"/>
      <c r="P226" s="3">
        <f>AVERAGE($D$2:$D225)</f>
        <v>537.3790849673203</v>
      </c>
      <c r="Q226" s="3">
        <f>AVERAGE($E$2:E226)</f>
        <v>4.856209150326797</v>
      </c>
      <c r="T226" s="5"/>
      <c r="U226" s="5"/>
      <c r="V226" s="5"/>
      <c r="W226" s="5"/>
      <c r="X226">
        <v>290</v>
      </c>
      <c r="Y226" s="5"/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v>0</v>
      </c>
      <c r="AO226" s="5">
        <f t="shared" si="63"/>
        <v>1</v>
      </c>
      <c r="AP226" s="5">
        <f t="shared" si="64"/>
        <v>1</v>
      </c>
      <c r="AQ226" s="5">
        <f t="shared" si="65"/>
        <v>1</v>
      </c>
      <c r="AR226" s="5">
        <f t="shared" si="66"/>
        <v>1</v>
      </c>
      <c r="AS226" s="5">
        <f t="shared" si="67"/>
        <v>0</v>
      </c>
      <c r="AT226" s="5">
        <f t="shared" si="68"/>
        <v>0</v>
      </c>
      <c r="AU226" s="5">
        <f t="shared" si="69"/>
        <v>0</v>
      </c>
      <c r="AW226">
        <v>2</v>
      </c>
      <c r="AX226">
        <v>2</v>
      </c>
      <c r="AY226">
        <v>4</v>
      </c>
      <c r="AZ226">
        <f t="shared" si="70"/>
        <v>8</v>
      </c>
    </row>
    <row r="227" spans="1:52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0</v>
      </c>
      <c r="N227">
        <f t="shared" si="62"/>
        <v>0</v>
      </c>
      <c r="O227" s="5"/>
      <c r="P227" s="3">
        <f>AVERAGE($D$2:$D226)</f>
        <v>537.3790849673203</v>
      </c>
      <c r="Q227" s="3">
        <f>AVERAGE($E$2:E227)</f>
        <v>4.856209150326797</v>
      </c>
      <c r="T227" s="5"/>
      <c r="U227" s="5"/>
      <c r="V227" s="5"/>
      <c r="W227" s="5"/>
      <c r="X227">
        <v>291</v>
      </c>
      <c r="Y227" s="5"/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63"/>
        <v>0</v>
      </c>
      <c r="AP227" s="5">
        <f t="shared" si="64"/>
        <v>0</v>
      </c>
      <c r="AQ227" s="5">
        <f t="shared" si="65"/>
        <v>0</v>
      </c>
      <c r="AR227" s="5">
        <f t="shared" si="66"/>
        <v>0</v>
      </c>
      <c r="AS227" s="5">
        <f t="shared" si="67"/>
        <v>0</v>
      </c>
      <c r="AT227" s="5">
        <f t="shared" si="68"/>
        <v>0</v>
      </c>
      <c r="AU227" s="5">
        <f t="shared" si="69"/>
        <v>0</v>
      </c>
      <c r="AW227">
        <v>2</v>
      </c>
      <c r="AX227">
        <v>2</v>
      </c>
      <c r="AY227">
        <v>5</v>
      </c>
      <c r="AZ227">
        <f t="shared" si="70"/>
        <v>9</v>
      </c>
    </row>
    <row r="228" spans="1:52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0</v>
      </c>
      <c r="N228">
        <f t="shared" si="62"/>
        <v>0</v>
      </c>
      <c r="O228" s="5"/>
      <c r="P228" s="3">
        <f>AVERAGE($D$2:$D227)</f>
        <v>537.3790849673203</v>
      </c>
      <c r="Q228" s="3">
        <f>AVERAGE($E$2:E228)</f>
        <v>4.856209150326797</v>
      </c>
      <c r="T228" s="5"/>
      <c r="U228" s="5"/>
      <c r="V228" s="5"/>
      <c r="W228" s="5"/>
      <c r="X228">
        <v>292</v>
      </c>
      <c r="Y228" s="5"/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63"/>
        <v>0</v>
      </c>
      <c r="AP228" s="5">
        <f t="shared" si="64"/>
        <v>5</v>
      </c>
      <c r="AQ228" s="5">
        <f t="shared" si="65"/>
        <v>5</v>
      </c>
      <c r="AR228" s="5">
        <f t="shared" si="66"/>
        <v>4</v>
      </c>
      <c r="AS228" s="5">
        <f t="shared" si="67"/>
        <v>3</v>
      </c>
      <c r="AT228" s="5">
        <f t="shared" si="68"/>
        <v>2</v>
      </c>
      <c r="AU228" s="5">
        <f t="shared" si="69"/>
        <v>1</v>
      </c>
      <c r="AW228">
        <v>2</v>
      </c>
      <c r="AX228">
        <v>2</v>
      </c>
      <c r="AY228">
        <v>6</v>
      </c>
      <c r="AZ228">
        <f t="shared" si="70"/>
        <v>10</v>
      </c>
    </row>
    <row r="229" spans="1:52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0</v>
      </c>
      <c r="M229">
        <f t="shared" si="61"/>
        <v>0</v>
      </c>
      <c r="N229">
        <f t="shared" si="62"/>
        <v>0</v>
      </c>
      <c r="O229" s="5"/>
      <c r="P229" s="3">
        <f>AVERAGE($D$2:$D228)</f>
        <v>537.3790849673203</v>
      </c>
      <c r="Q229" s="3">
        <f>AVERAGE($E$2:E229)</f>
        <v>4.856209150326797</v>
      </c>
      <c r="R229" s="5"/>
      <c r="S229" s="5"/>
      <c r="T229" s="5"/>
      <c r="U229" s="5"/>
      <c r="V229" s="5"/>
      <c r="W229" s="5"/>
      <c r="X229">
        <v>293</v>
      </c>
      <c r="Y229" s="5"/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v>0</v>
      </c>
      <c r="AO229" s="5">
        <f t="shared" si="63"/>
        <v>0</v>
      </c>
      <c r="AP229" s="5">
        <f t="shared" si="64"/>
        <v>1</v>
      </c>
      <c r="AQ229" s="5">
        <f t="shared" si="65"/>
        <v>1</v>
      </c>
      <c r="AR229" s="5">
        <f t="shared" si="66"/>
        <v>1</v>
      </c>
      <c r="AS229" s="5">
        <f t="shared" si="67"/>
        <v>1</v>
      </c>
      <c r="AT229" s="5">
        <f t="shared" si="68"/>
        <v>0</v>
      </c>
      <c r="AU229" s="5">
        <f t="shared" si="69"/>
        <v>0</v>
      </c>
      <c r="AW229">
        <v>2</v>
      </c>
      <c r="AX229">
        <v>2</v>
      </c>
      <c r="AY229">
        <v>7</v>
      </c>
      <c r="AZ229">
        <f t="shared" si="70"/>
        <v>11</v>
      </c>
    </row>
    <row r="230" spans="1:52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0</v>
      </c>
      <c r="M230">
        <f t="shared" si="61"/>
        <v>0</v>
      </c>
      <c r="N230">
        <f t="shared" si="62"/>
        <v>0</v>
      </c>
      <c r="O230" s="5"/>
      <c r="P230" s="3">
        <f>AVERAGE($D$2:$D229)</f>
        <v>537.3790849673203</v>
      </c>
      <c r="Q230" s="3">
        <f>AVERAGE($E$2:E230)</f>
        <v>4.856209150326797</v>
      </c>
      <c r="R230" s="5"/>
      <c r="S230" s="5"/>
      <c r="T230" s="5"/>
      <c r="U230" s="5"/>
      <c r="V230" s="5"/>
      <c r="W230" s="5"/>
      <c r="X230">
        <v>294</v>
      </c>
      <c r="Y230" s="5"/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63"/>
        <v>0</v>
      </c>
      <c r="AP230" s="5">
        <f t="shared" si="64"/>
        <v>0</v>
      </c>
      <c r="AQ230" s="5">
        <f t="shared" si="65"/>
        <v>0</v>
      </c>
      <c r="AR230" s="5">
        <f t="shared" si="66"/>
        <v>0</v>
      </c>
      <c r="AS230" s="5">
        <f t="shared" si="67"/>
        <v>0</v>
      </c>
      <c r="AT230" s="5">
        <f t="shared" si="68"/>
        <v>0</v>
      </c>
      <c r="AU230" s="5">
        <f t="shared" si="69"/>
        <v>0</v>
      </c>
      <c r="AW230">
        <v>2</v>
      </c>
      <c r="AX230">
        <v>2</v>
      </c>
      <c r="AY230">
        <v>8</v>
      </c>
      <c r="AZ230">
        <f t="shared" si="70"/>
        <v>12</v>
      </c>
    </row>
    <row r="231" spans="1:52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0</v>
      </c>
      <c r="N231">
        <f t="shared" si="62"/>
        <v>0</v>
      </c>
      <c r="O231" s="5"/>
      <c r="P231" s="3">
        <f>AVERAGE($D$2:$D230)</f>
        <v>537.3790849673203</v>
      </c>
      <c r="Q231" s="3">
        <f>AVERAGE($E$2:E231)</f>
        <v>4.856209150326797</v>
      </c>
      <c r="R231" s="5"/>
      <c r="S231" s="5"/>
      <c r="T231" s="5"/>
      <c r="U231" s="5"/>
      <c r="V231" s="5"/>
      <c r="W231" s="5"/>
      <c r="X231">
        <v>295</v>
      </c>
      <c r="Y231" s="5"/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v>0</v>
      </c>
      <c r="AO231" s="5">
        <f t="shared" si="63"/>
        <v>0</v>
      </c>
      <c r="AP231" s="5">
        <f t="shared" si="64"/>
        <v>3</v>
      </c>
      <c r="AQ231" s="5">
        <f t="shared" si="65"/>
        <v>3</v>
      </c>
      <c r="AR231" s="5">
        <f t="shared" si="66"/>
        <v>3</v>
      </c>
      <c r="AS231" s="5">
        <f t="shared" si="67"/>
        <v>2</v>
      </c>
      <c r="AT231" s="5">
        <f t="shared" si="68"/>
        <v>1</v>
      </c>
      <c r="AU231" s="5">
        <f t="shared" si="69"/>
        <v>0</v>
      </c>
      <c r="AW231">
        <v>2</v>
      </c>
      <c r="AX231">
        <v>2</v>
      </c>
      <c r="AY231">
        <v>9</v>
      </c>
      <c r="AZ231">
        <f t="shared" si="70"/>
        <v>13</v>
      </c>
    </row>
    <row r="232" spans="1:52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537.3790849673203</v>
      </c>
      <c r="Q232" s="3">
        <f>AVERAGE($E$2:E232)</f>
        <v>4.856209150326797</v>
      </c>
      <c r="T232" s="5"/>
      <c r="U232" s="5"/>
      <c r="V232" s="5"/>
      <c r="W232" s="5"/>
      <c r="X232">
        <v>296</v>
      </c>
      <c r="Y232" s="5"/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1</v>
      </c>
      <c r="AO232" s="5">
        <f t="shared" si="63"/>
        <v>0</v>
      </c>
      <c r="AP232" s="5">
        <f t="shared" si="64"/>
        <v>1</v>
      </c>
      <c r="AQ232" s="5">
        <f t="shared" si="65"/>
        <v>1</v>
      </c>
      <c r="AR232" s="5">
        <f t="shared" si="66"/>
        <v>1</v>
      </c>
      <c r="AS232" s="5">
        <f t="shared" si="67"/>
        <v>1</v>
      </c>
      <c r="AT232" s="5">
        <f t="shared" si="68"/>
        <v>1</v>
      </c>
      <c r="AU232" s="5">
        <f t="shared" si="69"/>
        <v>1</v>
      </c>
      <c r="AW232">
        <v>2</v>
      </c>
      <c r="AX232">
        <v>3</v>
      </c>
      <c r="AY232">
        <v>0</v>
      </c>
      <c r="AZ232">
        <f t="shared" si="70"/>
        <v>5</v>
      </c>
    </row>
    <row r="233" spans="1:52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537.3790849673203</v>
      </c>
      <c r="Q233" s="3">
        <f>AVERAGE($E$2:E233)</f>
        <v>4.856209150326797</v>
      </c>
      <c r="T233" s="5"/>
      <c r="U233" s="5"/>
      <c r="V233" s="5"/>
      <c r="W233" s="5"/>
      <c r="X233">
        <v>297</v>
      </c>
      <c r="Y233" s="5"/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63"/>
        <v>0</v>
      </c>
      <c r="AP233" s="5">
        <f t="shared" si="64"/>
        <v>0</v>
      </c>
      <c r="AQ233" s="5">
        <f t="shared" si="65"/>
        <v>0</v>
      </c>
      <c r="AR233" s="5">
        <f t="shared" si="66"/>
        <v>0</v>
      </c>
      <c r="AS233" s="5">
        <f t="shared" si="67"/>
        <v>0</v>
      </c>
      <c r="AT233" s="5">
        <f t="shared" si="68"/>
        <v>0</v>
      </c>
      <c r="AU233" s="5">
        <f t="shared" si="69"/>
        <v>0</v>
      </c>
      <c r="AW233">
        <v>2</v>
      </c>
      <c r="AX233">
        <v>3</v>
      </c>
      <c r="AY233">
        <v>1</v>
      </c>
      <c r="AZ233">
        <f t="shared" si="70"/>
        <v>6</v>
      </c>
    </row>
    <row r="234" spans="1:52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537.3790849673203</v>
      </c>
      <c r="Q234" s="3">
        <f>AVERAGE($E$2:E234)</f>
        <v>4.856209150326797</v>
      </c>
      <c r="T234" s="5"/>
      <c r="U234" s="5"/>
      <c r="V234" s="5"/>
      <c r="W234" s="5"/>
      <c r="X234">
        <v>298</v>
      </c>
      <c r="Y234" s="5"/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v>2</v>
      </c>
      <c r="AO234" s="5">
        <f t="shared" si="63"/>
        <v>0</v>
      </c>
      <c r="AP234" s="5">
        <f t="shared" si="64"/>
        <v>3</v>
      </c>
      <c r="AQ234" s="5">
        <f t="shared" si="65"/>
        <v>3</v>
      </c>
      <c r="AR234" s="5">
        <f t="shared" si="66"/>
        <v>3</v>
      </c>
      <c r="AS234" s="5">
        <f t="shared" si="67"/>
        <v>3</v>
      </c>
      <c r="AT234" s="5">
        <f t="shared" si="68"/>
        <v>3</v>
      </c>
      <c r="AU234" s="5">
        <f t="shared" si="69"/>
        <v>2</v>
      </c>
      <c r="AW234">
        <v>2</v>
      </c>
      <c r="AX234">
        <v>3</v>
      </c>
      <c r="AY234">
        <v>2</v>
      </c>
      <c r="AZ234">
        <f t="shared" si="70"/>
        <v>7</v>
      </c>
    </row>
    <row r="235" spans="1:52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537.3790849673203</v>
      </c>
      <c r="Q235" s="3">
        <f>AVERAGE($E$2:E235)</f>
        <v>4.856209150326797</v>
      </c>
      <c r="T235" s="5"/>
      <c r="U235" s="5"/>
      <c r="V235" s="5"/>
      <c r="W235" s="5"/>
      <c r="X235">
        <v>299</v>
      </c>
      <c r="Y235" s="5"/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v>0</v>
      </c>
      <c r="AO235" s="5">
        <f t="shared" si="63"/>
        <v>0</v>
      </c>
      <c r="AP235" s="5">
        <f t="shared" si="64"/>
        <v>2</v>
      </c>
      <c r="AQ235" s="5">
        <f t="shared" si="65"/>
        <v>1</v>
      </c>
      <c r="AR235" s="5">
        <f t="shared" si="66"/>
        <v>1</v>
      </c>
      <c r="AS235" s="5">
        <f t="shared" si="67"/>
        <v>0</v>
      </c>
      <c r="AT235" s="5">
        <f t="shared" si="68"/>
        <v>0</v>
      </c>
      <c r="AU235" s="5">
        <f t="shared" si="69"/>
        <v>0</v>
      </c>
      <c r="AW235">
        <v>2</v>
      </c>
      <c r="AX235">
        <v>3</v>
      </c>
      <c r="AY235">
        <v>3</v>
      </c>
      <c r="AZ235">
        <f t="shared" si="70"/>
        <v>8</v>
      </c>
    </row>
    <row r="236" spans="1:52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537.3790849673203</v>
      </c>
      <c r="Q236" s="3">
        <f>AVERAGE($E$2:E236)</f>
        <v>4.856209150326797</v>
      </c>
      <c r="T236" s="5"/>
      <c r="U236" s="5"/>
      <c r="V236" s="5"/>
      <c r="W236" s="5"/>
      <c r="X236">
        <v>300</v>
      </c>
      <c r="Y236" s="5"/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63"/>
        <v>0</v>
      </c>
      <c r="AP236" s="5">
        <f t="shared" si="64"/>
        <v>3</v>
      </c>
      <c r="AQ236" s="5">
        <f t="shared" si="65"/>
        <v>0</v>
      </c>
      <c r="AR236" s="5">
        <f t="shared" si="66"/>
        <v>0</v>
      </c>
      <c r="AS236" s="5">
        <f t="shared" si="67"/>
        <v>0</v>
      </c>
      <c r="AT236" s="5">
        <f t="shared" si="68"/>
        <v>0</v>
      </c>
      <c r="AU236" s="5">
        <f t="shared" si="69"/>
        <v>0</v>
      </c>
      <c r="AW236">
        <v>2</v>
      </c>
      <c r="AX236">
        <v>3</v>
      </c>
      <c r="AY236">
        <v>4</v>
      </c>
      <c r="AZ236">
        <f t="shared" si="70"/>
        <v>9</v>
      </c>
    </row>
    <row r="237" spans="1:52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537.3790849673203</v>
      </c>
      <c r="Q237" s="3">
        <f>AVERAGE($E$2:E237)</f>
        <v>4.856209150326797</v>
      </c>
      <c r="T237" s="5"/>
      <c r="U237" s="5"/>
      <c r="V237" s="5"/>
      <c r="W237" s="5"/>
      <c r="X237">
        <v>301</v>
      </c>
      <c r="Y237" s="5"/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1</v>
      </c>
      <c r="AO237" s="5">
        <f t="shared" si="63"/>
        <v>0</v>
      </c>
      <c r="AP237" s="5">
        <f t="shared" si="64"/>
        <v>1</v>
      </c>
      <c r="AQ237" s="5">
        <f t="shared" si="65"/>
        <v>1</v>
      </c>
      <c r="AR237" s="5">
        <f t="shared" si="66"/>
        <v>1</v>
      </c>
      <c r="AS237" s="5">
        <f t="shared" si="67"/>
        <v>1</v>
      </c>
      <c r="AT237" s="5">
        <f t="shared" si="68"/>
        <v>1</v>
      </c>
      <c r="AU237" s="5">
        <f t="shared" si="69"/>
        <v>1</v>
      </c>
      <c r="AW237">
        <v>2</v>
      </c>
      <c r="AX237">
        <v>3</v>
      </c>
      <c r="AY237">
        <v>5</v>
      </c>
      <c r="AZ237">
        <f t="shared" si="70"/>
        <v>10</v>
      </c>
    </row>
    <row r="238" spans="1:52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537.3790849673203</v>
      </c>
      <c r="Q238" s="3">
        <f>AVERAGE($E$2:E238)</f>
        <v>4.856209150326797</v>
      </c>
      <c r="T238" s="5"/>
      <c r="U238" s="5"/>
      <c r="V238" s="5"/>
      <c r="W238" s="5"/>
      <c r="X238">
        <v>302</v>
      </c>
      <c r="Y238" s="5"/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v>0</v>
      </c>
      <c r="AO238" s="5">
        <f t="shared" si="63"/>
        <v>0</v>
      </c>
      <c r="AP238" s="5">
        <f t="shared" si="64"/>
        <v>2</v>
      </c>
      <c r="AQ238" s="5">
        <f t="shared" si="65"/>
        <v>1</v>
      </c>
      <c r="AR238" s="5">
        <f t="shared" si="66"/>
        <v>1</v>
      </c>
      <c r="AS238" s="5">
        <f t="shared" si="67"/>
        <v>1</v>
      </c>
      <c r="AT238" s="5">
        <f t="shared" si="68"/>
        <v>0</v>
      </c>
      <c r="AU238" s="5">
        <f t="shared" si="69"/>
        <v>0</v>
      </c>
      <c r="AW238">
        <v>2</v>
      </c>
      <c r="AX238">
        <v>3</v>
      </c>
      <c r="AY238">
        <v>6</v>
      </c>
      <c r="AZ238">
        <f t="shared" si="70"/>
        <v>11</v>
      </c>
    </row>
    <row r="239" spans="1:52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537.3790849673203</v>
      </c>
      <c r="Q239" s="3">
        <f>AVERAGE($E$2:E239)</f>
        <v>4.856209150326797</v>
      </c>
      <c r="T239" s="5"/>
      <c r="U239" s="5"/>
      <c r="V239" s="5"/>
      <c r="W239" s="5"/>
      <c r="X239">
        <v>303</v>
      </c>
      <c r="Y239" s="5"/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</v>
      </c>
      <c r="AO239" s="5">
        <f t="shared" si="63"/>
        <v>0</v>
      </c>
      <c r="AP239" s="5">
        <f t="shared" si="64"/>
        <v>1</v>
      </c>
      <c r="AQ239" s="5">
        <f t="shared" si="65"/>
        <v>1</v>
      </c>
      <c r="AR239" s="5">
        <f t="shared" si="66"/>
        <v>1</v>
      </c>
      <c r="AS239" s="5">
        <f t="shared" si="67"/>
        <v>1</v>
      </c>
      <c r="AT239" s="5">
        <f t="shared" si="68"/>
        <v>1</v>
      </c>
      <c r="AU239" s="5">
        <f t="shared" si="69"/>
        <v>1</v>
      </c>
      <c r="AW239">
        <v>2</v>
      </c>
      <c r="AX239">
        <v>3</v>
      </c>
      <c r="AY239">
        <v>7</v>
      </c>
      <c r="AZ239">
        <f t="shared" si="70"/>
        <v>12</v>
      </c>
    </row>
    <row r="240" spans="1:52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537.3790849673203</v>
      </c>
      <c r="Q240" s="3">
        <f>AVERAGE($E$2:E240)</f>
        <v>4.856209150326797</v>
      </c>
      <c r="T240" s="5"/>
      <c r="U240" s="5"/>
      <c r="V240" s="5"/>
      <c r="W240" s="5"/>
      <c r="X240">
        <v>304</v>
      </c>
      <c r="Y240" s="5"/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63"/>
        <v>0</v>
      </c>
      <c r="AP240" s="5">
        <f t="shared" si="64"/>
        <v>0</v>
      </c>
      <c r="AQ240" s="5">
        <f t="shared" si="65"/>
        <v>0</v>
      </c>
      <c r="AR240" s="5">
        <f t="shared" si="66"/>
        <v>0</v>
      </c>
      <c r="AS240" s="5">
        <f t="shared" si="67"/>
        <v>0</v>
      </c>
      <c r="AT240" s="5">
        <f t="shared" si="68"/>
        <v>0</v>
      </c>
      <c r="AU240" s="5">
        <f t="shared" si="69"/>
        <v>0</v>
      </c>
      <c r="AW240">
        <v>2</v>
      </c>
      <c r="AX240">
        <v>3</v>
      </c>
      <c r="AY240">
        <v>8</v>
      </c>
      <c r="AZ240">
        <f t="shared" si="70"/>
        <v>13</v>
      </c>
    </row>
    <row r="241" spans="1:52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537.3790849673203</v>
      </c>
      <c r="Q241" s="3">
        <f>AVERAGE($E$2:E241)</f>
        <v>4.856209150326797</v>
      </c>
      <c r="T241" s="5"/>
      <c r="U241" s="5"/>
      <c r="V241" s="5"/>
      <c r="W241" s="5"/>
      <c r="X241">
        <v>305</v>
      </c>
      <c r="Y241" s="5"/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v>0</v>
      </c>
      <c r="AO241" s="5">
        <f t="shared" si="63"/>
        <v>0</v>
      </c>
      <c r="AP241" s="5">
        <f t="shared" si="64"/>
        <v>1</v>
      </c>
      <c r="AQ241" s="5">
        <f t="shared" si="65"/>
        <v>1</v>
      </c>
      <c r="AR241" s="5">
        <f t="shared" si="66"/>
        <v>1</v>
      </c>
      <c r="AS241" s="5">
        <f t="shared" si="67"/>
        <v>1</v>
      </c>
      <c r="AT241" s="5">
        <f t="shared" si="68"/>
        <v>0</v>
      </c>
      <c r="AU241" s="5">
        <f t="shared" si="69"/>
        <v>0</v>
      </c>
      <c r="AW241">
        <v>2</v>
      </c>
      <c r="AX241">
        <v>3</v>
      </c>
      <c r="AY241">
        <v>9</v>
      </c>
      <c r="AZ241">
        <f t="shared" si="70"/>
        <v>14</v>
      </c>
    </row>
    <row r="242" spans="1:52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537.3790849673203</v>
      </c>
      <c r="Q242" s="3">
        <f>AVERAGE($E$2:E242)</f>
        <v>4.856209150326797</v>
      </c>
      <c r="T242" s="5"/>
      <c r="U242" s="5"/>
      <c r="V242" s="5"/>
      <c r="W242" s="5"/>
      <c r="X242">
        <v>306</v>
      </c>
      <c r="Y242" s="5"/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v>0</v>
      </c>
      <c r="AO242" s="5">
        <f t="shared" si="63"/>
        <v>0</v>
      </c>
      <c r="AP242" s="5">
        <f t="shared" si="64"/>
        <v>6</v>
      </c>
      <c r="AQ242" s="5">
        <f t="shared" si="65"/>
        <v>5</v>
      </c>
      <c r="AR242" s="5">
        <f t="shared" si="66"/>
        <v>4</v>
      </c>
      <c r="AS242" s="5">
        <f t="shared" si="67"/>
        <v>3</v>
      </c>
      <c r="AT242" s="5">
        <f t="shared" si="68"/>
        <v>0</v>
      </c>
      <c r="AU242" s="5">
        <f t="shared" si="69"/>
        <v>0</v>
      </c>
      <c r="AW242">
        <v>2</v>
      </c>
      <c r="AX242">
        <v>4</v>
      </c>
      <c r="AY242">
        <v>0</v>
      </c>
      <c r="AZ242">
        <f t="shared" si="70"/>
        <v>6</v>
      </c>
    </row>
    <row r="243" spans="1:52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537.3790849673203</v>
      </c>
      <c r="Q243" s="3">
        <f>AVERAGE($E$2:E243)</f>
        <v>4.856209150326797</v>
      </c>
      <c r="T243" s="5"/>
      <c r="U243" s="5"/>
      <c r="V243" s="5"/>
      <c r="W243" s="5"/>
      <c r="X243">
        <v>307</v>
      </c>
      <c r="Y243" s="5"/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63"/>
        <v>0</v>
      </c>
      <c r="AP243" s="5">
        <f t="shared" si="64"/>
        <v>1</v>
      </c>
      <c r="AQ243" s="5">
        <f t="shared" si="65"/>
        <v>0</v>
      </c>
      <c r="AR243" s="5">
        <f t="shared" si="66"/>
        <v>0</v>
      </c>
      <c r="AS243" s="5">
        <f t="shared" si="67"/>
        <v>0</v>
      </c>
      <c r="AT243" s="5">
        <f t="shared" si="68"/>
        <v>0</v>
      </c>
      <c r="AU243" s="5">
        <f t="shared" si="69"/>
        <v>0</v>
      </c>
      <c r="AW243">
        <v>2</v>
      </c>
      <c r="AX243">
        <v>4</v>
      </c>
      <c r="AY243">
        <v>1</v>
      </c>
      <c r="AZ243">
        <f t="shared" si="70"/>
        <v>7</v>
      </c>
    </row>
    <row r="244" spans="1:52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537.3790849673203</v>
      </c>
      <c r="Q244" s="3">
        <f>AVERAGE($E$2:E244)</f>
        <v>4.856209150326797</v>
      </c>
      <c r="T244" s="5"/>
      <c r="U244" s="5"/>
      <c r="V244" s="5"/>
      <c r="W244" s="5"/>
      <c r="X244">
        <v>308</v>
      </c>
      <c r="Y244" s="5"/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v>0</v>
      </c>
      <c r="AO244" s="5">
        <f t="shared" si="63"/>
        <v>0</v>
      </c>
      <c r="AP244" s="5">
        <f t="shared" si="64"/>
        <v>2</v>
      </c>
      <c r="AQ244" s="5">
        <f t="shared" si="65"/>
        <v>2</v>
      </c>
      <c r="AR244" s="5">
        <f t="shared" si="66"/>
        <v>1</v>
      </c>
      <c r="AS244" s="5">
        <f t="shared" si="67"/>
        <v>0</v>
      </c>
      <c r="AT244" s="5">
        <f t="shared" si="68"/>
        <v>0</v>
      </c>
      <c r="AU244" s="5">
        <f t="shared" si="69"/>
        <v>0</v>
      </c>
      <c r="AW244">
        <v>2</v>
      </c>
      <c r="AX244">
        <v>4</v>
      </c>
      <c r="AY244">
        <v>2</v>
      </c>
      <c r="AZ244">
        <f t="shared" si="70"/>
        <v>8</v>
      </c>
    </row>
    <row r="245" spans="1:52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>
        <f t="shared" ref="H245:H260" si="71">COUNTIFS($AH$2:$AH$1001,"="&amp;D245,$AP$2:$AP$1001,"=6")</f>
        <v>0</v>
      </c>
      <c r="I245">
        <f t="shared" ref="I245:I260" si="72">COUNTIFS($AH$2:$AH$1001,"="&amp;D245,$AP$2:$AP$1001,"=5")</f>
        <v>0</v>
      </c>
      <c r="J245">
        <f t="shared" ref="J245:J260" si="73">COUNTIFS($AH$2:$AH$1001,"="&amp;D245,$AP$2:$AP$1001,"=4")</f>
        <v>0</v>
      </c>
      <c r="K245">
        <f t="shared" ref="K245:K260" si="74">COUNTIFS($AH$2:$AH$1001,"="&amp;D245,$AP$2:$AP$1001,"=3")</f>
        <v>0</v>
      </c>
      <c r="L245">
        <f t="shared" ref="L245:L260" si="75">COUNTIFS($AH$2:$AH$1001,"="&amp;D245,$AP$2:$AP$1001,"=2")</f>
        <v>0</v>
      </c>
      <c r="M245">
        <f t="shared" ref="M245:M260" si="76">COUNTIFS($AH$2:$AH$1001,"="&amp;D245,$AP$2:$AP$1001,"=1")</f>
        <v>0</v>
      </c>
      <c r="N245">
        <f t="shared" ref="N245:N260" si="77">COUNTIFS($AH$2:$AH$1001,"="&amp;D245,$AP$2:$AP$1001,"=0")</f>
        <v>0</v>
      </c>
      <c r="O245" s="5"/>
      <c r="P245" s="3">
        <f>AVERAGE($D$2:$D244)</f>
        <v>537.3790849673203</v>
      </c>
      <c r="Q245" s="3">
        <f>AVERAGE($E$2:E245)</f>
        <v>4.856209150326797</v>
      </c>
      <c r="T245" s="5"/>
      <c r="U245" s="5"/>
      <c r="V245" s="5"/>
      <c r="W245" s="5"/>
      <c r="X245">
        <v>309</v>
      </c>
      <c r="Y245" s="5"/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v>1</v>
      </c>
      <c r="AO245" s="5">
        <f t="shared" si="63"/>
        <v>0</v>
      </c>
      <c r="AP245" s="5">
        <f t="shared" si="64"/>
        <v>2</v>
      </c>
      <c r="AQ245" s="5">
        <f t="shared" si="65"/>
        <v>1</v>
      </c>
      <c r="AR245" s="5">
        <f t="shared" si="66"/>
        <v>1</v>
      </c>
      <c r="AS245" s="5">
        <f t="shared" si="67"/>
        <v>1</v>
      </c>
      <c r="AT245" s="5">
        <f t="shared" si="68"/>
        <v>1</v>
      </c>
      <c r="AU245" s="5">
        <f t="shared" si="69"/>
        <v>1</v>
      </c>
      <c r="AW245">
        <v>2</v>
      </c>
      <c r="AX245">
        <v>4</v>
      </c>
      <c r="AY245">
        <v>3</v>
      </c>
      <c r="AZ245">
        <f t="shared" si="70"/>
        <v>9</v>
      </c>
    </row>
    <row r="246" spans="1:52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537.3790849673203</v>
      </c>
      <c r="Q246" s="3">
        <f>AVERAGE($E$2:E246)</f>
        <v>4.856209150326797</v>
      </c>
      <c r="T246" s="5"/>
      <c r="U246" s="5"/>
      <c r="V246" s="5"/>
      <c r="W246" s="5"/>
      <c r="X246">
        <v>310</v>
      </c>
      <c r="Y246" s="5"/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63"/>
        <v>0</v>
      </c>
      <c r="AP246" s="5">
        <f t="shared" si="64"/>
        <v>1</v>
      </c>
      <c r="AQ246" s="5">
        <f t="shared" si="65"/>
        <v>0</v>
      </c>
      <c r="AR246" s="5">
        <f t="shared" si="66"/>
        <v>0</v>
      </c>
      <c r="AS246" s="5">
        <f t="shared" si="67"/>
        <v>0</v>
      </c>
      <c r="AT246" s="5">
        <f t="shared" si="68"/>
        <v>0</v>
      </c>
      <c r="AU246" s="5">
        <f t="shared" si="69"/>
        <v>0</v>
      </c>
      <c r="AW246">
        <v>2</v>
      </c>
      <c r="AX246">
        <v>4</v>
      </c>
      <c r="AY246">
        <v>4</v>
      </c>
      <c r="AZ246">
        <f t="shared" si="70"/>
        <v>10</v>
      </c>
    </row>
    <row r="247" spans="1:52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537.3790849673203</v>
      </c>
      <c r="Q247" s="3">
        <f>AVERAGE($E$2:E247)</f>
        <v>4.856209150326797</v>
      </c>
      <c r="T247" s="5"/>
      <c r="U247" s="5"/>
      <c r="V247" s="5"/>
      <c r="W247" s="5"/>
      <c r="X247">
        <v>311</v>
      </c>
      <c r="Y247" s="5"/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v>0</v>
      </c>
      <c r="AO247" s="5">
        <f t="shared" si="63"/>
        <v>0</v>
      </c>
      <c r="AP247" s="5">
        <f t="shared" si="64"/>
        <v>3</v>
      </c>
      <c r="AQ247" s="5">
        <f t="shared" si="65"/>
        <v>3</v>
      </c>
      <c r="AR247" s="5">
        <f t="shared" si="66"/>
        <v>3</v>
      </c>
      <c r="AS247" s="5">
        <f t="shared" si="67"/>
        <v>2</v>
      </c>
      <c r="AT247" s="5">
        <f t="shared" si="68"/>
        <v>0</v>
      </c>
      <c r="AU247" s="5">
        <f t="shared" si="69"/>
        <v>0</v>
      </c>
      <c r="AW247">
        <v>2</v>
      </c>
      <c r="AX247">
        <v>4</v>
      </c>
      <c r="AY247">
        <v>5</v>
      </c>
      <c r="AZ247">
        <f t="shared" si="70"/>
        <v>11</v>
      </c>
    </row>
    <row r="248" spans="1:52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537.3790849673203</v>
      </c>
      <c r="Q248" s="3">
        <f>AVERAGE($E$2:E248)</f>
        <v>4.856209150326797</v>
      </c>
      <c r="T248" s="5"/>
      <c r="U248" s="5"/>
      <c r="V248" s="5"/>
      <c r="W248" s="5"/>
      <c r="X248">
        <v>312</v>
      </c>
      <c r="Y248" s="5"/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v>0</v>
      </c>
      <c r="AO248" s="5">
        <f t="shared" si="63"/>
        <v>0</v>
      </c>
      <c r="AP248" s="5">
        <f t="shared" si="64"/>
        <v>3</v>
      </c>
      <c r="AQ248" s="5">
        <f t="shared" si="65"/>
        <v>3</v>
      </c>
      <c r="AR248" s="5">
        <f t="shared" si="66"/>
        <v>1</v>
      </c>
      <c r="AS248" s="5">
        <f t="shared" si="67"/>
        <v>1</v>
      </c>
      <c r="AT248" s="5">
        <f t="shared" si="68"/>
        <v>0</v>
      </c>
      <c r="AU248" s="5">
        <f t="shared" si="69"/>
        <v>0</v>
      </c>
      <c r="AW248">
        <v>2</v>
      </c>
      <c r="AX248">
        <v>4</v>
      </c>
      <c r="AY248">
        <v>6</v>
      </c>
      <c r="AZ248">
        <f t="shared" si="70"/>
        <v>12</v>
      </c>
    </row>
    <row r="249" spans="1:52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537.3790849673203</v>
      </c>
      <c r="Q249" s="3">
        <f>AVERAGE($E$2:E249)</f>
        <v>4.856209150326797</v>
      </c>
      <c r="T249" s="5"/>
      <c r="U249" s="5"/>
      <c r="V249" s="5"/>
      <c r="W249" s="5"/>
      <c r="X249">
        <v>313</v>
      </c>
      <c r="Y249" s="5"/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v>0</v>
      </c>
      <c r="AO249" s="5">
        <f t="shared" si="63"/>
        <v>0</v>
      </c>
      <c r="AP249" s="5">
        <f t="shared" si="64"/>
        <v>2</v>
      </c>
      <c r="AQ249" s="5">
        <f t="shared" si="65"/>
        <v>2</v>
      </c>
      <c r="AR249" s="5">
        <f t="shared" si="66"/>
        <v>0</v>
      </c>
      <c r="AS249" s="5">
        <f t="shared" si="67"/>
        <v>0</v>
      </c>
      <c r="AT249" s="5">
        <f t="shared" si="68"/>
        <v>0</v>
      </c>
      <c r="AU249" s="5">
        <f t="shared" si="69"/>
        <v>0</v>
      </c>
      <c r="AW249">
        <v>2</v>
      </c>
      <c r="AX249">
        <v>4</v>
      </c>
      <c r="AY249">
        <v>7</v>
      </c>
      <c r="AZ249">
        <f t="shared" si="70"/>
        <v>13</v>
      </c>
    </row>
    <row r="250" spans="1:52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537.3790849673203</v>
      </c>
      <c r="Q250" s="3">
        <f>AVERAGE($E$2:E250)</f>
        <v>4.856209150326797</v>
      </c>
      <c r="T250" s="5"/>
      <c r="U250" s="5"/>
      <c r="V250" s="5"/>
      <c r="W250" s="5"/>
      <c r="X250">
        <v>314</v>
      </c>
      <c r="Y250" s="5"/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63"/>
        <v>0</v>
      </c>
      <c r="AP250" s="5">
        <f t="shared" si="64"/>
        <v>0</v>
      </c>
      <c r="AQ250" s="5">
        <f t="shared" si="65"/>
        <v>0</v>
      </c>
      <c r="AR250" s="5">
        <f t="shared" si="66"/>
        <v>0</v>
      </c>
      <c r="AS250" s="5">
        <f t="shared" si="67"/>
        <v>0</v>
      </c>
      <c r="AT250" s="5">
        <f t="shared" si="68"/>
        <v>0</v>
      </c>
      <c r="AU250" s="5">
        <f t="shared" si="69"/>
        <v>0</v>
      </c>
      <c r="AW250">
        <v>2</v>
      </c>
      <c r="AX250">
        <v>4</v>
      </c>
      <c r="AY250">
        <v>8</v>
      </c>
      <c r="AZ250">
        <f t="shared" si="70"/>
        <v>14</v>
      </c>
    </row>
    <row r="251" spans="1:52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537.3790849673203</v>
      </c>
      <c r="Q251" s="3">
        <f>AVERAGE($E$2:E251)</f>
        <v>4.856209150326797</v>
      </c>
      <c r="T251" s="5"/>
      <c r="U251" s="5"/>
      <c r="V251" s="5"/>
      <c r="W251" s="5"/>
      <c r="X251">
        <v>315</v>
      </c>
      <c r="Y251" s="5"/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v>0</v>
      </c>
      <c r="AO251" s="5">
        <f t="shared" si="63"/>
        <v>0</v>
      </c>
      <c r="AP251" s="5">
        <f t="shared" si="64"/>
        <v>1</v>
      </c>
      <c r="AQ251" s="5">
        <f t="shared" si="65"/>
        <v>1</v>
      </c>
      <c r="AR251" s="5">
        <f t="shared" si="66"/>
        <v>0</v>
      </c>
      <c r="AS251" s="5">
        <f t="shared" si="67"/>
        <v>0</v>
      </c>
      <c r="AT251" s="5">
        <f t="shared" si="68"/>
        <v>0</v>
      </c>
      <c r="AU251" s="5">
        <f t="shared" si="69"/>
        <v>0</v>
      </c>
      <c r="AW251">
        <v>2</v>
      </c>
      <c r="AX251">
        <v>4</v>
      </c>
      <c r="AY251">
        <v>9</v>
      </c>
      <c r="AZ251">
        <f t="shared" si="70"/>
        <v>15</v>
      </c>
    </row>
    <row r="252" spans="1:52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537.3790849673203</v>
      </c>
      <c r="Q252" s="3">
        <f>AVERAGE($E$2:E252)</f>
        <v>4.856209150326797</v>
      </c>
      <c r="T252" s="5"/>
      <c r="U252" s="5"/>
      <c r="V252" s="5"/>
      <c r="W252" s="5"/>
      <c r="X252">
        <v>316</v>
      </c>
      <c r="Y252" s="5"/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v>0</v>
      </c>
      <c r="AO252" s="5">
        <f t="shared" si="63"/>
        <v>0</v>
      </c>
      <c r="AP252" s="5">
        <f t="shared" si="64"/>
        <v>1</v>
      </c>
      <c r="AQ252" s="5">
        <f t="shared" si="65"/>
        <v>1</v>
      </c>
      <c r="AR252" s="5">
        <f t="shared" si="66"/>
        <v>1</v>
      </c>
      <c r="AS252" s="5">
        <f t="shared" si="67"/>
        <v>1</v>
      </c>
      <c r="AT252" s="5">
        <f t="shared" si="68"/>
        <v>1</v>
      </c>
      <c r="AU252" s="5">
        <f t="shared" si="69"/>
        <v>0</v>
      </c>
      <c r="AW252">
        <v>2</v>
      </c>
      <c r="AX252">
        <v>5</v>
      </c>
      <c r="AY252">
        <v>0</v>
      </c>
      <c r="AZ252">
        <f t="shared" si="70"/>
        <v>7</v>
      </c>
    </row>
    <row r="253" spans="1:52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537.3790849673203</v>
      </c>
      <c r="Q253" s="3">
        <f>AVERAGE($E$2:E253)</f>
        <v>4.856209150326797</v>
      </c>
      <c r="T253" s="5"/>
      <c r="U253" s="5"/>
      <c r="V253" s="5"/>
      <c r="W253" s="5"/>
      <c r="X253">
        <v>317</v>
      </c>
      <c r="Y253" s="5"/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1</v>
      </c>
      <c r="AO253" s="5">
        <f t="shared" si="63"/>
        <v>0</v>
      </c>
      <c r="AP253" s="5">
        <f t="shared" si="64"/>
        <v>1</v>
      </c>
      <c r="AQ253" s="5">
        <f t="shared" si="65"/>
        <v>1</v>
      </c>
      <c r="AR253" s="5">
        <f t="shared" si="66"/>
        <v>1</v>
      </c>
      <c r="AS253" s="5">
        <f t="shared" si="67"/>
        <v>1</v>
      </c>
      <c r="AT253" s="5">
        <f t="shared" si="68"/>
        <v>1</v>
      </c>
      <c r="AU253" s="5">
        <f t="shared" si="69"/>
        <v>1</v>
      </c>
      <c r="AW253">
        <v>2</v>
      </c>
      <c r="AX253">
        <v>5</v>
      </c>
      <c r="AY253">
        <v>1</v>
      </c>
      <c r="AZ253">
        <f t="shared" si="70"/>
        <v>8</v>
      </c>
    </row>
    <row r="254" spans="1:52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537.3790849673203</v>
      </c>
      <c r="Q254" s="3">
        <f>AVERAGE($E$2:E254)</f>
        <v>4.856209150326797</v>
      </c>
      <c r="T254" s="5"/>
      <c r="U254" s="5"/>
      <c r="V254" s="5"/>
      <c r="W254" s="5"/>
      <c r="X254">
        <v>318</v>
      </c>
      <c r="Y254" s="5"/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v>1</v>
      </c>
      <c r="AO254" s="5">
        <f t="shared" si="63"/>
        <v>0</v>
      </c>
      <c r="AP254" s="5">
        <f t="shared" si="64"/>
        <v>2</v>
      </c>
      <c r="AQ254" s="5">
        <f t="shared" si="65"/>
        <v>2</v>
      </c>
      <c r="AR254" s="5">
        <f t="shared" si="66"/>
        <v>2</v>
      </c>
      <c r="AS254" s="5">
        <f t="shared" si="67"/>
        <v>2</v>
      </c>
      <c r="AT254" s="5">
        <f t="shared" si="68"/>
        <v>2</v>
      </c>
      <c r="AU254" s="5">
        <f t="shared" si="69"/>
        <v>1</v>
      </c>
      <c r="AW254">
        <v>2</v>
      </c>
      <c r="AX254">
        <v>5</v>
      </c>
      <c r="AY254">
        <v>2</v>
      </c>
      <c r="AZ254">
        <f t="shared" si="70"/>
        <v>9</v>
      </c>
    </row>
    <row r="255" spans="1:52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537.3790849673203</v>
      </c>
      <c r="Q255" s="3">
        <f>AVERAGE($E$2:E255)</f>
        <v>4.856209150326797</v>
      </c>
      <c r="T255" s="5"/>
      <c r="U255" s="5"/>
      <c r="V255" s="5"/>
      <c r="W255" s="5"/>
      <c r="X255">
        <v>319</v>
      </c>
      <c r="Y255" s="5"/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63"/>
        <v>0</v>
      </c>
      <c r="AP255" s="5">
        <f t="shared" si="64"/>
        <v>0</v>
      </c>
      <c r="AQ255" s="5">
        <f t="shared" si="65"/>
        <v>0</v>
      </c>
      <c r="AR255" s="5">
        <f t="shared" si="66"/>
        <v>0</v>
      </c>
      <c r="AS255" s="5">
        <f t="shared" si="67"/>
        <v>0</v>
      </c>
      <c r="AT255" s="5">
        <f t="shared" si="68"/>
        <v>0</v>
      </c>
      <c r="AU255" s="5">
        <f t="shared" si="69"/>
        <v>0</v>
      </c>
      <c r="AW255">
        <v>2</v>
      </c>
      <c r="AX255">
        <v>5</v>
      </c>
      <c r="AY255">
        <v>3</v>
      </c>
      <c r="AZ255">
        <f t="shared" si="70"/>
        <v>10</v>
      </c>
    </row>
    <row r="256" spans="1:52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537.3790849673203</v>
      </c>
      <c r="Q256" s="3">
        <f>AVERAGE($E$2:E256)</f>
        <v>4.856209150326797</v>
      </c>
      <c r="T256" s="5"/>
      <c r="U256" s="5"/>
      <c r="V256" s="5"/>
      <c r="W256" s="5"/>
      <c r="X256">
        <v>320</v>
      </c>
      <c r="Y256" s="5"/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v>0</v>
      </c>
      <c r="AO256" s="5">
        <f t="shared" si="63"/>
        <v>0</v>
      </c>
      <c r="AP256" s="5">
        <f t="shared" si="64"/>
        <v>1</v>
      </c>
      <c r="AQ256" s="5">
        <f t="shared" si="65"/>
        <v>1</v>
      </c>
      <c r="AR256" s="5">
        <f t="shared" si="66"/>
        <v>0</v>
      </c>
      <c r="AS256" s="5">
        <f t="shared" si="67"/>
        <v>0</v>
      </c>
      <c r="AT256" s="5">
        <f t="shared" si="68"/>
        <v>0</v>
      </c>
      <c r="AU256" s="5">
        <f t="shared" si="69"/>
        <v>0</v>
      </c>
      <c r="AW256">
        <v>2</v>
      </c>
      <c r="AX256">
        <v>5</v>
      </c>
      <c r="AY256">
        <v>4</v>
      </c>
      <c r="AZ256">
        <f t="shared" si="70"/>
        <v>11</v>
      </c>
    </row>
    <row r="257" spans="1:52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537.3790849673203</v>
      </c>
      <c r="Q257" s="3">
        <f>AVERAGE($E$2:E257)</f>
        <v>4.856209150326797</v>
      </c>
      <c r="T257" s="5"/>
      <c r="U257" s="5"/>
      <c r="V257" s="5"/>
      <c r="W257" s="5"/>
      <c r="X257">
        <v>321</v>
      </c>
      <c r="Y257" s="5"/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63"/>
        <v>0</v>
      </c>
      <c r="AP257" s="5">
        <f t="shared" si="64"/>
        <v>0</v>
      </c>
      <c r="AQ257" s="5">
        <f t="shared" si="65"/>
        <v>0</v>
      </c>
      <c r="AR257" s="5">
        <f t="shared" si="66"/>
        <v>0</v>
      </c>
      <c r="AS257" s="5">
        <f t="shared" si="67"/>
        <v>0</v>
      </c>
      <c r="AT257" s="5">
        <f t="shared" si="68"/>
        <v>0</v>
      </c>
      <c r="AU257" s="5">
        <f t="shared" si="69"/>
        <v>0</v>
      </c>
      <c r="AW257">
        <v>2</v>
      </c>
      <c r="AX257">
        <v>5</v>
      </c>
      <c r="AY257">
        <v>5</v>
      </c>
      <c r="AZ257">
        <f t="shared" si="70"/>
        <v>12</v>
      </c>
    </row>
    <row r="258" spans="1:52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537.3790849673203</v>
      </c>
      <c r="Q258" s="3">
        <f>AVERAGE($E$2:E258)</f>
        <v>4.856209150326797</v>
      </c>
      <c r="T258" s="5"/>
      <c r="U258" s="5"/>
      <c r="V258" s="5"/>
      <c r="W258" s="5"/>
      <c r="X258">
        <v>322</v>
      </c>
      <c r="Y258" s="5"/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63"/>
        <v>0</v>
      </c>
      <c r="AP258" s="5">
        <f t="shared" si="64"/>
        <v>1</v>
      </c>
      <c r="AQ258" s="5">
        <f t="shared" si="65"/>
        <v>0</v>
      </c>
      <c r="AR258" s="5">
        <f t="shared" si="66"/>
        <v>0</v>
      </c>
      <c r="AS258" s="5">
        <f t="shared" si="67"/>
        <v>0</v>
      </c>
      <c r="AT258" s="5">
        <f t="shared" si="68"/>
        <v>0</v>
      </c>
      <c r="AU258" s="5">
        <f t="shared" si="69"/>
        <v>0</v>
      </c>
      <c r="AW258">
        <v>2</v>
      </c>
      <c r="AX258">
        <v>5</v>
      </c>
      <c r="AY258">
        <v>6</v>
      </c>
      <c r="AZ258">
        <f t="shared" si="70"/>
        <v>13</v>
      </c>
    </row>
    <row r="259" spans="1:52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537.3790849673203</v>
      </c>
      <c r="Q259" s="3">
        <f>AVERAGE($E$2:E259)</f>
        <v>4.856209150326797</v>
      </c>
      <c r="T259" s="5"/>
      <c r="U259" s="5"/>
      <c r="V259" s="5"/>
      <c r="W259" s="5"/>
      <c r="X259">
        <v>323</v>
      </c>
      <c r="Y259" s="5"/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v>0</v>
      </c>
      <c r="AO259" s="5">
        <f t="shared" ref="AO259:AO322" si="78">COUNTIFS($D$2:$D$259,AH259)</f>
        <v>0</v>
      </c>
      <c r="AP259" s="5">
        <f t="shared" ref="AP259:AP322" si="79">SUM(AI259:AN259)</f>
        <v>1</v>
      </c>
      <c r="AQ259" s="5">
        <f t="shared" ref="AQ259:AQ322" si="80">SUM(AJ259:AN259)</f>
        <v>1</v>
      </c>
      <c r="AR259" s="5">
        <f t="shared" ref="AR259:AR322" si="81">SUM(AK259:AN259)</f>
        <v>1</v>
      </c>
      <c r="AS259" s="5">
        <f t="shared" ref="AS259:AS322" si="82">SUM(AL259:AN259)</f>
        <v>1</v>
      </c>
      <c r="AT259" s="5">
        <f t="shared" ref="AT259:AT322" si="83">SUM(AM259:AN259)</f>
        <v>1</v>
      </c>
      <c r="AU259" s="5">
        <f t="shared" ref="AU259:AU322" si="84">SUM(AN259)</f>
        <v>0</v>
      </c>
      <c r="AW259">
        <v>2</v>
      </c>
      <c r="AX259">
        <v>5</v>
      </c>
      <c r="AY259">
        <v>7</v>
      </c>
      <c r="AZ259">
        <f t="shared" si="70"/>
        <v>14</v>
      </c>
    </row>
    <row r="260" spans="1:52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537.3790849673203</v>
      </c>
      <c r="Q260" s="3">
        <f>AVERAGE($E$2:E260)</f>
        <v>4.856209150326797</v>
      </c>
      <c r="T260" s="5"/>
      <c r="U260" s="5"/>
      <c r="V260" s="5"/>
      <c r="W260" s="5"/>
      <c r="X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v>1</v>
      </c>
      <c r="AO260" s="5">
        <f t="shared" si="78"/>
        <v>0</v>
      </c>
      <c r="AP260" s="5">
        <f t="shared" si="79"/>
        <v>2</v>
      </c>
      <c r="AQ260" s="5">
        <f t="shared" si="80"/>
        <v>2</v>
      </c>
      <c r="AR260" s="5">
        <f t="shared" si="81"/>
        <v>2</v>
      </c>
      <c r="AS260" s="5">
        <f t="shared" si="82"/>
        <v>2</v>
      </c>
      <c r="AT260" s="5">
        <f t="shared" si="83"/>
        <v>1</v>
      </c>
      <c r="AU260" s="5">
        <f t="shared" si="84"/>
        <v>1</v>
      </c>
      <c r="AW260">
        <v>2</v>
      </c>
      <c r="AX260">
        <v>5</v>
      </c>
      <c r="AY260">
        <v>8</v>
      </c>
      <c r="AZ260">
        <f t="shared" ref="AZ260:AZ302" si="85">SUM(AW260:AY260)</f>
        <v>15</v>
      </c>
    </row>
    <row r="261" spans="1:5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78"/>
        <v>0</v>
      </c>
      <c r="AP261" s="5">
        <f t="shared" si="79"/>
        <v>0</v>
      </c>
      <c r="AQ261" s="5">
        <f t="shared" si="80"/>
        <v>0</v>
      </c>
      <c r="AR261" s="5">
        <f t="shared" si="81"/>
        <v>0</v>
      </c>
      <c r="AS261" s="5">
        <f t="shared" si="82"/>
        <v>0</v>
      </c>
      <c r="AT261" s="5">
        <f t="shared" si="83"/>
        <v>0</v>
      </c>
      <c r="AU261" s="5">
        <f t="shared" si="84"/>
        <v>0</v>
      </c>
      <c r="AW261">
        <v>2</v>
      </c>
      <c r="AX261">
        <v>5</v>
      </c>
      <c r="AY261">
        <v>9</v>
      </c>
      <c r="AZ261">
        <f t="shared" si="85"/>
        <v>16</v>
      </c>
    </row>
    <row r="262" spans="1:52" x14ac:dyDescent="0.4">
      <c r="C262" t="s">
        <v>18</v>
      </c>
      <c r="D262" s="3">
        <f>AVERAGE(D1:D260)</f>
        <v>537.3790849673203</v>
      </c>
      <c r="E262" s="3">
        <f>AVERAGE(E1:E260)</f>
        <v>4.856209150326797</v>
      </c>
      <c r="F262" s="3">
        <f>AVERAGE(F1:F260)</f>
        <v>4.738562091503268</v>
      </c>
      <c r="G262" s="3">
        <f>AVERAGE(G1:G260)</f>
        <v>4.3725490196078427</v>
      </c>
      <c r="H262">
        <f>COUNTIF(H2:H259,1)</f>
        <v>0</v>
      </c>
      <c r="I262">
        <f>COUNTIF(I2:I259,1)</f>
        <v>1</v>
      </c>
      <c r="J262">
        <f t="shared" ref="J262:M262" si="86">COUNTIF(J2:J258,1)</f>
        <v>6</v>
      </c>
      <c r="K262">
        <f t="shared" si="86"/>
        <v>18</v>
      </c>
      <c r="L262">
        <f t="shared" si="86"/>
        <v>39</v>
      </c>
      <c r="M262">
        <f t="shared" si="86"/>
        <v>55</v>
      </c>
      <c r="P262" s="3">
        <f>AVERAGE(P1:P242)</f>
        <v>551.29407211673811</v>
      </c>
      <c r="Q262" s="24">
        <f>AVERAGE(Q1:Q242)</f>
        <v>4.9369569620631726</v>
      </c>
      <c r="R262" s="3"/>
      <c r="S262" s="3"/>
      <c r="T262" s="3">
        <f>AVERAGE(T1:T260)</f>
        <v>13.967320261437909</v>
      </c>
      <c r="U262" s="3"/>
      <c r="V262" s="24"/>
      <c r="W262" s="24"/>
      <c r="X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78"/>
        <v>0</v>
      </c>
      <c r="AP262" s="5">
        <f t="shared" si="79"/>
        <v>1</v>
      </c>
      <c r="AQ262" s="5">
        <f t="shared" si="80"/>
        <v>0</v>
      </c>
      <c r="AR262" s="5">
        <f t="shared" si="81"/>
        <v>0</v>
      </c>
      <c r="AS262" s="5">
        <f t="shared" si="82"/>
        <v>0</v>
      </c>
      <c r="AT262" s="5">
        <f t="shared" si="83"/>
        <v>0</v>
      </c>
      <c r="AU262" s="5">
        <f t="shared" si="84"/>
        <v>0</v>
      </c>
      <c r="AW262">
        <v>2</v>
      </c>
      <c r="AX262">
        <v>6</v>
      </c>
      <c r="AY262">
        <v>0</v>
      </c>
      <c r="AZ262">
        <f t="shared" si="85"/>
        <v>8</v>
      </c>
    </row>
    <row r="263" spans="1:52" x14ac:dyDescent="0.4">
      <c r="C263" t="s">
        <v>19</v>
      </c>
      <c r="D263" s="3">
        <f>MAX(D1:D260)</f>
        <v>993</v>
      </c>
      <c r="H263" s="7">
        <f t="shared" ref="H263:M263" si="87">H262/SUM($H$262:$M$262)</f>
        <v>0</v>
      </c>
      <c r="I263" s="7">
        <f t="shared" si="87"/>
        <v>8.4033613445378148E-3</v>
      </c>
      <c r="J263" s="7">
        <f t="shared" si="87"/>
        <v>5.0420168067226892E-2</v>
      </c>
      <c r="K263" s="7">
        <f t="shared" si="87"/>
        <v>0.15126050420168066</v>
      </c>
      <c r="L263" s="7">
        <f t="shared" si="87"/>
        <v>0.32773109243697479</v>
      </c>
      <c r="M263" s="7">
        <f t="shared" si="87"/>
        <v>0.46218487394957986</v>
      </c>
      <c r="P263" s="3">
        <f>MAX(P1:P242)</f>
        <v>587.5272727272727</v>
      </c>
      <c r="Q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v>0</v>
      </c>
      <c r="AO263" s="5">
        <f t="shared" si="78"/>
        <v>0</v>
      </c>
      <c r="AP263" s="5">
        <f t="shared" si="79"/>
        <v>1</v>
      </c>
      <c r="AQ263" s="5">
        <f t="shared" si="80"/>
        <v>1</v>
      </c>
      <c r="AR263" s="5">
        <f t="shared" si="81"/>
        <v>1</v>
      </c>
      <c r="AS263" s="5">
        <f t="shared" si="82"/>
        <v>1</v>
      </c>
      <c r="AT263" s="5">
        <f t="shared" si="83"/>
        <v>0</v>
      </c>
      <c r="AU263" s="5">
        <f t="shared" si="84"/>
        <v>0</v>
      </c>
      <c r="AW263">
        <v>2</v>
      </c>
      <c r="AX263">
        <v>6</v>
      </c>
      <c r="AY263">
        <v>1</v>
      </c>
      <c r="AZ263">
        <f t="shared" si="85"/>
        <v>9</v>
      </c>
    </row>
    <row r="264" spans="1:52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v>0</v>
      </c>
      <c r="AO264" s="5">
        <f t="shared" si="78"/>
        <v>0</v>
      </c>
      <c r="AP264" s="5">
        <f t="shared" si="79"/>
        <v>1</v>
      </c>
      <c r="AQ264" s="5">
        <f t="shared" si="80"/>
        <v>1</v>
      </c>
      <c r="AR264" s="5">
        <f t="shared" si="81"/>
        <v>1</v>
      </c>
      <c r="AS264" s="5">
        <f t="shared" si="82"/>
        <v>1</v>
      </c>
      <c r="AT264" s="5">
        <f t="shared" si="83"/>
        <v>0</v>
      </c>
      <c r="AU264" s="5">
        <f t="shared" si="84"/>
        <v>0</v>
      </c>
      <c r="AW264">
        <v>2</v>
      </c>
      <c r="AX264">
        <v>6</v>
      </c>
      <c r="AY264">
        <v>2</v>
      </c>
      <c r="AZ264">
        <f t="shared" si="85"/>
        <v>10</v>
      </c>
    </row>
    <row r="265" spans="1:52" x14ac:dyDescent="0.4">
      <c r="C265" t="s">
        <v>1092</v>
      </c>
      <c r="D265">
        <f>SUM(D2:D259)</f>
        <v>82219</v>
      </c>
      <c r="P265" s="3">
        <f>STDEV(P2:P258)</f>
        <v>16.046569892770826</v>
      </c>
      <c r="Q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78"/>
        <v>0</v>
      </c>
      <c r="AP265" s="5">
        <f t="shared" si="79"/>
        <v>0</v>
      </c>
      <c r="AQ265" s="5">
        <f t="shared" si="80"/>
        <v>0</v>
      </c>
      <c r="AR265" s="5">
        <f t="shared" si="81"/>
        <v>0</v>
      </c>
      <c r="AS265" s="5">
        <f t="shared" si="82"/>
        <v>0</v>
      </c>
      <c r="AT265" s="5">
        <f t="shared" si="83"/>
        <v>0</v>
      </c>
      <c r="AU265" s="5">
        <f t="shared" si="84"/>
        <v>0</v>
      </c>
      <c r="AW265">
        <v>2</v>
      </c>
      <c r="AX265">
        <v>6</v>
      </c>
      <c r="AY265">
        <v>3</v>
      </c>
      <c r="AZ265">
        <f t="shared" si="85"/>
        <v>11</v>
      </c>
    </row>
    <row r="266" spans="1:5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v>0</v>
      </c>
      <c r="AO266" s="5">
        <f t="shared" si="78"/>
        <v>0</v>
      </c>
      <c r="AP266" s="5">
        <f t="shared" si="79"/>
        <v>1</v>
      </c>
      <c r="AQ266" s="5">
        <f t="shared" si="80"/>
        <v>1</v>
      </c>
      <c r="AR266" s="5">
        <f t="shared" si="81"/>
        <v>1</v>
      </c>
      <c r="AS266" s="5">
        <f t="shared" si="82"/>
        <v>1</v>
      </c>
      <c r="AT266" s="5">
        <f t="shared" si="83"/>
        <v>1</v>
      </c>
      <c r="AU266" s="5">
        <f t="shared" si="84"/>
        <v>0</v>
      </c>
      <c r="AW266">
        <v>2</v>
      </c>
      <c r="AX266">
        <v>6</v>
      </c>
      <c r="AY266">
        <v>4</v>
      </c>
      <c r="AZ266">
        <f t="shared" si="85"/>
        <v>12</v>
      </c>
    </row>
    <row r="267" spans="1:5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v>0</v>
      </c>
      <c r="AO267" s="5">
        <f t="shared" si="78"/>
        <v>0</v>
      </c>
      <c r="AP267" s="5">
        <f t="shared" si="79"/>
        <v>3</v>
      </c>
      <c r="AQ267" s="5">
        <f t="shared" si="80"/>
        <v>3</v>
      </c>
      <c r="AR267" s="5">
        <f t="shared" si="81"/>
        <v>2</v>
      </c>
      <c r="AS267" s="5">
        <f t="shared" si="82"/>
        <v>2</v>
      </c>
      <c r="AT267" s="5">
        <f t="shared" si="83"/>
        <v>0</v>
      </c>
      <c r="AU267" s="5">
        <f t="shared" si="84"/>
        <v>0</v>
      </c>
      <c r="AW267">
        <v>2</v>
      </c>
      <c r="AX267">
        <v>6</v>
      </c>
      <c r="AY267">
        <v>5</v>
      </c>
      <c r="AZ267">
        <f t="shared" si="85"/>
        <v>13</v>
      </c>
    </row>
    <row r="268" spans="1:52" x14ac:dyDescent="0.4">
      <c r="D268" t="s">
        <v>1095</v>
      </c>
      <c r="E268" t="s">
        <v>4</v>
      </c>
      <c r="F268" t="s">
        <v>5</v>
      </c>
      <c r="G268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78"/>
        <v>0</v>
      </c>
      <c r="AP268" s="5">
        <f t="shared" si="79"/>
        <v>0</v>
      </c>
      <c r="AQ268" s="5">
        <f t="shared" si="80"/>
        <v>0</v>
      </c>
      <c r="AR268" s="5">
        <f t="shared" si="81"/>
        <v>0</v>
      </c>
      <c r="AS268" s="5">
        <f t="shared" si="82"/>
        <v>0</v>
      </c>
      <c r="AT268" s="5">
        <f t="shared" si="83"/>
        <v>0</v>
      </c>
      <c r="AU268" s="5">
        <f t="shared" si="84"/>
        <v>0</v>
      </c>
      <c r="AW268">
        <v>2</v>
      </c>
      <c r="AX268">
        <v>6</v>
      </c>
      <c r="AY268">
        <v>6</v>
      </c>
      <c r="AZ268">
        <f t="shared" si="85"/>
        <v>14</v>
      </c>
    </row>
    <row r="269" spans="1:52" x14ac:dyDescent="0.4">
      <c r="D269">
        <v>0</v>
      </c>
      <c r="E269">
        <f>COUNTIF($E$2:$E$259,D269)</f>
        <v>15</v>
      </c>
      <c r="F269">
        <f>COUNTIF($F$2:$F$259,D269)</f>
        <v>12</v>
      </c>
      <c r="G269">
        <f>COUNTIF($G$2:$G$259,D269)</f>
        <v>17</v>
      </c>
      <c r="H269">
        <f>SUM(E269:G269)</f>
        <v>44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v>0</v>
      </c>
      <c r="AO269" s="5">
        <f t="shared" si="78"/>
        <v>1</v>
      </c>
      <c r="AP269" s="5">
        <f t="shared" si="79"/>
        <v>1</v>
      </c>
      <c r="AQ269" s="5">
        <f t="shared" si="80"/>
        <v>1</v>
      </c>
      <c r="AR269" s="5">
        <f t="shared" si="81"/>
        <v>1</v>
      </c>
      <c r="AS269" s="5">
        <f t="shared" si="82"/>
        <v>0</v>
      </c>
      <c r="AT269" s="5">
        <f t="shared" si="83"/>
        <v>0</v>
      </c>
      <c r="AU269" s="5">
        <f t="shared" si="84"/>
        <v>0</v>
      </c>
      <c r="AW269">
        <v>2</v>
      </c>
      <c r="AX269">
        <v>6</v>
      </c>
      <c r="AY269">
        <v>7</v>
      </c>
      <c r="AZ269">
        <f t="shared" si="85"/>
        <v>15</v>
      </c>
    </row>
    <row r="270" spans="1:52" x14ac:dyDescent="0.4">
      <c r="D270">
        <v>1</v>
      </c>
      <c r="E270">
        <f t="shared" ref="E270:E278" si="88">COUNTIF($E$2:$E$259,D270)</f>
        <v>11</v>
      </c>
      <c r="F270">
        <f t="shared" ref="F270:F278" si="89">COUNTIF($F$2:$F$259,D270)</f>
        <v>21</v>
      </c>
      <c r="G270">
        <f t="shared" ref="G270:G278" si="90">COUNTIF($G$2:$G$259,D270)</f>
        <v>16</v>
      </c>
      <c r="H270">
        <f t="shared" ref="H270:H278" si="91">SUM(E270:G270)</f>
        <v>48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1</v>
      </c>
      <c r="AO270" s="5">
        <f t="shared" si="78"/>
        <v>1</v>
      </c>
      <c r="AP270" s="5">
        <f t="shared" si="79"/>
        <v>1</v>
      </c>
      <c r="AQ270" s="5">
        <f t="shared" si="80"/>
        <v>1</v>
      </c>
      <c r="AR270" s="5">
        <f t="shared" si="81"/>
        <v>1</v>
      </c>
      <c r="AS270" s="5">
        <f t="shared" si="82"/>
        <v>1</v>
      </c>
      <c r="AT270" s="5">
        <f t="shared" si="83"/>
        <v>1</v>
      </c>
      <c r="AU270" s="5">
        <f t="shared" si="84"/>
        <v>1</v>
      </c>
      <c r="AW270">
        <v>2</v>
      </c>
      <c r="AX270">
        <v>6</v>
      </c>
      <c r="AY270">
        <v>8</v>
      </c>
      <c r="AZ270">
        <f t="shared" si="85"/>
        <v>16</v>
      </c>
    </row>
    <row r="271" spans="1:52" x14ac:dyDescent="0.4">
      <c r="D271">
        <v>2</v>
      </c>
      <c r="E271">
        <f t="shared" si="88"/>
        <v>9</v>
      </c>
      <c r="F271">
        <f t="shared" si="89"/>
        <v>15</v>
      </c>
      <c r="G271">
        <f t="shared" si="90"/>
        <v>11</v>
      </c>
      <c r="H271">
        <f t="shared" si="91"/>
        <v>35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78"/>
        <v>0</v>
      </c>
      <c r="AP271" s="5">
        <f t="shared" si="79"/>
        <v>1</v>
      </c>
      <c r="AQ271" s="5">
        <f t="shared" si="80"/>
        <v>0</v>
      </c>
      <c r="AR271" s="5">
        <f t="shared" si="81"/>
        <v>0</v>
      </c>
      <c r="AS271" s="5">
        <f t="shared" si="82"/>
        <v>0</v>
      </c>
      <c r="AT271" s="5">
        <f t="shared" si="83"/>
        <v>0</v>
      </c>
      <c r="AU271" s="5">
        <f t="shared" si="84"/>
        <v>0</v>
      </c>
      <c r="AW271" s="5">
        <v>2</v>
      </c>
      <c r="AX271" s="5">
        <v>6</v>
      </c>
      <c r="AY271" s="5">
        <v>9</v>
      </c>
      <c r="AZ271" s="5">
        <f t="shared" si="85"/>
        <v>17</v>
      </c>
    </row>
    <row r="272" spans="1:52" x14ac:dyDescent="0.4">
      <c r="D272">
        <v>3</v>
      </c>
      <c r="E272">
        <f t="shared" si="88"/>
        <v>19</v>
      </c>
      <c r="F272">
        <f t="shared" si="89"/>
        <v>13</v>
      </c>
      <c r="G272">
        <f t="shared" si="90"/>
        <v>19</v>
      </c>
      <c r="H272">
        <f t="shared" si="91"/>
        <v>51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v>0</v>
      </c>
      <c r="AO272" s="5">
        <f t="shared" si="78"/>
        <v>0</v>
      </c>
      <c r="AP272" s="5">
        <f t="shared" si="79"/>
        <v>1</v>
      </c>
      <c r="AQ272" s="5">
        <f t="shared" si="80"/>
        <v>1</v>
      </c>
      <c r="AR272" s="5">
        <f t="shared" si="81"/>
        <v>1</v>
      </c>
      <c r="AS272" s="5">
        <f t="shared" si="82"/>
        <v>1</v>
      </c>
      <c r="AT272" s="5">
        <f t="shared" si="83"/>
        <v>0</v>
      </c>
      <c r="AU272" s="5">
        <f t="shared" si="84"/>
        <v>0</v>
      </c>
      <c r="AW272">
        <v>2</v>
      </c>
      <c r="AX272">
        <v>7</v>
      </c>
      <c r="AY272">
        <v>0</v>
      </c>
      <c r="AZ272">
        <f t="shared" si="85"/>
        <v>9</v>
      </c>
    </row>
    <row r="273" spans="4:54" x14ac:dyDescent="0.4">
      <c r="D273">
        <v>4</v>
      </c>
      <c r="E273">
        <f t="shared" si="88"/>
        <v>20</v>
      </c>
      <c r="F273">
        <f t="shared" si="89"/>
        <v>11</v>
      </c>
      <c r="G273">
        <f t="shared" si="90"/>
        <v>16</v>
      </c>
      <c r="H273">
        <f t="shared" si="91"/>
        <v>47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78"/>
        <v>1</v>
      </c>
      <c r="AP273" s="5">
        <f t="shared" si="79"/>
        <v>3</v>
      </c>
      <c r="AQ273" s="5">
        <f t="shared" si="80"/>
        <v>0</v>
      </c>
      <c r="AR273" s="5">
        <f t="shared" si="81"/>
        <v>0</v>
      </c>
      <c r="AS273" s="5">
        <f t="shared" si="82"/>
        <v>0</v>
      </c>
      <c r="AT273" s="5">
        <f t="shared" si="83"/>
        <v>0</v>
      </c>
      <c r="AU273" s="5">
        <f t="shared" si="84"/>
        <v>0</v>
      </c>
      <c r="AW273">
        <v>2</v>
      </c>
      <c r="AX273">
        <v>7</v>
      </c>
      <c r="AY273">
        <v>1</v>
      </c>
      <c r="AZ273">
        <f t="shared" si="85"/>
        <v>10</v>
      </c>
      <c r="BA273" s="5"/>
      <c r="BB273" s="5"/>
    </row>
    <row r="274" spans="4:54" x14ac:dyDescent="0.4">
      <c r="D274">
        <v>5</v>
      </c>
      <c r="E274">
        <f t="shared" si="88"/>
        <v>12</v>
      </c>
      <c r="F274">
        <f t="shared" si="89"/>
        <v>10</v>
      </c>
      <c r="G274">
        <f t="shared" si="90"/>
        <v>17</v>
      </c>
      <c r="H274">
        <f t="shared" si="91"/>
        <v>39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v>0</v>
      </c>
      <c r="AO274" s="5">
        <f t="shared" si="78"/>
        <v>0</v>
      </c>
      <c r="AP274" s="5">
        <f t="shared" si="79"/>
        <v>2</v>
      </c>
      <c r="AQ274" s="5">
        <f t="shared" si="80"/>
        <v>2</v>
      </c>
      <c r="AR274" s="5">
        <f t="shared" si="81"/>
        <v>2</v>
      </c>
      <c r="AS274" s="5">
        <f t="shared" si="82"/>
        <v>1</v>
      </c>
      <c r="AT274" s="5">
        <f t="shared" si="83"/>
        <v>1</v>
      </c>
      <c r="AU274" s="5">
        <f t="shared" si="84"/>
        <v>0</v>
      </c>
      <c r="AW274">
        <v>2</v>
      </c>
      <c r="AX274">
        <v>7</v>
      </c>
      <c r="AY274">
        <v>2</v>
      </c>
      <c r="AZ274">
        <f t="shared" si="85"/>
        <v>11</v>
      </c>
    </row>
    <row r="275" spans="4:54" x14ac:dyDescent="0.4">
      <c r="D275">
        <v>6</v>
      </c>
      <c r="E275">
        <f t="shared" si="88"/>
        <v>13</v>
      </c>
      <c r="F275">
        <f t="shared" si="89"/>
        <v>18</v>
      </c>
      <c r="G275">
        <f t="shared" si="90"/>
        <v>16</v>
      </c>
      <c r="H275">
        <f t="shared" si="91"/>
        <v>47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v>1</v>
      </c>
      <c r="AO275" s="5">
        <f t="shared" si="78"/>
        <v>1</v>
      </c>
      <c r="AP275" s="5">
        <f t="shared" si="79"/>
        <v>2</v>
      </c>
      <c r="AQ275" s="5">
        <f t="shared" si="80"/>
        <v>2</v>
      </c>
      <c r="AR275" s="5">
        <f t="shared" si="81"/>
        <v>1</v>
      </c>
      <c r="AS275" s="5">
        <f t="shared" si="82"/>
        <v>1</v>
      </c>
      <c r="AT275" s="5">
        <f t="shared" si="83"/>
        <v>1</v>
      </c>
      <c r="AU275" s="5">
        <f t="shared" si="84"/>
        <v>1</v>
      </c>
      <c r="AW275">
        <v>2</v>
      </c>
      <c r="AX275">
        <v>7</v>
      </c>
      <c r="AY275">
        <v>3</v>
      </c>
      <c r="AZ275">
        <f t="shared" si="85"/>
        <v>12</v>
      </c>
    </row>
    <row r="276" spans="4:54" x14ac:dyDescent="0.4">
      <c r="D276">
        <v>7</v>
      </c>
      <c r="E276">
        <f t="shared" si="88"/>
        <v>16</v>
      </c>
      <c r="F276">
        <f t="shared" si="89"/>
        <v>13</v>
      </c>
      <c r="G276">
        <f t="shared" si="90"/>
        <v>11</v>
      </c>
      <c r="H276">
        <f t="shared" si="91"/>
        <v>40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v>0</v>
      </c>
      <c r="AO276" s="5">
        <f t="shared" si="78"/>
        <v>0</v>
      </c>
      <c r="AP276" s="5">
        <f t="shared" si="79"/>
        <v>2</v>
      </c>
      <c r="AQ276" s="5">
        <f t="shared" si="80"/>
        <v>2</v>
      </c>
      <c r="AR276" s="5">
        <f t="shared" si="81"/>
        <v>2</v>
      </c>
      <c r="AS276" s="5">
        <f t="shared" si="82"/>
        <v>2</v>
      </c>
      <c r="AT276" s="5">
        <f t="shared" si="83"/>
        <v>2</v>
      </c>
      <c r="AU276" s="5">
        <f t="shared" si="84"/>
        <v>0</v>
      </c>
      <c r="AW276">
        <v>2</v>
      </c>
      <c r="AX276">
        <v>7</v>
      </c>
      <c r="AY276">
        <v>4</v>
      </c>
      <c r="AZ276">
        <f t="shared" si="85"/>
        <v>13</v>
      </c>
    </row>
    <row r="277" spans="4:54" x14ac:dyDescent="0.4">
      <c r="D277">
        <v>8</v>
      </c>
      <c r="E277">
        <f t="shared" si="88"/>
        <v>15</v>
      </c>
      <c r="F277">
        <f t="shared" si="89"/>
        <v>18</v>
      </c>
      <c r="G277">
        <f t="shared" si="90"/>
        <v>18</v>
      </c>
      <c r="H277">
        <f t="shared" si="91"/>
        <v>51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v>0</v>
      </c>
      <c r="AO277" s="5">
        <f t="shared" si="78"/>
        <v>0</v>
      </c>
      <c r="AP277" s="5">
        <f t="shared" si="79"/>
        <v>4</v>
      </c>
      <c r="AQ277" s="5">
        <f t="shared" si="80"/>
        <v>3</v>
      </c>
      <c r="AR277" s="5">
        <f t="shared" si="81"/>
        <v>2</v>
      </c>
      <c r="AS277" s="5">
        <f t="shared" si="82"/>
        <v>1</v>
      </c>
      <c r="AT277" s="5">
        <f t="shared" si="83"/>
        <v>0</v>
      </c>
      <c r="AU277" s="5">
        <f t="shared" si="84"/>
        <v>0</v>
      </c>
      <c r="AW277">
        <v>2</v>
      </c>
      <c r="AX277">
        <v>7</v>
      </c>
      <c r="AY277">
        <v>5</v>
      </c>
      <c r="AZ277">
        <f t="shared" si="85"/>
        <v>14</v>
      </c>
    </row>
    <row r="278" spans="4:54" x14ac:dyDescent="0.4">
      <c r="D278">
        <v>9</v>
      </c>
      <c r="E278">
        <f t="shared" si="88"/>
        <v>23</v>
      </c>
      <c r="F278">
        <f t="shared" si="89"/>
        <v>22</v>
      </c>
      <c r="G278">
        <f t="shared" si="90"/>
        <v>12</v>
      </c>
      <c r="H278">
        <f t="shared" si="91"/>
        <v>57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1</v>
      </c>
      <c r="AO278" s="5">
        <f t="shared" si="78"/>
        <v>0</v>
      </c>
      <c r="AP278" s="5">
        <f t="shared" si="79"/>
        <v>1</v>
      </c>
      <c r="AQ278" s="5">
        <f t="shared" si="80"/>
        <v>1</v>
      </c>
      <c r="AR278" s="5">
        <f t="shared" si="81"/>
        <v>1</v>
      </c>
      <c r="AS278" s="5">
        <f t="shared" si="82"/>
        <v>1</v>
      </c>
      <c r="AT278" s="5">
        <f t="shared" si="83"/>
        <v>1</v>
      </c>
      <c r="AU278" s="5">
        <f t="shared" si="84"/>
        <v>1</v>
      </c>
      <c r="AW278">
        <v>2</v>
      </c>
      <c r="AX278">
        <v>7</v>
      </c>
      <c r="AY278">
        <v>6</v>
      </c>
      <c r="AZ278">
        <f t="shared" si="85"/>
        <v>15</v>
      </c>
    </row>
    <row r="279" spans="4:54" x14ac:dyDescent="0.4">
      <c r="E279">
        <f>AVERAGE(E269:E278)</f>
        <v>15.3</v>
      </c>
      <c r="F279">
        <f t="shared" ref="F279:G279" si="92">AVERAGE(F269:F278)</f>
        <v>15.3</v>
      </c>
      <c r="G279">
        <f t="shared" si="92"/>
        <v>15.3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v>1</v>
      </c>
      <c r="AO279" s="5">
        <f t="shared" si="78"/>
        <v>0</v>
      </c>
      <c r="AP279" s="5">
        <f t="shared" si="79"/>
        <v>2</v>
      </c>
      <c r="AQ279" s="5">
        <f t="shared" si="80"/>
        <v>2</v>
      </c>
      <c r="AR279" s="5">
        <f t="shared" si="81"/>
        <v>2</v>
      </c>
      <c r="AS279" s="5">
        <f t="shared" si="82"/>
        <v>1</v>
      </c>
      <c r="AT279" s="5">
        <f t="shared" si="83"/>
        <v>1</v>
      </c>
      <c r="AU279" s="5">
        <f t="shared" si="84"/>
        <v>1</v>
      </c>
      <c r="AW279">
        <v>2</v>
      </c>
      <c r="AX279">
        <v>7</v>
      </c>
      <c r="AY279">
        <v>7</v>
      </c>
      <c r="AZ279">
        <f t="shared" si="85"/>
        <v>16</v>
      </c>
    </row>
    <row r="280" spans="4:54" x14ac:dyDescent="0.4">
      <c r="E280">
        <f>SUM(E269:E278)</f>
        <v>153</v>
      </c>
      <c r="F280">
        <f>SUM(F269:F278)</f>
        <v>153</v>
      </c>
      <c r="G280">
        <f>SUM(G269:G278)</f>
        <v>153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v>1</v>
      </c>
      <c r="AO280" s="5">
        <f t="shared" si="78"/>
        <v>0</v>
      </c>
      <c r="AP280" s="5">
        <f t="shared" si="79"/>
        <v>3</v>
      </c>
      <c r="AQ280" s="5">
        <f t="shared" si="80"/>
        <v>3</v>
      </c>
      <c r="AR280" s="5">
        <f t="shared" si="81"/>
        <v>3</v>
      </c>
      <c r="AS280" s="5">
        <f t="shared" si="82"/>
        <v>2</v>
      </c>
      <c r="AT280" s="5">
        <f t="shared" si="83"/>
        <v>2</v>
      </c>
      <c r="AU280" s="5">
        <f t="shared" si="84"/>
        <v>1</v>
      </c>
      <c r="AW280">
        <v>2</v>
      </c>
      <c r="AX280">
        <v>7</v>
      </c>
      <c r="AY280">
        <v>8</v>
      </c>
      <c r="AZ280">
        <f t="shared" si="85"/>
        <v>17</v>
      </c>
    </row>
    <row r="281" spans="4:54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78"/>
        <v>1</v>
      </c>
      <c r="AP281" s="5">
        <f t="shared" si="79"/>
        <v>0</v>
      </c>
      <c r="AQ281" s="5">
        <f t="shared" si="80"/>
        <v>0</v>
      </c>
      <c r="AR281" s="5">
        <f t="shared" si="81"/>
        <v>0</v>
      </c>
      <c r="AS281" s="5">
        <f t="shared" si="82"/>
        <v>0</v>
      </c>
      <c r="AT281" s="5">
        <f t="shared" si="83"/>
        <v>0</v>
      </c>
      <c r="AU281" s="5">
        <f t="shared" si="84"/>
        <v>0</v>
      </c>
      <c r="AW281">
        <v>2</v>
      </c>
      <c r="AX281">
        <v>7</v>
      </c>
      <c r="AY281">
        <v>9</v>
      </c>
      <c r="AZ281">
        <f t="shared" si="85"/>
        <v>18</v>
      </c>
    </row>
    <row r="282" spans="4:54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v>0</v>
      </c>
      <c r="AO282" s="5">
        <f t="shared" si="78"/>
        <v>1</v>
      </c>
      <c r="AP282" s="5">
        <f t="shared" si="79"/>
        <v>2</v>
      </c>
      <c r="AQ282" s="5">
        <f t="shared" si="80"/>
        <v>2</v>
      </c>
      <c r="AR282" s="5">
        <f t="shared" si="81"/>
        <v>2</v>
      </c>
      <c r="AS282" s="5">
        <f t="shared" si="82"/>
        <v>2</v>
      </c>
      <c r="AT282" s="5">
        <f t="shared" si="83"/>
        <v>2</v>
      </c>
      <c r="AU282" s="5">
        <f t="shared" si="84"/>
        <v>0</v>
      </c>
      <c r="AW282">
        <v>2</v>
      </c>
      <c r="AX282">
        <v>8</v>
      </c>
      <c r="AY282">
        <v>0</v>
      </c>
      <c r="AZ282">
        <f t="shared" si="85"/>
        <v>10</v>
      </c>
    </row>
    <row r="283" spans="4:54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v>0</v>
      </c>
      <c r="AO283" s="5">
        <f t="shared" si="78"/>
        <v>0</v>
      </c>
      <c r="AP283" s="5">
        <f t="shared" si="79"/>
        <v>4</v>
      </c>
      <c r="AQ283" s="5">
        <f t="shared" si="80"/>
        <v>3</v>
      </c>
      <c r="AR283" s="5">
        <f t="shared" si="81"/>
        <v>3</v>
      </c>
      <c r="AS283" s="5">
        <f t="shared" si="82"/>
        <v>3</v>
      </c>
      <c r="AT283" s="5">
        <f t="shared" si="83"/>
        <v>2</v>
      </c>
      <c r="AU283" s="5">
        <f t="shared" si="84"/>
        <v>0</v>
      </c>
      <c r="AW283">
        <v>2</v>
      </c>
      <c r="AX283">
        <v>8</v>
      </c>
      <c r="AY283">
        <v>1</v>
      </c>
      <c r="AZ283">
        <f t="shared" si="85"/>
        <v>11</v>
      </c>
    </row>
    <row r="284" spans="4:54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v>1</v>
      </c>
      <c r="AO284" s="5">
        <f t="shared" si="78"/>
        <v>1</v>
      </c>
      <c r="AP284" s="5">
        <f t="shared" si="79"/>
        <v>4</v>
      </c>
      <c r="AQ284" s="5">
        <f t="shared" si="80"/>
        <v>3</v>
      </c>
      <c r="AR284" s="5">
        <f t="shared" si="81"/>
        <v>3</v>
      </c>
      <c r="AS284" s="5">
        <f t="shared" si="82"/>
        <v>2</v>
      </c>
      <c r="AT284" s="5">
        <f t="shared" si="83"/>
        <v>1</v>
      </c>
      <c r="AU284" s="5">
        <f t="shared" si="84"/>
        <v>1</v>
      </c>
      <c r="AW284">
        <v>2</v>
      </c>
      <c r="AX284">
        <v>8</v>
      </c>
      <c r="AY284">
        <v>2</v>
      </c>
      <c r="AZ284">
        <f t="shared" si="85"/>
        <v>12</v>
      </c>
    </row>
    <row r="285" spans="4:54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v>0</v>
      </c>
      <c r="AO285" s="5">
        <f t="shared" si="78"/>
        <v>0</v>
      </c>
      <c r="AP285" s="5">
        <f t="shared" si="79"/>
        <v>2</v>
      </c>
      <c r="AQ285" s="5">
        <f t="shared" si="80"/>
        <v>1</v>
      </c>
      <c r="AR285" s="5">
        <f t="shared" si="81"/>
        <v>1</v>
      </c>
      <c r="AS285" s="5">
        <f t="shared" si="82"/>
        <v>1</v>
      </c>
      <c r="AT285" s="5">
        <f t="shared" si="83"/>
        <v>1</v>
      </c>
      <c r="AU285" s="5">
        <f t="shared" si="84"/>
        <v>0</v>
      </c>
      <c r="AW285">
        <v>2</v>
      </c>
      <c r="AX285">
        <v>8</v>
      </c>
      <c r="AY285">
        <v>3</v>
      </c>
      <c r="AZ285">
        <f t="shared" si="85"/>
        <v>13</v>
      </c>
    </row>
    <row r="286" spans="4:54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78"/>
        <v>0</v>
      </c>
      <c r="AP286" s="5">
        <f t="shared" si="79"/>
        <v>0</v>
      </c>
      <c r="AQ286" s="5">
        <f t="shared" si="80"/>
        <v>0</v>
      </c>
      <c r="AR286" s="5">
        <f t="shared" si="81"/>
        <v>0</v>
      </c>
      <c r="AS286" s="5">
        <f t="shared" si="82"/>
        <v>0</v>
      </c>
      <c r="AT286" s="5">
        <f t="shared" si="83"/>
        <v>0</v>
      </c>
      <c r="AU286" s="5">
        <f t="shared" si="84"/>
        <v>0</v>
      </c>
      <c r="AW286">
        <v>2</v>
      </c>
      <c r="AX286">
        <v>8</v>
      </c>
      <c r="AY286">
        <v>4</v>
      </c>
      <c r="AZ286">
        <f t="shared" si="85"/>
        <v>14</v>
      </c>
    </row>
    <row r="287" spans="4:54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78"/>
        <v>0</v>
      </c>
      <c r="AP287" s="5">
        <f t="shared" si="79"/>
        <v>1</v>
      </c>
      <c r="AQ287" s="5">
        <f t="shared" si="80"/>
        <v>0</v>
      </c>
      <c r="AR287" s="5">
        <f t="shared" si="81"/>
        <v>0</v>
      </c>
      <c r="AS287" s="5">
        <f t="shared" si="82"/>
        <v>0</v>
      </c>
      <c r="AT287" s="5">
        <f t="shared" si="83"/>
        <v>0</v>
      </c>
      <c r="AU287" s="5">
        <f t="shared" si="84"/>
        <v>0</v>
      </c>
      <c r="AW287">
        <v>2</v>
      </c>
      <c r="AX287">
        <v>8</v>
      </c>
      <c r="AY287">
        <v>5</v>
      </c>
      <c r="AZ287">
        <f t="shared" si="85"/>
        <v>15</v>
      </c>
    </row>
    <row r="288" spans="4:54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v>1</v>
      </c>
      <c r="AO288" s="5">
        <f t="shared" si="78"/>
        <v>0</v>
      </c>
      <c r="AP288" s="5">
        <f t="shared" si="79"/>
        <v>2</v>
      </c>
      <c r="AQ288" s="5">
        <f t="shared" si="80"/>
        <v>2</v>
      </c>
      <c r="AR288" s="5">
        <f t="shared" si="81"/>
        <v>1</v>
      </c>
      <c r="AS288" s="5">
        <f t="shared" si="82"/>
        <v>1</v>
      </c>
      <c r="AT288" s="5">
        <f t="shared" si="83"/>
        <v>1</v>
      </c>
      <c r="AU288" s="5">
        <f t="shared" si="84"/>
        <v>1</v>
      </c>
      <c r="AW288">
        <v>2</v>
      </c>
      <c r="AX288">
        <v>8</v>
      </c>
      <c r="AY288">
        <v>6</v>
      </c>
      <c r="AZ288">
        <f t="shared" si="85"/>
        <v>16</v>
      </c>
    </row>
    <row r="289" spans="34:52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v>0</v>
      </c>
      <c r="AO289" s="5">
        <f t="shared" si="78"/>
        <v>0</v>
      </c>
      <c r="AP289" s="5">
        <f t="shared" si="79"/>
        <v>2</v>
      </c>
      <c r="AQ289" s="5">
        <f t="shared" si="80"/>
        <v>2</v>
      </c>
      <c r="AR289" s="5">
        <f t="shared" si="81"/>
        <v>2</v>
      </c>
      <c r="AS289" s="5">
        <f t="shared" si="82"/>
        <v>1</v>
      </c>
      <c r="AT289" s="5">
        <f t="shared" si="83"/>
        <v>1</v>
      </c>
      <c r="AU289" s="5">
        <f t="shared" si="84"/>
        <v>0</v>
      </c>
      <c r="AW289">
        <v>2</v>
      </c>
      <c r="AX289">
        <v>8</v>
      </c>
      <c r="AY289">
        <v>7</v>
      </c>
      <c r="AZ289">
        <f t="shared" si="85"/>
        <v>17</v>
      </c>
    </row>
    <row r="290" spans="34:52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78"/>
        <v>0</v>
      </c>
      <c r="AP290" s="5">
        <f t="shared" si="79"/>
        <v>0</v>
      </c>
      <c r="AQ290" s="5">
        <f t="shared" si="80"/>
        <v>0</v>
      </c>
      <c r="AR290" s="5">
        <f t="shared" si="81"/>
        <v>0</v>
      </c>
      <c r="AS290" s="5">
        <f t="shared" si="82"/>
        <v>0</v>
      </c>
      <c r="AT290" s="5">
        <f t="shared" si="83"/>
        <v>0</v>
      </c>
      <c r="AU290" s="5">
        <f t="shared" si="84"/>
        <v>0</v>
      </c>
      <c r="AW290">
        <v>2</v>
      </c>
      <c r="AX290">
        <v>8</v>
      </c>
      <c r="AY290">
        <v>8</v>
      </c>
      <c r="AZ290">
        <f t="shared" si="85"/>
        <v>18</v>
      </c>
    </row>
    <row r="291" spans="34:52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78"/>
        <v>0</v>
      </c>
      <c r="AP291" s="5">
        <f t="shared" si="79"/>
        <v>0</v>
      </c>
      <c r="AQ291" s="5">
        <f t="shared" si="80"/>
        <v>0</v>
      </c>
      <c r="AR291" s="5">
        <f t="shared" si="81"/>
        <v>0</v>
      </c>
      <c r="AS291" s="5">
        <f t="shared" si="82"/>
        <v>0</v>
      </c>
      <c r="AT291" s="5">
        <f t="shared" si="83"/>
        <v>0</v>
      </c>
      <c r="AU291" s="5">
        <f t="shared" si="84"/>
        <v>0</v>
      </c>
      <c r="AW291">
        <v>2</v>
      </c>
      <c r="AX291">
        <v>8</v>
      </c>
      <c r="AY291">
        <v>9</v>
      </c>
      <c r="AZ291">
        <f t="shared" si="85"/>
        <v>19</v>
      </c>
    </row>
    <row r="292" spans="34:52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78"/>
        <v>0</v>
      </c>
      <c r="AP292" s="5">
        <f t="shared" si="79"/>
        <v>0</v>
      </c>
      <c r="AQ292" s="5">
        <f t="shared" si="80"/>
        <v>0</v>
      </c>
      <c r="AR292" s="5">
        <f t="shared" si="81"/>
        <v>0</v>
      </c>
      <c r="AS292" s="5">
        <f t="shared" si="82"/>
        <v>0</v>
      </c>
      <c r="AT292" s="5">
        <f t="shared" si="83"/>
        <v>0</v>
      </c>
      <c r="AU292" s="5">
        <f t="shared" si="84"/>
        <v>0</v>
      </c>
      <c r="AW292">
        <v>2</v>
      </c>
      <c r="AX292">
        <v>9</v>
      </c>
      <c r="AY292">
        <v>0</v>
      </c>
      <c r="AZ292">
        <f t="shared" si="85"/>
        <v>11</v>
      </c>
    </row>
    <row r="293" spans="34:52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v>0</v>
      </c>
      <c r="AO293" s="5">
        <f t="shared" si="78"/>
        <v>0</v>
      </c>
      <c r="AP293" s="5">
        <f t="shared" si="79"/>
        <v>2</v>
      </c>
      <c r="AQ293" s="5">
        <f t="shared" si="80"/>
        <v>1</v>
      </c>
      <c r="AR293" s="5">
        <f t="shared" si="81"/>
        <v>1</v>
      </c>
      <c r="AS293" s="5">
        <f t="shared" si="82"/>
        <v>1</v>
      </c>
      <c r="AT293" s="5">
        <f t="shared" si="83"/>
        <v>0</v>
      </c>
      <c r="AU293" s="5">
        <f t="shared" si="84"/>
        <v>0</v>
      </c>
      <c r="AW293">
        <v>2</v>
      </c>
      <c r="AX293">
        <v>9</v>
      </c>
      <c r="AY293">
        <v>1</v>
      </c>
      <c r="AZ293">
        <f t="shared" si="85"/>
        <v>12</v>
      </c>
    </row>
    <row r="294" spans="34:52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v>1</v>
      </c>
      <c r="AO294" s="5">
        <f t="shared" si="78"/>
        <v>0</v>
      </c>
      <c r="AP294" s="5">
        <f t="shared" si="79"/>
        <v>2</v>
      </c>
      <c r="AQ294" s="5">
        <f t="shared" si="80"/>
        <v>2</v>
      </c>
      <c r="AR294" s="5">
        <f t="shared" si="81"/>
        <v>2</v>
      </c>
      <c r="AS294" s="5">
        <f t="shared" si="82"/>
        <v>2</v>
      </c>
      <c r="AT294" s="5">
        <f t="shared" si="83"/>
        <v>1</v>
      </c>
      <c r="AU294" s="5">
        <f t="shared" si="84"/>
        <v>1</v>
      </c>
      <c r="AW294">
        <v>2</v>
      </c>
      <c r="AX294">
        <v>9</v>
      </c>
      <c r="AY294">
        <v>2</v>
      </c>
      <c r="AZ294">
        <f t="shared" si="85"/>
        <v>13</v>
      </c>
    </row>
    <row r="295" spans="34:52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v>0</v>
      </c>
      <c r="AO295" s="5">
        <f t="shared" si="78"/>
        <v>0</v>
      </c>
      <c r="AP295" s="5">
        <f t="shared" si="79"/>
        <v>1</v>
      </c>
      <c r="AQ295" s="5">
        <f t="shared" si="80"/>
        <v>1</v>
      </c>
      <c r="AR295" s="5">
        <f t="shared" si="81"/>
        <v>1</v>
      </c>
      <c r="AS295" s="5">
        <f t="shared" si="82"/>
        <v>1</v>
      </c>
      <c r="AT295" s="5">
        <f t="shared" si="83"/>
        <v>0</v>
      </c>
      <c r="AU295" s="5">
        <f t="shared" si="84"/>
        <v>0</v>
      </c>
      <c r="AW295">
        <v>2</v>
      </c>
      <c r="AX295">
        <v>9</v>
      </c>
      <c r="AY295">
        <v>3</v>
      </c>
      <c r="AZ295">
        <f t="shared" si="85"/>
        <v>14</v>
      </c>
    </row>
    <row r="296" spans="34:52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v>0</v>
      </c>
      <c r="AO296" s="5">
        <f t="shared" si="78"/>
        <v>0</v>
      </c>
      <c r="AP296" s="5">
        <f t="shared" si="79"/>
        <v>1</v>
      </c>
      <c r="AQ296" s="5">
        <f t="shared" si="80"/>
        <v>1</v>
      </c>
      <c r="AR296" s="5">
        <f t="shared" si="81"/>
        <v>1</v>
      </c>
      <c r="AS296" s="5">
        <f t="shared" si="82"/>
        <v>1</v>
      </c>
      <c r="AT296" s="5">
        <f t="shared" si="83"/>
        <v>0</v>
      </c>
      <c r="AU296" s="5">
        <f t="shared" si="84"/>
        <v>0</v>
      </c>
      <c r="AW296">
        <v>2</v>
      </c>
      <c r="AX296">
        <v>9</v>
      </c>
      <c r="AY296">
        <v>4</v>
      </c>
      <c r="AZ296">
        <f t="shared" si="85"/>
        <v>15</v>
      </c>
    </row>
    <row r="297" spans="34:52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78"/>
        <v>0</v>
      </c>
      <c r="AP297" s="5">
        <f t="shared" si="79"/>
        <v>1</v>
      </c>
      <c r="AQ297" s="5">
        <f t="shared" si="80"/>
        <v>0</v>
      </c>
      <c r="AR297" s="5">
        <f t="shared" si="81"/>
        <v>0</v>
      </c>
      <c r="AS297" s="5">
        <f t="shared" si="82"/>
        <v>0</v>
      </c>
      <c r="AT297" s="5">
        <f t="shared" si="83"/>
        <v>0</v>
      </c>
      <c r="AU297" s="5">
        <f t="shared" si="84"/>
        <v>0</v>
      </c>
      <c r="AW297">
        <v>2</v>
      </c>
      <c r="AX297">
        <v>9</v>
      </c>
      <c r="AY297">
        <v>5</v>
      </c>
      <c r="AZ297">
        <f t="shared" si="85"/>
        <v>16</v>
      </c>
    </row>
    <row r="298" spans="34:52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78"/>
        <v>0</v>
      </c>
      <c r="AP298" s="5">
        <f t="shared" si="79"/>
        <v>0</v>
      </c>
      <c r="AQ298" s="5">
        <f t="shared" si="80"/>
        <v>0</v>
      </c>
      <c r="AR298" s="5">
        <f t="shared" si="81"/>
        <v>0</v>
      </c>
      <c r="AS298" s="5">
        <f t="shared" si="82"/>
        <v>0</v>
      </c>
      <c r="AT298" s="5">
        <f t="shared" si="83"/>
        <v>0</v>
      </c>
      <c r="AU298" s="5">
        <f t="shared" si="84"/>
        <v>0</v>
      </c>
      <c r="AW298">
        <v>2</v>
      </c>
      <c r="AX298">
        <v>9</v>
      </c>
      <c r="AY298">
        <v>6</v>
      </c>
      <c r="AZ298">
        <f t="shared" si="85"/>
        <v>17</v>
      </c>
    </row>
    <row r="299" spans="34:52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v>0</v>
      </c>
      <c r="AO299" s="5">
        <f t="shared" si="78"/>
        <v>0</v>
      </c>
      <c r="AP299" s="5">
        <f t="shared" si="79"/>
        <v>2</v>
      </c>
      <c r="AQ299" s="5">
        <f t="shared" si="80"/>
        <v>2</v>
      </c>
      <c r="AR299" s="5">
        <f t="shared" si="81"/>
        <v>0</v>
      </c>
      <c r="AS299" s="5">
        <f t="shared" si="82"/>
        <v>0</v>
      </c>
      <c r="AT299" s="5">
        <f t="shared" si="83"/>
        <v>0</v>
      </c>
      <c r="AU299" s="5">
        <f t="shared" si="84"/>
        <v>0</v>
      </c>
      <c r="AW299">
        <v>2</v>
      </c>
      <c r="AX299">
        <v>9</v>
      </c>
      <c r="AY299">
        <v>7</v>
      </c>
      <c r="AZ299">
        <f t="shared" si="85"/>
        <v>18</v>
      </c>
    </row>
    <row r="300" spans="34:52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v>0</v>
      </c>
      <c r="AO300" s="5">
        <f t="shared" si="78"/>
        <v>0</v>
      </c>
      <c r="AP300" s="5">
        <f t="shared" si="79"/>
        <v>1</v>
      </c>
      <c r="AQ300" s="5">
        <f t="shared" si="80"/>
        <v>1</v>
      </c>
      <c r="AR300" s="5">
        <f t="shared" si="81"/>
        <v>1</v>
      </c>
      <c r="AS300" s="5">
        <f t="shared" si="82"/>
        <v>1</v>
      </c>
      <c r="AT300" s="5">
        <f t="shared" si="83"/>
        <v>0</v>
      </c>
      <c r="AU300" s="5">
        <f t="shared" si="84"/>
        <v>0</v>
      </c>
      <c r="AW300">
        <v>2</v>
      </c>
      <c r="AX300">
        <v>9</v>
      </c>
      <c r="AY300">
        <v>8</v>
      </c>
      <c r="AZ300">
        <f t="shared" si="85"/>
        <v>19</v>
      </c>
    </row>
    <row r="301" spans="34:52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78"/>
        <v>0</v>
      </c>
      <c r="AP301" s="5">
        <f t="shared" si="79"/>
        <v>1</v>
      </c>
      <c r="AQ301" s="5">
        <f t="shared" si="80"/>
        <v>0</v>
      </c>
      <c r="AR301" s="5">
        <f t="shared" si="81"/>
        <v>0</v>
      </c>
      <c r="AS301" s="5">
        <f t="shared" si="82"/>
        <v>0</v>
      </c>
      <c r="AT301" s="5">
        <f t="shared" si="83"/>
        <v>0</v>
      </c>
      <c r="AU301" s="5">
        <f t="shared" si="84"/>
        <v>0</v>
      </c>
      <c r="AW301">
        <v>2</v>
      </c>
      <c r="AX301">
        <v>9</v>
      </c>
      <c r="AY301">
        <v>9</v>
      </c>
      <c r="AZ301" s="10">
        <f t="shared" si="85"/>
        <v>20</v>
      </c>
    </row>
    <row r="302" spans="34:52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v>0</v>
      </c>
      <c r="AO302" s="5">
        <f t="shared" si="78"/>
        <v>0</v>
      </c>
      <c r="AP302" s="5">
        <f t="shared" si="79"/>
        <v>2</v>
      </c>
      <c r="AQ302" s="5">
        <f t="shared" si="80"/>
        <v>1</v>
      </c>
      <c r="AR302" s="5">
        <f t="shared" si="81"/>
        <v>1</v>
      </c>
      <c r="AS302" s="5">
        <f t="shared" si="82"/>
        <v>0</v>
      </c>
      <c r="AT302" s="5">
        <f t="shared" si="83"/>
        <v>0</v>
      </c>
      <c r="AU302" s="5">
        <f t="shared" si="84"/>
        <v>0</v>
      </c>
      <c r="AW302">
        <v>3</v>
      </c>
      <c r="AX302">
        <v>0</v>
      </c>
      <c r="AY302">
        <v>0</v>
      </c>
      <c r="AZ302">
        <f t="shared" si="85"/>
        <v>3</v>
      </c>
    </row>
    <row r="303" spans="34:52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78"/>
        <v>0</v>
      </c>
      <c r="AP303" s="5">
        <f t="shared" si="79"/>
        <v>0</v>
      </c>
      <c r="AQ303" s="5">
        <f t="shared" si="80"/>
        <v>0</v>
      </c>
      <c r="AR303" s="5">
        <f t="shared" si="81"/>
        <v>0</v>
      </c>
      <c r="AS303" s="5">
        <f t="shared" si="82"/>
        <v>0</v>
      </c>
      <c r="AT303" s="5">
        <f t="shared" si="83"/>
        <v>0</v>
      </c>
      <c r="AU303" s="5">
        <f t="shared" si="84"/>
        <v>0</v>
      </c>
      <c r="AW303">
        <v>3</v>
      </c>
      <c r="AX303">
        <v>0</v>
      </c>
      <c r="AY303">
        <v>1</v>
      </c>
      <c r="AZ303">
        <f t="shared" ref="AZ303:AZ366" si="93">SUM(AW303:AY303)</f>
        <v>4</v>
      </c>
    </row>
    <row r="304" spans="34:52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v>0</v>
      </c>
      <c r="AO304" s="5">
        <f t="shared" si="78"/>
        <v>0</v>
      </c>
      <c r="AP304" s="5">
        <f t="shared" si="79"/>
        <v>2</v>
      </c>
      <c r="AQ304" s="5">
        <f t="shared" si="80"/>
        <v>2</v>
      </c>
      <c r="AR304" s="5">
        <f t="shared" si="81"/>
        <v>1</v>
      </c>
      <c r="AS304" s="5">
        <f t="shared" si="82"/>
        <v>1</v>
      </c>
      <c r="AT304" s="5">
        <f t="shared" si="83"/>
        <v>1</v>
      </c>
      <c r="AU304" s="5">
        <f t="shared" si="84"/>
        <v>0</v>
      </c>
      <c r="AW304">
        <v>3</v>
      </c>
      <c r="AX304">
        <v>0</v>
      </c>
      <c r="AY304">
        <v>2</v>
      </c>
      <c r="AZ304">
        <f t="shared" si="93"/>
        <v>5</v>
      </c>
    </row>
    <row r="305" spans="34:52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78"/>
        <v>0</v>
      </c>
      <c r="AP305" s="5">
        <f t="shared" si="79"/>
        <v>0</v>
      </c>
      <c r="AQ305" s="5">
        <f t="shared" si="80"/>
        <v>0</v>
      </c>
      <c r="AR305" s="5">
        <f t="shared" si="81"/>
        <v>0</v>
      </c>
      <c r="AS305" s="5">
        <f t="shared" si="82"/>
        <v>0</v>
      </c>
      <c r="AT305" s="5">
        <f t="shared" si="83"/>
        <v>0</v>
      </c>
      <c r="AU305" s="5">
        <f t="shared" si="84"/>
        <v>0</v>
      </c>
      <c r="AW305">
        <v>3</v>
      </c>
      <c r="AX305">
        <v>0</v>
      </c>
      <c r="AY305">
        <v>3</v>
      </c>
      <c r="AZ305">
        <f t="shared" si="93"/>
        <v>6</v>
      </c>
    </row>
    <row r="306" spans="34:52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v>1</v>
      </c>
      <c r="AO306" s="5">
        <f t="shared" si="78"/>
        <v>0</v>
      </c>
      <c r="AP306" s="5">
        <f t="shared" si="79"/>
        <v>3</v>
      </c>
      <c r="AQ306" s="5">
        <f t="shared" si="80"/>
        <v>2</v>
      </c>
      <c r="AR306" s="5">
        <f t="shared" si="81"/>
        <v>1</v>
      </c>
      <c r="AS306" s="5">
        <f t="shared" si="82"/>
        <v>1</v>
      </c>
      <c r="AT306" s="5">
        <f t="shared" si="83"/>
        <v>1</v>
      </c>
      <c r="AU306" s="5">
        <f t="shared" si="84"/>
        <v>1</v>
      </c>
      <c r="AW306">
        <v>3</v>
      </c>
      <c r="AX306">
        <v>0</v>
      </c>
      <c r="AY306">
        <v>4</v>
      </c>
      <c r="AZ306">
        <f t="shared" si="93"/>
        <v>7</v>
      </c>
    </row>
    <row r="307" spans="34:52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2</v>
      </c>
      <c r="AO307" s="5">
        <f t="shared" si="78"/>
        <v>0</v>
      </c>
      <c r="AP307" s="5">
        <f t="shared" si="79"/>
        <v>2</v>
      </c>
      <c r="AQ307" s="5">
        <f t="shared" si="80"/>
        <v>2</v>
      </c>
      <c r="AR307" s="5">
        <f t="shared" si="81"/>
        <v>2</v>
      </c>
      <c r="AS307" s="5">
        <f t="shared" si="82"/>
        <v>2</v>
      </c>
      <c r="AT307" s="5">
        <f t="shared" si="83"/>
        <v>2</v>
      </c>
      <c r="AU307" s="5">
        <f t="shared" si="84"/>
        <v>2</v>
      </c>
      <c r="AW307">
        <v>3</v>
      </c>
      <c r="AX307">
        <v>0</v>
      </c>
      <c r="AY307">
        <v>5</v>
      </c>
      <c r="AZ307">
        <f t="shared" si="93"/>
        <v>8</v>
      </c>
    </row>
    <row r="308" spans="34:52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78"/>
        <v>0</v>
      </c>
      <c r="AP308" s="5">
        <f t="shared" si="79"/>
        <v>0</v>
      </c>
      <c r="AQ308" s="5">
        <f t="shared" si="80"/>
        <v>0</v>
      </c>
      <c r="AR308" s="5">
        <f t="shared" si="81"/>
        <v>0</v>
      </c>
      <c r="AS308" s="5">
        <f t="shared" si="82"/>
        <v>0</v>
      </c>
      <c r="AT308" s="5">
        <f t="shared" si="83"/>
        <v>0</v>
      </c>
      <c r="AU308" s="5">
        <f t="shared" si="84"/>
        <v>0</v>
      </c>
      <c r="AW308">
        <v>3</v>
      </c>
      <c r="AX308">
        <v>0</v>
      </c>
      <c r="AY308">
        <v>6</v>
      </c>
      <c r="AZ308">
        <f t="shared" si="93"/>
        <v>9</v>
      </c>
    </row>
    <row r="309" spans="34:52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78"/>
        <v>0</v>
      </c>
      <c r="AP309" s="5">
        <f t="shared" si="79"/>
        <v>0</v>
      </c>
      <c r="AQ309" s="5">
        <f t="shared" si="80"/>
        <v>0</v>
      </c>
      <c r="AR309" s="5">
        <f t="shared" si="81"/>
        <v>0</v>
      </c>
      <c r="AS309" s="5">
        <f t="shared" si="82"/>
        <v>0</v>
      </c>
      <c r="AT309" s="5">
        <f t="shared" si="83"/>
        <v>0</v>
      </c>
      <c r="AU309" s="5">
        <f t="shared" si="84"/>
        <v>0</v>
      </c>
      <c r="AW309">
        <v>3</v>
      </c>
      <c r="AX309">
        <v>0</v>
      </c>
      <c r="AY309">
        <v>7</v>
      </c>
      <c r="AZ309">
        <f t="shared" si="93"/>
        <v>10</v>
      </c>
    </row>
    <row r="310" spans="34:52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78"/>
        <v>0</v>
      </c>
      <c r="AP310" s="5">
        <f t="shared" si="79"/>
        <v>1</v>
      </c>
      <c r="AQ310" s="5">
        <f t="shared" si="80"/>
        <v>0</v>
      </c>
      <c r="AR310" s="5">
        <f t="shared" si="81"/>
        <v>0</v>
      </c>
      <c r="AS310" s="5">
        <f t="shared" si="82"/>
        <v>0</v>
      </c>
      <c r="AT310" s="5">
        <f t="shared" si="83"/>
        <v>0</v>
      </c>
      <c r="AU310" s="5">
        <f t="shared" si="84"/>
        <v>0</v>
      </c>
      <c r="AW310">
        <v>3</v>
      </c>
      <c r="AX310">
        <v>0</v>
      </c>
      <c r="AY310">
        <v>8</v>
      </c>
      <c r="AZ310">
        <f t="shared" si="93"/>
        <v>11</v>
      </c>
    </row>
    <row r="311" spans="34:52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v>1</v>
      </c>
      <c r="AO311" s="5">
        <f t="shared" si="78"/>
        <v>0</v>
      </c>
      <c r="AP311" s="5">
        <f t="shared" si="79"/>
        <v>2</v>
      </c>
      <c r="AQ311" s="5">
        <f t="shared" si="80"/>
        <v>1</v>
      </c>
      <c r="AR311" s="5">
        <f t="shared" si="81"/>
        <v>1</v>
      </c>
      <c r="AS311" s="5">
        <f t="shared" si="82"/>
        <v>1</v>
      </c>
      <c r="AT311" s="5">
        <f t="shared" si="83"/>
        <v>1</v>
      </c>
      <c r="AU311" s="5">
        <f t="shared" si="84"/>
        <v>1</v>
      </c>
      <c r="AW311">
        <v>3</v>
      </c>
      <c r="AX311">
        <v>0</v>
      </c>
      <c r="AY311">
        <v>9</v>
      </c>
      <c r="AZ311">
        <f t="shared" si="93"/>
        <v>12</v>
      </c>
    </row>
    <row r="312" spans="34:52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2</v>
      </c>
      <c r="AO312" s="5">
        <f t="shared" si="78"/>
        <v>1</v>
      </c>
      <c r="AP312" s="5">
        <f t="shared" si="79"/>
        <v>2</v>
      </c>
      <c r="AQ312" s="5">
        <f t="shared" si="80"/>
        <v>2</v>
      </c>
      <c r="AR312" s="5">
        <f t="shared" si="81"/>
        <v>2</v>
      </c>
      <c r="AS312" s="5">
        <f t="shared" si="82"/>
        <v>2</v>
      </c>
      <c r="AT312" s="5">
        <f t="shared" si="83"/>
        <v>2</v>
      </c>
      <c r="AU312" s="5">
        <f t="shared" si="84"/>
        <v>2</v>
      </c>
      <c r="AW312">
        <v>3</v>
      </c>
      <c r="AX312">
        <v>1</v>
      </c>
      <c r="AY312">
        <v>0</v>
      </c>
      <c r="AZ312">
        <f t="shared" si="93"/>
        <v>4</v>
      </c>
    </row>
    <row r="313" spans="34:52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78"/>
        <v>0</v>
      </c>
      <c r="AP313" s="5">
        <f t="shared" si="79"/>
        <v>0</v>
      </c>
      <c r="AQ313" s="5">
        <f t="shared" si="80"/>
        <v>0</v>
      </c>
      <c r="AR313" s="5">
        <f t="shared" si="81"/>
        <v>0</v>
      </c>
      <c r="AS313" s="5">
        <f t="shared" si="82"/>
        <v>0</v>
      </c>
      <c r="AT313" s="5">
        <f t="shared" si="83"/>
        <v>0</v>
      </c>
      <c r="AU313" s="5">
        <f t="shared" si="84"/>
        <v>0</v>
      </c>
      <c r="AW313">
        <v>3</v>
      </c>
      <c r="AX313">
        <v>1</v>
      </c>
      <c r="AY313">
        <v>1</v>
      </c>
      <c r="AZ313">
        <f t="shared" si="93"/>
        <v>5</v>
      </c>
    </row>
    <row r="314" spans="34:52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v>0</v>
      </c>
      <c r="AO314" s="5">
        <f t="shared" si="78"/>
        <v>0</v>
      </c>
      <c r="AP314" s="5">
        <f t="shared" si="79"/>
        <v>1</v>
      </c>
      <c r="AQ314" s="5">
        <f t="shared" si="80"/>
        <v>1</v>
      </c>
      <c r="AR314" s="5">
        <f t="shared" si="81"/>
        <v>1</v>
      </c>
      <c r="AS314" s="5">
        <f t="shared" si="82"/>
        <v>0</v>
      </c>
      <c r="AT314" s="5">
        <f t="shared" si="83"/>
        <v>0</v>
      </c>
      <c r="AU314" s="5">
        <f t="shared" si="84"/>
        <v>0</v>
      </c>
      <c r="AW314">
        <v>3</v>
      </c>
      <c r="AX314">
        <v>1</v>
      </c>
      <c r="AY314">
        <v>2</v>
      </c>
      <c r="AZ314">
        <f t="shared" si="93"/>
        <v>6</v>
      </c>
    </row>
    <row r="315" spans="34:52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v>0</v>
      </c>
      <c r="AO315" s="5">
        <f t="shared" si="78"/>
        <v>1</v>
      </c>
      <c r="AP315" s="5">
        <f t="shared" si="79"/>
        <v>2</v>
      </c>
      <c r="AQ315" s="5">
        <f t="shared" si="80"/>
        <v>1</v>
      </c>
      <c r="AR315" s="5">
        <f t="shared" si="81"/>
        <v>1</v>
      </c>
      <c r="AS315" s="5">
        <f t="shared" si="82"/>
        <v>1</v>
      </c>
      <c r="AT315" s="5">
        <f t="shared" si="83"/>
        <v>0</v>
      </c>
      <c r="AU315" s="5">
        <f t="shared" si="84"/>
        <v>0</v>
      </c>
      <c r="AW315">
        <v>3</v>
      </c>
      <c r="AX315">
        <v>1</v>
      </c>
      <c r="AY315">
        <v>3</v>
      </c>
      <c r="AZ315">
        <f t="shared" si="93"/>
        <v>7</v>
      </c>
    </row>
    <row r="316" spans="34:52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v>0</v>
      </c>
      <c r="AO316" s="5">
        <f t="shared" si="78"/>
        <v>0</v>
      </c>
      <c r="AP316" s="5">
        <f t="shared" si="79"/>
        <v>2</v>
      </c>
      <c r="AQ316" s="5">
        <f t="shared" si="80"/>
        <v>2</v>
      </c>
      <c r="AR316" s="5">
        <f t="shared" si="81"/>
        <v>1</v>
      </c>
      <c r="AS316" s="5">
        <f t="shared" si="82"/>
        <v>0</v>
      </c>
      <c r="AT316" s="5">
        <f t="shared" si="83"/>
        <v>0</v>
      </c>
      <c r="AU316" s="5">
        <f t="shared" si="84"/>
        <v>0</v>
      </c>
      <c r="AW316">
        <v>3</v>
      </c>
      <c r="AX316">
        <v>1</v>
      </c>
      <c r="AY316">
        <v>4</v>
      </c>
      <c r="AZ316">
        <f t="shared" si="93"/>
        <v>8</v>
      </c>
    </row>
    <row r="317" spans="34:52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78"/>
        <v>0</v>
      </c>
      <c r="AP317" s="5">
        <f t="shared" si="79"/>
        <v>0</v>
      </c>
      <c r="AQ317" s="5">
        <f t="shared" si="80"/>
        <v>0</v>
      </c>
      <c r="AR317" s="5">
        <f t="shared" si="81"/>
        <v>0</v>
      </c>
      <c r="AS317" s="5">
        <f t="shared" si="82"/>
        <v>0</v>
      </c>
      <c r="AT317" s="5">
        <f t="shared" si="83"/>
        <v>0</v>
      </c>
      <c r="AU317" s="5">
        <f t="shared" si="84"/>
        <v>0</v>
      </c>
      <c r="AW317">
        <v>3</v>
      </c>
      <c r="AX317">
        <v>1</v>
      </c>
      <c r="AY317">
        <v>5</v>
      </c>
      <c r="AZ317">
        <f t="shared" si="93"/>
        <v>9</v>
      </c>
    </row>
    <row r="318" spans="34:52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v>0</v>
      </c>
      <c r="AO318" s="5">
        <f t="shared" si="78"/>
        <v>0</v>
      </c>
      <c r="AP318" s="5">
        <f t="shared" si="79"/>
        <v>1</v>
      </c>
      <c r="AQ318" s="5">
        <f t="shared" si="80"/>
        <v>1</v>
      </c>
      <c r="AR318" s="5">
        <f t="shared" si="81"/>
        <v>1</v>
      </c>
      <c r="AS318" s="5">
        <f t="shared" si="82"/>
        <v>0</v>
      </c>
      <c r="AT318" s="5">
        <f t="shared" si="83"/>
        <v>0</v>
      </c>
      <c r="AU318" s="5">
        <f t="shared" si="84"/>
        <v>0</v>
      </c>
      <c r="AW318">
        <v>3</v>
      </c>
      <c r="AX318">
        <v>1</v>
      </c>
      <c r="AY318">
        <v>6</v>
      </c>
      <c r="AZ318">
        <f t="shared" si="93"/>
        <v>10</v>
      </c>
    </row>
    <row r="319" spans="34:52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v>0</v>
      </c>
      <c r="AO319" s="5">
        <f t="shared" si="78"/>
        <v>0</v>
      </c>
      <c r="AP319" s="5">
        <f t="shared" si="79"/>
        <v>3</v>
      </c>
      <c r="AQ319" s="5">
        <f t="shared" si="80"/>
        <v>2</v>
      </c>
      <c r="AR319" s="5">
        <f t="shared" si="81"/>
        <v>1</v>
      </c>
      <c r="AS319" s="5">
        <f t="shared" si="82"/>
        <v>0</v>
      </c>
      <c r="AT319" s="5">
        <f t="shared" si="83"/>
        <v>0</v>
      </c>
      <c r="AU319" s="5">
        <f t="shared" si="84"/>
        <v>0</v>
      </c>
      <c r="AW319">
        <v>3</v>
      </c>
      <c r="AX319">
        <v>1</v>
      </c>
      <c r="AY319">
        <v>7</v>
      </c>
      <c r="AZ319">
        <f t="shared" si="93"/>
        <v>11</v>
      </c>
    </row>
    <row r="320" spans="34:52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v>0</v>
      </c>
      <c r="AO320" s="5">
        <f t="shared" si="78"/>
        <v>0</v>
      </c>
      <c r="AP320" s="5">
        <f t="shared" si="79"/>
        <v>1</v>
      </c>
      <c r="AQ320" s="5">
        <f t="shared" si="80"/>
        <v>1</v>
      </c>
      <c r="AR320" s="5">
        <f t="shared" si="81"/>
        <v>1</v>
      </c>
      <c r="AS320" s="5">
        <f t="shared" si="82"/>
        <v>1</v>
      </c>
      <c r="AT320" s="5">
        <f t="shared" si="83"/>
        <v>1</v>
      </c>
      <c r="AU320" s="5">
        <f t="shared" si="84"/>
        <v>0</v>
      </c>
      <c r="AW320">
        <v>3</v>
      </c>
      <c r="AX320">
        <v>1</v>
      </c>
      <c r="AY320">
        <v>8</v>
      </c>
      <c r="AZ320">
        <f t="shared" si="93"/>
        <v>12</v>
      </c>
    </row>
    <row r="321" spans="34:52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v>0</v>
      </c>
      <c r="AO321" s="5">
        <f t="shared" si="78"/>
        <v>0</v>
      </c>
      <c r="AP321" s="5">
        <f t="shared" si="79"/>
        <v>2</v>
      </c>
      <c r="AQ321" s="5">
        <f t="shared" si="80"/>
        <v>1</v>
      </c>
      <c r="AR321" s="5">
        <f t="shared" si="81"/>
        <v>1</v>
      </c>
      <c r="AS321" s="5">
        <f t="shared" si="82"/>
        <v>1</v>
      </c>
      <c r="AT321" s="5">
        <f t="shared" si="83"/>
        <v>1</v>
      </c>
      <c r="AU321" s="5">
        <f t="shared" si="84"/>
        <v>0</v>
      </c>
      <c r="AW321">
        <v>3</v>
      </c>
      <c r="AX321">
        <v>1</v>
      </c>
      <c r="AY321">
        <v>9</v>
      </c>
      <c r="AZ321">
        <f t="shared" si="93"/>
        <v>13</v>
      </c>
    </row>
    <row r="322" spans="34:52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v>1</v>
      </c>
      <c r="AO322" s="5">
        <f t="shared" si="78"/>
        <v>1</v>
      </c>
      <c r="AP322" s="5">
        <f t="shared" si="79"/>
        <v>2</v>
      </c>
      <c r="AQ322" s="5">
        <f t="shared" si="80"/>
        <v>1</v>
      </c>
      <c r="AR322" s="5">
        <f t="shared" si="81"/>
        <v>1</v>
      </c>
      <c r="AS322" s="5">
        <f t="shared" si="82"/>
        <v>1</v>
      </c>
      <c r="AT322" s="5">
        <f t="shared" si="83"/>
        <v>1</v>
      </c>
      <c r="AU322" s="5">
        <f t="shared" si="84"/>
        <v>1</v>
      </c>
      <c r="AW322">
        <v>3</v>
      </c>
      <c r="AX322">
        <v>2</v>
      </c>
      <c r="AY322">
        <v>0</v>
      </c>
      <c r="AZ322">
        <f t="shared" si="93"/>
        <v>5</v>
      </c>
    </row>
    <row r="323" spans="34:52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v>1</v>
      </c>
      <c r="AO323" s="5">
        <f t="shared" ref="AO323:AO386" si="94">COUNTIFS($D$2:$D$259,AH323)</f>
        <v>0</v>
      </c>
      <c r="AP323" s="5">
        <f t="shared" ref="AP323:AP386" si="95">SUM(AI323:AN323)</f>
        <v>2</v>
      </c>
      <c r="AQ323" s="5">
        <f t="shared" ref="AQ323:AQ386" si="96">SUM(AJ323:AN323)</f>
        <v>2</v>
      </c>
      <c r="AR323" s="5">
        <f t="shared" ref="AR323:AR386" si="97">SUM(AK323:AN323)</f>
        <v>2</v>
      </c>
      <c r="AS323" s="5">
        <f t="shared" ref="AS323:AS386" si="98">SUM(AL323:AN323)</f>
        <v>1</v>
      </c>
      <c r="AT323" s="5">
        <f t="shared" ref="AT323:AT386" si="99">SUM(AM323:AN323)</f>
        <v>1</v>
      </c>
      <c r="AU323" s="5">
        <f t="shared" ref="AU323:AU386" si="100">SUM(AN323)</f>
        <v>1</v>
      </c>
      <c r="AW323">
        <v>3</v>
      </c>
      <c r="AX323">
        <v>2</v>
      </c>
      <c r="AY323">
        <v>1</v>
      </c>
      <c r="AZ323">
        <f t="shared" si="93"/>
        <v>6</v>
      </c>
    </row>
    <row r="324" spans="34:52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v>1</v>
      </c>
      <c r="AO324" s="5">
        <f t="shared" si="94"/>
        <v>0</v>
      </c>
      <c r="AP324" s="5">
        <f t="shared" si="95"/>
        <v>4</v>
      </c>
      <c r="AQ324" s="5">
        <f t="shared" si="96"/>
        <v>3</v>
      </c>
      <c r="AR324" s="5">
        <f t="shared" si="97"/>
        <v>2</v>
      </c>
      <c r="AS324" s="5">
        <f t="shared" si="98"/>
        <v>1</v>
      </c>
      <c r="AT324" s="5">
        <f t="shared" si="99"/>
        <v>1</v>
      </c>
      <c r="AU324" s="5">
        <f t="shared" si="100"/>
        <v>1</v>
      </c>
      <c r="AW324">
        <v>3</v>
      </c>
      <c r="AX324">
        <v>2</v>
      </c>
      <c r="AY324">
        <v>2</v>
      </c>
      <c r="AZ324">
        <f t="shared" si="93"/>
        <v>7</v>
      </c>
    </row>
    <row r="325" spans="34:52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f t="shared" si="94"/>
        <v>0</v>
      </c>
      <c r="AP325" s="5">
        <f t="shared" si="95"/>
        <v>1</v>
      </c>
      <c r="AQ325" s="5">
        <f t="shared" si="96"/>
        <v>1</v>
      </c>
      <c r="AR325" s="5">
        <f t="shared" si="97"/>
        <v>0</v>
      </c>
      <c r="AS325" s="5">
        <f t="shared" si="98"/>
        <v>0</v>
      </c>
      <c r="AT325" s="5">
        <f t="shared" si="99"/>
        <v>0</v>
      </c>
      <c r="AU325" s="5">
        <f t="shared" si="100"/>
        <v>0</v>
      </c>
      <c r="AW325">
        <v>3</v>
      </c>
      <c r="AX325">
        <v>2</v>
      </c>
      <c r="AY325">
        <v>3</v>
      </c>
      <c r="AZ325">
        <f t="shared" si="93"/>
        <v>8</v>
      </c>
    </row>
    <row r="326" spans="34:52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94"/>
        <v>0</v>
      </c>
      <c r="AP326" s="5">
        <f t="shared" si="95"/>
        <v>0</v>
      </c>
      <c r="AQ326" s="5">
        <f t="shared" si="96"/>
        <v>0</v>
      </c>
      <c r="AR326" s="5">
        <f t="shared" si="97"/>
        <v>0</v>
      </c>
      <c r="AS326" s="5">
        <f t="shared" si="98"/>
        <v>0</v>
      </c>
      <c r="AT326" s="5">
        <f t="shared" si="99"/>
        <v>0</v>
      </c>
      <c r="AU326" s="5">
        <f t="shared" si="100"/>
        <v>0</v>
      </c>
      <c r="AW326">
        <v>3</v>
      </c>
      <c r="AX326">
        <v>2</v>
      </c>
      <c r="AY326">
        <v>4</v>
      </c>
      <c r="AZ326">
        <f t="shared" si="93"/>
        <v>9</v>
      </c>
    </row>
    <row r="327" spans="34:52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v>1</v>
      </c>
      <c r="AO327" s="5">
        <f t="shared" si="94"/>
        <v>0</v>
      </c>
      <c r="AP327" s="5">
        <f t="shared" si="95"/>
        <v>4</v>
      </c>
      <c r="AQ327" s="5">
        <f t="shared" si="96"/>
        <v>4</v>
      </c>
      <c r="AR327" s="5">
        <f t="shared" si="97"/>
        <v>3</v>
      </c>
      <c r="AS327" s="5">
        <f t="shared" si="98"/>
        <v>2</v>
      </c>
      <c r="AT327" s="5">
        <f t="shared" si="99"/>
        <v>1</v>
      </c>
      <c r="AU327" s="5">
        <f t="shared" si="100"/>
        <v>1</v>
      </c>
      <c r="AW327">
        <v>3</v>
      </c>
      <c r="AX327">
        <v>2</v>
      </c>
      <c r="AY327">
        <v>5</v>
      </c>
      <c r="AZ327">
        <f t="shared" si="93"/>
        <v>10</v>
      </c>
    </row>
    <row r="328" spans="34:52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1</v>
      </c>
      <c r="AO328" s="5">
        <f t="shared" si="94"/>
        <v>0</v>
      </c>
      <c r="AP328" s="5">
        <f t="shared" si="95"/>
        <v>1</v>
      </c>
      <c r="AQ328" s="5">
        <f t="shared" si="96"/>
        <v>1</v>
      </c>
      <c r="AR328" s="5">
        <f t="shared" si="97"/>
        <v>1</v>
      </c>
      <c r="AS328" s="5">
        <f t="shared" si="98"/>
        <v>1</v>
      </c>
      <c r="AT328" s="5">
        <f t="shared" si="99"/>
        <v>1</v>
      </c>
      <c r="AU328" s="5">
        <f t="shared" si="100"/>
        <v>1</v>
      </c>
      <c r="AW328">
        <v>3</v>
      </c>
      <c r="AX328">
        <v>2</v>
      </c>
      <c r="AY328">
        <v>6</v>
      </c>
      <c r="AZ328">
        <f t="shared" si="93"/>
        <v>11</v>
      </c>
    </row>
    <row r="329" spans="34:52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94"/>
        <v>0</v>
      </c>
      <c r="AP329" s="5">
        <f t="shared" si="95"/>
        <v>1</v>
      </c>
      <c r="AQ329" s="5">
        <f t="shared" si="96"/>
        <v>0</v>
      </c>
      <c r="AR329" s="5">
        <f t="shared" si="97"/>
        <v>0</v>
      </c>
      <c r="AS329" s="5">
        <f t="shared" si="98"/>
        <v>0</v>
      </c>
      <c r="AT329" s="5">
        <f t="shared" si="99"/>
        <v>0</v>
      </c>
      <c r="AU329" s="5">
        <f t="shared" si="100"/>
        <v>0</v>
      </c>
      <c r="AW329">
        <v>3</v>
      </c>
      <c r="AX329">
        <v>2</v>
      </c>
      <c r="AY329">
        <v>7</v>
      </c>
      <c r="AZ329">
        <f t="shared" si="93"/>
        <v>12</v>
      </c>
    </row>
    <row r="330" spans="34:52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94"/>
        <v>0</v>
      </c>
      <c r="AP330" s="5">
        <f t="shared" si="95"/>
        <v>0</v>
      </c>
      <c r="AQ330" s="5">
        <f t="shared" si="96"/>
        <v>0</v>
      </c>
      <c r="AR330" s="5">
        <f t="shared" si="97"/>
        <v>0</v>
      </c>
      <c r="AS330" s="5">
        <f t="shared" si="98"/>
        <v>0</v>
      </c>
      <c r="AT330" s="5">
        <f t="shared" si="99"/>
        <v>0</v>
      </c>
      <c r="AU330" s="5">
        <f t="shared" si="100"/>
        <v>0</v>
      </c>
      <c r="AW330">
        <v>3</v>
      </c>
      <c r="AX330">
        <v>2</v>
      </c>
      <c r="AY330">
        <v>8</v>
      </c>
      <c r="AZ330">
        <f t="shared" si="93"/>
        <v>13</v>
      </c>
    </row>
    <row r="331" spans="34:52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v>0</v>
      </c>
      <c r="AO331" s="5">
        <f t="shared" si="94"/>
        <v>0</v>
      </c>
      <c r="AP331" s="5">
        <f t="shared" si="95"/>
        <v>2</v>
      </c>
      <c r="AQ331" s="5">
        <f t="shared" si="96"/>
        <v>1</v>
      </c>
      <c r="AR331" s="5">
        <f t="shared" si="97"/>
        <v>1</v>
      </c>
      <c r="AS331" s="5">
        <f t="shared" si="98"/>
        <v>1</v>
      </c>
      <c r="AT331" s="5">
        <f t="shared" si="99"/>
        <v>1</v>
      </c>
      <c r="AU331" s="5">
        <f t="shared" si="100"/>
        <v>0</v>
      </c>
      <c r="AW331">
        <v>3</v>
      </c>
      <c r="AX331">
        <v>2</v>
      </c>
      <c r="AY331">
        <v>9</v>
      </c>
      <c r="AZ331">
        <f t="shared" si="93"/>
        <v>14</v>
      </c>
    </row>
    <row r="332" spans="34:52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v>0</v>
      </c>
      <c r="AO332" s="5">
        <f t="shared" si="94"/>
        <v>0</v>
      </c>
      <c r="AP332" s="5">
        <f t="shared" si="95"/>
        <v>2</v>
      </c>
      <c r="AQ332" s="5">
        <f t="shared" si="96"/>
        <v>1</v>
      </c>
      <c r="AR332" s="5">
        <f t="shared" si="97"/>
        <v>1</v>
      </c>
      <c r="AS332" s="5">
        <f t="shared" si="98"/>
        <v>1</v>
      </c>
      <c r="AT332" s="5">
        <f t="shared" si="99"/>
        <v>1</v>
      </c>
      <c r="AU332" s="5">
        <f t="shared" si="100"/>
        <v>0</v>
      </c>
      <c r="AW332">
        <v>3</v>
      </c>
      <c r="AX332">
        <v>3</v>
      </c>
      <c r="AY332">
        <v>0</v>
      </c>
      <c r="AZ332">
        <f t="shared" si="93"/>
        <v>6</v>
      </c>
    </row>
    <row r="333" spans="34:52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94"/>
        <v>0</v>
      </c>
      <c r="AP333" s="5">
        <f t="shared" si="95"/>
        <v>0</v>
      </c>
      <c r="AQ333" s="5">
        <f t="shared" si="96"/>
        <v>0</v>
      </c>
      <c r="AR333" s="5">
        <f t="shared" si="97"/>
        <v>0</v>
      </c>
      <c r="AS333" s="5">
        <f t="shared" si="98"/>
        <v>0</v>
      </c>
      <c r="AT333" s="5">
        <f t="shared" si="99"/>
        <v>0</v>
      </c>
      <c r="AU333" s="5">
        <f t="shared" si="100"/>
        <v>0</v>
      </c>
      <c r="AW333">
        <v>3</v>
      </c>
      <c r="AX333">
        <v>3</v>
      </c>
      <c r="AY333">
        <v>1</v>
      </c>
      <c r="AZ333">
        <f t="shared" si="93"/>
        <v>7</v>
      </c>
    </row>
    <row r="334" spans="34:52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v>0</v>
      </c>
      <c r="AO334" s="5">
        <f t="shared" si="94"/>
        <v>0</v>
      </c>
      <c r="AP334" s="5">
        <f t="shared" si="95"/>
        <v>1</v>
      </c>
      <c r="AQ334" s="5">
        <f t="shared" si="96"/>
        <v>1</v>
      </c>
      <c r="AR334" s="5">
        <f t="shared" si="97"/>
        <v>1</v>
      </c>
      <c r="AS334" s="5">
        <f t="shared" si="98"/>
        <v>0</v>
      </c>
      <c r="AT334" s="5">
        <f t="shared" si="99"/>
        <v>0</v>
      </c>
      <c r="AU334" s="5">
        <f t="shared" si="100"/>
        <v>0</v>
      </c>
      <c r="AW334">
        <v>3</v>
      </c>
      <c r="AX334">
        <v>3</v>
      </c>
      <c r="AY334">
        <v>2</v>
      </c>
      <c r="AZ334">
        <f t="shared" si="93"/>
        <v>8</v>
      </c>
    </row>
    <row r="335" spans="34:52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94"/>
        <v>0</v>
      </c>
      <c r="AP335" s="5">
        <f t="shared" si="95"/>
        <v>0</v>
      </c>
      <c r="AQ335" s="5">
        <f t="shared" si="96"/>
        <v>0</v>
      </c>
      <c r="AR335" s="5">
        <f t="shared" si="97"/>
        <v>0</v>
      </c>
      <c r="AS335" s="5">
        <f t="shared" si="98"/>
        <v>0</v>
      </c>
      <c r="AT335" s="5">
        <f t="shared" si="99"/>
        <v>0</v>
      </c>
      <c r="AU335" s="5">
        <f t="shared" si="100"/>
        <v>0</v>
      </c>
      <c r="AW335">
        <v>3</v>
      </c>
      <c r="AX335">
        <v>3</v>
      </c>
      <c r="AY335">
        <v>3</v>
      </c>
      <c r="AZ335">
        <f t="shared" si="93"/>
        <v>9</v>
      </c>
    </row>
    <row r="336" spans="34:52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94"/>
        <v>0</v>
      </c>
      <c r="AP336" s="5">
        <f t="shared" si="95"/>
        <v>0</v>
      </c>
      <c r="AQ336" s="5">
        <f t="shared" si="96"/>
        <v>0</v>
      </c>
      <c r="AR336" s="5">
        <f t="shared" si="97"/>
        <v>0</v>
      </c>
      <c r="AS336" s="5">
        <f t="shared" si="98"/>
        <v>0</v>
      </c>
      <c r="AT336" s="5">
        <f t="shared" si="99"/>
        <v>0</v>
      </c>
      <c r="AU336" s="5">
        <f t="shared" si="100"/>
        <v>0</v>
      </c>
      <c r="AW336">
        <v>3</v>
      </c>
      <c r="AX336">
        <v>3</v>
      </c>
      <c r="AY336">
        <v>4</v>
      </c>
      <c r="AZ336">
        <f t="shared" si="93"/>
        <v>10</v>
      </c>
    </row>
    <row r="337" spans="34:52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v>0</v>
      </c>
      <c r="AO337" s="5">
        <f t="shared" si="94"/>
        <v>1</v>
      </c>
      <c r="AP337" s="5">
        <f t="shared" si="95"/>
        <v>2</v>
      </c>
      <c r="AQ337" s="5">
        <f t="shared" si="96"/>
        <v>2</v>
      </c>
      <c r="AR337" s="5">
        <f t="shared" si="97"/>
        <v>1</v>
      </c>
      <c r="AS337" s="5">
        <f t="shared" si="98"/>
        <v>1</v>
      </c>
      <c r="AT337" s="5">
        <f t="shared" si="99"/>
        <v>0</v>
      </c>
      <c r="AU337" s="5">
        <f t="shared" si="100"/>
        <v>0</v>
      </c>
      <c r="AW337">
        <v>3</v>
      </c>
      <c r="AX337">
        <v>3</v>
      </c>
      <c r="AY337">
        <v>5</v>
      </c>
      <c r="AZ337">
        <f t="shared" si="93"/>
        <v>11</v>
      </c>
    </row>
    <row r="338" spans="34:52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94"/>
        <v>0</v>
      </c>
      <c r="AP338" s="5">
        <f t="shared" si="95"/>
        <v>0</v>
      </c>
      <c r="AQ338" s="5">
        <f t="shared" si="96"/>
        <v>0</v>
      </c>
      <c r="AR338" s="5">
        <f t="shared" si="97"/>
        <v>0</v>
      </c>
      <c r="AS338" s="5">
        <f t="shared" si="98"/>
        <v>0</v>
      </c>
      <c r="AT338" s="5">
        <f t="shared" si="99"/>
        <v>0</v>
      </c>
      <c r="AU338" s="5">
        <f t="shared" si="100"/>
        <v>0</v>
      </c>
      <c r="AW338">
        <v>3</v>
      </c>
      <c r="AX338">
        <v>3</v>
      </c>
      <c r="AY338">
        <v>6</v>
      </c>
      <c r="AZ338">
        <f t="shared" si="93"/>
        <v>12</v>
      </c>
    </row>
    <row r="339" spans="34:52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v>2</v>
      </c>
      <c r="AO339" s="5">
        <f t="shared" si="94"/>
        <v>0</v>
      </c>
      <c r="AP339" s="5">
        <f t="shared" si="95"/>
        <v>3</v>
      </c>
      <c r="AQ339" s="5">
        <f t="shared" si="96"/>
        <v>3</v>
      </c>
      <c r="AR339" s="5">
        <f t="shared" si="97"/>
        <v>3</v>
      </c>
      <c r="AS339" s="5">
        <f t="shared" si="98"/>
        <v>2</v>
      </c>
      <c r="AT339" s="5">
        <f t="shared" si="99"/>
        <v>2</v>
      </c>
      <c r="AU339" s="5">
        <f t="shared" si="100"/>
        <v>2</v>
      </c>
      <c r="AW339">
        <v>3</v>
      </c>
      <c r="AX339">
        <v>3</v>
      </c>
      <c r="AY339">
        <v>7</v>
      </c>
      <c r="AZ339">
        <f t="shared" si="93"/>
        <v>13</v>
      </c>
    </row>
    <row r="340" spans="34:52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v>0</v>
      </c>
      <c r="AO340" s="5">
        <f t="shared" si="94"/>
        <v>0</v>
      </c>
      <c r="AP340" s="5">
        <f t="shared" si="95"/>
        <v>1</v>
      </c>
      <c r="AQ340" s="5">
        <f t="shared" si="96"/>
        <v>1</v>
      </c>
      <c r="AR340" s="5">
        <f t="shared" si="97"/>
        <v>1</v>
      </c>
      <c r="AS340" s="5">
        <f t="shared" si="98"/>
        <v>1</v>
      </c>
      <c r="AT340" s="5">
        <f t="shared" si="99"/>
        <v>1</v>
      </c>
      <c r="AU340" s="5">
        <f t="shared" si="100"/>
        <v>0</v>
      </c>
      <c r="AW340">
        <v>3</v>
      </c>
      <c r="AX340">
        <v>3</v>
      </c>
      <c r="AY340">
        <v>8</v>
      </c>
      <c r="AZ340">
        <f t="shared" si="93"/>
        <v>14</v>
      </c>
    </row>
    <row r="341" spans="34:52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v>1</v>
      </c>
      <c r="AO341" s="5">
        <f t="shared" si="94"/>
        <v>0</v>
      </c>
      <c r="AP341" s="5">
        <f t="shared" si="95"/>
        <v>4</v>
      </c>
      <c r="AQ341" s="5">
        <f t="shared" si="96"/>
        <v>3</v>
      </c>
      <c r="AR341" s="5">
        <f t="shared" si="97"/>
        <v>2</v>
      </c>
      <c r="AS341" s="5">
        <f t="shared" si="98"/>
        <v>1</v>
      </c>
      <c r="AT341" s="5">
        <f t="shared" si="99"/>
        <v>1</v>
      </c>
      <c r="AU341" s="5">
        <f t="shared" si="100"/>
        <v>1</v>
      </c>
      <c r="AW341">
        <v>3</v>
      </c>
      <c r="AX341">
        <v>3</v>
      </c>
      <c r="AY341">
        <v>9</v>
      </c>
      <c r="AZ341">
        <f t="shared" si="93"/>
        <v>15</v>
      </c>
    </row>
    <row r="342" spans="34:52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v>0</v>
      </c>
      <c r="AO342" s="5">
        <f t="shared" si="94"/>
        <v>0</v>
      </c>
      <c r="AP342" s="5">
        <f t="shared" si="95"/>
        <v>1</v>
      </c>
      <c r="AQ342" s="5">
        <f t="shared" si="96"/>
        <v>1</v>
      </c>
      <c r="AR342" s="5">
        <f t="shared" si="97"/>
        <v>0</v>
      </c>
      <c r="AS342" s="5">
        <f t="shared" si="98"/>
        <v>0</v>
      </c>
      <c r="AT342" s="5">
        <f t="shared" si="99"/>
        <v>0</v>
      </c>
      <c r="AU342" s="5">
        <f t="shared" si="100"/>
        <v>0</v>
      </c>
      <c r="AW342">
        <v>3</v>
      </c>
      <c r="AX342">
        <v>4</v>
      </c>
      <c r="AY342">
        <v>0</v>
      </c>
      <c r="AZ342">
        <f t="shared" si="93"/>
        <v>7</v>
      </c>
    </row>
    <row r="343" spans="34:52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94"/>
        <v>1</v>
      </c>
      <c r="AP343" s="5">
        <f t="shared" si="95"/>
        <v>0</v>
      </c>
      <c r="AQ343" s="5">
        <f t="shared" si="96"/>
        <v>0</v>
      </c>
      <c r="AR343" s="5">
        <f t="shared" si="97"/>
        <v>0</v>
      </c>
      <c r="AS343" s="5">
        <f t="shared" si="98"/>
        <v>0</v>
      </c>
      <c r="AT343" s="5">
        <f t="shared" si="99"/>
        <v>0</v>
      </c>
      <c r="AU343" s="5">
        <f t="shared" si="100"/>
        <v>0</v>
      </c>
      <c r="AW343">
        <v>3</v>
      </c>
      <c r="AX343">
        <v>4</v>
      </c>
      <c r="AY343">
        <v>1</v>
      </c>
      <c r="AZ343">
        <f t="shared" si="93"/>
        <v>8</v>
      </c>
    </row>
    <row r="344" spans="34:52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v>1</v>
      </c>
      <c r="AO344" s="5">
        <f t="shared" si="94"/>
        <v>0</v>
      </c>
      <c r="AP344" s="5">
        <f t="shared" si="95"/>
        <v>2</v>
      </c>
      <c r="AQ344" s="5">
        <f t="shared" si="96"/>
        <v>2</v>
      </c>
      <c r="AR344" s="5">
        <f t="shared" si="97"/>
        <v>1</v>
      </c>
      <c r="AS344" s="5">
        <f t="shared" si="98"/>
        <v>1</v>
      </c>
      <c r="AT344" s="5">
        <f t="shared" si="99"/>
        <v>1</v>
      </c>
      <c r="AU344" s="5">
        <f t="shared" si="100"/>
        <v>1</v>
      </c>
      <c r="AW344">
        <v>3</v>
      </c>
      <c r="AX344">
        <v>4</v>
      </c>
      <c r="AY344">
        <v>2</v>
      </c>
      <c r="AZ344">
        <f t="shared" si="93"/>
        <v>9</v>
      </c>
    </row>
    <row r="345" spans="34:52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v>0</v>
      </c>
      <c r="AO345" s="5">
        <f t="shared" si="94"/>
        <v>1</v>
      </c>
      <c r="AP345" s="5">
        <f t="shared" si="95"/>
        <v>2</v>
      </c>
      <c r="AQ345" s="5">
        <f t="shared" si="96"/>
        <v>1</v>
      </c>
      <c r="AR345" s="5">
        <f t="shared" si="97"/>
        <v>1</v>
      </c>
      <c r="AS345" s="5">
        <f t="shared" si="98"/>
        <v>0</v>
      </c>
      <c r="AT345" s="5">
        <f t="shared" si="99"/>
        <v>0</v>
      </c>
      <c r="AU345" s="5">
        <f t="shared" si="100"/>
        <v>0</v>
      </c>
      <c r="AW345">
        <v>3</v>
      </c>
      <c r="AX345">
        <v>4</v>
      </c>
      <c r="AY345">
        <v>3</v>
      </c>
      <c r="AZ345">
        <f t="shared" si="93"/>
        <v>10</v>
      </c>
    </row>
    <row r="346" spans="34:52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94"/>
        <v>0</v>
      </c>
      <c r="AP346" s="5">
        <f t="shared" si="95"/>
        <v>0</v>
      </c>
      <c r="AQ346" s="5">
        <f t="shared" si="96"/>
        <v>0</v>
      </c>
      <c r="AR346" s="5">
        <f t="shared" si="97"/>
        <v>0</v>
      </c>
      <c r="AS346" s="5">
        <f t="shared" si="98"/>
        <v>0</v>
      </c>
      <c r="AT346" s="5">
        <f t="shared" si="99"/>
        <v>0</v>
      </c>
      <c r="AU346" s="5">
        <f t="shared" si="100"/>
        <v>0</v>
      </c>
      <c r="AW346">
        <v>3</v>
      </c>
      <c r="AX346">
        <v>4</v>
      </c>
      <c r="AY346">
        <v>4</v>
      </c>
      <c r="AZ346">
        <f t="shared" si="93"/>
        <v>11</v>
      </c>
    </row>
    <row r="347" spans="34:52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v>0</v>
      </c>
      <c r="AO347" s="5">
        <f t="shared" si="94"/>
        <v>0</v>
      </c>
      <c r="AP347" s="5">
        <f t="shared" si="95"/>
        <v>2</v>
      </c>
      <c r="AQ347" s="5">
        <f t="shared" si="96"/>
        <v>2</v>
      </c>
      <c r="AR347" s="5">
        <f t="shared" si="97"/>
        <v>2</v>
      </c>
      <c r="AS347" s="5">
        <f t="shared" si="98"/>
        <v>1</v>
      </c>
      <c r="AT347" s="5">
        <f t="shared" si="99"/>
        <v>0</v>
      </c>
      <c r="AU347" s="5">
        <f t="shared" si="100"/>
        <v>0</v>
      </c>
      <c r="AW347">
        <v>3</v>
      </c>
      <c r="AX347">
        <v>4</v>
      </c>
      <c r="AY347">
        <v>5</v>
      </c>
      <c r="AZ347">
        <f t="shared" si="93"/>
        <v>12</v>
      </c>
    </row>
    <row r="348" spans="34:52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v>0</v>
      </c>
      <c r="AO348" s="5">
        <f t="shared" si="94"/>
        <v>1</v>
      </c>
      <c r="AP348" s="5">
        <f t="shared" si="95"/>
        <v>1</v>
      </c>
      <c r="AQ348" s="5">
        <f t="shared" si="96"/>
        <v>1</v>
      </c>
      <c r="AR348" s="5">
        <f t="shared" si="97"/>
        <v>1</v>
      </c>
      <c r="AS348" s="5">
        <f t="shared" si="98"/>
        <v>0</v>
      </c>
      <c r="AT348" s="5">
        <f t="shared" si="99"/>
        <v>0</v>
      </c>
      <c r="AU348" s="5">
        <f t="shared" si="100"/>
        <v>0</v>
      </c>
      <c r="AW348">
        <v>3</v>
      </c>
      <c r="AX348">
        <v>4</v>
      </c>
      <c r="AY348">
        <v>6</v>
      </c>
      <c r="AZ348">
        <f t="shared" si="93"/>
        <v>13</v>
      </c>
    </row>
    <row r="349" spans="34:52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v>0</v>
      </c>
      <c r="AO349" s="5">
        <f t="shared" si="94"/>
        <v>0</v>
      </c>
      <c r="AP349" s="5">
        <f t="shared" si="95"/>
        <v>3</v>
      </c>
      <c r="AQ349" s="5">
        <f t="shared" si="96"/>
        <v>2</v>
      </c>
      <c r="AR349" s="5">
        <f t="shared" si="97"/>
        <v>2</v>
      </c>
      <c r="AS349" s="5">
        <f t="shared" si="98"/>
        <v>2</v>
      </c>
      <c r="AT349" s="5">
        <f t="shared" si="99"/>
        <v>1</v>
      </c>
      <c r="AU349" s="5">
        <f t="shared" si="100"/>
        <v>0</v>
      </c>
      <c r="AW349">
        <v>3</v>
      </c>
      <c r="AX349">
        <v>4</v>
      </c>
      <c r="AY349">
        <v>7</v>
      </c>
      <c r="AZ349">
        <f t="shared" si="93"/>
        <v>14</v>
      </c>
    </row>
    <row r="350" spans="34:52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v>0</v>
      </c>
      <c r="AO350" s="5">
        <f t="shared" si="94"/>
        <v>0</v>
      </c>
      <c r="AP350" s="5">
        <f t="shared" si="95"/>
        <v>3</v>
      </c>
      <c r="AQ350" s="5">
        <f t="shared" si="96"/>
        <v>3</v>
      </c>
      <c r="AR350" s="5">
        <f t="shared" si="97"/>
        <v>3</v>
      </c>
      <c r="AS350" s="5">
        <f t="shared" si="98"/>
        <v>2</v>
      </c>
      <c r="AT350" s="5">
        <f t="shared" si="99"/>
        <v>2</v>
      </c>
      <c r="AU350" s="5">
        <f t="shared" si="100"/>
        <v>0</v>
      </c>
      <c r="AW350">
        <v>3</v>
      </c>
      <c r="AX350">
        <v>4</v>
      </c>
      <c r="AY350">
        <v>8</v>
      </c>
      <c r="AZ350">
        <f t="shared" si="93"/>
        <v>15</v>
      </c>
    </row>
    <row r="351" spans="34:52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v>0</v>
      </c>
      <c r="AO351" s="5">
        <f t="shared" si="94"/>
        <v>0</v>
      </c>
      <c r="AP351" s="5">
        <f t="shared" si="95"/>
        <v>3</v>
      </c>
      <c r="AQ351" s="5">
        <f t="shared" si="96"/>
        <v>2</v>
      </c>
      <c r="AR351" s="5">
        <f t="shared" si="97"/>
        <v>0</v>
      </c>
      <c r="AS351" s="5">
        <f t="shared" si="98"/>
        <v>0</v>
      </c>
      <c r="AT351" s="5">
        <f t="shared" si="99"/>
        <v>0</v>
      </c>
      <c r="AU351" s="5">
        <f t="shared" si="100"/>
        <v>0</v>
      </c>
      <c r="AW351">
        <v>3</v>
      </c>
      <c r="AX351">
        <v>4</v>
      </c>
      <c r="AY351">
        <v>9</v>
      </c>
      <c r="AZ351">
        <f t="shared" si="93"/>
        <v>16</v>
      </c>
    </row>
    <row r="352" spans="34:52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v>1</v>
      </c>
      <c r="AO352" s="5">
        <f t="shared" si="94"/>
        <v>0</v>
      </c>
      <c r="AP352" s="5">
        <f t="shared" si="95"/>
        <v>4</v>
      </c>
      <c r="AQ352" s="5">
        <f t="shared" si="96"/>
        <v>2</v>
      </c>
      <c r="AR352" s="5">
        <f t="shared" si="97"/>
        <v>2</v>
      </c>
      <c r="AS352" s="5">
        <f t="shared" si="98"/>
        <v>1</v>
      </c>
      <c r="AT352" s="5">
        <f t="shared" si="99"/>
        <v>1</v>
      </c>
      <c r="AU352" s="5">
        <f t="shared" si="100"/>
        <v>1</v>
      </c>
      <c r="AW352">
        <v>3</v>
      </c>
      <c r="AX352">
        <v>5</v>
      </c>
      <c r="AY352">
        <v>0</v>
      </c>
      <c r="AZ352">
        <f t="shared" si="93"/>
        <v>8</v>
      </c>
    </row>
    <row r="353" spans="34:52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v>0</v>
      </c>
      <c r="AO353" s="5">
        <f t="shared" si="94"/>
        <v>0</v>
      </c>
      <c r="AP353" s="5">
        <f t="shared" si="95"/>
        <v>1</v>
      </c>
      <c r="AQ353" s="5">
        <f t="shared" si="96"/>
        <v>1</v>
      </c>
      <c r="AR353" s="5">
        <f t="shared" si="97"/>
        <v>1</v>
      </c>
      <c r="AS353" s="5">
        <f t="shared" si="98"/>
        <v>1</v>
      </c>
      <c r="AT353" s="5">
        <f t="shared" si="99"/>
        <v>0</v>
      </c>
      <c r="AU353" s="5">
        <f t="shared" si="100"/>
        <v>0</v>
      </c>
      <c r="AW353">
        <v>3</v>
      </c>
      <c r="AX353">
        <v>5</v>
      </c>
      <c r="AY353">
        <v>1</v>
      </c>
      <c r="AZ353">
        <f t="shared" si="93"/>
        <v>9</v>
      </c>
    </row>
    <row r="354" spans="34:52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94"/>
        <v>0</v>
      </c>
      <c r="AP354" s="5">
        <f t="shared" si="95"/>
        <v>2</v>
      </c>
      <c r="AQ354" s="5">
        <f t="shared" si="96"/>
        <v>0</v>
      </c>
      <c r="AR354" s="5">
        <f t="shared" si="97"/>
        <v>0</v>
      </c>
      <c r="AS354" s="5">
        <f t="shared" si="98"/>
        <v>0</v>
      </c>
      <c r="AT354" s="5">
        <f t="shared" si="99"/>
        <v>0</v>
      </c>
      <c r="AU354" s="5">
        <f t="shared" si="100"/>
        <v>0</v>
      </c>
      <c r="AW354">
        <v>3</v>
      </c>
      <c r="AX354">
        <v>5</v>
      </c>
      <c r="AY354">
        <v>2</v>
      </c>
      <c r="AZ354">
        <f t="shared" si="93"/>
        <v>10</v>
      </c>
    </row>
    <row r="355" spans="34:52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v>1</v>
      </c>
      <c r="AO355" s="5">
        <f t="shared" si="94"/>
        <v>0</v>
      </c>
      <c r="AP355" s="5">
        <f t="shared" si="95"/>
        <v>3</v>
      </c>
      <c r="AQ355" s="5">
        <f t="shared" si="96"/>
        <v>3</v>
      </c>
      <c r="AR355" s="5">
        <f t="shared" si="97"/>
        <v>3</v>
      </c>
      <c r="AS355" s="5">
        <f t="shared" si="98"/>
        <v>3</v>
      </c>
      <c r="AT355" s="5">
        <f t="shared" si="99"/>
        <v>2</v>
      </c>
      <c r="AU355" s="5">
        <f t="shared" si="100"/>
        <v>1</v>
      </c>
      <c r="AW355">
        <v>3</v>
      </c>
      <c r="AX355">
        <v>5</v>
      </c>
      <c r="AY355">
        <v>3</v>
      </c>
      <c r="AZ355">
        <f t="shared" si="93"/>
        <v>11</v>
      </c>
    </row>
    <row r="356" spans="34:52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94"/>
        <v>0</v>
      </c>
      <c r="AP356" s="5">
        <f t="shared" si="95"/>
        <v>0</v>
      </c>
      <c r="AQ356" s="5">
        <f t="shared" si="96"/>
        <v>0</v>
      </c>
      <c r="AR356" s="5">
        <f t="shared" si="97"/>
        <v>0</v>
      </c>
      <c r="AS356" s="5">
        <f t="shared" si="98"/>
        <v>0</v>
      </c>
      <c r="AT356" s="5">
        <f t="shared" si="99"/>
        <v>0</v>
      </c>
      <c r="AU356" s="5">
        <f t="shared" si="100"/>
        <v>0</v>
      </c>
      <c r="AW356">
        <v>3</v>
      </c>
      <c r="AX356">
        <v>5</v>
      </c>
      <c r="AY356">
        <v>4</v>
      </c>
      <c r="AZ356">
        <f t="shared" si="93"/>
        <v>12</v>
      </c>
    </row>
    <row r="357" spans="34:52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v>0</v>
      </c>
      <c r="AO357" s="5">
        <f t="shared" si="94"/>
        <v>0</v>
      </c>
      <c r="AP357" s="5">
        <f t="shared" si="95"/>
        <v>4</v>
      </c>
      <c r="AQ357" s="5">
        <f t="shared" si="96"/>
        <v>3</v>
      </c>
      <c r="AR357" s="5">
        <f t="shared" si="97"/>
        <v>3</v>
      </c>
      <c r="AS357" s="5">
        <f t="shared" si="98"/>
        <v>3</v>
      </c>
      <c r="AT357" s="5">
        <f t="shared" si="99"/>
        <v>2</v>
      </c>
      <c r="AU357" s="5">
        <f t="shared" si="100"/>
        <v>0</v>
      </c>
      <c r="AW357">
        <v>3</v>
      </c>
      <c r="AX357">
        <v>5</v>
      </c>
      <c r="AY357">
        <v>5</v>
      </c>
      <c r="AZ357">
        <f t="shared" si="93"/>
        <v>13</v>
      </c>
    </row>
    <row r="358" spans="34:52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94"/>
        <v>0</v>
      </c>
      <c r="AP358" s="5">
        <f t="shared" si="95"/>
        <v>0</v>
      </c>
      <c r="AQ358" s="5">
        <f t="shared" si="96"/>
        <v>0</v>
      </c>
      <c r="AR358" s="5">
        <f t="shared" si="97"/>
        <v>0</v>
      </c>
      <c r="AS358" s="5">
        <f t="shared" si="98"/>
        <v>0</v>
      </c>
      <c r="AT358" s="5">
        <f t="shared" si="99"/>
        <v>0</v>
      </c>
      <c r="AU358" s="5">
        <f t="shared" si="100"/>
        <v>0</v>
      </c>
      <c r="AW358">
        <v>3</v>
      </c>
      <c r="AX358">
        <v>5</v>
      </c>
      <c r="AY358">
        <v>6</v>
      </c>
      <c r="AZ358">
        <f t="shared" si="93"/>
        <v>14</v>
      </c>
    </row>
    <row r="359" spans="34:52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v>1</v>
      </c>
      <c r="AO359" s="5">
        <f t="shared" si="94"/>
        <v>0</v>
      </c>
      <c r="AP359" s="5">
        <f t="shared" si="95"/>
        <v>3</v>
      </c>
      <c r="AQ359" s="5">
        <f t="shared" si="96"/>
        <v>3</v>
      </c>
      <c r="AR359" s="5">
        <f t="shared" si="97"/>
        <v>3</v>
      </c>
      <c r="AS359" s="5">
        <f t="shared" si="98"/>
        <v>3</v>
      </c>
      <c r="AT359" s="5">
        <f t="shared" si="99"/>
        <v>1</v>
      </c>
      <c r="AU359" s="5">
        <f t="shared" si="100"/>
        <v>1</v>
      </c>
      <c r="AW359">
        <v>3</v>
      </c>
      <c r="AX359">
        <v>5</v>
      </c>
      <c r="AY359">
        <v>7</v>
      </c>
      <c r="AZ359">
        <f t="shared" si="93"/>
        <v>15</v>
      </c>
    </row>
    <row r="360" spans="34:52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v>0</v>
      </c>
      <c r="AO360" s="5">
        <f t="shared" si="94"/>
        <v>1</v>
      </c>
      <c r="AP360" s="5">
        <f t="shared" si="95"/>
        <v>2</v>
      </c>
      <c r="AQ360" s="5">
        <f t="shared" si="96"/>
        <v>2</v>
      </c>
      <c r="AR360" s="5">
        <f t="shared" si="97"/>
        <v>2</v>
      </c>
      <c r="AS360" s="5">
        <f t="shared" si="98"/>
        <v>1</v>
      </c>
      <c r="AT360" s="5">
        <f t="shared" si="99"/>
        <v>1</v>
      </c>
      <c r="AU360" s="5">
        <f t="shared" si="100"/>
        <v>0</v>
      </c>
      <c r="AW360">
        <v>3</v>
      </c>
      <c r="AX360">
        <v>5</v>
      </c>
      <c r="AY360">
        <v>8</v>
      </c>
      <c r="AZ360">
        <f t="shared" si="93"/>
        <v>16</v>
      </c>
    </row>
    <row r="361" spans="34:52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v>0</v>
      </c>
      <c r="AO361" s="5">
        <f t="shared" si="94"/>
        <v>0</v>
      </c>
      <c r="AP361" s="5">
        <f t="shared" si="95"/>
        <v>1</v>
      </c>
      <c r="AQ361" s="5">
        <f t="shared" si="96"/>
        <v>1</v>
      </c>
      <c r="AR361" s="5">
        <f t="shared" si="97"/>
        <v>1</v>
      </c>
      <c r="AS361" s="5">
        <f t="shared" si="98"/>
        <v>1</v>
      </c>
      <c r="AT361" s="5">
        <f t="shared" si="99"/>
        <v>1</v>
      </c>
      <c r="AU361" s="5">
        <f t="shared" si="100"/>
        <v>0</v>
      </c>
      <c r="AW361">
        <v>3</v>
      </c>
      <c r="AX361">
        <v>5</v>
      </c>
      <c r="AY361">
        <v>9</v>
      </c>
      <c r="AZ361">
        <f t="shared" si="93"/>
        <v>17</v>
      </c>
    </row>
    <row r="362" spans="34:52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94"/>
        <v>0</v>
      </c>
      <c r="AP362" s="5">
        <f t="shared" si="95"/>
        <v>0</v>
      </c>
      <c r="AQ362" s="5">
        <f t="shared" si="96"/>
        <v>0</v>
      </c>
      <c r="AR362" s="5">
        <f t="shared" si="97"/>
        <v>0</v>
      </c>
      <c r="AS362" s="5">
        <f t="shared" si="98"/>
        <v>0</v>
      </c>
      <c r="AT362" s="5">
        <f t="shared" si="99"/>
        <v>0</v>
      </c>
      <c r="AU362" s="5">
        <f t="shared" si="100"/>
        <v>0</v>
      </c>
      <c r="AW362">
        <v>3</v>
      </c>
      <c r="AX362">
        <v>6</v>
      </c>
      <c r="AY362">
        <v>0</v>
      </c>
      <c r="AZ362">
        <f t="shared" si="93"/>
        <v>9</v>
      </c>
    </row>
    <row r="363" spans="34:52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f t="shared" si="94"/>
        <v>0</v>
      </c>
      <c r="AP363" s="5">
        <f t="shared" si="95"/>
        <v>2</v>
      </c>
      <c r="AQ363" s="5">
        <f t="shared" si="96"/>
        <v>1</v>
      </c>
      <c r="AR363" s="5">
        <f t="shared" si="97"/>
        <v>0</v>
      </c>
      <c r="AS363" s="5">
        <f t="shared" si="98"/>
        <v>0</v>
      </c>
      <c r="AT363" s="5">
        <f t="shared" si="99"/>
        <v>0</v>
      </c>
      <c r="AU363" s="5">
        <f t="shared" si="100"/>
        <v>0</v>
      </c>
      <c r="AW363">
        <v>3</v>
      </c>
      <c r="AX363">
        <v>6</v>
      </c>
      <c r="AY363">
        <v>1</v>
      </c>
      <c r="AZ363">
        <f t="shared" si="93"/>
        <v>10</v>
      </c>
    </row>
    <row r="364" spans="34:52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94"/>
        <v>0</v>
      </c>
      <c r="AP364" s="5">
        <f t="shared" si="95"/>
        <v>0</v>
      </c>
      <c r="AQ364" s="5">
        <f t="shared" si="96"/>
        <v>0</v>
      </c>
      <c r="AR364" s="5">
        <f t="shared" si="97"/>
        <v>0</v>
      </c>
      <c r="AS364" s="5">
        <f t="shared" si="98"/>
        <v>0</v>
      </c>
      <c r="AT364" s="5">
        <f t="shared" si="99"/>
        <v>0</v>
      </c>
      <c r="AU364" s="5">
        <f t="shared" si="100"/>
        <v>0</v>
      </c>
      <c r="AW364">
        <v>3</v>
      </c>
      <c r="AX364">
        <v>6</v>
      </c>
      <c r="AY364">
        <v>2</v>
      </c>
      <c r="AZ364">
        <f t="shared" si="93"/>
        <v>11</v>
      </c>
    </row>
    <row r="365" spans="34:52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v>0</v>
      </c>
      <c r="AO365" s="5">
        <f t="shared" si="94"/>
        <v>0</v>
      </c>
      <c r="AP365" s="5">
        <f t="shared" si="95"/>
        <v>3</v>
      </c>
      <c r="AQ365" s="5">
        <f t="shared" si="96"/>
        <v>2</v>
      </c>
      <c r="AR365" s="5">
        <f t="shared" si="97"/>
        <v>1</v>
      </c>
      <c r="AS365" s="5">
        <f t="shared" si="98"/>
        <v>1</v>
      </c>
      <c r="AT365" s="5">
        <f t="shared" si="99"/>
        <v>0</v>
      </c>
      <c r="AU365" s="5">
        <f t="shared" si="100"/>
        <v>0</v>
      </c>
      <c r="AW365">
        <v>3</v>
      </c>
      <c r="AX365">
        <v>6</v>
      </c>
      <c r="AY365">
        <v>3</v>
      </c>
      <c r="AZ365">
        <f t="shared" si="93"/>
        <v>12</v>
      </c>
    </row>
    <row r="366" spans="34:52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v>0</v>
      </c>
      <c r="AO366" s="5">
        <f t="shared" si="94"/>
        <v>1</v>
      </c>
      <c r="AP366" s="5">
        <f t="shared" si="95"/>
        <v>1</v>
      </c>
      <c r="AQ366" s="5">
        <f t="shared" si="96"/>
        <v>1</v>
      </c>
      <c r="AR366" s="5">
        <f t="shared" si="97"/>
        <v>1</v>
      </c>
      <c r="AS366" s="5">
        <f t="shared" si="98"/>
        <v>0</v>
      </c>
      <c r="AT366" s="5">
        <f t="shared" si="99"/>
        <v>0</v>
      </c>
      <c r="AU366" s="5">
        <f t="shared" si="100"/>
        <v>0</v>
      </c>
      <c r="AW366">
        <v>3</v>
      </c>
      <c r="AX366">
        <v>6</v>
      </c>
      <c r="AY366">
        <v>4</v>
      </c>
      <c r="AZ366">
        <f t="shared" si="93"/>
        <v>13</v>
      </c>
    </row>
    <row r="367" spans="34:52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v>0</v>
      </c>
      <c r="AO367" s="5">
        <f t="shared" si="94"/>
        <v>0</v>
      </c>
      <c r="AP367" s="5">
        <f t="shared" si="95"/>
        <v>4</v>
      </c>
      <c r="AQ367" s="5">
        <f t="shared" si="96"/>
        <v>3</v>
      </c>
      <c r="AR367" s="5">
        <f t="shared" si="97"/>
        <v>3</v>
      </c>
      <c r="AS367" s="5">
        <f t="shared" si="98"/>
        <v>1</v>
      </c>
      <c r="AT367" s="5">
        <f t="shared" si="99"/>
        <v>0</v>
      </c>
      <c r="AU367" s="5">
        <f t="shared" si="100"/>
        <v>0</v>
      </c>
      <c r="AW367">
        <v>3</v>
      </c>
      <c r="AX367">
        <v>6</v>
      </c>
      <c r="AY367">
        <v>5</v>
      </c>
      <c r="AZ367">
        <f t="shared" ref="AZ367:AZ430" si="101">SUM(AW367:AY367)</f>
        <v>14</v>
      </c>
    </row>
    <row r="368" spans="34:52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v>0</v>
      </c>
      <c r="AO368" s="5">
        <f t="shared" si="94"/>
        <v>1</v>
      </c>
      <c r="AP368" s="5">
        <f t="shared" si="95"/>
        <v>2</v>
      </c>
      <c r="AQ368" s="5">
        <f t="shared" si="96"/>
        <v>2</v>
      </c>
      <c r="AR368" s="5">
        <f t="shared" si="97"/>
        <v>1</v>
      </c>
      <c r="AS368" s="5">
        <f t="shared" si="98"/>
        <v>0</v>
      </c>
      <c r="AT368" s="5">
        <f t="shared" si="99"/>
        <v>0</v>
      </c>
      <c r="AU368" s="5">
        <f t="shared" si="100"/>
        <v>0</v>
      </c>
      <c r="AW368">
        <v>3</v>
      </c>
      <c r="AX368">
        <v>6</v>
      </c>
      <c r="AY368">
        <v>6</v>
      </c>
      <c r="AZ368">
        <f t="shared" si="101"/>
        <v>15</v>
      </c>
    </row>
    <row r="369" spans="34:54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v>0</v>
      </c>
      <c r="AO369" s="5">
        <f t="shared" si="94"/>
        <v>1</v>
      </c>
      <c r="AP369" s="5">
        <f t="shared" si="95"/>
        <v>1</v>
      </c>
      <c r="AQ369" s="5">
        <f t="shared" si="96"/>
        <v>1</v>
      </c>
      <c r="AR369" s="5">
        <f t="shared" si="97"/>
        <v>1</v>
      </c>
      <c r="AS369" s="5">
        <f t="shared" si="98"/>
        <v>1</v>
      </c>
      <c r="AT369" s="5">
        <f t="shared" si="99"/>
        <v>0</v>
      </c>
      <c r="AU369" s="5">
        <f t="shared" si="100"/>
        <v>0</v>
      </c>
      <c r="AW369">
        <v>3</v>
      </c>
      <c r="AX369">
        <v>6</v>
      </c>
      <c r="AY369">
        <v>7</v>
      </c>
      <c r="AZ369">
        <f t="shared" si="101"/>
        <v>16</v>
      </c>
    </row>
    <row r="370" spans="34:54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94"/>
        <v>0</v>
      </c>
      <c r="AP370" s="5">
        <f t="shared" si="95"/>
        <v>2</v>
      </c>
      <c r="AQ370" s="5">
        <f t="shared" si="96"/>
        <v>0</v>
      </c>
      <c r="AR370" s="5">
        <f t="shared" si="97"/>
        <v>0</v>
      </c>
      <c r="AS370" s="5">
        <f t="shared" si="98"/>
        <v>0</v>
      </c>
      <c r="AT370" s="5">
        <f t="shared" si="99"/>
        <v>0</v>
      </c>
      <c r="AU370" s="5">
        <f t="shared" si="100"/>
        <v>0</v>
      </c>
      <c r="AW370" s="5">
        <v>3</v>
      </c>
      <c r="AX370" s="5">
        <v>6</v>
      </c>
      <c r="AY370" s="5">
        <v>8</v>
      </c>
      <c r="AZ370" s="5">
        <f t="shared" si="101"/>
        <v>17</v>
      </c>
    </row>
    <row r="371" spans="34:54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v>0</v>
      </c>
      <c r="AO371" s="5">
        <f t="shared" si="94"/>
        <v>0</v>
      </c>
      <c r="AP371" s="5">
        <f t="shared" si="95"/>
        <v>2</v>
      </c>
      <c r="AQ371" s="5">
        <f t="shared" si="96"/>
        <v>2</v>
      </c>
      <c r="AR371" s="5">
        <f t="shared" si="97"/>
        <v>2</v>
      </c>
      <c r="AS371" s="5">
        <f t="shared" si="98"/>
        <v>2</v>
      </c>
      <c r="AT371" s="5">
        <f t="shared" si="99"/>
        <v>0</v>
      </c>
      <c r="AU371" s="5">
        <f t="shared" si="100"/>
        <v>0</v>
      </c>
      <c r="AW371">
        <v>3</v>
      </c>
      <c r="AX371">
        <v>6</v>
      </c>
      <c r="AY371">
        <v>9</v>
      </c>
      <c r="AZ371">
        <f t="shared" si="101"/>
        <v>18</v>
      </c>
    </row>
    <row r="372" spans="34:54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v>1</v>
      </c>
      <c r="AO372" s="5">
        <f t="shared" si="94"/>
        <v>0</v>
      </c>
      <c r="AP372" s="5">
        <f t="shared" si="95"/>
        <v>2</v>
      </c>
      <c r="AQ372" s="5">
        <f t="shared" si="96"/>
        <v>2</v>
      </c>
      <c r="AR372" s="5">
        <f t="shared" si="97"/>
        <v>2</v>
      </c>
      <c r="AS372" s="5">
        <f t="shared" si="98"/>
        <v>2</v>
      </c>
      <c r="AT372" s="5">
        <f t="shared" si="99"/>
        <v>2</v>
      </c>
      <c r="AU372" s="5">
        <f t="shared" si="100"/>
        <v>1</v>
      </c>
      <c r="AW372">
        <v>3</v>
      </c>
      <c r="AX372">
        <v>7</v>
      </c>
      <c r="AY372">
        <v>0</v>
      </c>
      <c r="AZ372">
        <f t="shared" si="101"/>
        <v>10</v>
      </c>
      <c r="BA372" s="5"/>
      <c r="BB372" s="5"/>
    </row>
    <row r="373" spans="34:54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94"/>
        <v>0</v>
      </c>
      <c r="AP373" s="5">
        <f t="shared" si="95"/>
        <v>1</v>
      </c>
      <c r="AQ373" s="5">
        <f t="shared" si="96"/>
        <v>0</v>
      </c>
      <c r="AR373" s="5">
        <f t="shared" si="97"/>
        <v>0</v>
      </c>
      <c r="AS373" s="5">
        <f t="shared" si="98"/>
        <v>0</v>
      </c>
      <c r="AT373" s="5">
        <f t="shared" si="99"/>
        <v>0</v>
      </c>
      <c r="AU373" s="5">
        <f t="shared" si="100"/>
        <v>0</v>
      </c>
      <c r="AW373">
        <v>3</v>
      </c>
      <c r="AX373">
        <v>7</v>
      </c>
      <c r="AY373">
        <v>1</v>
      </c>
      <c r="AZ373">
        <f t="shared" si="101"/>
        <v>11</v>
      </c>
    </row>
    <row r="374" spans="34:54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v>1</v>
      </c>
      <c r="AO374" s="5">
        <f t="shared" si="94"/>
        <v>0</v>
      </c>
      <c r="AP374" s="5">
        <f t="shared" si="95"/>
        <v>5</v>
      </c>
      <c r="AQ374" s="5">
        <f t="shared" si="96"/>
        <v>4</v>
      </c>
      <c r="AR374" s="5">
        <f t="shared" si="97"/>
        <v>4</v>
      </c>
      <c r="AS374" s="5">
        <f t="shared" si="98"/>
        <v>3</v>
      </c>
      <c r="AT374" s="5">
        <f t="shared" si="99"/>
        <v>3</v>
      </c>
      <c r="AU374" s="5">
        <f t="shared" si="100"/>
        <v>1</v>
      </c>
      <c r="AW374">
        <v>3</v>
      </c>
      <c r="AX374">
        <v>7</v>
      </c>
      <c r="AY374">
        <v>2</v>
      </c>
      <c r="AZ374">
        <f t="shared" si="101"/>
        <v>12</v>
      </c>
    </row>
    <row r="375" spans="34:54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v>1</v>
      </c>
      <c r="AO375" s="5">
        <f t="shared" si="94"/>
        <v>0</v>
      </c>
      <c r="AP375" s="5">
        <f t="shared" si="95"/>
        <v>2</v>
      </c>
      <c r="AQ375" s="5">
        <f t="shared" si="96"/>
        <v>2</v>
      </c>
      <c r="AR375" s="5">
        <f t="shared" si="97"/>
        <v>1</v>
      </c>
      <c r="AS375" s="5">
        <f t="shared" si="98"/>
        <v>1</v>
      </c>
      <c r="AT375" s="5">
        <f t="shared" si="99"/>
        <v>1</v>
      </c>
      <c r="AU375" s="5">
        <f t="shared" si="100"/>
        <v>1</v>
      </c>
      <c r="AW375">
        <v>3</v>
      </c>
      <c r="AX375">
        <v>7</v>
      </c>
      <c r="AY375">
        <v>3</v>
      </c>
      <c r="AZ375">
        <f t="shared" si="101"/>
        <v>13</v>
      </c>
    </row>
    <row r="376" spans="34:54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1</v>
      </c>
      <c r="AO376" s="5">
        <f t="shared" si="94"/>
        <v>0</v>
      </c>
      <c r="AP376" s="5">
        <f t="shared" si="95"/>
        <v>1</v>
      </c>
      <c r="AQ376" s="5">
        <f t="shared" si="96"/>
        <v>1</v>
      </c>
      <c r="AR376" s="5">
        <f t="shared" si="97"/>
        <v>1</v>
      </c>
      <c r="AS376" s="5">
        <f t="shared" si="98"/>
        <v>1</v>
      </c>
      <c r="AT376" s="5">
        <f t="shared" si="99"/>
        <v>1</v>
      </c>
      <c r="AU376" s="5">
        <f t="shared" si="100"/>
        <v>1</v>
      </c>
      <c r="AW376">
        <v>3</v>
      </c>
      <c r="AX376">
        <v>7</v>
      </c>
      <c r="AY376">
        <v>4</v>
      </c>
      <c r="AZ376">
        <f t="shared" si="101"/>
        <v>14</v>
      </c>
    </row>
    <row r="377" spans="34:54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94"/>
        <v>0</v>
      </c>
      <c r="AP377" s="5">
        <f t="shared" si="95"/>
        <v>0</v>
      </c>
      <c r="AQ377" s="5">
        <f t="shared" si="96"/>
        <v>0</v>
      </c>
      <c r="AR377" s="5">
        <f t="shared" si="97"/>
        <v>0</v>
      </c>
      <c r="AS377" s="5">
        <f t="shared" si="98"/>
        <v>0</v>
      </c>
      <c r="AT377" s="5">
        <f t="shared" si="99"/>
        <v>0</v>
      </c>
      <c r="AU377" s="5">
        <f t="shared" si="100"/>
        <v>0</v>
      </c>
      <c r="AW377">
        <v>3</v>
      </c>
      <c r="AX377">
        <v>7</v>
      </c>
      <c r="AY377">
        <v>5</v>
      </c>
      <c r="AZ377">
        <f t="shared" si="101"/>
        <v>15</v>
      </c>
    </row>
    <row r="378" spans="34:54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v>0</v>
      </c>
      <c r="AO378" s="5">
        <f t="shared" si="94"/>
        <v>0</v>
      </c>
      <c r="AP378" s="5">
        <f t="shared" si="95"/>
        <v>2</v>
      </c>
      <c r="AQ378" s="5">
        <f t="shared" si="96"/>
        <v>2</v>
      </c>
      <c r="AR378" s="5">
        <f t="shared" si="97"/>
        <v>2</v>
      </c>
      <c r="AS378" s="5">
        <f t="shared" si="98"/>
        <v>0</v>
      </c>
      <c r="AT378" s="5">
        <f t="shared" si="99"/>
        <v>0</v>
      </c>
      <c r="AU378" s="5">
        <f t="shared" si="100"/>
        <v>0</v>
      </c>
      <c r="AW378">
        <v>3</v>
      </c>
      <c r="AX378">
        <v>7</v>
      </c>
      <c r="AY378">
        <v>6</v>
      </c>
      <c r="AZ378">
        <f t="shared" si="101"/>
        <v>16</v>
      </c>
    </row>
    <row r="379" spans="34:54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v>1</v>
      </c>
      <c r="AO379" s="5">
        <f t="shared" si="94"/>
        <v>0</v>
      </c>
      <c r="AP379" s="5">
        <f t="shared" si="95"/>
        <v>4</v>
      </c>
      <c r="AQ379" s="5">
        <f t="shared" si="96"/>
        <v>4</v>
      </c>
      <c r="AR379" s="5">
        <f t="shared" si="97"/>
        <v>3</v>
      </c>
      <c r="AS379" s="5">
        <f t="shared" si="98"/>
        <v>2</v>
      </c>
      <c r="AT379" s="5">
        <f t="shared" si="99"/>
        <v>2</v>
      </c>
      <c r="AU379" s="5">
        <f t="shared" si="100"/>
        <v>1</v>
      </c>
      <c r="AW379">
        <v>3</v>
      </c>
      <c r="AX379">
        <v>7</v>
      </c>
      <c r="AY379">
        <v>7</v>
      </c>
      <c r="AZ379">
        <f t="shared" si="101"/>
        <v>17</v>
      </c>
    </row>
    <row r="380" spans="34:54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v>0</v>
      </c>
      <c r="AO380" s="5">
        <f t="shared" si="94"/>
        <v>1</v>
      </c>
      <c r="AP380" s="5">
        <f t="shared" si="95"/>
        <v>3</v>
      </c>
      <c r="AQ380" s="5">
        <f t="shared" si="96"/>
        <v>3</v>
      </c>
      <c r="AR380" s="5">
        <f t="shared" si="97"/>
        <v>2</v>
      </c>
      <c r="AS380" s="5">
        <f t="shared" si="98"/>
        <v>1</v>
      </c>
      <c r="AT380" s="5">
        <f t="shared" si="99"/>
        <v>0</v>
      </c>
      <c r="AU380" s="5">
        <f t="shared" si="100"/>
        <v>0</v>
      </c>
      <c r="AW380">
        <v>3</v>
      </c>
      <c r="AX380">
        <v>7</v>
      </c>
      <c r="AY380">
        <v>8</v>
      </c>
      <c r="AZ380">
        <f t="shared" si="101"/>
        <v>18</v>
      </c>
    </row>
    <row r="381" spans="34:54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94"/>
        <v>0</v>
      </c>
      <c r="AP381" s="5">
        <f t="shared" si="95"/>
        <v>1</v>
      </c>
      <c r="AQ381" s="5">
        <f t="shared" si="96"/>
        <v>0</v>
      </c>
      <c r="AR381" s="5">
        <f t="shared" si="97"/>
        <v>0</v>
      </c>
      <c r="AS381" s="5">
        <f t="shared" si="98"/>
        <v>0</v>
      </c>
      <c r="AT381" s="5">
        <f t="shared" si="99"/>
        <v>0</v>
      </c>
      <c r="AU381" s="5">
        <f t="shared" si="100"/>
        <v>0</v>
      </c>
      <c r="AW381">
        <v>3</v>
      </c>
      <c r="AX381">
        <v>7</v>
      </c>
      <c r="AY381">
        <v>9</v>
      </c>
      <c r="AZ381">
        <f t="shared" si="101"/>
        <v>19</v>
      </c>
    </row>
    <row r="382" spans="34:54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94"/>
        <v>0</v>
      </c>
      <c r="AP382" s="5">
        <f t="shared" si="95"/>
        <v>0</v>
      </c>
      <c r="AQ382" s="5">
        <f t="shared" si="96"/>
        <v>0</v>
      </c>
      <c r="AR382" s="5">
        <f t="shared" si="97"/>
        <v>0</v>
      </c>
      <c r="AS382" s="5">
        <f t="shared" si="98"/>
        <v>0</v>
      </c>
      <c r="AT382" s="5">
        <f t="shared" si="99"/>
        <v>0</v>
      </c>
      <c r="AU382" s="5">
        <f t="shared" si="100"/>
        <v>0</v>
      </c>
      <c r="AW382">
        <v>3</v>
      </c>
      <c r="AX382">
        <v>8</v>
      </c>
      <c r="AY382">
        <v>0</v>
      </c>
      <c r="AZ382">
        <f t="shared" si="101"/>
        <v>11</v>
      </c>
    </row>
    <row r="383" spans="34:54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f t="shared" si="94"/>
        <v>0</v>
      </c>
      <c r="AP383" s="5">
        <f t="shared" si="95"/>
        <v>1</v>
      </c>
      <c r="AQ383" s="5">
        <f t="shared" si="96"/>
        <v>1</v>
      </c>
      <c r="AR383" s="5">
        <f t="shared" si="97"/>
        <v>0</v>
      </c>
      <c r="AS383" s="5">
        <f t="shared" si="98"/>
        <v>0</v>
      </c>
      <c r="AT383" s="5">
        <f t="shared" si="99"/>
        <v>0</v>
      </c>
      <c r="AU383" s="5">
        <f t="shared" si="100"/>
        <v>0</v>
      </c>
      <c r="AW383">
        <v>3</v>
      </c>
      <c r="AX383">
        <v>8</v>
      </c>
      <c r="AY383">
        <v>1</v>
      </c>
      <c r="AZ383">
        <f t="shared" si="101"/>
        <v>12</v>
      </c>
    </row>
    <row r="384" spans="34:54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94"/>
        <v>0</v>
      </c>
      <c r="AP384" s="5">
        <f t="shared" si="95"/>
        <v>1</v>
      </c>
      <c r="AQ384" s="5">
        <f t="shared" si="96"/>
        <v>0</v>
      </c>
      <c r="AR384" s="5">
        <f t="shared" si="97"/>
        <v>0</v>
      </c>
      <c r="AS384" s="5">
        <f t="shared" si="98"/>
        <v>0</v>
      </c>
      <c r="AT384" s="5">
        <f t="shared" si="99"/>
        <v>0</v>
      </c>
      <c r="AU384" s="5">
        <f t="shared" si="100"/>
        <v>0</v>
      </c>
      <c r="AW384">
        <v>3</v>
      </c>
      <c r="AX384">
        <v>8</v>
      </c>
      <c r="AY384">
        <v>2</v>
      </c>
      <c r="AZ384">
        <f t="shared" si="101"/>
        <v>13</v>
      </c>
    </row>
    <row r="385" spans="34:54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v>0</v>
      </c>
      <c r="AO385" s="5">
        <f t="shared" si="94"/>
        <v>0</v>
      </c>
      <c r="AP385" s="5">
        <f t="shared" si="95"/>
        <v>2</v>
      </c>
      <c r="AQ385" s="5">
        <f t="shared" si="96"/>
        <v>2</v>
      </c>
      <c r="AR385" s="5">
        <f t="shared" si="97"/>
        <v>1</v>
      </c>
      <c r="AS385" s="5">
        <f t="shared" si="98"/>
        <v>0</v>
      </c>
      <c r="AT385" s="5">
        <f t="shared" si="99"/>
        <v>0</v>
      </c>
      <c r="AU385" s="5">
        <f t="shared" si="100"/>
        <v>0</v>
      </c>
      <c r="AW385">
        <v>3</v>
      </c>
      <c r="AX385">
        <v>8</v>
      </c>
      <c r="AY385">
        <v>3</v>
      </c>
      <c r="AZ385">
        <f t="shared" si="101"/>
        <v>14</v>
      </c>
    </row>
    <row r="386" spans="34:54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v>1</v>
      </c>
      <c r="AO386" s="5">
        <f t="shared" si="94"/>
        <v>0</v>
      </c>
      <c r="AP386" s="5">
        <f t="shared" si="95"/>
        <v>2</v>
      </c>
      <c r="AQ386" s="5">
        <f t="shared" si="96"/>
        <v>1</v>
      </c>
      <c r="AR386" s="5">
        <f t="shared" si="97"/>
        <v>1</v>
      </c>
      <c r="AS386" s="5">
        <f t="shared" si="98"/>
        <v>1</v>
      </c>
      <c r="AT386" s="5">
        <f t="shared" si="99"/>
        <v>1</v>
      </c>
      <c r="AU386" s="5">
        <f t="shared" si="100"/>
        <v>1</v>
      </c>
      <c r="AW386">
        <v>3</v>
      </c>
      <c r="AX386">
        <v>8</v>
      </c>
      <c r="AY386">
        <v>4</v>
      </c>
      <c r="AZ386">
        <f t="shared" si="101"/>
        <v>15</v>
      </c>
    </row>
    <row r="387" spans="34:54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v>0</v>
      </c>
      <c r="AO387" s="5">
        <f t="shared" ref="AO387:AO450" si="102">COUNTIFS($D$2:$D$259,AH387)</f>
        <v>1</v>
      </c>
      <c r="AP387" s="5">
        <f t="shared" ref="AP387:AP450" si="103">SUM(AI387:AN387)</f>
        <v>1</v>
      </c>
      <c r="AQ387" s="5">
        <f t="shared" ref="AQ387:AQ450" si="104">SUM(AJ387:AN387)</f>
        <v>1</v>
      </c>
      <c r="AR387" s="5">
        <f t="shared" ref="AR387:AR450" si="105">SUM(AK387:AN387)</f>
        <v>1</v>
      </c>
      <c r="AS387" s="5">
        <f t="shared" ref="AS387:AS450" si="106">SUM(AL387:AN387)</f>
        <v>1</v>
      </c>
      <c r="AT387" s="5">
        <f t="shared" ref="AT387:AT450" si="107">SUM(AM387:AN387)</f>
        <v>0</v>
      </c>
      <c r="AU387" s="5">
        <f t="shared" ref="AU387:AU450" si="108">SUM(AN387)</f>
        <v>0</v>
      </c>
      <c r="AW387">
        <v>3</v>
      </c>
      <c r="AX387">
        <v>8</v>
      </c>
      <c r="AY387">
        <v>5</v>
      </c>
      <c r="AZ387">
        <f t="shared" si="101"/>
        <v>16</v>
      </c>
    </row>
    <row r="388" spans="34:54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v>0</v>
      </c>
      <c r="AO388" s="5">
        <f t="shared" si="102"/>
        <v>0</v>
      </c>
      <c r="AP388" s="5">
        <f t="shared" si="103"/>
        <v>2</v>
      </c>
      <c r="AQ388" s="5">
        <f t="shared" si="104"/>
        <v>2</v>
      </c>
      <c r="AR388" s="5">
        <f t="shared" si="105"/>
        <v>2</v>
      </c>
      <c r="AS388" s="5">
        <f t="shared" si="106"/>
        <v>1</v>
      </c>
      <c r="AT388" s="5">
        <f t="shared" si="107"/>
        <v>1</v>
      </c>
      <c r="AU388" s="5">
        <f t="shared" si="108"/>
        <v>0</v>
      </c>
      <c r="AW388">
        <v>3</v>
      </c>
      <c r="AX388">
        <v>8</v>
      </c>
      <c r="AY388">
        <v>6</v>
      </c>
      <c r="AZ388">
        <f t="shared" si="101"/>
        <v>17</v>
      </c>
    </row>
    <row r="389" spans="34:54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v>0</v>
      </c>
      <c r="AO389" s="5">
        <f t="shared" si="102"/>
        <v>0</v>
      </c>
      <c r="AP389" s="5">
        <f t="shared" si="103"/>
        <v>1</v>
      </c>
      <c r="AQ389" s="5">
        <f t="shared" si="104"/>
        <v>1</v>
      </c>
      <c r="AR389" s="5">
        <f t="shared" si="105"/>
        <v>1</v>
      </c>
      <c r="AS389" s="5">
        <f t="shared" si="106"/>
        <v>1</v>
      </c>
      <c r="AT389" s="5">
        <f t="shared" si="107"/>
        <v>1</v>
      </c>
      <c r="AU389" s="5">
        <f t="shared" si="108"/>
        <v>0</v>
      </c>
      <c r="AW389">
        <v>3</v>
      </c>
      <c r="AX389">
        <v>8</v>
      </c>
      <c r="AY389">
        <v>7</v>
      </c>
      <c r="AZ389">
        <f t="shared" si="101"/>
        <v>18</v>
      </c>
    </row>
    <row r="390" spans="34:54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v>0</v>
      </c>
      <c r="AO390" s="5">
        <f t="shared" si="102"/>
        <v>1</v>
      </c>
      <c r="AP390" s="5">
        <f t="shared" si="103"/>
        <v>1</v>
      </c>
      <c r="AQ390" s="5">
        <f t="shared" si="104"/>
        <v>1</v>
      </c>
      <c r="AR390" s="5">
        <f t="shared" si="105"/>
        <v>1</v>
      </c>
      <c r="AS390" s="5">
        <f t="shared" si="106"/>
        <v>1</v>
      </c>
      <c r="AT390" s="5">
        <f t="shared" si="107"/>
        <v>0</v>
      </c>
      <c r="AU390" s="5">
        <f t="shared" si="108"/>
        <v>0</v>
      </c>
      <c r="AW390">
        <v>3</v>
      </c>
      <c r="AX390">
        <v>8</v>
      </c>
      <c r="AY390">
        <v>8</v>
      </c>
      <c r="AZ390">
        <f t="shared" si="101"/>
        <v>19</v>
      </c>
    </row>
    <row r="391" spans="34:54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v>0</v>
      </c>
      <c r="AO391" s="5">
        <f t="shared" si="102"/>
        <v>1</v>
      </c>
      <c r="AP391" s="5">
        <f t="shared" si="103"/>
        <v>1</v>
      </c>
      <c r="AQ391" s="5">
        <f t="shared" si="104"/>
        <v>1</v>
      </c>
      <c r="AR391" s="5">
        <f t="shared" si="105"/>
        <v>1</v>
      </c>
      <c r="AS391" s="5">
        <f t="shared" si="106"/>
        <v>1</v>
      </c>
      <c r="AT391" s="5">
        <f t="shared" si="107"/>
        <v>0</v>
      </c>
      <c r="AU391" s="5">
        <f t="shared" si="108"/>
        <v>0</v>
      </c>
      <c r="AW391">
        <v>3</v>
      </c>
      <c r="AX391">
        <v>8</v>
      </c>
      <c r="AY391">
        <v>9</v>
      </c>
      <c r="AZ391">
        <f t="shared" si="101"/>
        <v>20</v>
      </c>
    </row>
    <row r="392" spans="34:54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102"/>
        <v>0</v>
      </c>
      <c r="AP392" s="5">
        <f t="shared" si="103"/>
        <v>0</v>
      </c>
      <c r="AQ392" s="5">
        <f t="shared" si="104"/>
        <v>0</v>
      </c>
      <c r="AR392" s="5">
        <f t="shared" si="105"/>
        <v>0</v>
      </c>
      <c r="AS392" s="5">
        <f t="shared" si="106"/>
        <v>0</v>
      </c>
      <c r="AT392" s="5">
        <f t="shared" si="107"/>
        <v>0</v>
      </c>
      <c r="AU392" s="5">
        <f t="shared" si="108"/>
        <v>0</v>
      </c>
      <c r="AW392">
        <v>3</v>
      </c>
      <c r="AX392">
        <v>9</v>
      </c>
      <c r="AY392">
        <v>0</v>
      </c>
      <c r="AZ392">
        <f t="shared" si="101"/>
        <v>12</v>
      </c>
    </row>
    <row r="393" spans="34:54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v>0</v>
      </c>
      <c r="AO393" s="5">
        <f t="shared" si="102"/>
        <v>1</v>
      </c>
      <c r="AP393" s="5">
        <f t="shared" si="103"/>
        <v>3</v>
      </c>
      <c r="AQ393" s="5">
        <f t="shared" si="104"/>
        <v>3</v>
      </c>
      <c r="AR393" s="5">
        <f t="shared" si="105"/>
        <v>2</v>
      </c>
      <c r="AS393" s="5">
        <f t="shared" si="106"/>
        <v>1</v>
      </c>
      <c r="AT393" s="5">
        <f t="shared" si="107"/>
        <v>1</v>
      </c>
      <c r="AU393" s="5">
        <f t="shared" si="108"/>
        <v>0</v>
      </c>
      <c r="AW393">
        <v>3</v>
      </c>
      <c r="AX393">
        <v>9</v>
      </c>
      <c r="AY393">
        <v>1</v>
      </c>
      <c r="AZ393">
        <f t="shared" si="101"/>
        <v>13</v>
      </c>
    </row>
    <row r="394" spans="34:54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v>0</v>
      </c>
      <c r="AO394" s="5">
        <f t="shared" si="102"/>
        <v>1</v>
      </c>
      <c r="AP394" s="5">
        <f t="shared" si="103"/>
        <v>1</v>
      </c>
      <c r="AQ394" s="5">
        <f t="shared" si="104"/>
        <v>1</v>
      </c>
      <c r="AR394" s="5">
        <f t="shared" si="105"/>
        <v>0</v>
      </c>
      <c r="AS394" s="5">
        <f t="shared" si="106"/>
        <v>0</v>
      </c>
      <c r="AT394" s="5">
        <f t="shared" si="107"/>
        <v>0</v>
      </c>
      <c r="AU394" s="5">
        <f t="shared" si="108"/>
        <v>0</v>
      </c>
      <c r="AW394">
        <v>3</v>
      </c>
      <c r="AX394">
        <v>9</v>
      </c>
      <c r="AY394">
        <v>2</v>
      </c>
      <c r="AZ394">
        <f t="shared" si="101"/>
        <v>14</v>
      </c>
    </row>
    <row r="395" spans="34:54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v>0</v>
      </c>
      <c r="AO395" s="5">
        <f t="shared" si="102"/>
        <v>0</v>
      </c>
      <c r="AP395" s="5">
        <f t="shared" si="103"/>
        <v>2</v>
      </c>
      <c r="AQ395" s="5">
        <f t="shared" si="104"/>
        <v>1</v>
      </c>
      <c r="AR395" s="5">
        <f t="shared" si="105"/>
        <v>0</v>
      </c>
      <c r="AS395" s="5">
        <f t="shared" si="106"/>
        <v>0</v>
      </c>
      <c r="AT395" s="5">
        <f t="shared" si="107"/>
        <v>0</v>
      </c>
      <c r="AU395" s="5">
        <f t="shared" si="108"/>
        <v>0</v>
      </c>
      <c r="AW395">
        <v>3</v>
      </c>
      <c r="AX395">
        <v>9</v>
      </c>
      <c r="AY395">
        <v>3</v>
      </c>
      <c r="AZ395">
        <f t="shared" si="101"/>
        <v>15</v>
      </c>
    </row>
    <row r="396" spans="34:54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v>0</v>
      </c>
      <c r="AO396" s="5">
        <f t="shared" si="102"/>
        <v>1</v>
      </c>
      <c r="AP396" s="5">
        <f t="shared" si="103"/>
        <v>4</v>
      </c>
      <c r="AQ396" s="5">
        <f t="shared" si="104"/>
        <v>4</v>
      </c>
      <c r="AR396" s="5">
        <f t="shared" si="105"/>
        <v>4</v>
      </c>
      <c r="AS396" s="5">
        <f t="shared" si="106"/>
        <v>4</v>
      </c>
      <c r="AT396" s="5">
        <f t="shared" si="107"/>
        <v>4</v>
      </c>
      <c r="AU396" s="5">
        <f t="shared" si="108"/>
        <v>0</v>
      </c>
      <c r="AW396">
        <v>3</v>
      </c>
      <c r="AX396">
        <v>9</v>
      </c>
      <c r="AY396">
        <v>4</v>
      </c>
      <c r="AZ396">
        <f t="shared" si="101"/>
        <v>16</v>
      </c>
    </row>
    <row r="397" spans="34:54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102"/>
        <v>1</v>
      </c>
      <c r="AP397" s="5">
        <f t="shared" si="103"/>
        <v>0</v>
      </c>
      <c r="AQ397" s="5">
        <f t="shared" si="104"/>
        <v>0</v>
      </c>
      <c r="AR397" s="5">
        <f t="shared" si="105"/>
        <v>0</v>
      </c>
      <c r="AS397" s="5">
        <f t="shared" si="106"/>
        <v>0</v>
      </c>
      <c r="AT397" s="5">
        <f t="shared" si="107"/>
        <v>0</v>
      </c>
      <c r="AU397" s="5">
        <f t="shared" si="108"/>
        <v>0</v>
      </c>
      <c r="AW397" s="5">
        <v>3</v>
      </c>
      <c r="AX397" s="5">
        <v>9</v>
      </c>
      <c r="AY397" s="5">
        <v>5</v>
      </c>
      <c r="AZ397" s="5">
        <f t="shared" si="101"/>
        <v>17</v>
      </c>
    </row>
    <row r="398" spans="34:54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102"/>
        <v>0</v>
      </c>
      <c r="AP398" s="5">
        <f t="shared" si="103"/>
        <v>0</v>
      </c>
      <c r="AQ398" s="5">
        <f t="shared" si="104"/>
        <v>0</v>
      </c>
      <c r="AR398" s="5">
        <f t="shared" si="105"/>
        <v>0</v>
      </c>
      <c r="AS398" s="5">
        <f t="shared" si="106"/>
        <v>0</v>
      </c>
      <c r="AT398" s="5">
        <f t="shared" si="107"/>
        <v>0</v>
      </c>
      <c r="AU398" s="5">
        <f t="shared" si="108"/>
        <v>0</v>
      </c>
      <c r="AW398">
        <v>3</v>
      </c>
      <c r="AX398">
        <v>9</v>
      </c>
      <c r="AY398">
        <v>6</v>
      </c>
      <c r="AZ398">
        <f t="shared" si="101"/>
        <v>18</v>
      </c>
    </row>
    <row r="399" spans="34:54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v>0</v>
      </c>
      <c r="AO399" s="5">
        <f t="shared" si="102"/>
        <v>0</v>
      </c>
      <c r="AP399" s="5">
        <f t="shared" si="103"/>
        <v>2</v>
      </c>
      <c r="AQ399" s="5">
        <f t="shared" si="104"/>
        <v>2</v>
      </c>
      <c r="AR399" s="5">
        <f t="shared" si="105"/>
        <v>1</v>
      </c>
      <c r="AS399" s="5">
        <f t="shared" si="106"/>
        <v>0</v>
      </c>
      <c r="AT399" s="5">
        <f t="shared" si="107"/>
        <v>0</v>
      </c>
      <c r="AU399" s="5">
        <f t="shared" si="108"/>
        <v>0</v>
      </c>
      <c r="AW399">
        <v>3</v>
      </c>
      <c r="AX399">
        <v>9</v>
      </c>
      <c r="AY399">
        <v>7</v>
      </c>
      <c r="AZ399">
        <f t="shared" si="101"/>
        <v>19</v>
      </c>
      <c r="BA399" s="5"/>
      <c r="BB399" s="5"/>
    </row>
    <row r="400" spans="34:54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v>0</v>
      </c>
      <c r="AO400" s="5">
        <f t="shared" si="102"/>
        <v>0</v>
      </c>
      <c r="AP400" s="5">
        <f t="shared" si="103"/>
        <v>3</v>
      </c>
      <c r="AQ400" s="5">
        <f t="shared" si="104"/>
        <v>3</v>
      </c>
      <c r="AR400" s="5">
        <f t="shared" si="105"/>
        <v>3</v>
      </c>
      <c r="AS400" s="5">
        <f t="shared" si="106"/>
        <v>3</v>
      </c>
      <c r="AT400" s="5">
        <f t="shared" si="107"/>
        <v>0</v>
      </c>
      <c r="AU400" s="5">
        <f t="shared" si="108"/>
        <v>0</v>
      </c>
      <c r="AW400">
        <v>3</v>
      </c>
      <c r="AX400">
        <v>9</v>
      </c>
      <c r="AY400">
        <v>8</v>
      </c>
      <c r="AZ400">
        <f t="shared" si="101"/>
        <v>20</v>
      </c>
    </row>
    <row r="401" spans="34:52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102"/>
        <v>0</v>
      </c>
      <c r="AP401" s="5">
        <f t="shared" si="103"/>
        <v>1</v>
      </c>
      <c r="AQ401" s="5">
        <f t="shared" si="104"/>
        <v>0</v>
      </c>
      <c r="AR401" s="5">
        <f t="shared" si="105"/>
        <v>0</v>
      </c>
      <c r="AS401" s="5">
        <f t="shared" si="106"/>
        <v>0</v>
      </c>
      <c r="AT401" s="5">
        <f t="shared" si="107"/>
        <v>0</v>
      </c>
      <c r="AU401" s="5">
        <f t="shared" si="108"/>
        <v>0</v>
      </c>
      <c r="AW401">
        <v>3</v>
      </c>
      <c r="AX401">
        <v>9</v>
      </c>
      <c r="AY401">
        <v>9</v>
      </c>
      <c r="AZ401">
        <f t="shared" si="101"/>
        <v>21</v>
      </c>
    </row>
    <row r="402" spans="34:52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v>1</v>
      </c>
      <c r="AO402" s="5">
        <f t="shared" si="102"/>
        <v>0</v>
      </c>
      <c r="AP402" s="5">
        <f t="shared" si="103"/>
        <v>2</v>
      </c>
      <c r="AQ402" s="5">
        <f t="shared" si="104"/>
        <v>2</v>
      </c>
      <c r="AR402" s="5">
        <f t="shared" si="105"/>
        <v>2</v>
      </c>
      <c r="AS402" s="5">
        <f t="shared" si="106"/>
        <v>2</v>
      </c>
      <c r="AT402" s="5">
        <f t="shared" si="107"/>
        <v>1</v>
      </c>
      <c r="AU402" s="5">
        <f t="shared" si="108"/>
        <v>1</v>
      </c>
      <c r="AW402">
        <v>4</v>
      </c>
      <c r="AX402">
        <v>0</v>
      </c>
      <c r="AY402">
        <v>0</v>
      </c>
      <c r="AZ402">
        <f t="shared" si="101"/>
        <v>4</v>
      </c>
    </row>
    <row r="403" spans="34:52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102"/>
        <v>0</v>
      </c>
      <c r="AP403" s="5">
        <f t="shared" si="103"/>
        <v>0</v>
      </c>
      <c r="AQ403" s="5">
        <f t="shared" si="104"/>
        <v>0</v>
      </c>
      <c r="AR403" s="5">
        <f t="shared" si="105"/>
        <v>0</v>
      </c>
      <c r="AS403" s="5">
        <f t="shared" si="106"/>
        <v>0</v>
      </c>
      <c r="AT403" s="5">
        <f t="shared" si="107"/>
        <v>0</v>
      </c>
      <c r="AU403" s="5">
        <f t="shared" si="108"/>
        <v>0</v>
      </c>
      <c r="AW403">
        <v>4</v>
      </c>
      <c r="AX403">
        <v>0</v>
      </c>
      <c r="AY403">
        <v>1</v>
      </c>
      <c r="AZ403">
        <f t="shared" si="101"/>
        <v>5</v>
      </c>
    </row>
    <row r="404" spans="34:52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102"/>
        <v>0</v>
      </c>
      <c r="AP404" s="5">
        <f t="shared" si="103"/>
        <v>1</v>
      </c>
      <c r="AQ404" s="5">
        <f t="shared" si="104"/>
        <v>0</v>
      </c>
      <c r="AR404" s="5">
        <f t="shared" si="105"/>
        <v>0</v>
      </c>
      <c r="AS404" s="5">
        <f t="shared" si="106"/>
        <v>0</v>
      </c>
      <c r="AT404" s="5">
        <f t="shared" si="107"/>
        <v>0</v>
      </c>
      <c r="AU404" s="5">
        <f t="shared" si="108"/>
        <v>0</v>
      </c>
      <c r="AW404">
        <v>4</v>
      </c>
      <c r="AX404">
        <v>0</v>
      </c>
      <c r="AY404">
        <v>2</v>
      </c>
      <c r="AZ404">
        <f t="shared" si="101"/>
        <v>6</v>
      </c>
    </row>
    <row r="405" spans="34:52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102"/>
        <v>0</v>
      </c>
      <c r="AP405" s="5">
        <f t="shared" si="103"/>
        <v>0</v>
      </c>
      <c r="AQ405" s="5">
        <f t="shared" si="104"/>
        <v>0</v>
      </c>
      <c r="AR405" s="5">
        <f t="shared" si="105"/>
        <v>0</v>
      </c>
      <c r="AS405" s="5">
        <f t="shared" si="106"/>
        <v>0</v>
      </c>
      <c r="AT405" s="5">
        <f t="shared" si="107"/>
        <v>0</v>
      </c>
      <c r="AU405" s="5">
        <f t="shared" si="108"/>
        <v>0</v>
      </c>
      <c r="AW405">
        <v>4</v>
      </c>
      <c r="AX405">
        <v>0</v>
      </c>
      <c r="AY405">
        <v>3</v>
      </c>
      <c r="AZ405">
        <f t="shared" si="101"/>
        <v>7</v>
      </c>
    </row>
    <row r="406" spans="34:52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102"/>
        <v>0</v>
      </c>
      <c r="AP406" s="5">
        <f t="shared" si="103"/>
        <v>0</v>
      </c>
      <c r="AQ406" s="5">
        <f t="shared" si="104"/>
        <v>0</v>
      </c>
      <c r="AR406" s="5">
        <f t="shared" si="105"/>
        <v>0</v>
      </c>
      <c r="AS406" s="5">
        <f t="shared" si="106"/>
        <v>0</v>
      </c>
      <c r="AT406" s="5">
        <f t="shared" si="107"/>
        <v>0</v>
      </c>
      <c r="AU406" s="5">
        <f t="shared" si="108"/>
        <v>0</v>
      </c>
      <c r="AW406">
        <v>4</v>
      </c>
      <c r="AX406">
        <v>0</v>
      </c>
      <c r="AY406">
        <v>4</v>
      </c>
      <c r="AZ406">
        <f t="shared" si="101"/>
        <v>8</v>
      </c>
    </row>
    <row r="407" spans="34:52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102"/>
        <v>0</v>
      </c>
      <c r="AP407" s="5">
        <f t="shared" si="103"/>
        <v>1</v>
      </c>
      <c r="AQ407" s="5">
        <f t="shared" si="104"/>
        <v>0</v>
      </c>
      <c r="AR407" s="5">
        <f t="shared" si="105"/>
        <v>0</v>
      </c>
      <c r="AS407" s="5">
        <f t="shared" si="106"/>
        <v>0</v>
      </c>
      <c r="AT407" s="5">
        <f t="shared" si="107"/>
        <v>0</v>
      </c>
      <c r="AU407" s="5">
        <f t="shared" si="108"/>
        <v>0</v>
      </c>
      <c r="AW407">
        <v>4</v>
      </c>
      <c r="AX407">
        <v>0</v>
      </c>
      <c r="AY407">
        <v>5</v>
      </c>
      <c r="AZ407">
        <f t="shared" si="101"/>
        <v>9</v>
      </c>
    </row>
    <row r="408" spans="34:52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v>0</v>
      </c>
      <c r="AO408" s="5">
        <f t="shared" si="102"/>
        <v>0</v>
      </c>
      <c r="AP408" s="5">
        <f t="shared" si="103"/>
        <v>1</v>
      </c>
      <c r="AQ408" s="5">
        <f t="shared" si="104"/>
        <v>1</v>
      </c>
      <c r="AR408" s="5">
        <f t="shared" si="105"/>
        <v>1</v>
      </c>
      <c r="AS408" s="5">
        <f t="shared" si="106"/>
        <v>0</v>
      </c>
      <c r="AT408" s="5">
        <f t="shared" si="107"/>
        <v>0</v>
      </c>
      <c r="AU408" s="5">
        <f t="shared" si="108"/>
        <v>0</v>
      </c>
      <c r="AW408">
        <v>4</v>
      </c>
      <c r="AX408">
        <v>0</v>
      </c>
      <c r="AY408">
        <v>6</v>
      </c>
      <c r="AZ408">
        <f t="shared" si="101"/>
        <v>10</v>
      </c>
    </row>
    <row r="409" spans="34:52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102"/>
        <v>0</v>
      </c>
      <c r="AP409" s="5">
        <f t="shared" si="103"/>
        <v>0</v>
      </c>
      <c r="AQ409" s="5">
        <f t="shared" si="104"/>
        <v>0</v>
      </c>
      <c r="AR409" s="5">
        <f t="shared" si="105"/>
        <v>0</v>
      </c>
      <c r="AS409" s="5">
        <f t="shared" si="106"/>
        <v>0</v>
      </c>
      <c r="AT409" s="5">
        <f t="shared" si="107"/>
        <v>0</v>
      </c>
      <c r="AU409" s="5">
        <f t="shared" si="108"/>
        <v>0</v>
      </c>
      <c r="AW409">
        <v>4</v>
      </c>
      <c r="AX409">
        <v>0</v>
      </c>
      <c r="AY409">
        <v>7</v>
      </c>
      <c r="AZ409">
        <f t="shared" si="101"/>
        <v>11</v>
      </c>
    </row>
    <row r="410" spans="34:52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v>0</v>
      </c>
      <c r="AO410" s="5">
        <f t="shared" si="102"/>
        <v>0</v>
      </c>
      <c r="AP410" s="5">
        <f t="shared" si="103"/>
        <v>1</v>
      </c>
      <c r="AQ410" s="5">
        <f t="shared" si="104"/>
        <v>1</v>
      </c>
      <c r="AR410" s="5">
        <f t="shared" si="105"/>
        <v>1</v>
      </c>
      <c r="AS410" s="5">
        <f t="shared" si="106"/>
        <v>1</v>
      </c>
      <c r="AT410" s="5">
        <f t="shared" si="107"/>
        <v>1</v>
      </c>
      <c r="AU410" s="5">
        <f t="shared" si="108"/>
        <v>0</v>
      </c>
      <c r="AW410">
        <v>4</v>
      </c>
      <c r="AX410">
        <v>0</v>
      </c>
      <c r="AY410">
        <v>8</v>
      </c>
      <c r="AZ410">
        <f t="shared" si="101"/>
        <v>12</v>
      </c>
    </row>
    <row r="411" spans="34:52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v>0</v>
      </c>
      <c r="AO411" s="5">
        <f t="shared" si="102"/>
        <v>0</v>
      </c>
      <c r="AP411" s="5">
        <f t="shared" si="103"/>
        <v>1</v>
      </c>
      <c r="AQ411" s="5">
        <f t="shared" si="104"/>
        <v>1</v>
      </c>
      <c r="AR411" s="5">
        <f t="shared" si="105"/>
        <v>1</v>
      </c>
      <c r="AS411" s="5">
        <f t="shared" si="106"/>
        <v>0</v>
      </c>
      <c r="AT411" s="5">
        <f t="shared" si="107"/>
        <v>0</v>
      </c>
      <c r="AU411" s="5">
        <f t="shared" si="108"/>
        <v>0</v>
      </c>
      <c r="AW411">
        <v>4</v>
      </c>
      <c r="AX411">
        <v>0</v>
      </c>
      <c r="AY411">
        <v>9</v>
      </c>
      <c r="AZ411">
        <f t="shared" si="101"/>
        <v>13</v>
      </c>
    </row>
    <row r="412" spans="34:52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102"/>
        <v>0</v>
      </c>
      <c r="AP412" s="5">
        <f t="shared" si="103"/>
        <v>0</v>
      </c>
      <c r="AQ412" s="5">
        <f t="shared" si="104"/>
        <v>0</v>
      </c>
      <c r="AR412" s="5">
        <f t="shared" si="105"/>
        <v>0</v>
      </c>
      <c r="AS412" s="5">
        <f t="shared" si="106"/>
        <v>0</v>
      </c>
      <c r="AT412" s="5">
        <f t="shared" si="107"/>
        <v>0</v>
      </c>
      <c r="AU412" s="5">
        <f t="shared" si="108"/>
        <v>0</v>
      </c>
      <c r="AW412">
        <v>4</v>
      </c>
      <c r="AX412">
        <v>1</v>
      </c>
      <c r="AY412">
        <v>0</v>
      </c>
      <c r="AZ412">
        <f t="shared" si="101"/>
        <v>5</v>
      </c>
    </row>
    <row r="413" spans="34:52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v>0</v>
      </c>
      <c r="AO413" s="5">
        <f t="shared" si="102"/>
        <v>0</v>
      </c>
      <c r="AP413" s="5">
        <f t="shared" si="103"/>
        <v>2</v>
      </c>
      <c r="AQ413" s="5">
        <f t="shared" si="104"/>
        <v>1</v>
      </c>
      <c r="AR413" s="5">
        <f t="shared" si="105"/>
        <v>1</v>
      </c>
      <c r="AS413" s="5">
        <f t="shared" si="106"/>
        <v>1</v>
      </c>
      <c r="AT413" s="5">
        <f t="shared" si="107"/>
        <v>1</v>
      </c>
      <c r="AU413" s="5">
        <f t="shared" si="108"/>
        <v>0</v>
      </c>
      <c r="AW413">
        <v>4</v>
      </c>
      <c r="AX413">
        <v>1</v>
      </c>
      <c r="AY413">
        <v>1</v>
      </c>
      <c r="AZ413">
        <f t="shared" si="101"/>
        <v>6</v>
      </c>
    </row>
    <row r="414" spans="34:52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v>0</v>
      </c>
      <c r="AO414" s="5">
        <f t="shared" si="102"/>
        <v>1</v>
      </c>
      <c r="AP414" s="5">
        <f t="shared" si="103"/>
        <v>1</v>
      </c>
      <c r="AQ414" s="5">
        <f t="shared" si="104"/>
        <v>1</v>
      </c>
      <c r="AR414" s="5">
        <f t="shared" si="105"/>
        <v>1</v>
      </c>
      <c r="AS414" s="5">
        <f t="shared" si="106"/>
        <v>1</v>
      </c>
      <c r="AT414" s="5">
        <f t="shared" si="107"/>
        <v>0</v>
      </c>
      <c r="AU414" s="5">
        <f t="shared" si="108"/>
        <v>0</v>
      </c>
      <c r="AW414">
        <v>4</v>
      </c>
      <c r="AX414">
        <v>1</v>
      </c>
      <c r="AY414">
        <v>2</v>
      </c>
      <c r="AZ414">
        <f t="shared" si="101"/>
        <v>7</v>
      </c>
    </row>
    <row r="415" spans="34:52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v>0</v>
      </c>
      <c r="AO415" s="5">
        <f t="shared" si="102"/>
        <v>0</v>
      </c>
      <c r="AP415" s="5">
        <f t="shared" si="103"/>
        <v>4</v>
      </c>
      <c r="AQ415" s="5">
        <f t="shared" si="104"/>
        <v>2</v>
      </c>
      <c r="AR415" s="5">
        <f t="shared" si="105"/>
        <v>1</v>
      </c>
      <c r="AS415" s="5">
        <f t="shared" si="106"/>
        <v>1</v>
      </c>
      <c r="AT415" s="5">
        <f t="shared" si="107"/>
        <v>0</v>
      </c>
      <c r="AU415" s="5">
        <f t="shared" si="108"/>
        <v>0</v>
      </c>
      <c r="AW415">
        <v>4</v>
      </c>
      <c r="AX415">
        <v>1</v>
      </c>
      <c r="AY415">
        <v>3</v>
      </c>
      <c r="AZ415">
        <f t="shared" si="101"/>
        <v>8</v>
      </c>
    </row>
    <row r="416" spans="34:52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v>1</v>
      </c>
      <c r="AO416" s="5">
        <f t="shared" si="102"/>
        <v>1</v>
      </c>
      <c r="AP416" s="5">
        <f t="shared" si="103"/>
        <v>2</v>
      </c>
      <c r="AQ416" s="5">
        <f t="shared" si="104"/>
        <v>2</v>
      </c>
      <c r="AR416" s="5">
        <f t="shared" si="105"/>
        <v>2</v>
      </c>
      <c r="AS416" s="5">
        <f t="shared" si="106"/>
        <v>2</v>
      </c>
      <c r="AT416" s="5">
        <f t="shared" si="107"/>
        <v>2</v>
      </c>
      <c r="AU416" s="5">
        <f t="shared" si="108"/>
        <v>1</v>
      </c>
      <c r="AW416">
        <v>4</v>
      </c>
      <c r="AX416">
        <v>1</v>
      </c>
      <c r="AY416">
        <v>4</v>
      </c>
      <c r="AZ416">
        <f t="shared" si="101"/>
        <v>9</v>
      </c>
    </row>
    <row r="417" spans="34:52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v>0</v>
      </c>
      <c r="AO417" s="5">
        <f t="shared" si="102"/>
        <v>0</v>
      </c>
      <c r="AP417" s="5">
        <f t="shared" si="103"/>
        <v>5</v>
      </c>
      <c r="AQ417" s="5">
        <f t="shared" si="104"/>
        <v>4</v>
      </c>
      <c r="AR417" s="5">
        <f t="shared" si="105"/>
        <v>4</v>
      </c>
      <c r="AS417" s="5">
        <f t="shared" si="106"/>
        <v>3</v>
      </c>
      <c r="AT417" s="5">
        <f t="shared" si="107"/>
        <v>1</v>
      </c>
      <c r="AU417" s="5">
        <f t="shared" si="108"/>
        <v>0</v>
      </c>
      <c r="AW417">
        <v>4</v>
      </c>
      <c r="AX417">
        <v>1</v>
      </c>
      <c r="AY417">
        <v>5</v>
      </c>
      <c r="AZ417">
        <f t="shared" si="101"/>
        <v>10</v>
      </c>
    </row>
    <row r="418" spans="34:52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102"/>
        <v>0</v>
      </c>
      <c r="AP418" s="5">
        <f t="shared" si="103"/>
        <v>0</v>
      </c>
      <c r="AQ418" s="5">
        <f t="shared" si="104"/>
        <v>0</v>
      </c>
      <c r="AR418" s="5">
        <f t="shared" si="105"/>
        <v>0</v>
      </c>
      <c r="AS418" s="5">
        <f t="shared" si="106"/>
        <v>0</v>
      </c>
      <c r="AT418" s="5">
        <f t="shared" si="107"/>
        <v>0</v>
      </c>
      <c r="AU418" s="5">
        <f t="shared" si="108"/>
        <v>0</v>
      </c>
      <c r="AW418">
        <v>4</v>
      </c>
      <c r="AX418">
        <v>1</v>
      </c>
      <c r="AY418">
        <v>6</v>
      </c>
      <c r="AZ418">
        <f t="shared" si="101"/>
        <v>11</v>
      </c>
    </row>
    <row r="419" spans="34:52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102"/>
        <v>0</v>
      </c>
      <c r="AP419" s="5">
        <f t="shared" si="103"/>
        <v>0</v>
      </c>
      <c r="AQ419" s="5">
        <f t="shared" si="104"/>
        <v>0</v>
      </c>
      <c r="AR419" s="5">
        <f t="shared" si="105"/>
        <v>0</v>
      </c>
      <c r="AS419" s="5">
        <f t="shared" si="106"/>
        <v>0</v>
      </c>
      <c r="AT419" s="5">
        <f t="shared" si="107"/>
        <v>0</v>
      </c>
      <c r="AU419" s="5">
        <f t="shared" si="108"/>
        <v>0</v>
      </c>
      <c r="AW419">
        <v>4</v>
      </c>
      <c r="AX419">
        <v>1</v>
      </c>
      <c r="AY419">
        <v>7</v>
      </c>
      <c r="AZ419">
        <f t="shared" si="101"/>
        <v>12</v>
      </c>
    </row>
    <row r="420" spans="34:52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v>0</v>
      </c>
      <c r="AO420" s="5">
        <f t="shared" si="102"/>
        <v>0</v>
      </c>
      <c r="AP420" s="5">
        <f t="shared" si="103"/>
        <v>1</v>
      </c>
      <c r="AQ420" s="5">
        <f t="shared" si="104"/>
        <v>1</v>
      </c>
      <c r="AR420" s="5">
        <f t="shared" si="105"/>
        <v>1</v>
      </c>
      <c r="AS420" s="5">
        <f t="shared" si="106"/>
        <v>1</v>
      </c>
      <c r="AT420" s="5">
        <f t="shared" si="107"/>
        <v>0</v>
      </c>
      <c r="AU420" s="5">
        <f t="shared" si="108"/>
        <v>0</v>
      </c>
      <c r="AW420">
        <v>4</v>
      </c>
      <c r="AX420">
        <v>1</v>
      </c>
      <c r="AY420">
        <v>8</v>
      </c>
      <c r="AZ420">
        <f t="shared" si="101"/>
        <v>13</v>
      </c>
    </row>
    <row r="421" spans="34:52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v>0</v>
      </c>
      <c r="AO421" s="5">
        <f t="shared" si="102"/>
        <v>2</v>
      </c>
      <c r="AP421" s="5">
        <f t="shared" si="103"/>
        <v>1</v>
      </c>
      <c r="AQ421" s="5">
        <f t="shared" si="104"/>
        <v>1</v>
      </c>
      <c r="AR421" s="5">
        <f t="shared" si="105"/>
        <v>1</v>
      </c>
      <c r="AS421" s="5">
        <f t="shared" si="106"/>
        <v>1</v>
      </c>
      <c r="AT421" s="5">
        <f t="shared" si="107"/>
        <v>0</v>
      </c>
      <c r="AU421" s="5">
        <f t="shared" si="108"/>
        <v>0</v>
      </c>
      <c r="AW421">
        <v>4</v>
      </c>
      <c r="AX421">
        <v>1</v>
      </c>
      <c r="AY421">
        <v>9</v>
      </c>
      <c r="AZ421">
        <f t="shared" si="101"/>
        <v>14</v>
      </c>
    </row>
    <row r="422" spans="34:52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102"/>
        <v>0</v>
      </c>
      <c r="AP422" s="5">
        <f t="shared" si="103"/>
        <v>0</v>
      </c>
      <c r="AQ422" s="5">
        <f t="shared" si="104"/>
        <v>0</v>
      </c>
      <c r="AR422" s="5">
        <f t="shared" si="105"/>
        <v>0</v>
      </c>
      <c r="AS422" s="5">
        <f t="shared" si="106"/>
        <v>0</v>
      </c>
      <c r="AT422" s="5">
        <f t="shared" si="107"/>
        <v>0</v>
      </c>
      <c r="AU422" s="5">
        <f t="shared" si="108"/>
        <v>0</v>
      </c>
      <c r="AW422">
        <v>4</v>
      </c>
      <c r="AX422">
        <v>2</v>
      </c>
      <c r="AY422">
        <v>0</v>
      </c>
      <c r="AZ422">
        <f t="shared" si="101"/>
        <v>6</v>
      </c>
    </row>
    <row r="423" spans="34:52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v>0</v>
      </c>
      <c r="AO423" s="5">
        <f t="shared" si="102"/>
        <v>1</v>
      </c>
      <c r="AP423" s="5">
        <f t="shared" si="103"/>
        <v>1</v>
      </c>
      <c r="AQ423" s="5">
        <f t="shared" si="104"/>
        <v>1</v>
      </c>
      <c r="AR423" s="5">
        <f t="shared" si="105"/>
        <v>1</v>
      </c>
      <c r="AS423" s="5">
        <f t="shared" si="106"/>
        <v>0</v>
      </c>
      <c r="AT423" s="5">
        <f t="shared" si="107"/>
        <v>0</v>
      </c>
      <c r="AU423" s="5">
        <f t="shared" si="108"/>
        <v>0</v>
      </c>
      <c r="AW423">
        <v>4</v>
      </c>
      <c r="AX423">
        <v>2</v>
      </c>
      <c r="AY423">
        <v>1</v>
      </c>
      <c r="AZ423">
        <f t="shared" si="101"/>
        <v>7</v>
      </c>
    </row>
    <row r="424" spans="34:52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1</v>
      </c>
      <c r="AO424" s="5">
        <f t="shared" si="102"/>
        <v>0</v>
      </c>
      <c r="AP424" s="5">
        <f t="shared" si="103"/>
        <v>1</v>
      </c>
      <c r="AQ424" s="5">
        <f t="shared" si="104"/>
        <v>1</v>
      </c>
      <c r="AR424" s="5">
        <f t="shared" si="105"/>
        <v>1</v>
      </c>
      <c r="AS424" s="5">
        <f t="shared" si="106"/>
        <v>1</v>
      </c>
      <c r="AT424" s="5">
        <f t="shared" si="107"/>
        <v>1</v>
      </c>
      <c r="AU424" s="5">
        <f t="shared" si="108"/>
        <v>1</v>
      </c>
      <c r="AW424">
        <v>4</v>
      </c>
      <c r="AX424">
        <v>2</v>
      </c>
      <c r="AY424">
        <v>2</v>
      </c>
      <c r="AZ424">
        <f t="shared" si="101"/>
        <v>8</v>
      </c>
    </row>
    <row r="425" spans="34:52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1</v>
      </c>
      <c r="AO425" s="5">
        <f t="shared" si="102"/>
        <v>0</v>
      </c>
      <c r="AP425" s="5">
        <f t="shared" si="103"/>
        <v>1</v>
      </c>
      <c r="AQ425" s="5">
        <f t="shared" si="104"/>
        <v>1</v>
      </c>
      <c r="AR425" s="5">
        <f t="shared" si="105"/>
        <v>1</v>
      </c>
      <c r="AS425" s="5">
        <f t="shared" si="106"/>
        <v>1</v>
      </c>
      <c r="AT425" s="5">
        <f t="shared" si="107"/>
        <v>1</v>
      </c>
      <c r="AU425" s="5">
        <f t="shared" si="108"/>
        <v>1</v>
      </c>
      <c r="AW425">
        <v>4</v>
      </c>
      <c r="AX425">
        <v>2</v>
      </c>
      <c r="AY425">
        <v>3</v>
      </c>
      <c r="AZ425">
        <f t="shared" si="101"/>
        <v>9</v>
      </c>
    </row>
    <row r="426" spans="34:52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v>1</v>
      </c>
      <c r="AO426" s="5">
        <f t="shared" si="102"/>
        <v>0</v>
      </c>
      <c r="AP426" s="5">
        <f t="shared" si="103"/>
        <v>3</v>
      </c>
      <c r="AQ426" s="5">
        <f t="shared" si="104"/>
        <v>3</v>
      </c>
      <c r="AR426" s="5">
        <f t="shared" si="105"/>
        <v>3</v>
      </c>
      <c r="AS426" s="5">
        <f t="shared" si="106"/>
        <v>2</v>
      </c>
      <c r="AT426" s="5">
        <f t="shared" si="107"/>
        <v>2</v>
      </c>
      <c r="AU426" s="5">
        <f t="shared" si="108"/>
        <v>1</v>
      </c>
      <c r="AW426">
        <v>4</v>
      </c>
      <c r="AX426">
        <v>2</v>
      </c>
      <c r="AY426">
        <v>4</v>
      </c>
      <c r="AZ426">
        <f t="shared" si="101"/>
        <v>10</v>
      </c>
    </row>
    <row r="427" spans="34:52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102"/>
        <v>0</v>
      </c>
      <c r="AP427" s="5">
        <f t="shared" si="103"/>
        <v>0</v>
      </c>
      <c r="AQ427" s="5">
        <f t="shared" si="104"/>
        <v>0</v>
      </c>
      <c r="AR427" s="5">
        <f t="shared" si="105"/>
        <v>0</v>
      </c>
      <c r="AS427" s="5">
        <f t="shared" si="106"/>
        <v>0</v>
      </c>
      <c r="AT427" s="5">
        <f t="shared" si="107"/>
        <v>0</v>
      </c>
      <c r="AU427" s="5">
        <f t="shared" si="108"/>
        <v>0</v>
      </c>
      <c r="AW427">
        <v>4</v>
      </c>
      <c r="AX427">
        <v>2</v>
      </c>
      <c r="AY427">
        <v>5</v>
      </c>
      <c r="AZ427">
        <f t="shared" si="101"/>
        <v>11</v>
      </c>
    </row>
    <row r="428" spans="34:52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v>0</v>
      </c>
      <c r="AO428" s="5">
        <f t="shared" si="102"/>
        <v>1</v>
      </c>
      <c r="AP428" s="5">
        <f t="shared" si="103"/>
        <v>2</v>
      </c>
      <c r="AQ428" s="5">
        <f t="shared" si="104"/>
        <v>2</v>
      </c>
      <c r="AR428" s="5">
        <f t="shared" si="105"/>
        <v>1</v>
      </c>
      <c r="AS428" s="5">
        <f t="shared" si="106"/>
        <v>1</v>
      </c>
      <c r="AT428" s="5">
        <f t="shared" si="107"/>
        <v>0</v>
      </c>
      <c r="AU428" s="5">
        <f t="shared" si="108"/>
        <v>0</v>
      </c>
      <c r="AW428">
        <v>4</v>
      </c>
      <c r="AX428">
        <v>2</v>
      </c>
      <c r="AY428">
        <v>6</v>
      </c>
      <c r="AZ428">
        <f t="shared" si="101"/>
        <v>12</v>
      </c>
    </row>
    <row r="429" spans="34:52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1</v>
      </c>
      <c r="AO429" s="5">
        <f t="shared" si="102"/>
        <v>0</v>
      </c>
      <c r="AP429" s="5">
        <f t="shared" si="103"/>
        <v>1</v>
      </c>
      <c r="AQ429" s="5">
        <f t="shared" si="104"/>
        <v>1</v>
      </c>
      <c r="AR429" s="5">
        <f t="shared" si="105"/>
        <v>1</v>
      </c>
      <c r="AS429" s="5">
        <f t="shared" si="106"/>
        <v>1</v>
      </c>
      <c r="AT429" s="5">
        <f t="shared" si="107"/>
        <v>1</v>
      </c>
      <c r="AU429" s="5">
        <f t="shared" si="108"/>
        <v>1</v>
      </c>
      <c r="AW429">
        <v>4</v>
      </c>
      <c r="AX429">
        <v>2</v>
      </c>
      <c r="AY429">
        <v>7</v>
      </c>
      <c r="AZ429">
        <f t="shared" si="101"/>
        <v>13</v>
      </c>
    </row>
    <row r="430" spans="34:52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v>0</v>
      </c>
      <c r="AO430" s="5">
        <f t="shared" si="102"/>
        <v>0</v>
      </c>
      <c r="AP430" s="5">
        <f t="shared" si="103"/>
        <v>2</v>
      </c>
      <c r="AQ430" s="5">
        <f t="shared" si="104"/>
        <v>2</v>
      </c>
      <c r="AR430" s="5">
        <f t="shared" si="105"/>
        <v>2</v>
      </c>
      <c r="AS430" s="5">
        <f t="shared" si="106"/>
        <v>1</v>
      </c>
      <c r="AT430" s="5">
        <f t="shared" si="107"/>
        <v>1</v>
      </c>
      <c r="AU430" s="5">
        <f t="shared" si="108"/>
        <v>0</v>
      </c>
      <c r="AW430">
        <v>4</v>
      </c>
      <c r="AX430">
        <v>2</v>
      </c>
      <c r="AY430">
        <v>8</v>
      </c>
      <c r="AZ430">
        <f t="shared" si="101"/>
        <v>14</v>
      </c>
    </row>
    <row r="431" spans="34:52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2</v>
      </c>
      <c r="AO431" s="5">
        <f t="shared" si="102"/>
        <v>0</v>
      </c>
      <c r="AP431" s="5">
        <f t="shared" si="103"/>
        <v>2</v>
      </c>
      <c r="AQ431" s="5">
        <f t="shared" si="104"/>
        <v>2</v>
      </c>
      <c r="AR431" s="5">
        <f t="shared" si="105"/>
        <v>2</v>
      </c>
      <c r="AS431" s="5">
        <f t="shared" si="106"/>
        <v>2</v>
      </c>
      <c r="AT431" s="5">
        <f t="shared" si="107"/>
        <v>2</v>
      </c>
      <c r="AU431" s="5">
        <f t="shared" si="108"/>
        <v>2</v>
      </c>
      <c r="AW431">
        <v>4</v>
      </c>
      <c r="AX431">
        <v>2</v>
      </c>
      <c r="AY431">
        <v>9</v>
      </c>
      <c r="AZ431">
        <f t="shared" ref="AZ431:AZ494" si="109">SUM(AW431:AY431)</f>
        <v>15</v>
      </c>
    </row>
    <row r="432" spans="34:52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v>2</v>
      </c>
      <c r="AO432" s="5">
        <f t="shared" si="102"/>
        <v>0</v>
      </c>
      <c r="AP432" s="5">
        <f t="shared" si="103"/>
        <v>4</v>
      </c>
      <c r="AQ432" s="5">
        <f t="shared" si="104"/>
        <v>3</v>
      </c>
      <c r="AR432" s="5">
        <f t="shared" si="105"/>
        <v>2</v>
      </c>
      <c r="AS432" s="5">
        <f t="shared" si="106"/>
        <v>2</v>
      </c>
      <c r="AT432" s="5">
        <f t="shared" si="107"/>
        <v>2</v>
      </c>
      <c r="AU432" s="5">
        <f t="shared" si="108"/>
        <v>2</v>
      </c>
      <c r="AW432">
        <v>4</v>
      </c>
      <c r="AX432">
        <v>3</v>
      </c>
      <c r="AY432">
        <v>0</v>
      </c>
      <c r="AZ432">
        <f t="shared" si="109"/>
        <v>7</v>
      </c>
    </row>
    <row r="433" spans="34:52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v>0</v>
      </c>
      <c r="AO433" s="5">
        <f t="shared" si="102"/>
        <v>0</v>
      </c>
      <c r="AP433" s="5">
        <f t="shared" si="103"/>
        <v>2</v>
      </c>
      <c r="AQ433" s="5">
        <f t="shared" si="104"/>
        <v>2</v>
      </c>
      <c r="AR433" s="5">
        <f t="shared" si="105"/>
        <v>1</v>
      </c>
      <c r="AS433" s="5">
        <f t="shared" si="106"/>
        <v>1</v>
      </c>
      <c r="AT433" s="5">
        <f t="shared" si="107"/>
        <v>1</v>
      </c>
      <c r="AU433" s="5">
        <f t="shared" si="108"/>
        <v>0</v>
      </c>
      <c r="AW433">
        <v>4</v>
      </c>
      <c r="AX433">
        <v>3</v>
      </c>
      <c r="AY433">
        <v>1</v>
      </c>
      <c r="AZ433">
        <f t="shared" si="109"/>
        <v>8</v>
      </c>
    </row>
    <row r="434" spans="34:52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v>1</v>
      </c>
      <c r="AO434" s="5">
        <f t="shared" si="102"/>
        <v>0</v>
      </c>
      <c r="AP434" s="5">
        <f t="shared" si="103"/>
        <v>6</v>
      </c>
      <c r="AQ434" s="5">
        <f t="shared" si="104"/>
        <v>5</v>
      </c>
      <c r="AR434" s="5">
        <f t="shared" si="105"/>
        <v>5</v>
      </c>
      <c r="AS434" s="5">
        <f t="shared" si="106"/>
        <v>3</v>
      </c>
      <c r="AT434" s="5">
        <f t="shared" si="107"/>
        <v>3</v>
      </c>
      <c r="AU434" s="5">
        <f t="shared" si="108"/>
        <v>1</v>
      </c>
      <c r="AW434">
        <v>4</v>
      </c>
      <c r="AX434">
        <v>3</v>
      </c>
      <c r="AY434">
        <v>2</v>
      </c>
      <c r="AZ434">
        <f t="shared" si="109"/>
        <v>9</v>
      </c>
    </row>
    <row r="435" spans="34:52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v>1</v>
      </c>
      <c r="AO435" s="5">
        <f t="shared" si="102"/>
        <v>0</v>
      </c>
      <c r="AP435" s="5">
        <f t="shared" si="103"/>
        <v>2</v>
      </c>
      <c r="AQ435" s="5">
        <f t="shared" si="104"/>
        <v>2</v>
      </c>
      <c r="AR435" s="5">
        <f t="shared" si="105"/>
        <v>2</v>
      </c>
      <c r="AS435" s="5">
        <f t="shared" si="106"/>
        <v>1</v>
      </c>
      <c r="AT435" s="5">
        <f t="shared" si="107"/>
        <v>1</v>
      </c>
      <c r="AU435" s="5">
        <f t="shared" si="108"/>
        <v>1</v>
      </c>
      <c r="AW435">
        <v>4</v>
      </c>
      <c r="AX435">
        <v>3</v>
      </c>
      <c r="AY435">
        <v>3</v>
      </c>
      <c r="AZ435">
        <f t="shared" si="109"/>
        <v>10</v>
      </c>
    </row>
    <row r="436" spans="34:52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102"/>
        <v>0</v>
      </c>
      <c r="AP436" s="5">
        <f t="shared" si="103"/>
        <v>0</v>
      </c>
      <c r="AQ436" s="5">
        <f t="shared" si="104"/>
        <v>0</v>
      </c>
      <c r="AR436" s="5">
        <f t="shared" si="105"/>
        <v>0</v>
      </c>
      <c r="AS436" s="5">
        <f t="shared" si="106"/>
        <v>0</v>
      </c>
      <c r="AT436" s="5">
        <f t="shared" si="107"/>
        <v>0</v>
      </c>
      <c r="AU436" s="5">
        <f t="shared" si="108"/>
        <v>0</v>
      </c>
      <c r="AW436">
        <v>4</v>
      </c>
      <c r="AX436">
        <v>3</v>
      </c>
      <c r="AY436">
        <v>4</v>
      </c>
      <c r="AZ436">
        <f t="shared" si="109"/>
        <v>11</v>
      </c>
    </row>
    <row r="437" spans="34:52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102"/>
        <v>1</v>
      </c>
      <c r="AP437" s="5">
        <f t="shared" si="103"/>
        <v>0</v>
      </c>
      <c r="AQ437" s="5">
        <f t="shared" si="104"/>
        <v>0</v>
      </c>
      <c r="AR437" s="5">
        <f t="shared" si="105"/>
        <v>0</v>
      </c>
      <c r="AS437" s="5">
        <f t="shared" si="106"/>
        <v>0</v>
      </c>
      <c r="AT437" s="5">
        <f t="shared" si="107"/>
        <v>0</v>
      </c>
      <c r="AU437" s="5">
        <f t="shared" si="108"/>
        <v>0</v>
      </c>
      <c r="AW437">
        <v>4</v>
      </c>
      <c r="AX437">
        <v>3</v>
      </c>
      <c r="AY437">
        <v>5</v>
      </c>
      <c r="AZ437">
        <f t="shared" si="109"/>
        <v>12</v>
      </c>
    </row>
    <row r="438" spans="34:52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v>0</v>
      </c>
      <c r="AO438" s="5">
        <f t="shared" si="102"/>
        <v>0</v>
      </c>
      <c r="AP438" s="5">
        <f t="shared" si="103"/>
        <v>2</v>
      </c>
      <c r="AQ438" s="5">
        <f t="shared" si="104"/>
        <v>2</v>
      </c>
      <c r="AR438" s="5">
        <f t="shared" si="105"/>
        <v>1</v>
      </c>
      <c r="AS438" s="5">
        <f t="shared" si="106"/>
        <v>0</v>
      </c>
      <c r="AT438" s="5">
        <f t="shared" si="107"/>
        <v>0</v>
      </c>
      <c r="AU438" s="5">
        <f t="shared" si="108"/>
        <v>0</v>
      </c>
      <c r="AW438">
        <v>4</v>
      </c>
      <c r="AX438">
        <v>3</v>
      </c>
      <c r="AY438">
        <v>6</v>
      </c>
      <c r="AZ438">
        <f t="shared" si="109"/>
        <v>13</v>
      </c>
    </row>
    <row r="439" spans="34:52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102"/>
        <v>0</v>
      </c>
      <c r="AP439" s="5">
        <f t="shared" si="103"/>
        <v>1</v>
      </c>
      <c r="AQ439" s="5">
        <f t="shared" si="104"/>
        <v>0</v>
      </c>
      <c r="AR439" s="5">
        <f t="shared" si="105"/>
        <v>0</v>
      </c>
      <c r="AS439" s="5">
        <f t="shared" si="106"/>
        <v>0</v>
      </c>
      <c r="AT439" s="5">
        <f t="shared" si="107"/>
        <v>0</v>
      </c>
      <c r="AU439" s="5">
        <f t="shared" si="108"/>
        <v>0</v>
      </c>
      <c r="AW439">
        <v>4</v>
      </c>
      <c r="AX439">
        <v>3</v>
      </c>
      <c r="AY439">
        <v>7</v>
      </c>
      <c r="AZ439">
        <f t="shared" si="109"/>
        <v>14</v>
      </c>
    </row>
    <row r="440" spans="34:52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v>0</v>
      </c>
      <c r="AO440" s="5">
        <f t="shared" si="102"/>
        <v>0</v>
      </c>
      <c r="AP440" s="5">
        <f t="shared" si="103"/>
        <v>1</v>
      </c>
      <c r="AQ440" s="5">
        <f t="shared" si="104"/>
        <v>1</v>
      </c>
      <c r="AR440" s="5">
        <f t="shared" si="105"/>
        <v>1</v>
      </c>
      <c r="AS440" s="5">
        <f t="shared" si="106"/>
        <v>1</v>
      </c>
      <c r="AT440" s="5">
        <f t="shared" si="107"/>
        <v>1</v>
      </c>
      <c r="AU440" s="5">
        <f t="shared" si="108"/>
        <v>0</v>
      </c>
      <c r="AW440">
        <v>4</v>
      </c>
      <c r="AX440">
        <v>3</v>
      </c>
      <c r="AY440">
        <v>8</v>
      </c>
      <c r="AZ440">
        <f t="shared" si="109"/>
        <v>15</v>
      </c>
    </row>
    <row r="441" spans="34:52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v>0</v>
      </c>
      <c r="AO441" s="5">
        <f t="shared" si="102"/>
        <v>0</v>
      </c>
      <c r="AP441" s="5">
        <f t="shared" si="103"/>
        <v>1</v>
      </c>
      <c r="AQ441" s="5">
        <f t="shared" si="104"/>
        <v>1</v>
      </c>
      <c r="AR441" s="5">
        <f t="shared" si="105"/>
        <v>1</v>
      </c>
      <c r="AS441" s="5">
        <f t="shared" si="106"/>
        <v>0</v>
      </c>
      <c r="AT441" s="5">
        <f t="shared" si="107"/>
        <v>0</v>
      </c>
      <c r="AU441" s="5">
        <f t="shared" si="108"/>
        <v>0</v>
      </c>
      <c r="AW441">
        <v>4</v>
      </c>
      <c r="AX441">
        <v>3</v>
      </c>
      <c r="AY441">
        <v>9</v>
      </c>
      <c r="AZ441">
        <f t="shared" si="109"/>
        <v>16</v>
      </c>
    </row>
    <row r="442" spans="34:52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102"/>
        <v>1</v>
      </c>
      <c r="AP442" s="5">
        <f t="shared" si="103"/>
        <v>1</v>
      </c>
      <c r="AQ442" s="5">
        <f t="shared" si="104"/>
        <v>0</v>
      </c>
      <c r="AR442" s="5">
        <f t="shared" si="105"/>
        <v>0</v>
      </c>
      <c r="AS442" s="5">
        <f t="shared" si="106"/>
        <v>0</v>
      </c>
      <c r="AT442" s="5">
        <f t="shared" si="107"/>
        <v>0</v>
      </c>
      <c r="AU442" s="5">
        <f t="shared" si="108"/>
        <v>0</v>
      </c>
      <c r="AW442">
        <v>4</v>
      </c>
      <c r="AX442">
        <v>4</v>
      </c>
      <c r="AY442">
        <v>0</v>
      </c>
      <c r="AZ442">
        <f t="shared" si="109"/>
        <v>8</v>
      </c>
    </row>
    <row r="443" spans="34:52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102"/>
        <v>0</v>
      </c>
      <c r="AP443" s="5">
        <f t="shared" si="103"/>
        <v>0</v>
      </c>
      <c r="AQ443" s="5">
        <f t="shared" si="104"/>
        <v>0</v>
      </c>
      <c r="AR443" s="5">
        <f t="shared" si="105"/>
        <v>0</v>
      </c>
      <c r="AS443" s="5">
        <f t="shared" si="106"/>
        <v>0</v>
      </c>
      <c r="AT443" s="5">
        <f t="shared" si="107"/>
        <v>0</v>
      </c>
      <c r="AU443" s="5">
        <f t="shared" si="108"/>
        <v>0</v>
      </c>
      <c r="AW443">
        <v>4</v>
      </c>
      <c r="AX443">
        <v>4</v>
      </c>
      <c r="AY443">
        <v>1</v>
      </c>
      <c r="AZ443">
        <f t="shared" si="109"/>
        <v>9</v>
      </c>
    </row>
    <row r="444" spans="34:52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102"/>
        <v>0</v>
      </c>
      <c r="AP444" s="5">
        <f t="shared" si="103"/>
        <v>1</v>
      </c>
      <c r="AQ444" s="5">
        <f t="shared" si="104"/>
        <v>0</v>
      </c>
      <c r="AR444" s="5">
        <f t="shared" si="105"/>
        <v>0</v>
      </c>
      <c r="AS444" s="5">
        <f t="shared" si="106"/>
        <v>0</v>
      </c>
      <c r="AT444" s="5">
        <f t="shared" si="107"/>
        <v>0</v>
      </c>
      <c r="AU444" s="5">
        <f t="shared" si="108"/>
        <v>0</v>
      </c>
      <c r="AW444">
        <v>4</v>
      </c>
      <c r="AX444">
        <v>4</v>
      </c>
      <c r="AY444">
        <v>2</v>
      </c>
      <c r="AZ444">
        <f t="shared" si="109"/>
        <v>10</v>
      </c>
    </row>
    <row r="445" spans="34:52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v>1</v>
      </c>
      <c r="AO445" s="5">
        <f t="shared" si="102"/>
        <v>0</v>
      </c>
      <c r="AP445" s="5">
        <f t="shared" si="103"/>
        <v>3</v>
      </c>
      <c r="AQ445" s="5">
        <f t="shared" si="104"/>
        <v>3</v>
      </c>
      <c r="AR445" s="5">
        <f t="shared" si="105"/>
        <v>3</v>
      </c>
      <c r="AS445" s="5">
        <f t="shared" si="106"/>
        <v>2</v>
      </c>
      <c r="AT445" s="5">
        <f t="shared" si="107"/>
        <v>2</v>
      </c>
      <c r="AU445" s="5">
        <f t="shared" si="108"/>
        <v>1</v>
      </c>
      <c r="AW445">
        <v>4</v>
      </c>
      <c r="AX445">
        <v>4</v>
      </c>
      <c r="AY445">
        <v>3</v>
      </c>
      <c r="AZ445">
        <f t="shared" si="109"/>
        <v>11</v>
      </c>
    </row>
    <row r="446" spans="34:52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v>0</v>
      </c>
      <c r="AO446" s="5">
        <f t="shared" si="102"/>
        <v>0</v>
      </c>
      <c r="AP446" s="5">
        <f t="shared" si="103"/>
        <v>1</v>
      </c>
      <c r="AQ446" s="5">
        <f t="shared" si="104"/>
        <v>1</v>
      </c>
      <c r="AR446" s="5">
        <f t="shared" si="105"/>
        <v>1</v>
      </c>
      <c r="AS446" s="5">
        <f t="shared" si="106"/>
        <v>0</v>
      </c>
      <c r="AT446" s="5">
        <f t="shared" si="107"/>
        <v>0</v>
      </c>
      <c r="AU446" s="5">
        <f t="shared" si="108"/>
        <v>0</v>
      </c>
      <c r="AW446">
        <v>4</v>
      </c>
      <c r="AX446">
        <v>4</v>
      </c>
      <c r="AY446">
        <v>4</v>
      </c>
      <c r="AZ446">
        <f t="shared" si="109"/>
        <v>12</v>
      </c>
    </row>
    <row r="447" spans="34:52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v>0</v>
      </c>
      <c r="AO447" s="5">
        <f t="shared" si="102"/>
        <v>0</v>
      </c>
      <c r="AP447" s="5">
        <f t="shared" si="103"/>
        <v>4</v>
      </c>
      <c r="AQ447" s="5">
        <f t="shared" si="104"/>
        <v>4</v>
      </c>
      <c r="AR447" s="5">
        <f t="shared" si="105"/>
        <v>4</v>
      </c>
      <c r="AS447" s="5">
        <f t="shared" si="106"/>
        <v>2</v>
      </c>
      <c r="AT447" s="5">
        <f t="shared" si="107"/>
        <v>2</v>
      </c>
      <c r="AU447" s="5">
        <f t="shared" si="108"/>
        <v>0</v>
      </c>
      <c r="AW447">
        <v>4</v>
      </c>
      <c r="AX447">
        <v>4</v>
      </c>
      <c r="AY447">
        <v>5</v>
      </c>
      <c r="AZ447">
        <f t="shared" si="109"/>
        <v>13</v>
      </c>
    </row>
    <row r="448" spans="34:52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f t="shared" si="102"/>
        <v>0</v>
      </c>
      <c r="AP448" s="5">
        <f t="shared" si="103"/>
        <v>1</v>
      </c>
      <c r="AQ448" s="5">
        <f t="shared" si="104"/>
        <v>1</v>
      </c>
      <c r="AR448" s="5">
        <f t="shared" si="105"/>
        <v>0</v>
      </c>
      <c r="AS448" s="5">
        <f t="shared" si="106"/>
        <v>0</v>
      </c>
      <c r="AT448" s="5">
        <f t="shared" si="107"/>
        <v>0</v>
      </c>
      <c r="AU448" s="5">
        <f t="shared" si="108"/>
        <v>0</v>
      </c>
      <c r="AW448">
        <v>4</v>
      </c>
      <c r="AX448">
        <v>4</v>
      </c>
      <c r="AY448">
        <v>6</v>
      </c>
      <c r="AZ448">
        <f t="shared" si="109"/>
        <v>14</v>
      </c>
    </row>
    <row r="449" spans="34:52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v>0</v>
      </c>
      <c r="AO449" s="5">
        <f t="shared" si="102"/>
        <v>0</v>
      </c>
      <c r="AP449" s="5">
        <f t="shared" si="103"/>
        <v>1</v>
      </c>
      <c r="AQ449" s="5">
        <f t="shared" si="104"/>
        <v>1</v>
      </c>
      <c r="AR449" s="5">
        <f t="shared" si="105"/>
        <v>1</v>
      </c>
      <c r="AS449" s="5">
        <f t="shared" si="106"/>
        <v>1</v>
      </c>
      <c r="AT449" s="5">
        <f t="shared" si="107"/>
        <v>1</v>
      </c>
      <c r="AU449" s="5">
        <f t="shared" si="108"/>
        <v>0</v>
      </c>
      <c r="AW449">
        <v>4</v>
      </c>
      <c r="AX449">
        <v>4</v>
      </c>
      <c r="AY449">
        <v>7</v>
      </c>
      <c r="AZ449">
        <f t="shared" si="109"/>
        <v>15</v>
      </c>
    </row>
    <row r="450" spans="34:52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v>0</v>
      </c>
      <c r="AO450" s="5">
        <f t="shared" si="102"/>
        <v>0</v>
      </c>
      <c r="AP450" s="5">
        <f t="shared" si="103"/>
        <v>3</v>
      </c>
      <c r="AQ450" s="5">
        <f t="shared" si="104"/>
        <v>2</v>
      </c>
      <c r="AR450" s="5">
        <f t="shared" si="105"/>
        <v>1</v>
      </c>
      <c r="AS450" s="5">
        <f t="shared" si="106"/>
        <v>1</v>
      </c>
      <c r="AT450" s="5">
        <f t="shared" si="107"/>
        <v>0</v>
      </c>
      <c r="AU450" s="5">
        <f t="shared" si="108"/>
        <v>0</v>
      </c>
      <c r="AW450">
        <v>4</v>
      </c>
      <c r="AX450">
        <v>4</v>
      </c>
      <c r="AY450">
        <v>8</v>
      </c>
      <c r="AZ450">
        <f t="shared" si="109"/>
        <v>16</v>
      </c>
    </row>
    <row r="451" spans="34:52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v>0</v>
      </c>
      <c r="AO451" s="5">
        <f t="shared" ref="AO451:AO514" si="110">COUNTIFS($D$2:$D$259,AH451)</f>
        <v>0</v>
      </c>
      <c r="AP451" s="5">
        <f t="shared" ref="AP451:AP514" si="111">SUM(AI451:AN451)</f>
        <v>2</v>
      </c>
      <c r="AQ451" s="5">
        <f t="shared" ref="AQ451:AQ514" si="112">SUM(AJ451:AN451)</f>
        <v>1</v>
      </c>
      <c r="AR451" s="5">
        <f t="shared" ref="AR451:AR514" si="113">SUM(AK451:AN451)</f>
        <v>0</v>
      </c>
      <c r="AS451" s="5">
        <f t="shared" ref="AS451:AS514" si="114">SUM(AL451:AN451)</f>
        <v>0</v>
      </c>
      <c r="AT451" s="5">
        <f t="shared" ref="AT451:AT514" si="115">SUM(AM451:AN451)</f>
        <v>0</v>
      </c>
      <c r="AU451" s="5">
        <f t="shared" ref="AU451:AU514" si="116">SUM(AN451)</f>
        <v>0</v>
      </c>
      <c r="AW451">
        <v>4</v>
      </c>
      <c r="AX451">
        <v>4</v>
      </c>
      <c r="AY451">
        <v>9</v>
      </c>
      <c r="AZ451">
        <f t="shared" si="109"/>
        <v>17</v>
      </c>
    </row>
    <row r="452" spans="34:52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110"/>
        <v>0</v>
      </c>
      <c r="AP452" s="5">
        <f t="shared" si="111"/>
        <v>0</v>
      </c>
      <c r="AQ452" s="5">
        <f t="shared" si="112"/>
        <v>0</v>
      </c>
      <c r="AR452" s="5">
        <f t="shared" si="113"/>
        <v>0</v>
      </c>
      <c r="AS452" s="5">
        <f t="shared" si="114"/>
        <v>0</v>
      </c>
      <c r="AT452" s="5">
        <f t="shared" si="115"/>
        <v>0</v>
      </c>
      <c r="AU452" s="5">
        <f t="shared" si="116"/>
        <v>0</v>
      </c>
      <c r="AW452">
        <v>4</v>
      </c>
      <c r="AX452">
        <v>5</v>
      </c>
      <c r="AY452">
        <v>0</v>
      </c>
      <c r="AZ452">
        <f t="shared" si="109"/>
        <v>9</v>
      </c>
    </row>
    <row r="453" spans="34:52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v>1</v>
      </c>
      <c r="AO453" s="5">
        <f t="shared" si="110"/>
        <v>0</v>
      </c>
      <c r="AP453" s="5">
        <f t="shared" si="111"/>
        <v>3</v>
      </c>
      <c r="AQ453" s="5">
        <f t="shared" si="112"/>
        <v>3</v>
      </c>
      <c r="AR453" s="5">
        <f t="shared" si="113"/>
        <v>2</v>
      </c>
      <c r="AS453" s="5">
        <f t="shared" si="114"/>
        <v>2</v>
      </c>
      <c r="AT453" s="5">
        <f t="shared" si="115"/>
        <v>2</v>
      </c>
      <c r="AU453" s="5">
        <f t="shared" si="116"/>
        <v>1</v>
      </c>
      <c r="AW453">
        <v>4</v>
      </c>
      <c r="AX453">
        <v>5</v>
      </c>
      <c r="AY453">
        <v>1</v>
      </c>
      <c r="AZ453">
        <f t="shared" si="109"/>
        <v>10</v>
      </c>
    </row>
    <row r="454" spans="34:52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v>0</v>
      </c>
      <c r="AO454" s="5">
        <f t="shared" si="110"/>
        <v>0</v>
      </c>
      <c r="AP454" s="5">
        <f t="shared" si="111"/>
        <v>2</v>
      </c>
      <c r="AQ454" s="5">
        <f t="shared" si="112"/>
        <v>2</v>
      </c>
      <c r="AR454" s="5">
        <f t="shared" si="113"/>
        <v>1</v>
      </c>
      <c r="AS454" s="5">
        <f t="shared" si="114"/>
        <v>0</v>
      </c>
      <c r="AT454" s="5">
        <f t="shared" si="115"/>
        <v>0</v>
      </c>
      <c r="AU454" s="5">
        <f t="shared" si="116"/>
        <v>0</v>
      </c>
      <c r="AW454">
        <v>4</v>
      </c>
      <c r="AX454">
        <v>5</v>
      </c>
      <c r="AY454">
        <v>2</v>
      </c>
      <c r="AZ454">
        <f t="shared" si="109"/>
        <v>11</v>
      </c>
    </row>
    <row r="455" spans="34:52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110"/>
        <v>0</v>
      </c>
      <c r="AP455" s="5">
        <f t="shared" si="111"/>
        <v>1</v>
      </c>
      <c r="AQ455" s="5">
        <f t="shared" si="112"/>
        <v>0</v>
      </c>
      <c r="AR455" s="5">
        <f t="shared" si="113"/>
        <v>0</v>
      </c>
      <c r="AS455" s="5">
        <f t="shared" si="114"/>
        <v>0</v>
      </c>
      <c r="AT455" s="5">
        <f t="shared" si="115"/>
        <v>0</v>
      </c>
      <c r="AU455" s="5">
        <f t="shared" si="116"/>
        <v>0</v>
      </c>
      <c r="AW455">
        <v>4</v>
      </c>
      <c r="AX455">
        <v>5</v>
      </c>
      <c r="AY455">
        <v>3</v>
      </c>
      <c r="AZ455">
        <f t="shared" si="109"/>
        <v>12</v>
      </c>
    </row>
    <row r="456" spans="34:52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110"/>
        <v>0</v>
      </c>
      <c r="AP456" s="5">
        <f t="shared" si="111"/>
        <v>0</v>
      </c>
      <c r="AQ456" s="5">
        <f t="shared" si="112"/>
        <v>0</v>
      </c>
      <c r="AR456" s="5">
        <f t="shared" si="113"/>
        <v>0</v>
      </c>
      <c r="AS456" s="5">
        <f t="shared" si="114"/>
        <v>0</v>
      </c>
      <c r="AT456" s="5">
        <f t="shared" si="115"/>
        <v>0</v>
      </c>
      <c r="AU456" s="5">
        <f t="shared" si="116"/>
        <v>0</v>
      </c>
      <c r="AW456">
        <v>4</v>
      </c>
      <c r="AX456">
        <v>5</v>
      </c>
      <c r="AY456">
        <v>4</v>
      </c>
      <c r="AZ456">
        <f t="shared" si="109"/>
        <v>13</v>
      </c>
    </row>
    <row r="457" spans="34:52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1</v>
      </c>
      <c r="AO457" s="5">
        <f t="shared" si="110"/>
        <v>1</v>
      </c>
      <c r="AP457" s="5">
        <f t="shared" si="111"/>
        <v>1</v>
      </c>
      <c r="AQ457" s="5">
        <f t="shared" si="112"/>
        <v>1</v>
      </c>
      <c r="AR457" s="5">
        <f t="shared" si="113"/>
        <v>1</v>
      </c>
      <c r="AS457" s="5">
        <f t="shared" si="114"/>
        <v>1</v>
      </c>
      <c r="AT457" s="5">
        <f t="shared" si="115"/>
        <v>1</v>
      </c>
      <c r="AU457" s="5">
        <f t="shared" si="116"/>
        <v>1</v>
      </c>
      <c r="AW457">
        <v>4</v>
      </c>
      <c r="AX457">
        <v>5</v>
      </c>
      <c r="AY457">
        <v>5</v>
      </c>
      <c r="AZ457">
        <f t="shared" si="109"/>
        <v>14</v>
      </c>
    </row>
    <row r="458" spans="34:52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110"/>
        <v>0</v>
      </c>
      <c r="AP458" s="5">
        <f t="shared" si="111"/>
        <v>0</v>
      </c>
      <c r="AQ458" s="5">
        <f t="shared" si="112"/>
        <v>0</v>
      </c>
      <c r="AR458" s="5">
        <f t="shared" si="113"/>
        <v>0</v>
      </c>
      <c r="AS458" s="5">
        <f t="shared" si="114"/>
        <v>0</v>
      </c>
      <c r="AT458" s="5">
        <f t="shared" si="115"/>
        <v>0</v>
      </c>
      <c r="AU458" s="5">
        <f t="shared" si="116"/>
        <v>0</v>
      </c>
      <c r="AW458">
        <v>4</v>
      </c>
      <c r="AX458">
        <v>5</v>
      </c>
      <c r="AY458">
        <v>6</v>
      </c>
      <c r="AZ458">
        <f t="shared" si="109"/>
        <v>15</v>
      </c>
    </row>
    <row r="459" spans="34:52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v>0</v>
      </c>
      <c r="AO459" s="5">
        <f t="shared" si="110"/>
        <v>0</v>
      </c>
      <c r="AP459" s="5">
        <f t="shared" si="111"/>
        <v>1</v>
      </c>
      <c r="AQ459" s="5">
        <f t="shared" si="112"/>
        <v>1</v>
      </c>
      <c r="AR459" s="5">
        <f t="shared" si="113"/>
        <v>1</v>
      </c>
      <c r="AS459" s="5">
        <f t="shared" si="114"/>
        <v>0</v>
      </c>
      <c r="AT459" s="5">
        <f t="shared" si="115"/>
        <v>0</v>
      </c>
      <c r="AU459" s="5">
        <f t="shared" si="116"/>
        <v>0</v>
      </c>
      <c r="AW459">
        <v>4</v>
      </c>
      <c r="AX459">
        <v>5</v>
      </c>
      <c r="AY459">
        <v>7</v>
      </c>
      <c r="AZ459">
        <f t="shared" si="109"/>
        <v>16</v>
      </c>
    </row>
    <row r="460" spans="34:52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v>0</v>
      </c>
      <c r="AO460" s="5">
        <f t="shared" si="110"/>
        <v>1</v>
      </c>
      <c r="AP460" s="5">
        <f t="shared" si="111"/>
        <v>3</v>
      </c>
      <c r="AQ460" s="5">
        <f t="shared" si="112"/>
        <v>2</v>
      </c>
      <c r="AR460" s="5">
        <f t="shared" si="113"/>
        <v>1</v>
      </c>
      <c r="AS460" s="5">
        <f t="shared" si="114"/>
        <v>0</v>
      </c>
      <c r="AT460" s="5">
        <f t="shared" si="115"/>
        <v>0</v>
      </c>
      <c r="AU460" s="5">
        <f t="shared" si="116"/>
        <v>0</v>
      </c>
      <c r="AW460">
        <v>4</v>
      </c>
      <c r="AX460">
        <v>5</v>
      </c>
      <c r="AY460">
        <v>8</v>
      </c>
      <c r="AZ460">
        <f t="shared" si="109"/>
        <v>17</v>
      </c>
    </row>
    <row r="461" spans="34:52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v>0</v>
      </c>
      <c r="AO461" s="5">
        <f t="shared" si="110"/>
        <v>0</v>
      </c>
      <c r="AP461" s="5">
        <f t="shared" si="111"/>
        <v>1</v>
      </c>
      <c r="AQ461" s="5">
        <f t="shared" si="112"/>
        <v>1</v>
      </c>
      <c r="AR461" s="5">
        <f t="shared" si="113"/>
        <v>1</v>
      </c>
      <c r="AS461" s="5">
        <f t="shared" si="114"/>
        <v>1</v>
      </c>
      <c r="AT461" s="5">
        <f t="shared" si="115"/>
        <v>1</v>
      </c>
      <c r="AU461" s="5">
        <f t="shared" si="116"/>
        <v>0</v>
      </c>
      <c r="AW461">
        <v>4</v>
      </c>
      <c r="AX461">
        <v>5</v>
      </c>
      <c r="AY461">
        <v>9</v>
      </c>
      <c r="AZ461">
        <f t="shared" si="109"/>
        <v>18</v>
      </c>
    </row>
    <row r="462" spans="34:52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v>1</v>
      </c>
      <c r="AO462" s="5">
        <f t="shared" si="110"/>
        <v>1</v>
      </c>
      <c r="AP462" s="5">
        <f t="shared" si="111"/>
        <v>2</v>
      </c>
      <c r="AQ462" s="5">
        <f t="shared" si="112"/>
        <v>2</v>
      </c>
      <c r="AR462" s="5">
        <f t="shared" si="113"/>
        <v>2</v>
      </c>
      <c r="AS462" s="5">
        <f t="shared" si="114"/>
        <v>2</v>
      </c>
      <c r="AT462" s="5">
        <f t="shared" si="115"/>
        <v>2</v>
      </c>
      <c r="AU462" s="5">
        <f t="shared" si="116"/>
        <v>1</v>
      </c>
      <c r="AW462">
        <v>4</v>
      </c>
      <c r="AX462">
        <v>6</v>
      </c>
      <c r="AY462">
        <v>0</v>
      </c>
      <c r="AZ462">
        <f t="shared" si="109"/>
        <v>10</v>
      </c>
    </row>
    <row r="463" spans="34:52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v>0</v>
      </c>
      <c r="AO463" s="5">
        <f t="shared" si="110"/>
        <v>0</v>
      </c>
      <c r="AP463" s="5">
        <f t="shared" si="111"/>
        <v>5</v>
      </c>
      <c r="AQ463" s="5">
        <f t="shared" si="112"/>
        <v>3</v>
      </c>
      <c r="AR463" s="5">
        <f t="shared" si="113"/>
        <v>3</v>
      </c>
      <c r="AS463" s="5">
        <f t="shared" si="114"/>
        <v>1</v>
      </c>
      <c r="AT463" s="5">
        <f t="shared" si="115"/>
        <v>0</v>
      </c>
      <c r="AU463" s="5">
        <f t="shared" si="116"/>
        <v>0</v>
      </c>
      <c r="AW463">
        <v>4</v>
      </c>
      <c r="AX463">
        <v>6</v>
      </c>
      <c r="AY463">
        <v>1</v>
      </c>
      <c r="AZ463">
        <f t="shared" si="109"/>
        <v>11</v>
      </c>
    </row>
    <row r="464" spans="34:52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v>0</v>
      </c>
      <c r="AO464" s="5">
        <f t="shared" si="110"/>
        <v>0</v>
      </c>
      <c r="AP464" s="5">
        <f t="shared" si="111"/>
        <v>1</v>
      </c>
      <c r="AQ464" s="5">
        <f t="shared" si="112"/>
        <v>1</v>
      </c>
      <c r="AR464" s="5">
        <f t="shared" si="113"/>
        <v>1</v>
      </c>
      <c r="AS464" s="5">
        <f t="shared" si="114"/>
        <v>1</v>
      </c>
      <c r="AT464" s="5">
        <f t="shared" si="115"/>
        <v>1</v>
      </c>
      <c r="AU464" s="5">
        <f t="shared" si="116"/>
        <v>0</v>
      </c>
      <c r="AW464">
        <v>4</v>
      </c>
      <c r="AX464">
        <v>6</v>
      </c>
      <c r="AY464">
        <v>2</v>
      </c>
      <c r="AZ464">
        <f t="shared" si="109"/>
        <v>12</v>
      </c>
    </row>
    <row r="465" spans="34:54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v>0</v>
      </c>
      <c r="AO465" s="5">
        <f t="shared" si="110"/>
        <v>0</v>
      </c>
      <c r="AP465" s="5">
        <f t="shared" si="111"/>
        <v>2</v>
      </c>
      <c r="AQ465" s="5">
        <f t="shared" si="112"/>
        <v>2</v>
      </c>
      <c r="AR465" s="5">
        <f t="shared" si="113"/>
        <v>1</v>
      </c>
      <c r="AS465" s="5">
        <f t="shared" si="114"/>
        <v>1</v>
      </c>
      <c r="AT465" s="5">
        <f t="shared" si="115"/>
        <v>1</v>
      </c>
      <c r="AU465" s="5">
        <f t="shared" si="116"/>
        <v>0</v>
      </c>
      <c r="AW465">
        <v>4</v>
      </c>
      <c r="AX465">
        <v>6</v>
      </c>
      <c r="AY465">
        <v>3</v>
      </c>
      <c r="AZ465">
        <f t="shared" si="109"/>
        <v>13</v>
      </c>
    </row>
    <row r="466" spans="34:54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v>1</v>
      </c>
      <c r="AO466" s="5">
        <f t="shared" si="110"/>
        <v>0</v>
      </c>
      <c r="AP466" s="5">
        <f t="shared" si="111"/>
        <v>2</v>
      </c>
      <c r="AQ466" s="5">
        <f t="shared" si="112"/>
        <v>2</v>
      </c>
      <c r="AR466" s="5">
        <f t="shared" si="113"/>
        <v>2</v>
      </c>
      <c r="AS466" s="5">
        <f t="shared" si="114"/>
        <v>1</v>
      </c>
      <c r="AT466" s="5">
        <f t="shared" si="115"/>
        <v>1</v>
      </c>
      <c r="AU466" s="5">
        <f t="shared" si="116"/>
        <v>1</v>
      </c>
      <c r="AW466">
        <v>4</v>
      </c>
      <c r="AX466">
        <v>6</v>
      </c>
      <c r="AY466">
        <v>4</v>
      </c>
      <c r="AZ466">
        <f t="shared" si="109"/>
        <v>14</v>
      </c>
    </row>
    <row r="467" spans="34:54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v>0</v>
      </c>
      <c r="AO467" s="5">
        <f t="shared" si="110"/>
        <v>0</v>
      </c>
      <c r="AP467" s="5">
        <f t="shared" si="111"/>
        <v>2</v>
      </c>
      <c r="AQ467" s="5">
        <f t="shared" si="112"/>
        <v>2</v>
      </c>
      <c r="AR467" s="5">
        <f t="shared" si="113"/>
        <v>1</v>
      </c>
      <c r="AS467" s="5">
        <f t="shared" si="114"/>
        <v>1</v>
      </c>
      <c r="AT467" s="5">
        <f t="shared" si="115"/>
        <v>0</v>
      </c>
      <c r="AU467" s="5">
        <f t="shared" si="116"/>
        <v>0</v>
      </c>
      <c r="AW467">
        <v>4</v>
      </c>
      <c r="AX467">
        <v>6</v>
      </c>
      <c r="AY467">
        <v>5</v>
      </c>
      <c r="AZ467">
        <f t="shared" si="109"/>
        <v>15</v>
      </c>
    </row>
    <row r="468" spans="34:54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110"/>
        <v>0</v>
      </c>
      <c r="AP468" s="5">
        <f t="shared" si="111"/>
        <v>0</v>
      </c>
      <c r="AQ468" s="5">
        <f t="shared" si="112"/>
        <v>0</v>
      </c>
      <c r="AR468" s="5">
        <f t="shared" si="113"/>
        <v>0</v>
      </c>
      <c r="AS468" s="5">
        <f t="shared" si="114"/>
        <v>0</v>
      </c>
      <c r="AT468" s="5">
        <f t="shared" si="115"/>
        <v>0</v>
      </c>
      <c r="AU468" s="5">
        <f t="shared" si="116"/>
        <v>0</v>
      </c>
      <c r="AW468">
        <v>4</v>
      </c>
      <c r="AX468">
        <v>6</v>
      </c>
      <c r="AY468">
        <v>6</v>
      </c>
      <c r="AZ468">
        <f t="shared" si="109"/>
        <v>16</v>
      </c>
    </row>
    <row r="469" spans="34:54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110"/>
        <v>0</v>
      </c>
      <c r="AP469" s="5">
        <f t="shared" si="111"/>
        <v>0</v>
      </c>
      <c r="AQ469" s="5">
        <f t="shared" si="112"/>
        <v>0</v>
      </c>
      <c r="AR469" s="5">
        <f t="shared" si="113"/>
        <v>0</v>
      </c>
      <c r="AS469" s="5">
        <f t="shared" si="114"/>
        <v>0</v>
      </c>
      <c r="AT469" s="5">
        <f t="shared" si="115"/>
        <v>0</v>
      </c>
      <c r="AU469" s="5">
        <f t="shared" si="116"/>
        <v>0</v>
      </c>
      <c r="AW469" s="5">
        <v>4</v>
      </c>
      <c r="AX469" s="5">
        <v>6</v>
      </c>
      <c r="AY469" s="5">
        <v>7</v>
      </c>
      <c r="AZ469" s="5">
        <f t="shared" si="109"/>
        <v>17</v>
      </c>
    </row>
    <row r="470" spans="34:54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v>0</v>
      </c>
      <c r="AO470" s="5">
        <f t="shared" si="110"/>
        <v>0</v>
      </c>
      <c r="AP470" s="5">
        <f t="shared" si="111"/>
        <v>3</v>
      </c>
      <c r="AQ470" s="5">
        <f t="shared" si="112"/>
        <v>3</v>
      </c>
      <c r="AR470" s="5">
        <f t="shared" si="113"/>
        <v>3</v>
      </c>
      <c r="AS470" s="5">
        <f t="shared" si="114"/>
        <v>3</v>
      </c>
      <c r="AT470" s="5">
        <f t="shared" si="115"/>
        <v>2</v>
      </c>
      <c r="AU470" s="5">
        <f t="shared" si="116"/>
        <v>0</v>
      </c>
      <c r="AW470">
        <v>4</v>
      </c>
      <c r="AX470">
        <v>6</v>
      </c>
      <c r="AY470">
        <v>8</v>
      </c>
      <c r="AZ470">
        <f t="shared" si="109"/>
        <v>18</v>
      </c>
    </row>
    <row r="471" spans="34:54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1</v>
      </c>
      <c r="AO471" s="5">
        <f t="shared" si="110"/>
        <v>0</v>
      </c>
      <c r="AP471" s="5">
        <f t="shared" si="111"/>
        <v>1</v>
      </c>
      <c r="AQ471" s="5">
        <f t="shared" si="112"/>
        <v>1</v>
      </c>
      <c r="AR471" s="5">
        <f t="shared" si="113"/>
        <v>1</v>
      </c>
      <c r="AS471" s="5">
        <f t="shared" si="114"/>
        <v>1</v>
      </c>
      <c r="AT471" s="5">
        <f t="shared" si="115"/>
        <v>1</v>
      </c>
      <c r="AU471" s="5">
        <f t="shared" si="116"/>
        <v>1</v>
      </c>
      <c r="AW471">
        <v>4</v>
      </c>
      <c r="AX471">
        <v>6</v>
      </c>
      <c r="AY471">
        <v>9</v>
      </c>
      <c r="AZ471">
        <f t="shared" si="109"/>
        <v>19</v>
      </c>
      <c r="BA471" s="5"/>
      <c r="BB471" s="5"/>
    </row>
    <row r="472" spans="34:54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2</v>
      </c>
      <c r="AO472" s="5">
        <f t="shared" si="110"/>
        <v>0</v>
      </c>
      <c r="AP472" s="5">
        <f t="shared" si="111"/>
        <v>2</v>
      </c>
      <c r="AQ472" s="5">
        <f t="shared" si="112"/>
        <v>2</v>
      </c>
      <c r="AR472" s="5">
        <f t="shared" si="113"/>
        <v>2</v>
      </c>
      <c r="AS472" s="5">
        <f t="shared" si="114"/>
        <v>2</v>
      </c>
      <c r="AT472" s="5">
        <f t="shared" si="115"/>
        <v>2</v>
      </c>
      <c r="AU472" s="5">
        <f t="shared" si="116"/>
        <v>2</v>
      </c>
      <c r="AW472">
        <v>4</v>
      </c>
      <c r="AX472">
        <v>7</v>
      </c>
      <c r="AY472">
        <v>0</v>
      </c>
      <c r="AZ472">
        <f t="shared" si="109"/>
        <v>11</v>
      </c>
    </row>
    <row r="473" spans="34:54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110"/>
        <v>0</v>
      </c>
      <c r="AP473" s="5">
        <f t="shared" si="111"/>
        <v>0</v>
      </c>
      <c r="AQ473" s="5">
        <f t="shared" si="112"/>
        <v>0</v>
      </c>
      <c r="AR473" s="5">
        <f t="shared" si="113"/>
        <v>0</v>
      </c>
      <c r="AS473" s="5">
        <f t="shared" si="114"/>
        <v>0</v>
      </c>
      <c r="AT473" s="5">
        <f t="shared" si="115"/>
        <v>0</v>
      </c>
      <c r="AU473" s="5">
        <f t="shared" si="116"/>
        <v>0</v>
      </c>
      <c r="AW473">
        <v>4</v>
      </c>
      <c r="AX473">
        <v>7</v>
      </c>
      <c r="AY473">
        <v>1</v>
      </c>
      <c r="AZ473">
        <f t="shared" si="109"/>
        <v>12</v>
      </c>
    </row>
    <row r="474" spans="34:54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v>0</v>
      </c>
      <c r="AO474" s="5">
        <f t="shared" si="110"/>
        <v>0</v>
      </c>
      <c r="AP474" s="5">
        <f t="shared" si="111"/>
        <v>3</v>
      </c>
      <c r="AQ474" s="5">
        <f t="shared" si="112"/>
        <v>3</v>
      </c>
      <c r="AR474" s="5">
        <f t="shared" si="113"/>
        <v>3</v>
      </c>
      <c r="AS474" s="5">
        <f t="shared" si="114"/>
        <v>1</v>
      </c>
      <c r="AT474" s="5">
        <f t="shared" si="115"/>
        <v>0</v>
      </c>
      <c r="AU474" s="5">
        <f t="shared" si="116"/>
        <v>0</v>
      </c>
      <c r="AW474">
        <v>4</v>
      </c>
      <c r="AX474">
        <v>7</v>
      </c>
      <c r="AY474">
        <v>2</v>
      </c>
      <c r="AZ474">
        <f t="shared" si="109"/>
        <v>13</v>
      </c>
    </row>
    <row r="475" spans="34:54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v>0</v>
      </c>
      <c r="AO475" s="5">
        <f t="shared" si="110"/>
        <v>1</v>
      </c>
      <c r="AP475" s="5">
        <f t="shared" si="111"/>
        <v>1</v>
      </c>
      <c r="AQ475" s="5">
        <f t="shared" si="112"/>
        <v>1</v>
      </c>
      <c r="AR475" s="5">
        <f t="shared" si="113"/>
        <v>1</v>
      </c>
      <c r="AS475" s="5">
        <f t="shared" si="114"/>
        <v>1</v>
      </c>
      <c r="AT475" s="5">
        <f t="shared" si="115"/>
        <v>0</v>
      </c>
      <c r="AU475" s="5">
        <f t="shared" si="116"/>
        <v>0</v>
      </c>
      <c r="AW475">
        <v>4</v>
      </c>
      <c r="AX475">
        <v>7</v>
      </c>
      <c r="AY475">
        <v>3</v>
      </c>
      <c r="AZ475">
        <f t="shared" si="109"/>
        <v>14</v>
      </c>
    </row>
    <row r="476" spans="34:54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1</v>
      </c>
      <c r="AO476" s="5">
        <f t="shared" si="110"/>
        <v>0</v>
      </c>
      <c r="AP476" s="5">
        <f t="shared" si="111"/>
        <v>1</v>
      </c>
      <c r="AQ476" s="5">
        <f t="shared" si="112"/>
        <v>1</v>
      </c>
      <c r="AR476" s="5">
        <f t="shared" si="113"/>
        <v>1</v>
      </c>
      <c r="AS476" s="5">
        <f t="shared" si="114"/>
        <v>1</v>
      </c>
      <c r="AT476" s="5">
        <f t="shared" si="115"/>
        <v>1</v>
      </c>
      <c r="AU476" s="5">
        <f t="shared" si="116"/>
        <v>1</v>
      </c>
      <c r="AW476">
        <v>4</v>
      </c>
      <c r="AX476">
        <v>7</v>
      </c>
      <c r="AY476">
        <v>4</v>
      </c>
      <c r="AZ476">
        <f t="shared" si="109"/>
        <v>15</v>
      </c>
    </row>
    <row r="477" spans="34:54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v>0</v>
      </c>
      <c r="AO477" s="5">
        <f t="shared" si="110"/>
        <v>1</v>
      </c>
      <c r="AP477" s="5">
        <f t="shared" si="111"/>
        <v>4</v>
      </c>
      <c r="AQ477" s="5">
        <f t="shared" si="112"/>
        <v>4</v>
      </c>
      <c r="AR477" s="5">
        <f t="shared" si="113"/>
        <v>3</v>
      </c>
      <c r="AS477" s="5">
        <f t="shared" si="114"/>
        <v>2</v>
      </c>
      <c r="AT477" s="5">
        <f t="shared" si="115"/>
        <v>1</v>
      </c>
      <c r="AU477" s="5">
        <f t="shared" si="116"/>
        <v>0</v>
      </c>
      <c r="AW477">
        <v>4</v>
      </c>
      <c r="AX477">
        <v>7</v>
      </c>
      <c r="AY477">
        <v>5</v>
      </c>
      <c r="AZ477">
        <f t="shared" si="109"/>
        <v>16</v>
      </c>
    </row>
    <row r="478" spans="34:54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110"/>
        <v>0</v>
      </c>
      <c r="AP478" s="5">
        <f t="shared" si="111"/>
        <v>1</v>
      </c>
      <c r="AQ478" s="5">
        <f t="shared" si="112"/>
        <v>0</v>
      </c>
      <c r="AR478" s="5">
        <f t="shared" si="113"/>
        <v>0</v>
      </c>
      <c r="AS478" s="5">
        <f t="shared" si="114"/>
        <v>0</v>
      </c>
      <c r="AT478" s="5">
        <f t="shared" si="115"/>
        <v>0</v>
      </c>
      <c r="AU478" s="5">
        <f t="shared" si="116"/>
        <v>0</v>
      </c>
      <c r="AW478">
        <v>4</v>
      </c>
      <c r="AX478">
        <v>7</v>
      </c>
      <c r="AY478">
        <v>6</v>
      </c>
      <c r="AZ478">
        <f t="shared" si="109"/>
        <v>17</v>
      </c>
    </row>
    <row r="479" spans="34:54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v>0</v>
      </c>
      <c r="AO479" s="5">
        <f t="shared" si="110"/>
        <v>0</v>
      </c>
      <c r="AP479" s="5">
        <f t="shared" si="111"/>
        <v>2</v>
      </c>
      <c r="AQ479" s="5">
        <f t="shared" si="112"/>
        <v>2</v>
      </c>
      <c r="AR479" s="5">
        <f t="shared" si="113"/>
        <v>1</v>
      </c>
      <c r="AS479" s="5">
        <f t="shared" si="114"/>
        <v>0</v>
      </c>
      <c r="AT479" s="5">
        <f t="shared" si="115"/>
        <v>0</v>
      </c>
      <c r="AU479" s="5">
        <f t="shared" si="116"/>
        <v>0</v>
      </c>
      <c r="AW479">
        <v>4</v>
      </c>
      <c r="AX479">
        <v>7</v>
      </c>
      <c r="AY479">
        <v>7</v>
      </c>
      <c r="AZ479">
        <f t="shared" si="109"/>
        <v>18</v>
      </c>
    </row>
    <row r="480" spans="34:54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110"/>
        <v>1</v>
      </c>
      <c r="AP480" s="5">
        <f t="shared" si="111"/>
        <v>0</v>
      </c>
      <c r="AQ480" s="5">
        <f t="shared" si="112"/>
        <v>0</v>
      </c>
      <c r="AR480" s="5">
        <f t="shared" si="113"/>
        <v>0</v>
      </c>
      <c r="AS480" s="5">
        <f t="shared" si="114"/>
        <v>0</v>
      </c>
      <c r="AT480" s="5">
        <f t="shared" si="115"/>
        <v>0</v>
      </c>
      <c r="AU480" s="5">
        <f t="shared" si="116"/>
        <v>0</v>
      </c>
      <c r="AW480">
        <v>4</v>
      </c>
      <c r="AX480">
        <v>7</v>
      </c>
      <c r="AY480">
        <v>8</v>
      </c>
      <c r="AZ480">
        <f t="shared" si="109"/>
        <v>19</v>
      </c>
    </row>
    <row r="481" spans="34:52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v>0</v>
      </c>
      <c r="AO481" s="5">
        <f t="shared" si="110"/>
        <v>0</v>
      </c>
      <c r="AP481" s="5">
        <f t="shared" si="111"/>
        <v>1</v>
      </c>
      <c r="AQ481" s="5">
        <f t="shared" si="112"/>
        <v>1</v>
      </c>
      <c r="AR481" s="5">
        <f t="shared" si="113"/>
        <v>1</v>
      </c>
      <c r="AS481" s="5">
        <f t="shared" si="114"/>
        <v>1</v>
      </c>
      <c r="AT481" s="5">
        <f t="shared" si="115"/>
        <v>0</v>
      </c>
      <c r="AU481" s="5">
        <f t="shared" si="116"/>
        <v>0</v>
      </c>
      <c r="AW481">
        <v>4</v>
      </c>
      <c r="AX481">
        <v>7</v>
      </c>
      <c r="AY481">
        <v>9</v>
      </c>
      <c r="AZ481">
        <f t="shared" si="109"/>
        <v>20</v>
      </c>
    </row>
    <row r="482" spans="34:52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110"/>
        <v>0</v>
      </c>
      <c r="AP482" s="5">
        <f t="shared" si="111"/>
        <v>2</v>
      </c>
      <c r="AQ482" s="5">
        <f t="shared" si="112"/>
        <v>0</v>
      </c>
      <c r="AR482" s="5">
        <f t="shared" si="113"/>
        <v>0</v>
      </c>
      <c r="AS482" s="5">
        <f t="shared" si="114"/>
        <v>0</v>
      </c>
      <c r="AT482" s="5">
        <f t="shared" si="115"/>
        <v>0</v>
      </c>
      <c r="AU482" s="5">
        <f t="shared" si="116"/>
        <v>0</v>
      </c>
      <c r="AW482">
        <v>4</v>
      </c>
      <c r="AX482">
        <v>8</v>
      </c>
      <c r="AY482">
        <v>0</v>
      </c>
      <c r="AZ482">
        <f t="shared" si="109"/>
        <v>12</v>
      </c>
    </row>
    <row r="483" spans="34:52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v>0</v>
      </c>
      <c r="AO483" s="5">
        <f t="shared" si="110"/>
        <v>0</v>
      </c>
      <c r="AP483" s="5">
        <f t="shared" si="111"/>
        <v>2</v>
      </c>
      <c r="AQ483" s="5">
        <f t="shared" si="112"/>
        <v>2</v>
      </c>
      <c r="AR483" s="5">
        <f t="shared" si="113"/>
        <v>2</v>
      </c>
      <c r="AS483" s="5">
        <f t="shared" si="114"/>
        <v>1</v>
      </c>
      <c r="AT483" s="5">
        <f t="shared" si="115"/>
        <v>1</v>
      </c>
      <c r="AU483" s="5">
        <f t="shared" si="116"/>
        <v>0</v>
      </c>
      <c r="AW483">
        <v>4</v>
      </c>
      <c r="AX483">
        <v>8</v>
      </c>
      <c r="AY483">
        <v>1</v>
      </c>
      <c r="AZ483">
        <f t="shared" si="109"/>
        <v>13</v>
      </c>
    </row>
    <row r="484" spans="34:52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v>1</v>
      </c>
      <c r="AO484" s="5">
        <f t="shared" si="110"/>
        <v>0</v>
      </c>
      <c r="AP484" s="5">
        <f t="shared" si="111"/>
        <v>2</v>
      </c>
      <c r="AQ484" s="5">
        <f t="shared" si="112"/>
        <v>2</v>
      </c>
      <c r="AR484" s="5">
        <f t="shared" si="113"/>
        <v>1</v>
      </c>
      <c r="AS484" s="5">
        <f t="shared" si="114"/>
        <v>1</v>
      </c>
      <c r="AT484" s="5">
        <f t="shared" si="115"/>
        <v>1</v>
      </c>
      <c r="AU484" s="5">
        <f t="shared" si="116"/>
        <v>1</v>
      </c>
      <c r="AW484">
        <v>4</v>
      </c>
      <c r="AX484">
        <v>8</v>
      </c>
      <c r="AY484">
        <v>2</v>
      </c>
      <c r="AZ484">
        <f t="shared" si="109"/>
        <v>14</v>
      </c>
    </row>
    <row r="485" spans="34:52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v>0</v>
      </c>
      <c r="AO485" s="5">
        <f t="shared" si="110"/>
        <v>0</v>
      </c>
      <c r="AP485" s="5">
        <f t="shared" si="111"/>
        <v>1</v>
      </c>
      <c r="AQ485" s="5">
        <f t="shared" si="112"/>
        <v>1</v>
      </c>
      <c r="AR485" s="5">
        <f t="shared" si="113"/>
        <v>1</v>
      </c>
      <c r="AS485" s="5">
        <f t="shared" si="114"/>
        <v>1</v>
      </c>
      <c r="AT485" s="5">
        <f t="shared" si="115"/>
        <v>1</v>
      </c>
      <c r="AU485" s="5">
        <f t="shared" si="116"/>
        <v>0</v>
      </c>
      <c r="AW485">
        <v>4</v>
      </c>
      <c r="AX485">
        <v>8</v>
      </c>
      <c r="AY485">
        <v>3</v>
      </c>
      <c r="AZ485">
        <f t="shared" si="109"/>
        <v>15</v>
      </c>
    </row>
    <row r="486" spans="34:52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v>3</v>
      </c>
      <c r="AO486" s="5">
        <f t="shared" si="110"/>
        <v>1</v>
      </c>
      <c r="AP486" s="5">
        <f t="shared" si="111"/>
        <v>4</v>
      </c>
      <c r="AQ486" s="5">
        <f t="shared" si="112"/>
        <v>3</v>
      </c>
      <c r="AR486" s="5">
        <f t="shared" si="113"/>
        <v>3</v>
      </c>
      <c r="AS486" s="5">
        <f t="shared" si="114"/>
        <v>3</v>
      </c>
      <c r="AT486" s="5">
        <f t="shared" si="115"/>
        <v>3</v>
      </c>
      <c r="AU486" s="5">
        <f t="shared" si="116"/>
        <v>3</v>
      </c>
      <c r="AW486">
        <v>4</v>
      </c>
      <c r="AX486">
        <v>8</v>
      </c>
      <c r="AY486">
        <v>4</v>
      </c>
      <c r="AZ486">
        <f t="shared" si="109"/>
        <v>16</v>
      </c>
    </row>
    <row r="487" spans="34:52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v>2</v>
      </c>
      <c r="AO487" s="5">
        <f t="shared" si="110"/>
        <v>0</v>
      </c>
      <c r="AP487" s="5">
        <f t="shared" si="111"/>
        <v>4</v>
      </c>
      <c r="AQ487" s="5">
        <f t="shared" si="112"/>
        <v>4</v>
      </c>
      <c r="AR487" s="5">
        <f t="shared" si="113"/>
        <v>4</v>
      </c>
      <c r="AS487" s="5">
        <f t="shared" si="114"/>
        <v>2</v>
      </c>
      <c r="AT487" s="5">
        <f t="shared" si="115"/>
        <v>2</v>
      </c>
      <c r="AU487" s="5">
        <f t="shared" si="116"/>
        <v>2</v>
      </c>
      <c r="AW487">
        <v>4</v>
      </c>
      <c r="AX487">
        <v>8</v>
      </c>
      <c r="AY487">
        <v>5</v>
      </c>
      <c r="AZ487">
        <f t="shared" si="109"/>
        <v>17</v>
      </c>
    </row>
    <row r="488" spans="34:52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v>0</v>
      </c>
      <c r="AO488" s="5">
        <f t="shared" si="110"/>
        <v>0</v>
      </c>
      <c r="AP488" s="5">
        <f t="shared" si="111"/>
        <v>3</v>
      </c>
      <c r="AQ488" s="5">
        <f t="shared" si="112"/>
        <v>2</v>
      </c>
      <c r="AR488" s="5">
        <f t="shared" si="113"/>
        <v>2</v>
      </c>
      <c r="AS488" s="5">
        <f t="shared" si="114"/>
        <v>2</v>
      </c>
      <c r="AT488" s="5">
        <f t="shared" si="115"/>
        <v>0</v>
      </c>
      <c r="AU488" s="5">
        <f t="shared" si="116"/>
        <v>0</v>
      </c>
      <c r="AW488">
        <v>4</v>
      </c>
      <c r="AX488">
        <v>8</v>
      </c>
      <c r="AY488">
        <v>6</v>
      </c>
      <c r="AZ488">
        <f t="shared" si="109"/>
        <v>18</v>
      </c>
    </row>
    <row r="489" spans="34:52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110"/>
        <v>0</v>
      </c>
      <c r="AP489" s="5">
        <f t="shared" si="111"/>
        <v>1</v>
      </c>
      <c r="AQ489" s="5">
        <f t="shared" si="112"/>
        <v>0</v>
      </c>
      <c r="AR489" s="5">
        <f t="shared" si="113"/>
        <v>0</v>
      </c>
      <c r="AS489" s="5">
        <f t="shared" si="114"/>
        <v>0</v>
      </c>
      <c r="AT489" s="5">
        <f t="shared" si="115"/>
        <v>0</v>
      </c>
      <c r="AU489" s="5">
        <f t="shared" si="116"/>
        <v>0</v>
      </c>
      <c r="AW489">
        <v>4</v>
      </c>
      <c r="AX489">
        <v>8</v>
      </c>
      <c r="AY489">
        <v>7</v>
      </c>
      <c r="AZ489">
        <f t="shared" si="109"/>
        <v>19</v>
      </c>
    </row>
    <row r="490" spans="34:52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v>0</v>
      </c>
      <c r="AO490" s="5">
        <f t="shared" si="110"/>
        <v>0</v>
      </c>
      <c r="AP490" s="5">
        <f t="shared" si="111"/>
        <v>2</v>
      </c>
      <c r="AQ490" s="5">
        <f t="shared" si="112"/>
        <v>1</v>
      </c>
      <c r="AR490" s="5">
        <f t="shared" si="113"/>
        <v>1</v>
      </c>
      <c r="AS490" s="5">
        <f t="shared" si="114"/>
        <v>1</v>
      </c>
      <c r="AT490" s="5">
        <f t="shared" si="115"/>
        <v>0</v>
      </c>
      <c r="AU490" s="5">
        <f t="shared" si="116"/>
        <v>0</v>
      </c>
      <c r="AW490">
        <v>4</v>
      </c>
      <c r="AX490">
        <v>8</v>
      </c>
      <c r="AY490">
        <v>8</v>
      </c>
      <c r="AZ490">
        <f t="shared" si="109"/>
        <v>20</v>
      </c>
    </row>
    <row r="491" spans="34:52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v>0</v>
      </c>
      <c r="AO491" s="5">
        <f t="shared" si="110"/>
        <v>0</v>
      </c>
      <c r="AP491" s="5">
        <f t="shared" si="111"/>
        <v>4</v>
      </c>
      <c r="AQ491" s="5">
        <f t="shared" si="112"/>
        <v>3</v>
      </c>
      <c r="AR491" s="5">
        <f t="shared" si="113"/>
        <v>2</v>
      </c>
      <c r="AS491" s="5">
        <f t="shared" si="114"/>
        <v>1</v>
      </c>
      <c r="AT491" s="5">
        <f t="shared" si="115"/>
        <v>0</v>
      </c>
      <c r="AU491" s="5">
        <f t="shared" si="116"/>
        <v>0</v>
      </c>
      <c r="AW491">
        <v>4</v>
      </c>
      <c r="AX491">
        <v>8</v>
      </c>
      <c r="AY491">
        <v>9</v>
      </c>
      <c r="AZ491">
        <f t="shared" si="109"/>
        <v>21</v>
      </c>
    </row>
    <row r="492" spans="34:52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110"/>
        <v>1</v>
      </c>
      <c r="AP492" s="5">
        <f t="shared" si="111"/>
        <v>0</v>
      </c>
      <c r="AQ492" s="5">
        <f t="shared" si="112"/>
        <v>0</v>
      </c>
      <c r="AR492" s="5">
        <f t="shared" si="113"/>
        <v>0</v>
      </c>
      <c r="AS492" s="5">
        <f t="shared" si="114"/>
        <v>0</v>
      </c>
      <c r="AT492" s="5">
        <f t="shared" si="115"/>
        <v>0</v>
      </c>
      <c r="AU492" s="5">
        <f t="shared" si="116"/>
        <v>0</v>
      </c>
      <c r="AW492">
        <v>4</v>
      </c>
      <c r="AX492">
        <v>9</v>
      </c>
      <c r="AY492">
        <v>0</v>
      </c>
      <c r="AZ492">
        <f t="shared" si="109"/>
        <v>13</v>
      </c>
    </row>
    <row r="493" spans="34:52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v>0</v>
      </c>
      <c r="AO493" s="5">
        <f t="shared" si="110"/>
        <v>1</v>
      </c>
      <c r="AP493" s="5">
        <f t="shared" si="111"/>
        <v>3</v>
      </c>
      <c r="AQ493" s="5">
        <f t="shared" si="112"/>
        <v>3</v>
      </c>
      <c r="AR493" s="5">
        <f t="shared" si="113"/>
        <v>1</v>
      </c>
      <c r="AS493" s="5">
        <f t="shared" si="114"/>
        <v>1</v>
      </c>
      <c r="AT493" s="5">
        <f t="shared" si="115"/>
        <v>0</v>
      </c>
      <c r="AU493" s="5">
        <f t="shared" si="116"/>
        <v>0</v>
      </c>
      <c r="AW493">
        <v>4</v>
      </c>
      <c r="AX493">
        <v>9</v>
      </c>
      <c r="AY493">
        <v>1</v>
      </c>
      <c r="AZ493">
        <f t="shared" si="109"/>
        <v>14</v>
      </c>
    </row>
    <row r="494" spans="34:52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v>0</v>
      </c>
      <c r="AO494" s="5">
        <f t="shared" si="110"/>
        <v>0</v>
      </c>
      <c r="AP494" s="5">
        <f t="shared" si="111"/>
        <v>1</v>
      </c>
      <c r="AQ494" s="5">
        <f t="shared" si="112"/>
        <v>1</v>
      </c>
      <c r="AR494" s="5">
        <f t="shared" si="113"/>
        <v>1</v>
      </c>
      <c r="AS494" s="5">
        <f t="shared" si="114"/>
        <v>1</v>
      </c>
      <c r="AT494" s="5">
        <f t="shared" si="115"/>
        <v>1</v>
      </c>
      <c r="AU494" s="5">
        <f t="shared" si="116"/>
        <v>0</v>
      </c>
      <c r="AW494">
        <v>4</v>
      </c>
      <c r="AX494">
        <v>9</v>
      </c>
      <c r="AY494">
        <v>2</v>
      </c>
      <c r="AZ494">
        <f t="shared" si="109"/>
        <v>15</v>
      </c>
    </row>
    <row r="495" spans="34:52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v>0</v>
      </c>
      <c r="AO495" s="5">
        <f t="shared" si="110"/>
        <v>0</v>
      </c>
      <c r="AP495" s="5">
        <f t="shared" si="111"/>
        <v>2</v>
      </c>
      <c r="AQ495" s="5">
        <f t="shared" si="112"/>
        <v>2</v>
      </c>
      <c r="AR495" s="5">
        <f t="shared" si="113"/>
        <v>2</v>
      </c>
      <c r="AS495" s="5">
        <f t="shared" si="114"/>
        <v>2</v>
      </c>
      <c r="AT495" s="5">
        <f t="shared" si="115"/>
        <v>1</v>
      </c>
      <c r="AU495" s="5">
        <f t="shared" si="116"/>
        <v>0</v>
      </c>
      <c r="AW495">
        <v>4</v>
      </c>
      <c r="AX495">
        <v>9</v>
      </c>
      <c r="AY495">
        <v>3</v>
      </c>
      <c r="AZ495">
        <f t="shared" ref="AZ495:AZ558" si="117">SUM(AW495:AY495)</f>
        <v>16</v>
      </c>
    </row>
    <row r="496" spans="34:52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v>0</v>
      </c>
      <c r="AO496" s="5">
        <f t="shared" si="110"/>
        <v>1</v>
      </c>
      <c r="AP496" s="5">
        <f t="shared" si="111"/>
        <v>1</v>
      </c>
      <c r="AQ496" s="5">
        <f t="shared" si="112"/>
        <v>1</v>
      </c>
      <c r="AR496" s="5">
        <f t="shared" si="113"/>
        <v>1</v>
      </c>
      <c r="AS496" s="5">
        <f t="shared" si="114"/>
        <v>1</v>
      </c>
      <c r="AT496" s="5">
        <f t="shared" si="115"/>
        <v>1</v>
      </c>
      <c r="AU496" s="5">
        <f t="shared" si="116"/>
        <v>0</v>
      </c>
      <c r="AW496">
        <v>4</v>
      </c>
      <c r="AX496">
        <v>9</v>
      </c>
      <c r="AY496">
        <v>4</v>
      </c>
      <c r="AZ496">
        <f t="shared" si="117"/>
        <v>17</v>
      </c>
    </row>
    <row r="497" spans="34:52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v>0</v>
      </c>
      <c r="AO497" s="5">
        <f t="shared" si="110"/>
        <v>1</v>
      </c>
      <c r="AP497" s="5">
        <f t="shared" si="111"/>
        <v>2</v>
      </c>
      <c r="AQ497" s="5">
        <f t="shared" si="112"/>
        <v>2</v>
      </c>
      <c r="AR497" s="5">
        <f t="shared" si="113"/>
        <v>2</v>
      </c>
      <c r="AS497" s="5">
        <f t="shared" si="114"/>
        <v>1</v>
      </c>
      <c r="AT497" s="5">
        <f t="shared" si="115"/>
        <v>0</v>
      </c>
      <c r="AU497" s="5">
        <f t="shared" si="116"/>
        <v>0</v>
      </c>
      <c r="AW497">
        <v>4</v>
      </c>
      <c r="AX497">
        <v>9</v>
      </c>
      <c r="AY497">
        <v>5</v>
      </c>
      <c r="AZ497">
        <f t="shared" si="117"/>
        <v>18</v>
      </c>
    </row>
    <row r="498" spans="34:52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110"/>
        <v>0</v>
      </c>
      <c r="AP498" s="5">
        <f t="shared" si="111"/>
        <v>1</v>
      </c>
      <c r="AQ498" s="5">
        <f t="shared" si="112"/>
        <v>0</v>
      </c>
      <c r="AR498" s="5">
        <f t="shared" si="113"/>
        <v>0</v>
      </c>
      <c r="AS498" s="5">
        <f t="shared" si="114"/>
        <v>0</v>
      </c>
      <c r="AT498" s="5">
        <f t="shared" si="115"/>
        <v>0</v>
      </c>
      <c r="AU498" s="5">
        <f t="shared" si="116"/>
        <v>0</v>
      </c>
      <c r="AW498">
        <v>4</v>
      </c>
      <c r="AX498">
        <v>9</v>
      </c>
      <c r="AY498">
        <v>6</v>
      </c>
      <c r="AZ498">
        <f t="shared" si="117"/>
        <v>19</v>
      </c>
    </row>
    <row r="499" spans="34:52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110"/>
        <v>0</v>
      </c>
      <c r="AP499" s="5">
        <f t="shared" si="111"/>
        <v>2</v>
      </c>
      <c r="AQ499" s="5">
        <f t="shared" si="112"/>
        <v>0</v>
      </c>
      <c r="AR499" s="5">
        <f t="shared" si="113"/>
        <v>0</v>
      </c>
      <c r="AS499" s="5">
        <f t="shared" si="114"/>
        <v>0</v>
      </c>
      <c r="AT499" s="5">
        <f t="shared" si="115"/>
        <v>0</v>
      </c>
      <c r="AU499" s="5">
        <f t="shared" si="116"/>
        <v>0</v>
      </c>
      <c r="AW499">
        <v>4</v>
      </c>
      <c r="AX499">
        <v>9</v>
      </c>
      <c r="AY499">
        <v>7</v>
      </c>
      <c r="AZ499">
        <f t="shared" si="117"/>
        <v>20</v>
      </c>
    </row>
    <row r="500" spans="34:52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v>0</v>
      </c>
      <c r="AO500" s="5">
        <f t="shared" si="110"/>
        <v>1</v>
      </c>
      <c r="AP500" s="5">
        <f t="shared" si="111"/>
        <v>1</v>
      </c>
      <c r="AQ500" s="5">
        <f t="shared" si="112"/>
        <v>1</v>
      </c>
      <c r="AR500" s="5">
        <f t="shared" si="113"/>
        <v>1</v>
      </c>
      <c r="AS500" s="5">
        <f t="shared" si="114"/>
        <v>1</v>
      </c>
      <c r="AT500" s="5">
        <f t="shared" si="115"/>
        <v>1</v>
      </c>
      <c r="AU500" s="5">
        <f t="shared" si="116"/>
        <v>0</v>
      </c>
      <c r="AW500">
        <v>4</v>
      </c>
      <c r="AX500">
        <v>9</v>
      </c>
      <c r="AY500">
        <v>8</v>
      </c>
      <c r="AZ500">
        <f t="shared" si="117"/>
        <v>21</v>
      </c>
    </row>
    <row r="501" spans="34:52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1</v>
      </c>
      <c r="AO501" s="5">
        <f t="shared" si="110"/>
        <v>0</v>
      </c>
      <c r="AP501" s="5">
        <f t="shared" si="111"/>
        <v>1</v>
      </c>
      <c r="AQ501" s="5">
        <f t="shared" si="112"/>
        <v>1</v>
      </c>
      <c r="AR501" s="5">
        <f t="shared" si="113"/>
        <v>1</v>
      </c>
      <c r="AS501" s="5">
        <f t="shared" si="114"/>
        <v>1</v>
      </c>
      <c r="AT501" s="5">
        <f t="shared" si="115"/>
        <v>1</v>
      </c>
      <c r="AU501" s="5">
        <f t="shared" si="116"/>
        <v>1</v>
      </c>
      <c r="AW501">
        <v>4</v>
      </c>
      <c r="AX501">
        <v>9</v>
      </c>
      <c r="AY501">
        <v>9</v>
      </c>
      <c r="AZ501">
        <f t="shared" si="117"/>
        <v>22</v>
      </c>
    </row>
    <row r="502" spans="34:52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110"/>
        <v>0</v>
      </c>
      <c r="AP502" s="5">
        <f t="shared" si="111"/>
        <v>0</v>
      </c>
      <c r="AQ502" s="5">
        <f t="shared" si="112"/>
        <v>0</v>
      </c>
      <c r="AR502" s="5">
        <f t="shared" si="113"/>
        <v>0</v>
      </c>
      <c r="AS502" s="5">
        <f t="shared" si="114"/>
        <v>0</v>
      </c>
      <c r="AT502" s="5">
        <f t="shared" si="115"/>
        <v>0</v>
      </c>
      <c r="AU502" s="5">
        <f t="shared" si="116"/>
        <v>0</v>
      </c>
      <c r="AW502">
        <v>5</v>
      </c>
      <c r="AX502">
        <v>0</v>
      </c>
      <c r="AY502">
        <v>0</v>
      </c>
      <c r="AZ502">
        <f t="shared" si="117"/>
        <v>5</v>
      </c>
    </row>
    <row r="503" spans="34:52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110"/>
        <v>0</v>
      </c>
      <c r="AP503" s="5">
        <f t="shared" si="111"/>
        <v>0</v>
      </c>
      <c r="AQ503" s="5">
        <f t="shared" si="112"/>
        <v>0</v>
      </c>
      <c r="AR503" s="5">
        <f t="shared" si="113"/>
        <v>0</v>
      </c>
      <c r="AS503" s="5">
        <f t="shared" si="114"/>
        <v>0</v>
      </c>
      <c r="AT503" s="5">
        <f t="shared" si="115"/>
        <v>0</v>
      </c>
      <c r="AU503" s="5">
        <f t="shared" si="116"/>
        <v>0</v>
      </c>
      <c r="AW503">
        <v>5</v>
      </c>
      <c r="AX503">
        <v>0</v>
      </c>
      <c r="AY503">
        <v>1</v>
      </c>
      <c r="AZ503">
        <f t="shared" si="117"/>
        <v>6</v>
      </c>
    </row>
    <row r="504" spans="34:52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v>1</v>
      </c>
      <c r="AO504" s="5">
        <f t="shared" si="110"/>
        <v>0</v>
      </c>
      <c r="AP504" s="5">
        <f t="shared" si="111"/>
        <v>4</v>
      </c>
      <c r="AQ504" s="5">
        <f t="shared" si="112"/>
        <v>4</v>
      </c>
      <c r="AR504" s="5">
        <f t="shared" si="113"/>
        <v>2</v>
      </c>
      <c r="AS504" s="5">
        <f t="shared" si="114"/>
        <v>2</v>
      </c>
      <c r="AT504" s="5">
        <f t="shared" si="115"/>
        <v>1</v>
      </c>
      <c r="AU504" s="5">
        <f t="shared" si="116"/>
        <v>1</v>
      </c>
      <c r="AW504">
        <v>5</v>
      </c>
      <c r="AX504">
        <v>0</v>
      </c>
      <c r="AY504">
        <v>2</v>
      </c>
      <c r="AZ504">
        <f t="shared" si="117"/>
        <v>7</v>
      </c>
    </row>
    <row r="505" spans="34:52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v>0</v>
      </c>
      <c r="AO505" s="5">
        <f t="shared" si="110"/>
        <v>1</v>
      </c>
      <c r="AP505" s="5">
        <f t="shared" si="111"/>
        <v>2</v>
      </c>
      <c r="AQ505" s="5">
        <f t="shared" si="112"/>
        <v>2</v>
      </c>
      <c r="AR505" s="5">
        <f t="shared" si="113"/>
        <v>1</v>
      </c>
      <c r="AS505" s="5">
        <f t="shared" si="114"/>
        <v>0</v>
      </c>
      <c r="AT505" s="5">
        <f t="shared" si="115"/>
        <v>0</v>
      </c>
      <c r="AU505" s="5">
        <f t="shared" si="116"/>
        <v>0</v>
      </c>
      <c r="AW505">
        <v>5</v>
      </c>
      <c r="AX505">
        <v>0</v>
      </c>
      <c r="AY505">
        <v>3</v>
      </c>
      <c r="AZ505">
        <f t="shared" si="117"/>
        <v>8</v>
      </c>
    </row>
    <row r="506" spans="34:52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v>0</v>
      </c>
      <c r="AO506" s="5">
        <f t="shared" si="110"/>
        <v>1</v>
      </c>
      <c r="AP506" s="5">
        <f t="shared" si="111"/>
        <v>1</v>
      </c>
      <c r="AQ506" s="5">
        <f t="shared" si="112"/>
        <v>1</v>
      </c>
      <c r="AR506" s="5">
        <f t="shared" si="113"/>
        <v>1</v>
      </c>
      <c r="AS506" s="5">
        <f t="shared" si="114"/>
        <v>0</v>
      </c>
      <c r="AT506" s="5">
        <f t="shared" si="115"/>
        <v>0</v>
      </c>
      <c r="AU506" s="5">
        <f t="shared" si="116"/>
        <v>0</v>
      </c>
      <c r="AW506">
        <v>5</v>
      </c>
      <c r="AX506">
        <v>0</v>
      </c>
      <c r="AY506">
        <v>4</v>
      </c>
      <c r="AZ506">
        <f t="shared" si="117"/>
        <v>9</v>
      </c>
    </row>
    <row r="507" spans="34:52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v>0</v>
      </c>
      <c r="AO507" s="5">
        <f t="shared" si="110"/>
        <v>0</v>
      </c>
      <c r="AP507" s="5">
        <f t="shared" si="111"/>
        <v>2</v>
      </c>
      <c r="AQ507" s="5">
        <f t="shared" si="112"/>
        <v>1</v>
      </c>
      <c r="AR507" s="5">
        <f t="shared" si="113"/>
        <v>1</v>
      </c>
      <c r="AS507" s="5">
        <f t="shared" si="114"/>
        <v>0</v>
      </c>
      <c r="AT507" s="5">
        <f t="shared" si="115"/>
        <v>0</v>
      </c>
      <c r="AU507" s="5">
        <f t="shared" si="116"/>
        <v>0</v>
      </c>
      <c r="AW507">
        <v>5</v>
      </c>
      <c r="AX507">
        <v>0</v>
      </c>
      <c r="AY507">
        <v>5</v>
      </c>
      <c r="AZ507">
        <f t="shared" si="117"/>
        <v>10</v>
      </c>
    </row>
    <row r="508" spans="34:52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110"/>
        <v>0</v>
      </c>
      <c r="AP508" s="5">
        <f t="shared" si="111"/>
        <v>0</v>
      </c>
      <c r="AQ508" s="5">
        <f t="shared" si="112"/>
        <v>0</v>
      </c>
      <c r="AR508" s="5">
        <f t="shared" si="113"/>
        <v>0</v>
      </c>
      <c r="AS508" s="5">
        <f t="shared" si="114"/>
        <v>0</v>
      </c>
      <c r="AT508" s="5">
        <f t="shared" si="115"/>
        <v>0</v>
      </c>
      <c r="AU508" s="5">
        <f t="shared" si="116"/>
        <v>0</v>
      </c>
      <c r="AW508">
        <v>5</v>
      </c>
      <c r="AX508">
        <v>0</v>
      </c>
      <c r="AY508">
        <v>6</v>
      </c>
      <c r="AZ508">
        <f t="shared" si="117"/>
        <v>11</v>
      </c>
    </row>
    <row r="509" spans="34:52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v>1</v>
      </c>
      <c r="AO509" s="5">
        <f t="shared" si="110"/>
        <v>0</v>
      </c>
      <c r="AP509" s="5">
        <f t="shared" si="111"/>
        <v>3</v>
      </c>
      <c r="AQ509" s="5">
        <f t="shared" si="112"/>
        <v>2</v>
      </c>
      <c r="AR509" s="5">
        <f t="shared" si="113"/>
        <v>2</v>
      </c>
      <c r="AS509" s="5">
        <f t="shared" si="114"/>
        <v>1</v>
      </c>
      <c r="AT509" s="5">
        <f t="shared" si="115"/>
        <v>1</v>
      </c>
      <c r="AU509" s="5">
        <f t="shared" si="116"/>
        <v>1</v>
      </c>
      <c r="AW509">
        <v>5</v>
      </c>
      <c r="AX509">
        <v>0</v>
      </c>
      <c r="AY509">
        <v>7</v>
      </c>
      <c r="AZ509">
        <f t="shared" si="117"/>
        <v>12</v>
      </c>
    </row>
    <row r="510" spans="34:52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110"/>
        <v>0</v>
      </c>
      <c r="AP510" s="5">
        <f t="shared" si="111"/>
        <v>0</v>
      </c>
      <c r="AQ510" s="5">
        <f t="shared" si="112"/>
        <v>0</v>
      </c>
      <c r="AR510" s="5">
        <f t="shared" si="113"/>
        <v>0</v>
      </c>
      <c r="AS510" s="5">
        <f t="shared" si="114"/>
        <v>0</v>
      </c>
      <c r="AT510" s="5">
        <f t="shared" si="115"/>
        <v>0</v>
      </c>
      <c r="AU510" s="5">
        <f t="shared" si="116"/>
        <v>0</v>
      </c>
      <c r="AW510">
        <v>5</v>
      </c>
      <c r="AX510">
        <v>0</v>
      </c>
      <c r="AY510">
        <v>8</v>
      </c>
      <c r="AZ510">
        <f t="shared" si="117"/>
        <v>13</v>
      </c>
    </row>
    <row r="511" spans="34:52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v>1</v>
      </c>
      <c r="AO511" s="5">
        <f t="shared" si="110"/>
        <v>0</v>
      </c>
      <c r="AP511" s="5">
        <f t="shared" si="111"/>
        <v>4</v>
      </c>
      <c r="AQ511" s="5">
        <f t="shared" si="112"/>
        <v>4</v>
      </c>
      <c r="AR511" s="5">
        <f t="shared" si="113"/>
        <v>4</v>
      </c>
      <c r="AS511" s="5">
        <f t="shared" si="114"/>
        <v>3</v>
      </c>
      <c r="AT511" s="5">
        <f t="shared" si="115"/>
        <v>2</v>
      </c>
      <c r="AU511" s="5">
        <f t="shared" si="116"/>
        <v>1</v>
      </c>
      <c r="AW511">
        <v>5</v>
      </c>
      <c r="AX511">
        <v>0</v>
      </c>
      <c r="AY511">
        <v>9</v>
      </c>
      <c r="AZ511">
        <f t="shared" si="117"/>
        <v>14</v>
      </c>
    </row>
    <row r="512" spans="34:52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v>0</v>
      </c>
      <c r="AO512" s="5">
        <f t="shared" si="110"/>
        <v>0</v>
      </c>
      <c r="AP512" s="5">
        <f t="shared" si="111"/>
        <v>1</v>
      </c>
      <c r="AQ512" s="5">
        <f t="shared" si="112"/>
        <v>1</v>
      </c>
      <c r="AR512" s="5">
        <f t="shared" si="113"/>
        <v>1</v>
      </c>
      <c r="AS512" s="5">
        <f t="shared" si="114"/>
        <v>0</v>
      </c>
      <c r="AT512" s="5">
        <f t="shared" si="115"/>
        <v>0</v>
      </c>
      <c r="AU512" s="5">
        <f t="shared" si="116"/>
        <v>0</v>
      </c>
      <c r="AW512">
        <v>5</v>
      </c>
      <c r="AX512">
        <v>1</v>
      </c>
      <c r="AY512">
        <v>0</v>
      </c>
      <c r="AZ512">
        <f t="shared" si="117"/>
        <v>6</v>
      </c>
    </row>
    <row r="513" spans="34:52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v>1</v>
      </c>
      <c r="AO513" s="5">
        <f t="shared" si="110"/>
        <v>0</v>
      </c>
      <c r="AP513" s="5">
        <f t="shared" si="111"/>
        <v>2</v>
      </c>
      <c r="AQ513" s="5">
        <f t="shared" si="112"/>
        <v>2</v>
      </c>
      <c r="AR513" s="5">
        <f t="shared" si="113"/>
        <v>1</v>
      </c>
      <c r="AS513" s="5">
        <f t="shared" si="114"/>
        <v>1</v>
      </c>
      <c r="AT513" s="5">
        <f t="shared" si="115"/>
        <v>1</v>
      </c>
      <c r="AU513" s="5">
        <f t="shared" si="116"/>
        <v>1</v>
      </c>
      <c r="AW513">
        <v>5</v>
      </c>
      <c r="AX513">
        <v>1</v>
      </c>
      <c r="AY513">
        <v>1</v>
      </c>
      <c r="AZ513">
        <f t="shared" si="117"/>
        <v>7</v>
      </c>
    </row>
    <row r="514" spans="34:52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110"/>
        <v>0</v>
      </c>
      <c r="AP514" s="5">
        <f t="shared" si="111"/>
        <v>0</v>
      </c>
      <c r="AQ514" s="5">
        <f t="shared" si="112"/>
        <v>0</v>
      </c>
      <c r="AR514" s="5">
        <f t="shared" si="113"/>
        <v>0</v>
      </c>
      <c r="AS514" s="5">
        <f t="shared" si="114"/>
        <v>0</v>
      </c>
      <c r="AT514" s="5">
        <f t="shared" si="115"/>
        <v>0</v>
      </c>
      <c r="AU514" s="5">
        <f t="shared" si="116"/>
        <v>0</v>
      </c>
      <c r="AW514">
        <v>5</v>
      </c>
      <c r="AX514">
        <v>1</v>
      </c>
      <c r="AY514">
        <v>2</v>
      </c>
      <c r="AZ514">
        <f t="shared" si="117"/>
        <v>8</v>
      </c>
    </row>
    <row r="515" spans="34:52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118">COUNTIFS($D$2:$D$259,AH515)</f>
        <v>0</v>
      </c>
      <c r="AP515" s="5">
        <f t="shared" ref="AP515:AP578" si="119">SUM(AI515:AN515)</f>
        <v>1</v>
      </c>
      <c r="AQ515" s="5">
        <f t="shared" ref="AQ515:AQ578" si="120">SUM(AJ515:AN515)</f>
        <v>0</v>
      </c>
      <c r="AR515" s="5">
        <f t="shared" ref="AR515:AR578" si="121">SUM(AK515:AN515)</f>
        <v>0</v>
      </c>
      <c r="AS515" s="5">
        <f t="shared" ref="AS515:AS578" si="122">SUM(AL515:AN515)</f>
        <v>0</v>
      </c>
      <c r="AT515" s="5">
        <f t="shared" ref="AT515:AT578" si="123">SUM(AM515:AN515)</f>
        <v>0</v>
      </c>
      <c r="AU515" s="5">
        <f t="shared" ref="AU515:AU578" si="124">SUM(AN515)</f>
        <v>0</v>
      </c>
      <c r="AW515">
        <v>5</v>
      </c>
      <c r="AX515">
        <v>1</v>
      </c>
      <c r="AY515">
        <v>3</v>
      </c>
      <c r="AZ515">
        <f t="shared" si="117"/>
        <v>9</v>
      </c>
    </row>
    <row r="516" spans="34:52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v>1</v>
      </c>
      <c r="AO516" s="5">
        <f t="shared" si="118"/>
        <v>0</v>
      </c>
      <c r="AP516" s="5">
        <f t="shared" si="119"/>
        <v>4</v>
      </c>
      <c r="AQ516" s="5">
        <f t="shared" si="120"/>
        <v>4</v>
      </c>
      <c r="AR516" s="5">
        <f t="shared" si="121"/>
        <v>4</v>
      </c>
      <c r="AS516" s="5">
        <f t="shared" si="122"/>
        <v>3</v>
      </c>
      <c r="AT516" s="5">
        <f t="shared" si="123"/>
        <v>2</v>
      </c>
      <c r="AU516" s="5">
        <f t="shared" si="124"/>
        <v>1</v>
      </c>
      <c r="AW516">
        <v>5</v>
      </c>
      <c r="AX516">
        <v>1</v>
      </c>
      <c r="AY516">
        <v>4</v>
      </c>
      <c r="AZ516">
        <f t="shared" si="117"/>
        <v>10</v>
      </c>
    </row>
    <row r="517" spans="34:52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v>0</v>
      </c>
      <c r="AO517" s="5">
        <f t="shared" si="118"/>
        <v>0</v>
      </c>
      <c r="AP517" s="5">
        <f t="shared" si="119"/>
        <v>1</v>
      </c>
      <c r="AQ517" s="5">
        <f t="shared" si="120"/>
        <v>1</v>
      </c>
      <c r="AR517" s="5">
        <f t="shared" si="121"/>
        <v>1</v>
      </c>
      <c r="AS517" s="5">
        <f t="shared" si="122"/>
        <v>1</v>
      </c>
      <c r="AT517" s="5">
        <f t="shared" si="123"/>
        <v>1</v>
      </c>
      <c r="AU517" s="5">
        <f t="shared" si="124"/>
        <v>0</v>
      </c>
      <c r="AW517">
        <v>5</v>
      </c>
      <c r="AX517">
        <v>1</v>
      </c>
      <c r="AY517">
        <v>5</v>
      </c>
      <c r="AZ517">
        <f t="shared" si="117"/>
        <v>11</v>
      </c>
    </row>
    <row r="518" spans="34:52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v>0</v>
      </c>
      <c r="AO518" s="5">
        <f t="shared" si="118"/>
        <v>0</v>
      </c>
      <c r="AP518" s="5">
        <f t="shared" si="119"/>
        <v>3</v>
      </c>
      <c r="AQ518" s="5">
        <f t="shared" si="120"/>
        <v>2</v>
      </c>
      <c r="AR518" s="5">
        <f t="shared" si="121"/>
        <v>2</v>
      </c>
      <c r="AS518" s="5">
        <f t="shared" si="122"/>
        <v>1</v>
      </c>
      <c r="AT518" s="5">
        <f t="shared" si="123"/>
        <v>1</v>
      </c>
      <c r="AU518" s="5">
        <f t="shared" si="124"/>
        <v>0</v>
      </c>
      <c r="AW518">
        <v>5</v>
      </c>
      <c r="AX518">
        <v>1</v>
      </c>
      <c r="AY518">
        <v>6</v>
      </c>
      <c r="AZ518">
        <f t="shared" si="117"/>
        <v>12</v>
      </c>
    </row>
    <row r="519" spans="34:52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v>0</v>
      </c>
      <c r="AO519" s="5">
        <f t="shared" si="118"/>
        <v>0</v>
      </c>
      <c r="AP519" s="5">
        <f t="shared" si="119"/>
        <v>1</v>
      </c>
      <c r="AQ519" s="5">
        <f t="shared" si="120"/>
        <v>1</v>
      </c>
      <c r="AR519" s="5">
        <f t="shared" si="121"/>
        <v>1</v>
      </c>
      <c r="AS519" s="5">
        <f t="shared" si="122"/>
        <v>1</v>
      </c>
      <c r="AT519" s="5">
        <f t="shared" si="123"/>
        <v>0</v>
      </c>
      <c r="AU519" s="5">
        <f t="shared" si="124"/>
        <v>0</v>
      </c>
      <c r="AW519">
        <v>5</v>
      </c>
      <c r="AX519">
        <v>1</v>
      </c>
      <c r="AY519">
        <v>7</v>
      </c>
      <c r="AZ519">
        <f t="shared" si="117"/>
        <v>13</v>
      </c>
    </row>
    <row r="520" spans="34:52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v>0</v>
      </c>
      <c r="AO520" s="5">
        <f t="shared" si="118"/>
        <v>0</v>
      </c>
      <c r="AP520" s="5">
        <f t="shared" si="119"/>
        <v>1</v>
      </c>
      <c r="AQ520" s="5">
        <f t="shared" si="120"/>
        <v>1</v>
      </c>
      <c r="AR520" s="5">
        <f t="shared" si="121"/>
        <v>1</v>
      </c>
      <c r="AS520" s="5">
        <f t="shared" si="122"/>
        <v>0</v>
      </c>
      <c r="AT520" s="5">
        <f t="shared" si="123"/>
        <v>0</v>
      </c>
      <c r="AU520" s="5">
        <f t="shared" si="124"/>
        <v>0</v>
      </c>
      <c r="AW520">
        <v>5</v>
      </c>
      <c r="AX520">
        <v>1</v>
      </c>
      <c r="AY520">
        <v>8</v>
      </c>
      <c r="AZ520">
        <f t="shared" si="117"/>
        <v>14</v>
      </c>
    </row>
    <row r="521" spans="34:52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v>0</v>
      </c>
      <c r="AO521" s="5">
        <f t="shared" si="118"/>
        <v>0</v>
      </c>
      <c r="AP521" s="5">
        <f t="shared" si="119"/>
        <v>1</v>
      </c>
      <c r="AQ521" s="5">
        <f t="shared" si="120"/>
        <v>1</v>
      </c>
      <c r="AR521" s="5">
        <f t="shared" si="121"/>
        <v>0</v>
      </c>
      <c r="AS521" s="5">
        <f t="shared" si="122"/>
        <v>0</v>
      </c>
      <c r="AT521" s="5">
        <f t="shared" si="123"/>
        <v>0</v>
      </c>
      <c r="AU521" s="5">
        <f t="shared" si="124"/>
        <v>0</v>
      </c>
      <c r="AW521">
        <v>5</v>
      </c>
      <c r="AX521">
        <v>1</v>
      </c>
      <c r="AY521">
        <v>9</v>
      </c>
      <c r="AZ521">
        <f t="shared" si="117"/>
        <v>15</v>
      </c>
    </row>
    <row r="522" spans="34:52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v>1</v>
      </c>
      <c r="AO522" s="5">
        <f t="shared" si="118"/>
        <v>0</v>
      </c>
      <c r="AP522" s="5">
        <f t="shared" si="119"/>
        <v>2</v>
      </c>
      <c r="AQ522" s="5">
        <f t="shared" si="120"/>
        <v>2</v>
      </c>
      <c r="AR522" s="5">
        <f t="shared" si="121"/>
        <v>2</v>
      </c>
      <c r="AS522" s="5">
        <f t="shared" si="122"/>
        <v>2</v>
      </c>
      <c r="AT522" s="5">
        <f t="shared" si="123"/>
        <v>2</v>
      </c>
      <c r="AU522" s="5">
        <f t="shared" si="124"/>
        <v>1</v>
      </c>
      <c r="AW522">
        <v>5</v>
      </c>
      <c r="AX522">
        <v>2</v>
      </c>
      <c r="AY522">
        <v>0</v>
      </c>
      <c r="AZ522">
        <f t="shared" si="117"/>
        <v>7</v>
      </c>
    </row>
    <row r="523" spans="34:52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118"/>
        <v>0</v>
      </c>
      <c r="AP523" s="5">
        <f t="shared" si="119"/>
        <v>0</v>
      </c>
      <c r="AQ523" s="5">
        <f t="shared" si="120"/>
        <v>0</v>
      </c>
      <c r="AR523" s="5">
        <f t="shared" si="121"/>
        <v>0</v>
      </c>
      <c r="AS523" s="5">
        <f t="shared" si="122"/>
        <v>0</v>
      </c>
      <c r="AT523" s="5">
        <f t="shared" si="123"/>
        <v>0</v>
      </c>
      <c r="AU523" s="5">
        <f t="shared" si="124"/>
        <v>0</v>
      </c>
      <c r="AW523">
        <v>5</v>
      </c>
      <c r="AX523">
        <v>2</v>
      </c>
      <c r="AY523">
        <v>1</v>
      </c>
      <c r="AZ523">
        <f t="shared" si="117"/>
        <v>8</v>
      </c>
    </row>
    <row r="524" spans="34:52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v>0</v>
      </c>
      <c r="AO524" s="5">
        <f t="shared" si="118"/>
        <v>0</v>
      </c>
      <c r="AP524" s="5">
        <f t="shared" si="119"/>
        <v>2</v>
      </c>
      <c r="AQ524" s="5">
        <f t="shared" si="120"/>
        <v>2</v>
      </c>
      <c r="AR524" s="5">
        <f t="shared" si="121"/>
        <v>1</v>
      </c>
      <c r="AS524" s="5">
        <f t="shared" si="122"/>
        <v>1</v>
      </c>
      <c r="AT524" s="5">
        <f t="shared" si="123"/>
        <v>1</v>
      </c>
      <c r="AU524" s="5">
        <f t="shared" si="124"/>
        <v>0</v>
      </c>
      <c r="AW524">
        <v>5</v>
      </c>
      <c r="AX524">
        <v>2</v>
      </c>
      <c r="AY524">
        <v>2</v>
      </c>
      <c r="AZ524">
        <f t="shared" si="117"/>
        <v>9</v>
      </c>
    </row>
    <row r="525" spans="34:52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118"/>
        <v>0</v>
      </c>
      <c r="AP525" s="5">
        <f t="shared" si="119"/>
        <v>0</v>
      </c>
      <c r="AQ525" s="5">
        <f t="shared" si="120"/>
        <v>0</v>
      </c>
      <c r="AR525" s="5">
        <f t="shared" si="121"/>
        <v>0</v>
      </c>
      <c r="AS525" s="5">
        <f t="shared" si="122"/>
        <v>0</v>
      </c>
      <c r="AT525" s="5">
        <f t="shared" si="123"/>
        <v>0</v>
      </c>
      <c r="AU525" s="5">
        <f t="shared" si="124"/>
        <v>0</v>
      </c>
      <c r="AW525">
        <v>5</v>
      </c>
      <c r="AX525">
        <v>2</v>
      </c>
      <c r="AY525">
        <v>3</v>
      </c>
      <c r="AZ525">
        <f t="shared" si="117"/>
        <v>10</v>
      </c>
    </row>
    <row r="526" spans="34:52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118"/>
        <v>0</v>
      </c>
      <c r="AP526" s="5">
        <f t="shared" si="119"/>
        <v>0</v>
      </c>
      <c r="AQ526" s="5">
        <f t="shared" si="120"/>
        <v>0</v>
      </c>
      <c r="AR526" s="5">
        <f t="shared" si="121"/>
        <v>0</v>
      </c>
      <c r="AS526" s="5">
        <f t="shared" si="122"/>
        <v>0</v>
      </c>
      <c r="AT526" s="5">
        <f t="shared" si="123"/>
        <v>0</v>
      </c>
      <c r="AU526" s="5">
        <f t="shared" si="124"/>
        <v>0</v>
      </c>
      <c r="AW526">
        <v>5</v>
      </c>
      <c r="AX526">
        <v>2</v>
      </c>
      <c r="AY526">
        <v>4</v>
      </c>
      <c r="AZ526">
        <f t="shared" si="117"/>
        <v>11</v>
      </c>
    </row>
    <row r="527" spans="34:52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118"/>
        <v>0</v>
      </c>
      <c r="AP527" s="5">
        <f t="shared" si="119"/>
        <v>0</v>
      </c>
      <c r="AQ527" s="5">
        <f t="shared" si="120"/>
        <v>0</v>
      </c>
      <c r="AR527" s="5">
        <f t="shared" si="121"/>
        <v>0</v>
      </c>
      <c r="AS527" s="5">
        <f t="shared" si="122"/>
        <v>0</v>
      </c>
      <c r="AT527" s="5">
        <f t="shared" si="123"/>
        <v>0</v>
      </c>
      <c r="AU527" s="5">
        <f t="shared" si="124"/>
        <v>0</v>
      </c>
      <c r="AW527">
        <v>5</v>
      </c>
      <c r="AX527">
        <v>2</v>
      </c>
      <c r="AY527">
        <v>5</v>
      </c>
      <c r="AZ527">
        <f t="shared" si="117"/>
        <v>12</v>
      </c>
    </row>
    <row r="528" spans="34:52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v>0</v>
      </c>
      <c r="AO528" s="5">
        <f t="shared" si="118"/>
        <v>1</v>
      </c>
      <c r="AP528" s="5">
        <f t="shared" si="119"/>
        <v>2</v>
      </c>
      <c r="AQ528" s="5">
        <f t="shared" si="120"/>
        <v>2</v>
      </c>
      <c r="AR528" s="5">
        <f t="shared" si="121"/>
        <v>2</v>
      </c>
      <c r="AS528" s="5">
        <f t="shared" si="122"/>
        <v>2</v>
      </c>
      <c r="AT528" s="5">
        <f t="shared" si="123"/>
        <v>0</v>
      </c>
      <c r="AU528" s="5">
        <f t="shared" si="124"/>
        <v>0</v>
      </c>
      <c r="AW528">
        <v>5</v>
      </c>
      <c r="AX528">
        <v>2</v>
      </c>
      <c r="AY528">
        <v>6</v>
      </c>
      <c r="AZ528">
        <f t="shared" si="117"/>
        <v>13</v>
      </c>
    </row>
    <row r="529" spans="34:52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v>0</v>
      </c>
      <c r="AO529" s="5">
        <f t="shared" si="118"/>
        <v>0</v>
      </c>
      <c r="AP529" s="5">
        <f t="shared" si="119"/>
        <v>2</v>
      </c>
      <c r="AQ529" s="5">
        <f t="shared" si="120"/>
        <v>2</v>
      </c>
      <c r="AR529" s="5">
        <f t="shared" si="121"/>
        <v>2</v>
      </c>
      <c r="AS529" s="5">
        <f t="shared" si="122"/>
        <v>1</v>
      </c>
      <c r="AT529" s="5">
        <f t="shared" si="123"/>
        <v>0</v>
      </c>
      <c r="AU529" s="5">
        <f t="shared" si="124"/>
        <v>0</v>
      </c>
      <c r="AW529">
        <v>5</v>
      </c>
      <c r="AX529">
        <v>2</v>
      </c>
      <c r="AY529">
        <v>7</v>
      </c>
      <c r="AZ529">
        <f t="shared" si="117"/>
        <v>14</v>
      </c>
    </row>
    <row r="530" spans="34:52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v>0</v>
      </c>
      <c r="AO530" s="5">
        <f t="shared" si="118"/>
        <v>0</v>
      </c>
      <c r="AP530" s="5">
        <f t="shared" si="119"/>
        <v>1</v>
      </c>
      <c r="AQ530" s="5">
        <f t="shared" si="120"/>
        <v>1</v>
      </c>
      <c r="AR530" s="5">
        <f t="shared" si="121"/>
        <v>1</v>
      </c>
      <c r="AS530" s="5">
        <f t="shared" si="122"/>
        <v>0</v>
      </c>
      <c r="AT530" s="5">
        <f t="shared" si="123"/>
        <v>0</v>
      </c>
      <c r="AU530" s="5">
        <f t="shared" si="124"/>
        <v>0</v>
      </c>
      <c r="AW530">
        <v>5</v>
      </c>
      <c r="AX530">
        <v>2</v>
      </c>
      <c r="AY530">
        <v>8</v>
      </c>
      <c r="AZ530">
        <f t="shared" si="117"/>
        <v>15</v>
      </c>
    </row>
    <row r="531" spans="34:52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v>0</v>
      </c>
      <c r="AO531" s="5">
        <f t="shared" si="118"/>
        <v>1</v>
      </c>
      <c r="AP531" s="5">
        <f t="shared" si="119"/>
        <v>5</v>
      </c>
      <c r="AQ531" s="5">
        <f t="shared" si="120"/>
        <v>4</v>
      </c>
      <c r="AR531" s="5">
        <f t="shared" si="121"/>
        <v>4</v>
      </c>
      <c r="AS531" s="5">
        <f t="shared" si="122"/>
        <v>3</v>
      </c>
      <c r="AT531" s="5">
        <f t="shared" si="123"/>
        <v>3</v>
      </c>
      <c r="AU531" s="5">
        <f t="shared" si="124"/>
        <v>0</v>
      </c>
      <c r="AW531">
        <v>5</v>
      </c>
      <c r="AX531">
        <v>2</v>
      </c>
      <c r="AY531">
        <v>9</v>
      </c>
      <c r="AZ531">
        <f t="shared" si="117"/>
        <v>16</v>
      </c>
    </row>
    <row r="532" spans="34:52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v>0</v>
      </c>
      <c r="AO532" s="5">
        <f t="shared" si="118"/>
        <v>0</v>
      </c>
      <c r="AP532" s="5">
        <f t="shared" si="119"/>
        <v>1</v>
      </c>
      <c r="AQ532" s="5">
        <f t="shared" si="120"/>
        <v>1</v>
      </c>
      <c r="AR532" s="5">
        <f t="shared" si="121"/>
        <v>0</v>
      </c>
      <c r="AS532" s="5">
        <f t="shared" si="122"/>
        <v>0</v>
      </c>
      <c r="AT532" s="5">
        <f t="shared" si="123"/>
        <v>0</v>
      </c>
      <c r="AU532" s="5">
        <f t="shared" si="124"/>
        <v>0</v>
      </c>
      <c r="AW532">
        <v>5</v>
      </c>
      <c r="AX532">
        <v>3</v>
      </c>
      <c r="AY532">
        <v>0</v>
      </c>
      <c r="AZ532">
        <f t="shared" si="117"/>
        <v>8</v>
      </c>
    </row>
    <row r="533" spans="34:52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118"/>
        <v>0</v>
      </c>
      <c r="AP533" s="5">
        <f t="shared" si="119"/>
        <v>1</v>
      </c>
      <c r="AQ533" s="5">
        <f t="shared" si="120"/>
        <v>0</v>
      </c>
      <c r="AR533" s="5">
        <f t="shared" si="121"/>
        <v>0</v>
      </c>
      <c r="AS533" s="5">
        <f t="shared" si="122"/>
        <v>0</v>
      </c>
      <c r="AT533" s="5">
        <f t="shared" si="123"/>
        <v>0</v>
      </c>
      <c r="AU533" s="5">
        <f t="shared" si="124"/>
        <v>0</v>
      </c>
      <c r="AW533">
        <v>5</v>
      </c>
      <c r="AX533">
        <v>3</v>
      </c>
      <c r="AY533">
        <v>1</v>
      </c>
      <c r="AZ533">
        <f t="shared" si="117"/>
        <v>9</v>
      </c>
    </row>
    <row r="534" spans="34:52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1</v>
      </c>
      <c r="AO534" s="5">
        <f t="shared" si="118"/>
        <v>0</v>
      </c>
      <c r="AP534" s="5">
        <f t="shared" si="119"/>
        <v>1</v>
      </c>
      <c r="AQ534" s="5">
        <f t="shared" si="120"/>
        <v>1</v>
      </c>
      <c r="AR534" s="5">
        <f t="shared" si="121"/>
        <v>1</v>
      </c>
      <c r="AS534" s="5">
        <f t="shared" si="122"/>
        <v>1</v>
      </c>
      <c r="AT534" s="5">
        <f t="shared" si="123"/>
        <v>1</v>
      </c>
      <c r="AU534" s="5">
        <f t="shared" si="124"/>
        <v>1</v>
      </c>
      <c r="AW534">
        <v>5</v>
      </c>
      <c r="AX534">
        <v>3</v>
      </c>
      <c r="AY534">
        <v>2</v>
      </c>
      <c r="AZ534">
        <f t="shared" si="117"/>
        <v>10</v>
      </c>
    </row>
    <row r="535" spans="34:52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v>0</v>
      </c>
      <c r="AO535" s="5">
        <f t="shared" si="118"/>
        <v>0</v>
      </c>
      <c r="AP535" s="5">
        <f t="shared" si="119"/>
        <v>1</v>
      </c>
      <c r="AQ535" s="5">
        <f t="shared" si="120"/>
        <v>1</v>
      </c>
      <c r="AR535" s="5">
        <f t="shared" si="121"/>
        <v>1</v>
      </c>
      <c r="AS535" s="5">
        <f t="shared" si="122"/>
        <v>1</v>
      </c>
      <c r="AT535" s="5">
        <f t="shared" si="123"/>
        <v>1</v>
      </c>
      <c r="AU535" s="5">
        <f t="shared" si="124"/>
        <v>0</v>
      </c>
      <c r="AW535">
        <v>5</v>
      </c>
      <c r="AX535">
        <v>3</v>
      </c>
      <c r="AY535">
        <v>3</v>
      </c>
      <c r="AZ535">
        <f t="shared" si="117"/>
        <v>11</v>
      </c>
    </row>
    <row r="536" spans="34:52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v>0</v>
      </c>
      <c r="AO536" s="5">
        <f t="shared" si="118"/>
        <v>0</v>
      </c>
      <c r="AP536" s="5">
        <f t="shared" si="119"/>
        <v>1</v>
      </c>
      <c r="AQ536" s="5">
        <f t="shared" si="120"/>
        <v>1</v>
      </c>
      <c r="AR536" s="5">
        <f t="shared" si="121"/>
        <v>1</v>
      </c>
      <c r="AS536" s="5">
        <f t="shared" si="122"/>
        <v>0</v>
      </c>
      <c r="AT536" s="5">
        <f t="shared" si="123"/>
        <v>0</v>
      </c>
      <c r="AU536" s="5">
        <f t="shared" si="124"/>
        <v>0</v>
      </c>
      <c r="AW536">
        <v>5</v>
      </c>
      <c r="AX536">
        <v>3</v>
      </c>
      <c r="AY536">
        <v>4</v>
      </c>
      <c r="AZ536">
        <f t="shared" si="117"/>
        <v>12</v>
      </c>
    </row>
    <row r="537" spans="34:52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118"/>
        <v>0</v>
      </c>
      <c r="AP537" s="5">
        <f t="shared" si="119"/>
        <v>1</v>
      </c>
      <c r="AQ537" s="5">
        <f t="shared" si="120"/>
        <v>0</v>
      </c>
      <c r="AR537" s="5">
        <f t="shared" si="121"/>
        <v>0</v>
      </c>
      <c r="AS537" s="5">
        <f t="shared" si="122"/>
        <v>0</v>
      </c>
      <c r="AT537" s="5">
        <f t="shared" si="123"/>
        <v>0</v>
      </c>
      <c r="AU537" s="5">
        <f t="shared" si="124"/>
        <v>0</v>
      </c>
      <c r="AW537">
        <v>5</v>
      </c>
      <c r="AX537">
        <v>3</v>
      </c>
      <c r="AY537">
        <v>5</v>
      </c>
      <c r="AZ537">
        <f t="shared" si="117"/>
        <v>13</v>
      </c>
    </row>
    <row r="538" spans="34:52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v>0</v>
      </c>
      <c r="AO538" s="5">
        <f t="shared" si="118"/>
        <v>0</v>
      </c>
      <c r="AP538" s="5">
        <f t="shared" si="119"/>
        <v>1</v>
      </c>
      <c r="AQ538" s="5">
        <f t="shared" si="120"/>
        <v>1</v>
      </c>
      <c r="AR538" s="5">
        <f t="shared" si="121"/>
        <v>1</v>
      </c>
      <c r="AS538" s="5">
        <f t="shared" si="122"/>
        <v>0</v>
      </c>
      <c r="AT538" s="5">
        <f t="shared" si="123"/>
        <v>0</v>
      </c>
      <c r="AU538" s="5">
        <f t="shared" si="124"/>
        <v>0</v>
      </c>
      <c r="AW538">
        <v>5</v>
      </c>
      <c r="AX538">
        <v>3</v>
      </c>
      <c r="AY538">
        <v>6</v>
      </c>
      <c r="AZ538">
        <f t="shared" si="117"/>
        <v>14</v>
      </c>
    </row>
    <row r="539" spans="34:52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v>0</v>
      </c>
      <c r="AO539" s="5">
        <f t="shared" si="118"/>
        <v>1</v>
      </c>
      <c r="AP539" s="5">
        <f t="shared" si="119"/>
        <v>1</v>
      </c>
      <c r="AQ539" s="5">
        <f t="shared" si="120"/>
        <v>1</v>
      </c>
      <c r="AR539" s="5">
        <f t="shared" si="121"/>
        <v>1</v>
      </c>
      <c r="AS539" s="5">
        <f t="shared" si="122"/>
        <v>1</v>
      </c>
      <c r="AT539" s="5">
        <f t="shared" si="123"/>
        <v>0</v>
      </c>
      <c r="AU539" s="5">
        <f t="shared" si="124"/>
        <v>0</v>
      </c>
      <c r="AW539">
        <v>5</v>
      </c>
      <c r="AX539">
        <v>3</v>
      </c>
      <c r="AY539">
        <v>7</v>
      </c>
      <c r="AZ539">
        <f t="shared" si="117"/>
        <v>15</v>
      </c>
    </row>
    <row r="540" spans="34:52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118"/>
        <v>0</v>
      </c>
      <c r="AP540" s="5">
        <f t="shared" si="119"/>
        <v>0</v>
      </c>
      <c r="AQ540" s="5">
        <f t="shared" si="120"/>
        <v>0</v>
      </c>
      <c r="AR540" s="5">
        <f t="shared" si="121"/>
        <v>0</v>
      </c>
      <c r="AS540" s="5">
        <f t="shared" si="122"/>
        <v>0</v>
      </c>
      <c r="AT540" s="5">
        <f t="shared" si="123"/>
        <v>0</v>
      </c>
      <c r="AU540" s="5">
        <f t="shared" si="124"/>
        <v>0</v>
      </c>
      <c r="AW540">
        <v>5</v>
      </c>
      <c r="AX540">
        <v>3</v>
      </c>
      <c r="AY540">
        <v>8</v>
      </c>
      <c r="AZ540">
        <f t="shared" si="117"/>
        <v>16</v>
      </c>
    </row>
    <row r="541" spans="34:52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118"/>
        <v>0</v>
      </c>
      <c r="AP541" s="5">
        <f t="shared" si="119"/>
        <v>0</v>
      </c>
      <c r="AQ541" s="5">
        <f t="shared" si="120"/>
        <v>0</v>
      </c>
      <c r="AR541" s="5">
        <f t="shared" si="121"/>
        <v>0</v>
      </c>
      <c r="AS541" s="5">
        <f t="shared" si="122"/>
        <v>0</v>
      </c>
      <c r="AT541" s="5">
        <f t="shared" si="123"/>
        <v>0</v>
      </c>
      <c r="AU541" s="5">
        <f t="shared" si="124"/>
        <v>0</v>
      </c>
      <c r="AW541">
        <v>5</v>
      </c>
      <c r="AX541">
        <v>3</v>
      </c>
      <c r="AY541">
        <v>9</v>
      </c>
      <c r="AZ541">
        <f t="shared" si="117"/>
        <v>17</v>
      </c>
    </row>
    <row r="542" spans="34:52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v>0</v>
      </c>
      <c r="AO542" s="5">
        <f t="shared" si="118"/>
        <v>0</v>
      </c>
      <c r="AP542" s="5">
        <f t="shared" si="119"/>
        <v>1</v>
      </c>
      <c r="AQ542" s="5">
        <f t="shared" si="120"/>
        <v>1</v>
      </c>
      <c r="AR542" s="5">
        <f t="shared" si="121"/>
        <v>1</v>
      </c>
      <c r="AS542" s="5">
        <f t="shared" si="122"/>
        <v>1</v>
      </c>
      <c r="AT542" s="5">
        <f t="shared" si="123"/>
        <v>0</v>
      </c>
      <c r="AU542" s="5">
        <f t="shared" si="124"/>
        <v>0</v>
      </c>
      <c r="AW542">
        <v>5</v>
      </c>
      <c r="AX542">
        <v>4</v>
      </c>
      <c r="AY542">
        <v>0</v>
      </c>
      <c r="AZ542">
        <f t="shared" si="117"/>
        <v>9</v>
      </c>
    </row>
    <row r="543" spans="34:52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118"/>
        <v>1</v>
      </c>
      <c r="AP543" s="5">
        <f t="shared" si="119"/>
        <v>0</v>
      </c>
      <c r="AQ543" s="5">
        <f t="shared" si="120"/>
        <v>0</v>
      </c>
      <c r="AR543" s="5">
        <f t="shared" si="121"/>
        <v>0</v>
      </c>
      <c r="AS543" s="5">
        <f t="shared" si="122"/>
        <v>0</v>
      </c>
      <c r="AT543" s="5">
        <f t="shared" si="123"/>
        <v>0</v>
      </c>
      <c r="AU543" s="5">
        <f t="shared" si="124"/>
        <v>0</v>
      </c>
      <c r="AW543">
        <v>5</v>
      </c>
      <c r="AX543">
        <v>4</v>
      </c>
      <c r="AY543">
        <v>1</v>
      </c>
      <c r="AZ543">
        <f t="shared" si="117"/>
        <v>10</v>
      </c>
    </row>
    <row r="544" spans="34:52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118"/>
        <v>0</v>
      </c>
      <c r="AP544" s="5">
        <f t="shared" si="119"/>
        <v>0</v>
      </c>
      <c r="AQ544" s="5">
        <f t="shared" si="120"/>
        <v>0</v>
      </c>
      <c r="AR544" s="5">
        <f t="shared" si="121"/>
        <v>0</v>
      </c>
      <c r="AS544" s="5">
        <f t="shared" si="122"/>
        <v>0</v>
      </c>
      <c r="AT544" s="5">
        <f t="shared" si="123"/>
        <v>0</v>
      </c>
      <c r="AU544" s="5">
        <f t="shared" si="124"/>
        <v>0</v>
      </c>
      <c r="AW544">
        <v>5</v>
      </c>
      <c r="AX544">
        <v>4</v>
      </c>
      <c r="AY544">
        <v>2</v>
      </c>
      <c r="AZ544">
        <f t="shared" si="117"/>
        <v>11</v>
      </c>
    </row>
    <row r="545" spans="34:52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1</v>
      </c>
      <c r="AO545" s="5">
        <f t="shared" si="118"/>
        <v>0</v>
      </c>
      <c r="AP545" s="5">
        <f t="shared" si="119"/>
        <v>1</v>
      </c>
      <c r="AQ545" s="5">
        <f t="shared" si="120"/>
        <v>1</v>
      </c>
      <c r="AR545" s="5">
        <f t="shared" si="121"/>
        <v>1</v>
      </c>
      <c r="AS545" s="5">
        <f t="shared" si="122"/>
        <v>1</v>
      </c>
      <c r="AT545" s="5">
        <f t="shared" si="123"/>
        <v>1</v>
      </c>
      <c r="AU545" s="5">
        <f t="shared" si="124"/>
        <v>1</v>
      </c>
      <c r="AW545">
        <v>5</v>
      </c>
      <c r="AX545">
        <v>4</v>
      </c>
      <c r="AY545">
        <v>3</v>
      </c>
      <c r="AZ545">
        <f t="shared" si="117"/>
        <v>12</v>
      </c>
    </row>
    <row r="546" spans="34:52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v>1</v>
      </c>
      <c r="AO546" s="5">
        <f t="shared" si="118"/>
        <v>0</v>
      </c>
      <c r="AP546" s="5">
        <f t="shared" si="119"/>
        <v>3</v>
      </c>
      <c r="AQ546" s="5">
        <f t="shared" si="120"/>
        <v>3</v>
      </c>
      <c r="AR546" s="5">
        <f t="shared" si="121"/>
        <v>2</v>
      </c>
      <c r="AS546" s="5">
        <f t="shared" si="122"/>
        <v>2</v>
      </c>
      <c r="AT546" s="5">
        <f t="shared" si="123"/>
        <v>2</v>
      </c>
      <c r="AU546" s="5">
        <f t="shared" si="124"/>
        <v>1</v>
      </c>
      <c r="AW546">
        <v>5</v>
      </c>
      <c r="AX546">
        <v>4</v>
      </c>
      <c r="AY546">
        <v>4</v>
      </c>
      <c r="AZ546">
        <f t="shared" si="117"/>
        <v>13</v>
      </c>
    </row>
    <row r="547" spans="34:52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118"/>
        <v>0</v>
      </c>
      <c r="AP547" s="5">
        <f t="shared" si="119"/>
        <v>1</v>
      </c>
      <c r="AQ547" s="5">
        <f t="shared" si="120"/>
        <v>0</v>
      </c>
      <c r="AR547" s="5">
        <f t="shared" si="121"/>
        <v>0</v>
      </c>
      <c r="AS547" s="5">
        <f t="shared" si="122"/>
        <v>0</v>
      </c>
      <c r="AT547" s="5">
        <f t="shared" si="123"/>
        <v>0</v>
      </c>
      <c r="AU547" s="5">
        <f t="shared" si="124"/>
        <v>0</v>
      </c>
      <c r="AW547">
        <v>5</v>
      </c>
      <c r="AX547">
        <v>4</v>
      </c>
      <c r="AY547">
        <v>5</v>
      </c>
      <c r="AZ547">
        <f t="shared" si="117"/>
        <v>14</v>
      </c>
    </row>
    <row r="548" spans="34:52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v>0</v>
      </c>
      <c r="AO548" s="5">
        <f t="shared" si="118"/>
        <v>1</v>
      </c>
      <c r="AP548" s="5">
        <f t="shared" si="119"/>
        <v>3</v>
      </c>
      <c r="AQ548" s="5">
        <f t="shared" si="120"/>
        <v>1</v>
      </c>
      <c r="AR548" s="5">
        <f t="shared" si="121"/>
        <v>1</v>
      </c>
      <c r="AS548" s="5">
        <f t="shared" si="122"/>
        <v>1</v>
      </c>
      <c r="AT548" s="5">
        <f t="shared" si="123"/>
        <v>1</v>
      </c>
      <c r="AU548" s="5">
        <f t="shared" si="124"/>
        <v>0</v>
      </c>
      <c r="AW548">
        <v>5</v>
      </c>
      <c r="AX548">
        <v>4</v>
      </c>
      <c r="AY548">
        <v>6</v>
      </c>
      <c r="AZ548">
        <f t="shared" si="117"/>
        <v>15</v>
      </c>
    </row>
    <row r="549" spans="34:52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v>0</v>
      </c>
      <c r="AO549" s="5">
        <f t="shared" si="118"/>
        <v>0</v>
      </c>
      <c r="AP549" s="5">
        <f t="shared" si="119"/>
        <v>2</v>
      </c>
      <c r="AQ549" s="5">
        <f t="shared" si="120"/>
        <v>2</v>
      </c>
      <c r="AR549" s="5">
        <f t="shared" si="121"/>
        <v>1</v>
      </c>
      <c r="AS549" s="5">
        <f t="shared" si="122"/>
        <v>1</v>
      </c>
      <c r="AT549" s="5">
        <f t="shared" si="123"/>
        <v>0</v>
      </c>
      <c r="AU549" s="5">
        <f t="shared" si="124"/>
        <v>0</v>
      </c>
      <c r="AW549">
        <v>5</v>
      </c>
      <c r="AX549">
        <v>4</v>
      </c>
      <c r="AY549">
        <v>7</v>
      </c>
      <c r="AZ549">
        <f t="shared" si="117"/>
        <v>16</v>
      </c>
    </row>
    <row r="550" spans="34:52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v>0</v>
      </c>
      <c r="AO550" s="5">
        <f t="shared" si="118"/>
        <v>0</v>
      </c>
      <c r="AP550" s="5">
        <f t="shared" si="119"/>
        <v>1</v>
      </c>
      <c r="AQ550" s="5">
        <f t="shared" si="120"/>
        <v>1</v>
      </c>
      <c r="AR550" s="5">
        <f t="shared" si="121"/>
        <v>1</v>
      </c>
      <c r="AS550" s="5">
        <f t="shared" si="122"/>
        <v>1</v>
      </c>
      <c r="AT550" s="5">
        <f t="shared" si="123"/>
        <v>0</v>
      </c>
      <c r="AU550" s="5">
        <f t="shared" si="124"/>
        <v>0</v>
      </c>
      <c r="AW550">
        <v>5</v>
      </c>
      <c r="AX550">
        <v>4</v>
      </c>
      <c r="AY550">
        <v>8</v>
      </c>
      <c r="AZ550">
        <f t="shared" si="117"/>
        <v>17</v>
      </c>
    </row>
    <row r="551" spans="34:52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v>1</v>
      </c>
      <c r="AO551" s="5">
        <f t="shared" si="118"/>
        <v>0</v>
      </c>
      <c r="AP551" s="5">
        <f t="shared" si="119"/>
        <v>3</v>
      </c>
      <c r="AQ551" s="5">
        <f t="shared" si="120"/>
        <v>2</v>
      </c>
      <c r="AR551" s="5">
        <f t="shared" si="121"/>
        <v>2</v>
      </c>
      <c r="AS551" s="5">
        <f t="shared" si="122"/>
        <v>2</v>
      </c>
      <c r="AT551" s="5">
        <f t="shared" si="123"/>
        <v>1</v>
      </c>
      <c r="AU551" s="5">
        <f t="shared" si="124"/>
        <v>1</v>
      </c>
      <c r="AW551">
        <v>5</v>
      </c>
      <c r="AX551">
        <v>4</v>
      </c>
      <c r="AY551">
        <v>9</v>
      </c>
      <c r="AZ551">
        <f t="shared" si="117"/>
        <v>18</v>
      </c>
    </row>
    <row r="552" spans="34:52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v>1</v>
      </c>
      <c r="AO552" s="5">
        <f t="shared" si="118"/>
        <v>0</v>
      </c>
      <c r="AP552" s="5">
        <f t="shared" si="119"/>
        <v>2</v>
      </c>
      <c r="AQ552" s="5">
        <f t="shared" si="120"/>
        <v>2</v>
      </c>
      <c r="AR552" s="5">
        <f t="shared" si="121"/>
        <v>2</v>
      </c>
      <c r="AS552" s="5">
        <f t="shared" si="122"/>
        <v>1</v>
      </c>
      <c r="AT552" s="5">
        <f t="shared" si="123"/>
        <v>1</v>
      </c>
      <c r="AU552" s="5">
        <f t="shared" si="124"/>
        <v>1</v>
      </c>
      <c r="AW552">
        <v>5</v>
      </c>
      <c r="AX552">
        <v>5</v>
      </c>
      <c r="AY552">
        <v>0</v>
      </c>
      <c r="AZ552">
        <f t="shared" si="117"/>
        <v>10</v>
      </c>
    </row>
    <row r="553" spans="34:52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v>0</v>
      </c>
      <c r="AO553" s="5">
        <f t="shared" si="118"/>
        <v>0</v>
      </c>
      <c r="AP553" s="5">
        <f t="shared" si="119"/>
        <v>1</v>
      </c>
      <c r="AQ553" s="5">
        <f t="shared" si="120"/>
        <v>1</v>
      </c>
      <c r="AR553" s="5">
        <f t="shared" si="121"/>
        <v>1</v>
      </c>
      <c r="AS553" s="5">
        <f t="shared" si="122"/>
        <v>0</v>
      </c>
      <c r="AT553" s="5">
        <f t="shared" si="123"/>
        <v>0</v>
      </c>
      <c r="AU553" s="5">
        <f t="shared" si="124"/>
        <v>0</v>
      </c>
      <c r="AW553">
        <v>5</v>
      </c>
      <c r="AX553">
        <v>5</v>
      </c>
      <c r="AY553">
        <v>1</v>
      </c>
      <c r="AZ553">
        <f t="shared" si="117"/>
        <v>11</v>
      </c>
    </row>
    <row r="554" spans="34:52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v>0</v>
      </c>
      <c r="AO554" s="5">
        <f t="shared" si="118"/>
        <v>0</v>
      </c>
      <c r="AP554" s="5">
        <f t="shared" si="119"/>
        <v>1</v>
      </c>
      <c r="AQ554" s="5">
        <f t="shared" si="120"/>
        <v>1</v>
      </c>
      <c r="AR554" s="5">
        <f t="shared" si="121"/>
        <v>1</v>
      </c>
      <c r="AS554" s="5">
        <f t="shared" si="122"/>
        <v>1</v>
      </c>
      <c r="AT554" s="5">
        <f t="shared" si="123"/>
        <v>1</v>
      </c>
      <c r="AU554" s="5">
        <f t="shared" si="124"/>
        <v>0</v>
      </c>
      <c r="AW554">
        <v>5</v>
      </c>
      <c r="AX554">
        <v>5</v>
      </c>
      <c r="AY554">
        <v>2</v>
      </c>
      <c r="AZ554">
        <f t="shared" si="117"/>
        <v>12</v>
      </c>
    </row>
    <row r="555" spans="34:52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v>0</v>
      </c>
      <c r="AO555" s="5">
        <f t="shared" si="118"/>
        <v>0</v>
      </c>
      <c r="AP555" s="5">
        <f t="shared" si="119"/>
        <v>2</v>
      </c>
      <c r="AQ555" s="5">
        <f t="shared" si="120"/>
        <v>2</v>
      </c>
      <c r="AR555" s="5">
        <f t="shared" si="121"/>
        <v>2</v>
      </c>
      <c r="AS555" s="5">
        <f t="shared" si="122"/>
        <v>2</v>
      </c>
      <c r="AT555" s="5">
        <f t="shared" si="123"/>
        <v>0</v>
      </c>
      <c r="AU555" s="5">
        <f t="shared" si="124"/>
        <v>0</v>
      </c>
      <c r="AW555">
        <v>5</v>
      </c>
      <c r="AX555">
        <v>5</v>
      </c>
      <c r="AY555">
        <v>3</v>
      </c>
      <c r="AZ555">
        <f t="shared" si="117"/>
        <v>13</v>
      </c>
    </row>
    <row r="556" spans="34:52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v>0</v>
      </c>
      <c r="AO556" s="5">
        <f t="shared" si="118"/>
        <v>0</v>
      </c>
      <c r="AP556" s="5">
        <f t="shared" si="119"/>
        <v>1</v>
      </c>
      <c r="AQ556" s="5">
        <f t="shared" si="120"/>
        <v>1</v>
      </c>
      <c r="AR556" s="5">
        <f t="shared" si="121"/>
        <v>0</v>
      </c>
      <c r="AS556" s="5">
        <f t="shared" si="122"/>
        <v>0</v>
      </c>
      <c r="AT556" s="5">
        <f t="shared" si="123"/>
        <v>0</v>
      </c>
      <c r="AU556" s="5">
        <f t="shared" si="124"/>
        <v>0</v>
      </c>
      <c r="AW556">
        <v>5</v>
      </c>
      <c r="AX556">
        <v>5</v>
      </c>
      <c r="AY556">
        <v>4</v>
      </c>
      <c r="AZ556">
        <f t="shared" si="117"/>
        <v>14</v>
      </c>
    </row>
    <row r="557" spans="34:52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v>1</v>
      </c>
      <c r="AO557" s="5">
        <f t="shared" si="118"/>
        <v>0</v>
      </c>
      <c r="AP557" s="5">
        <f t="shared" si="119"/>
        <v>2</v>
      </c>
      <c r="AQ557" s="5">
        <f t="shared" si="120"/>
        <v>2</v>
      </c>
      <c r="AR557" s="5">
        <f t="shared" si="121"/>
        <v>2</v>
      </c>
      <c r="AS557" s="5">
        <f t="shared" si="122"/>
        <v>1</v>
      </c>
      <c r="AT557" s="5">
        <f t="shared" si="123"/>
        <v>1</v>
      </c>
      <c r="AU557" s="5">
        <f t="shared" si="124"/>
        <v>1</v>
      </c>
      <c r="AW557">
        <v>5</v>
      </c>
      <c r="AX557">
        <v>5</v>
      </c>
      <c r="AY557">
        <v>5</v>
      </c>
      <c r="AZ557">
        <f t="shared" si="117"/>
        <v>15</v>
      </c>
    </row>
    <row r="558" spans="34:52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v>0</v>
      </c>
      <c r="AO558" s="5">
        <f t="shared" si="118"/>
        <v>0</v>
      </c>
      <c r="AP558" s="5">
        <f t="shared" si="119"/>
        <v>2</v>
      </c>
      <c r="AQ558" s="5">
        <f t="shared" si="120"/>
        <v>2</v>
      </c>
      <c r="AR558" s="5">
        <f t="shared" si="121"/>
        <v>1</v>
      </c>
      <c r="AS558" s="5">
        <f t="shared" si="122"/>
        <v>1</v>
      </c>
      <c r="AT558" s="5">
        <f t="shared" si="123"/>
        <v>0</v>
      </c>
      <c r="AU558" s="5">
        <f t="shared" si="124"/>
        <v>0</v>
      </c>
      <c r="AW558">
        <v>5</v>
      </c>
      <c r="AX558">
        <v>5</v>
      </c>
      <c r="AY558">
        <v>6</v>
      </c>
      <c r="AZ558">
        <f t="shared" si="117"/>
        <v>16</v>
      </c>
    </row>
    <row r="559" spans="34:52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v>1</v>
      </c>
      <c r="AO559" s="5">
        <f t="shared" si="118"/>
        <v>0</v>
      </c>
      <c r="AP559" s="5">
        <f t="shared" si="119"/>
        <v>4</v>
      </c>
      <c r="AQ559" s="5">
        <f t="shared" si="120"/>
        <v>3</v>
      </c>
      <c r="AR559" s="5">
        <f t="shared" si="121"/>
        <v>1</v>
      </c>
      <c r="AS559" s="5">
        <f t="shared" si="122"/>
        <v>1</v>
      </c>
      <c r="AT559" s="5">
        <f t="shared" si="123"/>
        <v>1</v>
      </c>
      <c r="AU559" s="5">
        <f t="shared" si="124"/>
        <v>1</v>
      </c>
      <c r="AW559">
        <v>5</v>
      </c>
      <c r="AX559">
        <v>5</v>
      </c>
      <c r="AY559">
        <v>7</v>
      </c>
      <c r="AZ559">
        <f t="shared" ref="AZ559:AZ622" si="125">SUM(AW559:AY559)</f>
        <v>17</v>
      </c>
    </row>
    <row r="560" spans="34:52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2</v>
      </c>
      <c r="AO560" s="5">
        <f t="shared" si="118"/>
        <v>0</v>
      </c>
      <c r="AP560" s="5">
        <f t="shared" si="119"/>
        <v>2</v>
      </c>
      <c r="AQ560" s="5">
        <f t="shared" si="120"/>
        <v>2</v>
      </c>
      <c r="AR560" s="5">
        <f t="shared" si="121"/>
        <v>2</v>
      </c>
      <c r="AS560" s="5">
        <f t="shared" si="122"/>
        <v>2</v>
      </c>
      <c r="AT560" s="5">
        <f t="shared" si="123"/>
        <v>2</v>
      </c>
      <c r="AU560" s="5">
        <f t="shared" si="124"/>
        <v>2</v>
      </c>
      <c r="AW560">
        <v>5</v>
      </c>
      <c r="AX560">
        <v>5</v>
      </c>
      <c r="AY560">
        <v>8</v>
      </c>
      <c r="AZ560">
        <f t="shared" si="125"/>
        <v>18</v>
      </c>
    </row>
    <row r="561" spans="34:52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v>0</v>
      </c>
      <c r="AO561" s="5">
        <f t="shared" si="118"/>
        <v>0</v>
      </c>
      <c r="AP561" s="5">
        <f t="shared" si="119"/>
        <v>1</v>
      </c>
      <c r="AQ561" s="5">
        <f t="shared" si="120"/>
        <v>1</v>
      </c>
      <c r="AR561" s="5">
        <f t="shared" si="121"/>
        <v>1</v>
      </c>
      <c r="AS561" s="5">
        <f t="shared" si="122"/>
        <v>1</v>
      </c>
      <c r="AT561" s="5">
        <f t="shared" si="123"/>
        <v>1</v>
      </c>
      <c r="AU561" s="5">
        <f t="shared" si="124"/>
        <v>0</v>
      </c>
      <c r="AW561">
        <v>5</v>
      </c>
      <c r="AX561">
        <v>5</v>
      </c>
      <c r="AY561">
        <v>9</v>
      </c>
      <c r="AZ561">
        <f t="shared" si="125"/>
        <v>19</v>
      </c>
    </row>
    <row r="562" spans="34:52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v>0</v>
      </c>
      <c r="AO562" s="5">
        <f t="shared" si="118"/>
        <v>0</v>
      </c>
      <c r="AP562" s="5">
        <f t="shared" si="119"/>
        <v>1</v>
      </c>
      <c r="AQ562" s="5">
        <f t="shared" si="120"/>
        <v>1</v>
      </c>
      <c r="AR562" s="5">
        <f t="shared" si="121"/>
        <v>0</v>
      </c>
      <c r="AS562" s="5">
        <f t="shared" si="122"/>
        <v>0</v>
      </c>
      <c r="AT562" s="5">
        <f t="shared" si="123"/>
        <v>0</v>
      </c>
      <c r="AU562" s="5">
        <f t="shared" si="124"/>
        <v>0</v>
      </c>
      <c r="AW562">
        <v>5</v>
      </c>
      <c r="AX562">
        <v>6</v>
      </c>
      <c r="AY562">
        <v>0</v>
      </c>
      <c r="AZ562">
        <f t="shared" si="125"/>
        <v>11</v>
      </c>
    </row>
    <row r="563" spans="34:52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118"/>
        <v>0</v>
      </c>
      <c r="AP563" s="5">
        <f t="shared" si="119"/>
        <v>0</v>
      </c>
      <c r="AQ563" s="5">
        <f t="shared" si="120"/>
        <v>0</v>
      </c>
      <c r="AR563" s="5">
        <f t="shared" si="121"/>
        <v>0</v>
      </c>
      <c r="AS563" s="5">
        <f t="shared" si="122"/>
        <v>0</v>
      </c>
      <c r="AT563" s="5">
        <f t="shared" si="123"/>
        <v>0</v>
      </c>
      <c r="AU563" s="5">
        <f t="shared" si="124"/>
        <v>0</v>
      </c>
      <c r="AW563">
        <v>5</v>
      </c>
      <c r="AX563">
        <v>6</v>
      </c>
      <c r="AY563">
        <v>1</v>
      </c>
      <c r="AZ563">
        <f t="shared" si="125"/>
        <v>12</v>
      </c>
    </row>
    <row r="564" spans="34:52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118"/>
        <v>0</v>
      </c>
      <c r="AP564" s="5">
        <f t="shared" si="119"/>
        <v>0</v>
      </c>
      <c r="AQ564" s="5">
        <f t="shared" si="120"/>
        <v>0</v>
      </c>
      <c r="AR564" s="5">
        <f t="shared" si="121"/>
        <v>0</v>
      </c>
      <c r="AS564" s="5">
        <f t="shared" si="122"/>
        <v>0</v>
      </c>
      <c r="AT564" s="5">
        <f t="shared" si="123"/>
        <v>0</v>
      </c>
      <c r="AU564" s="5">
        <f t="shared" si="124"/>
        <v>0</v>
      </c>
      <c r="AW564">
        <v>5</v>
      </c>
      <c r="AX564">
        <v>6</v>
      </c>
      <c r="AY564">
        <v>2</v>
      </c>
      <c r="AZ564">
        <f t="shared" si="125"/>
        <v>13</v>
      </c>
    </row>
    <row r="565" spans="34:52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118"/>
        <v>0</v>
      </c>
      <c r="AP565" s="5">
        <f t="shared" si="119"/>
        <v>0</v>
      </c>
      <c r="AQ565" s="5">
        <f t="shared" si="120"/>
        <v>0</v>
      </c>
      <c r="AR565" s="5">
        <f t="shared" si="121"/>
        <v>0</v>
      </c>
      <c r="AS565" s="5">
        <f t="shared" si="122"/>
        <v>0</v>
      </c>
      <c r="AT565" s="5">
        <f t="shared" si="123"/>
        <v>0</v>
      </c>
      <c r="AU565" s="5">
        <f t="shared" si="124"/>
        <v>0</v>
      </c>
      <c r="AW565">
        <v>5</v>
      </c>
      <c r="AX565">
        <v>6</v>
      </c>
      <c r="AY565">
        <v>3</v>
      </c>
      <c r="AZ565">
        <f t="shared" si="125"/>
        <v>14</v>
      </c>
    </row>
    <row r="566" spans="34:52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118"/>
        <v>1</v>
      </c>
      <c r="AP566" s="5">
        <f t="shared" si="119"/>
        <v>0</v>
      </c>
      <c r="AQ566" s="5">
        <f t="shared" si="120"/>
        <v>0</v>
      </c>
      <c r="AR566" s="5">
        <f t="shared" si="121"/>
        <v>0</v>
      </c>
      <c r="AS566" s="5">
        <f t="shared" si="122"/>
        <v>0</v>
      </c>
      <c r="AT566" s="5">
        <f t="shared" si="123"/>
        <v>0</v>
      </c>
      <c r="AU566" s="5">
        <f t="shared" si="124"/>
        <v>0</v>
      </c>
      <c r="AW566">
        <v>5</v>
      </c>
      <c r="AX566">
        <v>6</v>
      </c>
      <c r="AY566">
        <v>4</v>
      </c>
      <c r="AZ566">
        <f t="shared" si="125"/>
        <v>15</v>
      </c>
    </row>
    <row r="567" spans="34:52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v>0</v>
      </c>
      <c r="AO567" s="5">
        <f t="shared" si="118"/>
        <v>1</v>
      </c>
      <c r="AP567" s="5">
        <f t="shared" si="119"/>
        <v>2</v>
      </c>
      <c r="AQ567" s="5">
        <f t="shared" si="120"/>
        <v>2</v>
      </c>
      <c r="AR567" s="5">
        <f t="shared" si="121"/>
        <v>1</v>
      </c>
      <c r="AS567" s="5">
        <f t="shared" si="122"/>
        <v>0</v>
      </c>
      <c r="AT567" s="5">
        <f t="shared" si="123"/>
        <v>0</v>
      </c>
      <c r="AU567" s="5">
        <f t="shared" si="124"/>
        <v>0</v>
      </c>
      <c r="AW567">
        <v>5</v>
      </c>
      <c r="AX567">
        <v>6</v>
      </c>
      <c r="AY567">
        <v>5</v>
      </c>
      <c r="AZ567">
        <f t="shared" si="125"/>
        <v>16</v>
      </c>
    </row>
    <row r="568" spans="34:52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v>2</v>
      </c>
      <c r="AO568" s="5">
        <f t="shared" si="118"/>
        <v>1</v>
      </c>
      <c r="AP568" s="5">
        <f t="shared" si="119"/>
        <v>4</v>
      </c>
      <c r="AQ568" s="5">
        <f t="shared" si="120"/>
        <v>4</v>
      </c>
      <c r="AR568" s="5">
        <f t="shared" si="121"/>
        <v>4</v>
      </c>
      <c r="AS568" s="5">
        <f t="shared" si="122"/>
        <v>4</v>
      </c>
      <c r="AT568" s="5">
        <f t="shared" si="123"/>
        <v>3</v>
      </c>
      <c r="AU568" s="5">
        <f t="shared" si="124"/>
        <v>2</v>
      </c>
      <c r="AW568">
        <v>5</v>
      </c>
      <c r="AX568">
        <v>6</v>
      </c>
      <c r="AY568">
        <v>6</v>
      </c>
      <c r="AZ568">
        <f t="shared" si="125"/>
        <v>17</v>
      </c>
    </row>
    <row r="569" spans="34:52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v>0</v>
      </c>
      <c r="AO569" s="5">
        <f t="shared" si="118"/>
        <v>0</v>
      </c>
      <c r="AP569" s="5">
        <f t="shared" si="119"/>
        <v>1</v>
      </c>
      <c r="AQ569" s="5">
        <f t="shared" si="120"/>
        <v>1</v>
      </c>
      <c r="AR569" s="5">
        <f t="shared" si="121"/>
        <v>1</v>
      </c>
      <c r="AS569" s="5">
        <f t="shared" si="122"/>
        <v>1</v>
      </c>
      <c r="AT569" s="5">
        <f t="shared" si="123"/>
        <v>1</v>
      </c>
      <c r="AU569" s="5">
        <f t="shared" si="124"/>
        <v>0</v>
      </c>
      <c r="AW569">
        <v>5</v>
      </c>
      <c r="AX569">
        <v>6</v>
      </c>
      <c r="AY569">
        <v>7</v>
      </c>
      <c r="AZ569">
        <f t="shared" si="125"/>
        <v>18</v>
      </c>
    </row>
    <row r="570" spans="34:52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118"/>
        <v>0</v>
      </c>
      <c r="AP570" s="5">
        <f t="shared" si="119"/>
        <v>0</v>
      </c>
      <c r="AQ570" s="5">
        <f t="shared" si="120"/>
        <v>0</v>
      </c>
      <c r="AR570" s="5">
        <f t="shared" si="121"/>
        <v>0</v>
      </c>
      <c r="AS570" s="5">
        <f t="shared" si="122"/>
        <v>0</v>
      </c>
      <c r="AT570" s="5">
        <f t="shared" si="123"/>
        <v>0</v>
      </c>
      <c r="AU570" s="5">
        <f t="shared" si="124"/>
        <v>0</v>
      </c>
      <c r="AW570">
        <v>5</v>
      </c>
      <c r="AX570">
        <v>6</v>
      </c>
      <c r="AY570">
        <v>8</v>
      </c>
      <c r="AZ570">
        <f t="shared" si="125"/>
        <v>19</v>
      </c>
    </row>
    <row r="571" spans="34:52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118"/>
        <v>0</v>
      </c>
      <c r="AP571" s="5">
        <f t="shared" si="119"/>
        <v>0</v>
      </c>
      <c r="AQ571" s="5">
        <f t="shared" si="120"/>
        <v>0</v>
      </c>
      <c r="AR571" s="5">
        <f t="shared" si="121"/>
        <v>0</v>
      </c>
      <c r="AS571" s="5">
        <f t="shared" si="122"/>
        <v>0</v>
      </c>
      <c r="AT571" s="5">
        <f t="shared" si="123"/>
        <v>0</v>
      </c>
      <c r="AU571" s="5">
        <f t="shared" si="124"/>
        <v>0</v>
      </c>
      <c r="AW571">
        <v>5</v>
      </c>
      <c r="AX571">
        <v>6</v>
      </c>
      <c r="AY571">
        <v>9</v>
      </c>
      <c r="AZ571">
        <f t="shared" si="125"/>
        <v>20</v>
      </c>
    </row>
    <row r="572" spans="34:52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v>0</v>
      </c>
      <c r="AO572" s="5">
        <f t="shared" si="118"/>
        <v>0</v>
      </c>
      <c r="AP572" s="5">
        <f t="shared" si="119"/>
        <v>2</v>
      </c>
      <c r="AQ572" s="5">
        <f t="shared" si="120"/>
        <v>2</v>
      </c>
      <c r="AR572" s="5">
        <f t="shared" si="121"/>
        <v>2</v>
      </c>
      <c r="AS572" s="5">
        <f t="shared" si="122"/>
        <v>2</v>
      </c>
      <c r="AT572" s="5">
        <f t="shared" si="123"/>
        <v>1</v>
      </c>
      <c r="AU572" s="5">
        <f t="shared" si="124"/>
        <v>0</v>
      </c>
      <c r="AW572">
        <v>5</v>
      </c>
      <c r="AX572">
        <v>7</v>
      </c>
      <c r="AY572">
        <v>0</v>
      </c>
      <c r="AZ572">
        <f t="shared" si="125"/>
        <v>12</v>
      </c>
    </row>
    <row r="573" spans="34:52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v>0</v>
      </c>
      <c r="AO573" s="5">
        <f t="shared" si="118"/>
        <v>0</v>
      </c>
      <c r="AP573" s="5">
        <f t="shared" si="119"/>
        <v>3</v>
      </c>
      <c r="AQ573" s="5">
        <f t="shared" si="120"/>
        <v>2</v>
      </c>
      <c r="AR573" s="5">
        <f t="shared" si="121"/>
        <v>2</v>
      </c>
      <c r="AS573" s="5">
        <f t="shared" si="122"/>
        <v>1</v>
      </c>
      <c r="AT573" s="5">
        <f t="shared" si="123"/>
        <v>0</v>
      </c>
      <c r="AU573" s="5">
        <f t="shared" si="124"/>
        <v>0</v>
      </c>
      <c r="AW573">
        <v>5</v>
      </c>
      <c r="AX573">
        <v>7</v>
      </c>
      <c r="AY573">
        <v>1</v>
      </c>
      <c r="AZ573">
        <f t="shared" si="125"/>
        <v>13</v>
      </c>
    </row>
    <row r="574" spans="34:52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118"/>
        <v>0</v>
      </c>
      <c r="AP574" s="5">
        <f t="shared" si="119"/>
        <v>0</v>
      </c>
      <c r="AQ574" s="5">
        <f t="shared" si="120"/>
        <v>0</v>
      </c>
      <c r="AR574" s="5">
        <f t="shared" si="121"/>
        <v>0</v>
      </c>
      <c r="AS574" s="5">
        <f t="shared" si="122"/>
        <v>0</v>
      </c>
      <c r="AT574" s="5">
        <f t="shared" si="123"/>
        <v>0</v>
      </c>
      <c r="AU574" s="5">
        <f t="shared" si="124"/>
        <v>0</v>
      </c>
      <c r="AW574">
        <v>5</v>
      </c>
      <c r="AX574">
        <v>7</v>
      </c>
      <c r="AY574">
        <v>2</v>
      </c>
      <c r="AZ574">
        <f t="shared" si="125"/>
        <v>14</v>
      </c>
    </row>
    <row r="575" spans="34:52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118"/>
        <v>0</v>
      </c>
      <c r="AP575" s="5">
        <f t="shared" si="119"/>
        <v>0</v>
      </c>
      <c r="AQ575" s="5">
        <f t="shared" si="120"/>
        <v>0</v>
      </c>
      <c r="AR575" s="5">
        <f t="shared" si="121"/>
        <v>0</v>
      </c>
      <c r="AS575" s="5">
        <f t="shared" si="122"/>
        <v>0</v>
      </c>
      <c r="AT575" s="5">
        <f t="shared" si="123"/>
        <v>0</v>
      </c>
      <c r="AU575" s="5">
        <f t="shared" si="124"/>
        <v>0</v>
      </c>
      <c r="AW575">
        <v>5</v>
      </c>
      <c r="AX575">
        <v>7</v>
      </c>
      <c r="AY575">
        <v>3</v>
      </c>
      <c r="AZ575">
        <f t="shared" si="125"/>
        <v>15</v>
      </c>
    </row>
    <row r="576" spans="34:52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v>1</v>
      </c>
      <c r="AO576" s="5">
        <f t="shared" si="118"/>
        <v>0</v>
      </c>
      <c r="AP576" s="5">
        <f t="shared" si="119"/>
        <v>3</v>
      </c>
      <c r="AQ576" s="5">
        <f t="shared" si="120"/>
        <v>3</v>
      </c>
      <c r="AR576" s="5">
        <f t="shared" si="121"/>
        <v>3</v>
      </c>
      <c r="AS576" s="5">
        <f t="shared" si="122"/>
        <v>2</v>
      </c>
      <c r="AT576" s="5">
        <f t="shared" si="123"/>
        <v>1</v>
      </c>
      <c r="AU576" s="5">
        <f t="shared" si="124"/>
        <v>1</v>
      </c>
      <c r="AW576">
        <v>5</v>
      </c>
      <c r="AX576">
        <v>7</v>
      </c>
      <c r="AY576">
        <v>4</v>
      </c>
      <c r="AZ576">
        <f t="shared" si="125"/>
        <v>16</v>
      </c>
    </row>
    <row r="577" spans="34:54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118"/>
        <v>1</v>
      </c>
      <c r="AP577" s="5">
        <f t="shared" si="119"/>
        <v>0</v>
      </c>
      <c r="AQ577" s="5">
        <f t="shared" si="120"/>
        <v>0</v>
      </c>
      <c r="AR577" s="5">
        <f t="shared" si="121"/>
        <v>0</v>
      </c>
      <c r="AS577" s="5">
        <f t="shared" si="122"/>
        <v>0</v>
      </c>
      <c r="AT577" s="5">
        <f t="shared" si="123"/>
        <v>0</v>
      </c>
      <c r="AU577" s="5">
        <f t="shared" si="124"/>
        <v>0</v>
      </c>
      <c r="AW577" s="5">
        <v>5</v>
      </c>
      <c r="AX577" s="5">
        <v>7</v>
      </c>
      <c r="AY577" s="5">
        <v>5</v>
      </c>
      <c r="AZ577" s="5">
        <f t="shared" si="125"/>
        <v>17</v>
      </c>
    </row>
    <row r="578" spans="34:54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v>0</v>
      </c>
      <c r="AO578" s="5">
        <f t="shared" si="118"/>
        <v>0</v>
      </c>
      <c r="AP578" s="5">
        <f t="shared" si="119"/>
        <v>2</v>
      </c>
      <c r="AQ578" s="5">
        <f t="shared" si="120"/>
        <v>2</v>
      </c>
      <c r="AR578" s="5">
        <f t="shared" si="121"/>
        <v>2</v>
      </c>
      <c r="AS578" s="5">
        <f t="shared" si="122"/>
        <v>2</v>
      </c>
      <c r="AT578" s="5">
        <f t="shared" si="123"/>
        <v>0</v>
      </c>
      <c r="AU578" s="5">
        <f t="shared" si="124"/>
        <v>0</v>
      </c>
      <c r="AW578">
        <v>5</v>
      </c>
      <c r="AX578">
        <v>7</v>
      </c>
      <c r="AY578">
        <v>6</v>
      </c>
      <c r="AZ578">
        <f t="shared" si="125"/>
        <v>18</v>
      </c>
    </row>
    <row r="579" spans="34:54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v>1</v>
      </c>
      <c r="AO579" s="5">
        <f t="shared" ref="AO579:AO642" si="126">COUNTIFS($D$2:$D$259,AH579)</f>
        <v>0</v>
      </c>
      <c r="AP579" s="5">
        <f t="shared" ref="AP579:AP642" si="127">SUM(AI579:AN579)</f>
        <v>3</v>
      </c>
      <c r="AQ579" s="5">
        <f t="shared" ref="AQ579:AQ642" si="128">SUM(AJ579:AN579)</f>
        <v>3</v>
      </c>
      <c r="AR579" s="5">
        <f t="shared" ref="AR579:AR642" si="129">SUM(AK579:AN579)</f>
        <v>3</v>
      </c>
      <c r="AS579" s="5">
        <f t="shared" ref="AS579:AS642" si="130">SUM(AL579:AN579)</f>
        <v>2</v>
      </c>
      <c r="AT579" s="5">
        <f t="shared" ref="AT579:AT642" si="131">SUM(AM579:AN579)</f>
        <v>2</v>
      </c>
      <c r="AU579" s="5">
        <f t="shared" ref="AU579:AU642" si="132">SUM(AN579)</f>
        <v>1</v>
      </c>
      <c r="AW579">
        <v>5</v>
      </c>
      <c r="AX579">
        <v>7</v>
      </c>
      <c r="AY579">
        <v>7</v>
      </c>
      <c r="AZ579">
        <f t="shared" si="125"/>
        <v>19</v>
      </c>
      <c r="BA579" s="5"/>
      <c r="BB579" s="5"/>
    </row>
    <row r="580" spans="34:54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126"/>
        <v>1</v>
      </c>
      <c r="AP580" s="5">
        <f t="shared" si="127"/>
        <v>0</v>
      </c>
      <c r="AQ580" s="5">
        <f t="shared" si="128"/>
        <v>0</v>
      </c>
      <c r="AR580" s="5">
        <f t="shared" si="129"/>
        <v>0</v>
      </c>
      <c r="AS580" s="5">
        <f t="shared" si="130"/>
        <v>0</v>
      </c>
      <c r="AT580" s="5">
        <f t="shared" si="131"/>
        <v>0</v>
      </c>
      <c r="AU580" s="5">
        <f t="shared" si="132"/>
        <v>0</v>
      </c>
      <c r="AW580">
        <v>5</v>
      </c>
      <c r="AX580">
        <v>7</v>
      </c>
      <c r="AY580">
        <v>8</v>
      </c>
      <c r="AZ580">
        <f t="shared" si="125"/>
        <v>20</v>
      </c>
    </row>
    <row r="581" spans="34:54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1</v>
      </c>
      <c r="AO581" s="5">
        <f t="shared" si="126"/>
        <v>0</v>
      </c>
      <c r="AP581" s="5">
        <f t="shared" si="127"/>
        <v>1</v>
      </c>
      <c r="AQ581" s="5">
        <f t="shared" si="128"/>
        <v>1</v>
      </c>
      <c r="AR581" s="5">
        <f t="shared" si="129"/>
        <v>1</v>
      </c>
      <c r="AS581" s="5">
        <f t="shared" si="130"/>
        <v>1</v>
      </c>
      <c r="AT581" s="5">
        <f t="shared" si="131"/>
        <v>1</v>
      </c>
      <c r="AU581" s="5">
        <f t="shared" si="132"/>
        <v>1</v>
      </c>
      <c r="AW581">
        <v>5</v>
      </c>
      <c r="AX581">
        <v>7</v>
      </c>
      <c r="AY581">
        <v>9</v>
      </c>
      <c r="AZ581">
        <f t="shared" si="125"/>
        <v>21</v>
      </c>
    </row>
    <row r="582" spans="34:54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v>1</v>
      </c>
      <c r="AO582" s="5">
        <f t="shared" si="126"/>
        <v>0</v>
      </c>
      <c r="AP582" s="5">
        <f t="shared" si="127"/>
        <v>2</v>
      </c>
      <c r="AQ582" s="5">
        <f t="shared" si="128"/>
        <v>1</v>
      </c>
      <c r="AR582" s="5">
        <f t="shared" si="129"/>
        <v>1</v>
      </c>
      <c r="AS582" s="5">
        <f t="shared" si="130"/>
        <v>1</v>
      </c>
      <c r="AT582" s="5">
        <f t="shared" si="131"/>
        <v>1</v>
      </c>
      <c r="AU582" s="5">
        <f t="shared" si="132"/>
        <v>1</v>
      </c>
      <c r="AW582">
        <v>5</v>
      </c>
      <c r="AX582">
        <v>8</v>
      </c>
      <c r="AY582">
        <v>0</v>
      </c>
      <c r="AZ582">
        <f t="shared" si="125"/>
        <v>13</v>
      </c>
    </row>
    <row r="583" spans="34:54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126"/>
        <v>0</v>
      </c>
      <c r="AP583" s="5">
        <f t="shared" si="127"/>
        <v>0</v>
      </c>
      <c r="AQ583" s="5">
        <f t="shared" si="128"/>
        <v>0</v>
      </c>
      <c r="AR583" s="5">
        <f t="shared" si="129"/>
        <v>0</v>
      </c>
      <c r="AS583" s="5">
        <f t="shared" si="130"/>
        <v>0</v>
      </c>
      <c r="AT583" s="5">
        <f t="shared" si="131"/>
        <v>0</v>
      </c>
      <c r="AU583" s="5">
        <f t="shared" si="132"/>
        <v>0</v>
      </c>
      <c r="AW583">
        <v>5</v>
      </c>
      <c r="AX583">
        <v>8</v>
      </c>
      <c r="AY583">
        <v>1</v>
      </c>
      <c r="AZ583">
        <f t="shared" si="125"/>
        <v>14</v>
      </c>
    </row>
    <row r="584" spans="34:54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126"/>
        <v>0</v>
      </c>
      <c r="AP584" s="5">
        <f t="shared" si="127"/>
        <v>0</v>
      </c>
      <c r="AQ584" s="5">
        <f t="shared" si="128"/>
        <v>0</v>
      </c>
      <c r="AR584" s="5">
        <f t="shared" si="129"/>
        <v>0</v>
      </c>
      <c r="AS584" s="5">
        <f t="shared" si="130"/>
        <v>0</v>
      </c>
      <c r="AT584" s="5">
        <f t="shared" si="131"/>
        <v>0</v>
      </c>
      <c r="AU584" s="5">
        <f t="shared" si="132"/>
        <v>0</v>
      </c>
      <c r="AW584">
        <v>5</v>
      </c>
      <c r="AX584">
        <v>8</v>
      </c>
      <c r="AY584">
        <v>2</v>
      </c>
      <c r="AZ584">
        <f t="shared" si="125"/>
        <v>15</v>
      </c>
    </row>
    <row r="585" spans="34:54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v>1</v>
      </c>
      <c r="AO585" s="5">
        <f t="shared" si="126"/>
        <v>0</v>
      </c>
      <c r="AP585" s="5">
        <f t="shared" si="127"/>
        <v>2</v>
      </c>
      <c r="AQ585" s="5">
        <f t="shared" si="128"/>
        <v>2</v>
      </c>
      <c r="AR585" s="5">
        <f t="shared" si="129"/>
        <v>1</v>
      </c>
      <c r="AS585" s="5">
        <f t="shared" si="130"/>
        <v>1</v>
      </c>
      <c r="AT585" s="5">
        <f t="shared" si="131"/>
        <v>1</v>
      </c>
      <c r="AU585" s="5">
        <f t="shared" si="132"/>
        <v>1</v>
      </c>
      <c r="AW585">
        <v>5</v>
      </c>
      <c r="AX585">
        <v>8</v>
      </c>
      <c r="AY585">
        <v>3</v>
      </c>
      <c r="AZ585">
        <f t="shared" si="125"/>
        <v>16</v>
      </c>
    </row>
    <row r="586" spans="34:54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2</v>
      </c>
      <c r="AO586" s="5">
        <f t="shared" si="126"/>
        <v>0</v>
      </c>
      <c r="AP586" s="5">
        <f t="shared" si="127"/>
        <v>2</v>
      </c>
      <c r="AQ586" s="5">
        <f t="shared" si="128"/>
        <v>2</v>
      </c>
      <c r="AR586" s="5">
        <f t="shared" si="129"/>
        <v>2</v>
      </c>
      <c r="AS586" s="5">
        <f t="shared" si="130"/>
        <v>2</v>
      </c>
      <c r="AT586" s="5">
        <f t="shared" si="131"/>
        <v>2</v>
      </c>
      <c r="AU586" s="5">
        <f t="shared" si="132"/>
        <v>2</v>
      </c>
      <c r="AW586">
        <v>5</v>
      </c>
      <c r="AX586">
        <v>8</v>
      </c>
      <c r="AY586">
        <v>4</v>
      </c>
      <c r="AZ586">
        <f t="shared" si="125"/>
        <v>17</v>
      </c>
    </row>
    <row r="587" spans="34:54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126"/>
        <v>0</v>
      </c>
      <c r="AP587" s="5">
        <f t="shared" si="127"/>
        <v>0</v>
      </c>
      <c r="AQ587" s="5">
        <f t="shared" si="128"/>
        <v>0</v>
      </c>
      <c r="AR587" s="5">
        <f t="shared" si="129"/>
        <v>0</v>
      </c>
      <c r="AS587" s="5">
        <f t="shared" si="130"/>
        <v>0</v>
      </c>
      <c r="AT587" s="5">
        <f t="shared" si="131"/>
        <v>0</v>
      </c>
      <c r="AU587" s="5">
        <f t="shared" si="132"/>
        <v>0</v>
      </c>
      <c r="AW587">
        <v>5</v>
      </c>
      <c r="AX587">
        <v>8</v>
      </c>
      <c r="AY587">
        <v>5</v>
      </c>
      <c r="AZ587">
        <f t="shared" si="125"/>
        <v>18</v>
      </c>
    </row>
    <row r="588" spans="34:54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126"/>
        <v>0</v>
      </c>
      <c r="AP588" s="5">
        <f t="shared" si="127"/>
        <v>1</v>
      </c>
      <c r="AQ588" s="5">
        <f t="shared" si="128"/>
        <v>0</v>
      </c>
      <c r="AR588" s="5">
        <f t="shared" si="129"/>
        <v>0</v>
      </c>
      <c r="AS588" s="5">
        <f t="shared" si="130"/>
        <v>0</v>
      </c>
      <c r="AT588" s="5">
        <f t="shared" si="131"/>
        <v>0</v>
      </c>
      <c r="AU588" s="5">
        <f t="shared" si="132"/>
        <v>0</v>
      </c>
      <c r="AW588">
        <v>5</v>
      </c>
      <c r="AX588">
        <v>8</v>
      </c>
      <c r="AY588">
        <v>6</v>
      </c>
      <c r="AZ588">
        <f t="shared" si="125"/>
        <v>19</v>
      </c>
    </row>
    <row r="589" spans="34:54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126"/>
        <v>0</v>
      </c>
      <c r="AP589" s="5">
        <f t="shared" si="127"/>
        <v>0</v>
      </c>
      <c r="AQ589" s="5">
        <f t="shared" si="128"/>
        <v>0</v>
      </c>
      <c r="AR589" s="5">
        <f t="shared" si="129"/>
        <v>0</v>
      </c>
      <c r="AS589" s="5">
        <f t="shared" si="130"/>
        <v>0</v>
      </c>
      <c r="AT589" s="5">
        <f t="shared" si="131"/>
        <v>0</v>
      </c>
      <c r="AU589" s="5">
        <f t="shared" si="132"/>
        <v>0</v>
      </c>
      <c r="AW589">
        <v>5</v>
      </c>
      <c r="AX589">
        <v>8</v>
      </c>
      <c r="AY589">
        <v>7</v>
      </c>
      <c r="AZ589">
        <f t="shared" si="125"/>
        <v>20</v>
      </c>
    </row>
    <row r="590" spans="34:54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v>0</v>
      </c>
      <c r="AO590" s="5">
        <f t="shared" si="126"/>
        <v>0</v>
      </c>
      <c r="AP590" s="5">
        <f t="shared" si="127"/>
        <v>1</v>
      </c>
      <c r="AQ590" s="5">
        <f t="shared" si="128"/>
        <v>1</v>
      </c>
      <c r="AR590" s="5">
        <f t="shared" si="129"/>
        <v>1</v>
      </c>
      <c r="AS590" s="5">
        <f t="shared" si="130"/>
        <v>0</v>
      </c>
      <c r="AT590" s="5">
        <f t="shared" si="131"/>
        <v>0</v>
      </c>
      <c r="AU590" s="5">
        <f t="shared" si="132"/>
        <v>0</v>
      </c>
      <c r="AW590">
        <v>5</v>
      </c>
      <c r="AX590">
        <v>8</v>
      </c>
      <c r="AY590">
        <v>8</v>
      </c>
      <c r="AZ590">
        <f t="shared" si="125"/>
        <v>21</v>
      </c>
    </row>
    <row r="591" spans="34:54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v>0</v>
      </c>
      <c r="AO591" s="5">
        <f t="shared" si="126"/>
        <v>0</v>
      </c>
      <c r="AP591" s="5">
        <f t="shared" si="127"/>
        <v>4</v>
      </c>
      <c r="AQ591" s="5">
        <f t="shared" si="128"/>
        <v>1</v>
      </c>
      <c r="AR591" s="5">
        <f t="shared" si="129"/>
        <v>1</v>
      </c>
      <c r="AS591" s="5">
        <f t="shared" si="130"/>
        <v>1</v>
      </c>
      <c r="AT591" s="5">
        <f t="shared" si="131"/>
        <v>1</v>
      </c>
      <c r="AU591" s="5">
        <f t="shared" si="132"/>
        <v>0</v>
      </c>
      <c r="AW591">
        <v>5</v>
      </c>
      <c r="AX591">
        <v>8</v>
      </c>
      <c r="AY591">
        <v>9</v>
      </c>
      <c r="AZ591">
        <f t="shared" si="125"/>
        <v>22</v>
      </c>
    </row>
    <row r="592" spans="34:54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v>1</v>
      </c>
      <c r="AO592" s="5">
        <f t="shared" si="126"/>
        <v>0</v>
      </c>
      <c r="AP592" s="5">
        <f t="shared" si="127"/>
        <v>2</v>
      </c>
      <c r="AQ592" s="5">
        <f t="shared" si="128"/>
        <v>2</v>
      </c>
      <c r="AR592" s="5">
        <f t="shared" si="129"/>
        <v>2</v>
      </c>
      <c r="AS592" s="5">
        <f t="shared" si="130"/>
        <v>2</v>
      </c>
      <c r="AT592" s="5">
        <f t="shared" si="131"/>
        <v>2</v>
      </c>
      <c r="AU592" s="5">
        <f t="shared" si="132"/>
        <v>1</v>
      </c>
      <c r="AW592">
        <v>5</v>
      </c>
      <c r="AX592">
        <v>9</v>
      </c>
      <c r="AY592">
        <v>0</v>
      </c>
      <c r="AZ592">
        <f t="shared" si="125"/>
        <v>14</v>
      </c>
    </row>
    <row r="593" spans="34:52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v>0</v>
      </c>
      <c r="AO593" s="5">
        <f t="shared" si="126"/>
        <v>0</v>
      </c>
      <c r="AP593" s="5">
        <f t="shared" si="127"/>
        <v>2</v>
      </c>
      <c r="AQ593" s="5">
        <f t="shared" si="128"/>
        <v>2</v>
      </c>
      <c r="AR593" s="5">
        <f t="shared" si="129"/>
        <v>2</v>
      </c>
      <c r="AS593" s="5">
        <f t="shared" si="130"/>
        <v>2</v>
      </c>
      <c r="AT593" s="5">
        <f t="shared" si="131"/>
        <v>1</v>
      </c>
      <c r="AU593" s="5">
        <f t="shared" si="132"/>
        <v>0</v>
      </c>
      <c r="AW593">
        <v>5</v>
      </c>
      <c r="AX593">
        <v>9</v>
      </c>
      <c r="AY593">
        <v>1</v>
      </c>
      <c r="AZ593">
        <f t="shared" si="125"/>
        <v>15</v>
      </c>
    </row>
    <row r="594" spans="34:52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v>0</v>
      </c>
      <c r="AO594" s="5">
        <f t="shared" si="126"/>
        <v>0</v>
      </c>
      <c r="AP594" s="5">
        <f t="shared" si="127"/>
        <v>1</v>
      </c>
      <c r="AQ594" s="5">
        <f t="shared" si="128"/>
        <v>1</v>
      </c>
      <c r="AR594" s="5">
        <f t="shared" si="129"/>
        <v>1</v>
      </c>
      <c r="AS594" s="5">
        <f t="shared" si="130"/>
        <v>0</v>
      </c>
      <c r="AT594" s="5">
        <f t="shared" si="131"/>
        <v>0</v>
      </c>
      <c r="AU594" s="5">
        <f t="shared" si="132"/>
        <v>0</v>
      </c>
      <c r="AW594">
        <v>5</v>
      </c>
      <c r="AX594">
        <v>9</v>
      </c>
      <c r="AY594">
        <v>2</v>
      </c>
      <c r="AZ594">
        <f t="shared" si="125"/>
        <v>16</v>
      </c>
    </row>
    <row r="595" spans="34:52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126"/>
        <v>0</v>
      </c>
      <c r="AP595" s="5">
        <f t="shared" si="127"/>
        <v>0</v>
      </c>
      <c r="AQ595" s="5">
        <f t="shared" si="128"/>
        <v>0</v>
      </c>
      <c r="AR595" s="5">
        <f t="shared" si="129"/>
        <v>0</v>
      </c>
      <c r="AS595" s="5">
        <f t="shared" si="130"/>
        <v>0</v>
      </c>
      <c r="AT595" s="5">
        <f t="shared" si="131"/>
        <v>0</v>
      </c>
      <c r="AU595" s="5">
        <f t="shared" si="132"/>
        <v>0</v>
      </c>
      <c r="AW595">
        <v>5</v>
      </c>
      <c r="AX595">
        <v>9</v>
      </c>
      <c r="AY595">
        <v>3</v>
      </c>
      <c r="AZ595">
        <f t="shared" si="125"/>
        <v>17</v>
      </c>
    </row>
    <row r="596" spans="34:52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126"/>
        <v>0</v>
      </c>
      <c r="AP596" s="5">
        <f t="shared" si="127"/>
        <v>1</v>
      </c>
      <c r="AQ596" s="5">
        <f t="shared" si="128"/>
        <v>0</v>
      </c>
      <c r="AR596" s="5">
        <f t="shared" si="129"/>
        <v>0</v>
      </c>
      <c r="AS596" s="5">
        <f t="shared" si="130"/>
        <v>0</v>
      </c>
      <c r="AT596" s="5">
        <f t="shared" si="131"/>
        <v>0</v>
      </c>
      <c r="AU596" s="5">
        <f t="shared" si="132"/>
        <v>0</v>
      </c>
      <c r="AW596">
        <v>5</v>
      </c>
      <c r="AX596">
        <v>9</v>
      </c>
      <c r="AY596">
        <v>4</v>
      </c>
      <c r="AZ596">
        <f t="shared" si="125"/>
        <v>18</v>
      </c>
    </row>
    <row r="597" spans="34:52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v>1</v>
      </c>
      <c r="AO597" s="5">
        <f t="shared" si="126"/>
        <v>0</v>
      </c>
      <c r="AP597" s="5">
        <f t="shared" si="127"/>
        <v>4</v>
      </c>
      <c r="AQ597" s="5">
        <f t="shared" si="128"/>
        <v>4</v>
      </c>
      <c r="AR597" s="5">
        <f t="shared" si="129"/>
        <v>4</v>
      </c>
      <c r="AS597" s="5">
        <f t="shared" si="130"/>
        <v>4</v>
      </c>
      <c r="AT597" s="5">
        <f t="shared" si="131"/>
        <v>3</v>
      </c>
      <c r="AU597" s="5">
        <f t="shared" si="132"/>
        <v>1</v>
      </c>
      <c r="AW597">
        <v>5</v>
      </c>
      <c r="AX597">
        <v>9</v>
      </c>
      <c r="AY597">
        <v>5</v>
      </c>
      <c r="AZ597">
        <f t="shared" si="125"/>
        <v>19</v>
      </c>
    </row>
    <row r="598" spans="34:52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v>1</v>
      </c>
      <c r="AO598" s="5">
        <f t="shared" si="126"/>
        <v>0</v>
      </c>
      <c r="AP598" s="5">
        <f t="shared" si="127"/>
        <v>3</v>
      </c>
      <c r="AQ598" s="5">
        <f t="shared" si="128"/>
        <v>3</v>
      </c>
      <c r="AR598" s="5">
        <f t="shared" si="129"/>
        <v>1</v>
      </c>
      <c r="AS598" s="5">
        <f t="shared" si="130"/>
        <v>1</v>
      </c>
      <c r="AT598" s="5">
        <f t="shared" si="131"/>
        <v>1</v>
      </c>
      <c r="AU598" s="5">
        <f t="shared" si="132"/>
        <v>1</v>
      </c>
      <c r="AW598">
        <v>5</v>
      </c>
      <c r="AX598">
        <v>9</v>
      </c>
      <c r="AY598">
        <v>6</v>
      </c>
      <c r="AZ598">
        <f t="shared" si="125"/>
        <v>20</v>
      </c>
    </row>
    <row r="599" spans="34:52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v>0</v>
      </c>
      <c r="AO599" s="5">
        <f t="shared" si="126"/>
        <v>0</v>
      </c>
      <c r="AP599" s="5">
        <f t="shared" si="127"/>
        <v>3</v>
      </c>
      <c r="AQ599" s="5">
        <f t="shared" si="128"/>
        <v>3</v>
      </c>
      <c r="AR599" s="5">
        <f t="shared" si="129"/>
        <v>2</v>
      </c>
      <c r="AS599" s="5">
        <f t="shared" si="130"/>
        <v>2</v>
      </c>
      <c r="AT599" s="5">
        <f t="shared" si="131"/>
        <v>2</v>
      </c>
      <c r="AU599" s="5">
        <f t="shared" si="132"/>
        <v>0</v>
      </c>
      <c r="AW599">
        <v>5</v>
      </c>
      <c r="AX599">
        <v>9</v>
      </c>
      <c r="AY599">
        <v>7</v>
      </c>
      <c r="AZ599">
        <f t="shared" si="125"/>
        <v>21</v>
      </c>
    </row>
    <row r="600" spans="34:52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126"/>
        <v>0</v>
      </c>
      <c r="AP600" s="5">
        <f t="shared" si="127"/>
        <v>0</v>
      </c>
      <c r="AQ600" s="5">
        <f t="shared" si="128"/>
        <v>0</v>
      </c>
      <c r="AR600" s="5">
        <f t="shared" si="129"/>
        <v>0</v>
      </c>
      <c r="AS600" s="5">
        <f t="shared" si="130"/>
        <v>0</v>
      </c>
      <c r="AT600" s="5">
        <f t="shared" si="131"/>
        <v>0</v>
      </c>
      <c r="AU600" s="5">
        <f t="shared" si="132"/>
        <v>0</v>
      </c>
      <c r="AW600">
        <v>5</v>
      </c>
      <c r="AX600">
        <v>9</v>
      </c>
      <c r="AY600">
        <v>8</v>
      </c>
      <c r="AZ600">
        <f t="shared" si="125"/>
        <v>22</v>
      </c>
    </row>
    <row r="601" spans="34:52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v>0</v>
      </c>
      <c r="AO601" s="5">
        <f t="shared" si="126"/>
        <v>0</v>
      </c>
      <c r="AP601" s="5">
        <f t="shared" si="127"/>
        <v>1</v>
      </c>
      <c r="AQ601" s="5">
        <f t="shared" si="128"/>
        <v>1</v>
      </c>
      <c r="AR601" s="5">
        <f t="shared" si="129"/>
        <v>1</v>
      </c>
      <c r="AS601" s="5">
        <f t="shared" si="130"/>
        <v>1</v>
      </c>
      <c r="AT601" s="5">
        <f t="shared" si="131"/>
        <v>0</v>
      </c>
      <c r="AU601" s="5">
        <f t="shared" si="132"/>
        <v>0</v>
      </c>
      <c r="AW601">
        <v>5</v>
      </c>
      <c r="AX601">
        <v>9</v>
      </c>
      <c r="AY601">
        <v>9</v>
      </c>
      <c r="AZ601">
        <f t="shared" si="125"/>
        <v>23</v>
      </c>
    </row>
    <row r="602" spans="34:52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v>2</v>
      </c>
      <c r="AO602" s="5">
        <f t="shared" si="126"/>
        <v>0</v>
      </c>
      <c r="AP602" s="5">
        <f t="shared" si="127"/>
        <v>3</v>
      </c>
      <c r="AQ602" s="5">
        <f t="shared" si="128"/>
        <v>2</v>
      </c>
      <c r="AR602" s="5">
        <f t="shared" si="129"/>
        <v>2</v>
      </c>
      <c r="AS602" s="5">
        <f t="shared" si="130"/>
        <v>2</v>
      </c>
      <c r="AT602" s="5">
        <f t="shared" si="131"/>
        <v>2</v>
      </c>
      <c r="AU602" s="5">
        <f t="shared" si="132"/>
        <v>2</v>
      </c>
      <c r="AW602">
        <v>6</v>
      </c>
      <c r="AX602">
        <v>0</v>
      </c>
      <c r="AY602">
        <v>0</v>
      </c>
      <c r="AZ602">
        <f t="shared" si="125"/>
        <v>6</v>
      </c>
    </row>
    <row r="603" spans="34:52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v>0</v>
      </c>
      <c r="AO603" s="5">
        <f t="shared" si="126"/>
        <v>0</v>
      </c>
      <c r="AP603" s="5">
        <f t="shared" si="127"/>
        <v>2</v>
      </c>
      <c r="AQ603" s="5">
        <f t="shared" si="128"/>
        <v>2</v>
      </c>
      <c r="AR603" s="5">
        <f t="shared" si="129"/>
        <v>1</v>
      </c>
      <c r="AS603" s="5">
        <f t="shared" si="130"/>
        <v>1</v>
      </c>
      <c r="AT603" s="5">
        <f t="shared" si="131"/>
        <v>1</v>
      </c>
      <c r="AU603" s="5">
        <f t="shared" si="132"/>
        <v>0</v>
      </c>
      <c r="AW603">
        <v>6</v>
      </c>
      <c r="AX603">
        <v>0</v>
      </c>
      <c r="AY603">
        <v>1</v>
      </c>
      <c r="AZ603">
        <f t="shared" si="125"/>
        <v>7</v>
      </c>
    </row>
    <row r="604" spans="34:52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v>0</v>
      </c>
      <c r="AO604" s="5">
        <f t="shared" si="126"/>
        <v>0</v>
      </c>
      <c r="AP604" s="5">
        <f t="shared" si="127"/>
        <v>2</v>
      </c>
      <c r="AQ604" s="5">
        <f t="shared" si="128"/>
        <v>2</v>
      </c>
      <c r="AR604" s="5">
        <f t="shared" si="129"/>
        <v>2</v>
      </c>
      <c r="AS604" s="5">
        <f t="shared" si="130"/>
        <v>1</v>
      </c>
      <c r="AT604" s="5">
        <f t="shared" si="131"/>
        <v>0</v>
      </c>
      <c r="AU604" s="5">
        <f t="shared" si="132"/>
        <v>0</v>
      </c>
      <c r="AW604">
        <v>6</v>
      </c>
      <c r="AX604">
        <v>0</v>
      </c>
      <c r="AY604">
        <v>2</v>
      </c>
      <c r="AZ604">
        <f t="shared" si="125"/>
        <v>8</v>
      </c>
    </row>
    <row r="605" spans="34:52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v>0</v>
      </c>
      <c r="AO605" s="5">
        <f t="shared" si="126"/>
        <v>1</v>
      </c>
      <c r="AP605" s="5">
        <f t="shared" si="127"/>
        <v>2</v>
      </c>
      <c r="AQ605" s="5">
        <f t="shared" si="128"/>
        <v>2</v>
      </c>
      <c r="AR605" s="5">
        <f t="shared" si="129"/>
        <v>1</v>
      </c>
      <c r="AS605" s="5">
        <f t="shared" si="130"/>
        <v>1</v>
      </c>
      <c r="AT605" s="5">
        <f t="shared" si="131"/>
        <v>1</v>
      </c>
      <c r="AU605" s="5">
        <f t="shared" si="132"/>
        <v>0</v>
      </c>
      <c r="AW605">
        <v>6</v>
      </c>
      <c r="AX605">
        <v>0</v>
      </c>
      <c r="AY605">
        <v>3</v>
      </c>
      <c r="AZ605">
        <f t="shared" si="125"/>
        <v>9</v>
      </c>
    </row>
    <row r="606" spans="34:52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126"/>
        <v>1</v>
      </c>
      <c r="AP606" s="5">
        <f t="shared" si="127"/>
        <v>1</v>
      </c>
      <c r="AQ606" s="5">
        <f t="shared" si="128"/>
        <v>0</v>
      </c>
      <c r="AR606" s="5">
        <f t="shared" si="129"/>
        <v>0</v>
      </c>
      <c r="AS606" s="5">
        <f t="shared" si="130"/>
        <v>0</v>
      </c>
      <c r="AT606" s="5">
        <f t="shared" si="131"/>
        <v>0</v>
      </c>
      <c r="AU606" s="5">
        <f t="shared" si="132"/>
        <v>0</v>
      </c>
      <c r="AW606">
        <v>6</v>
      </c>
      <c r="AX606">
        <v>0</v>
      </c>
      <c r="AY606">
        <v>4</v>
      </c>
      <c r="AZ606">
        <f t="shared" si="125"/>
        <v>10</v>
      </c>
    </row>
    <row r="607" spans="34:52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v>0</v>
      </c>
      <c r="AO607" s="5">
        <f t="shared" si="126"/>
        <v>0</v>
      </c>
      <c r="AP607" s="5">
        <f t="shared" si="127"/>
        <v>1</v>
      </c>
      <c r="AQ607" s="5">
        <f t="shared" si="128"/>
        <v>1</v>
      </c>
      <c r="AR607" s="5">
        <f t="shared" si="129"/>
        <v>1</v>
      </c>
      <c r="AS607" s="5">
        <f t="shared" si="130"/>
        <v>1</v>
      </c>
      <c r="AT607" s="5">
        <f t="shared" si="131"/>
        <v>1</v>
      </c>
      <c r="AU607" s="5">
        <f t="shared" si="132"/>
        <v>0</v>
      </c>
      <c r="AW607">
        <v>6</v>
      </c>
      <c r="AX607">
        <v>0</v>
      </c>
      <c r="AY607">
        <v>5</v>
      </c>
      <c r="AZ607">
        <f t="shared" si="125"/>
        <v>11</v>
      </c>
    </row>
    <row r="608" spans="34:52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v>1</v>
      </c>
      <c r="AO608" s="5">
        <f t="shared" si="126"/>
        <v>0</v>
      </c>
      <c r="AP608" s="5">
        <f t="shared" si="127"/>
        <v>3</v>
      </c>
      <c r="AQ608" s="5">
        <f t="shared" si="128"/>
        <v>3</v>
      </c>
      <c r="AR608" s="5">
        <f t="shared" si="129"/>
        <v>3</v>
      </c>
      <c r="AS608" s="5">
        <f t="shared" si="130"/>
        <v>3</v>
      </c>
      <c r="AT608" s="5">
        <f t="shared" si="131"/>
        <v>2</v>
      </c>
      <c r="AU608" s="5">
        <f t="shared" si="132"/>
        <v>1</v>
      </c>
      <c r="AW608">
        <v>6</v>
      </c>
      <c r="AX608">
        <v>0</v>
      </c>
      <c r="AY608">
        <v>6</v>
      </c>
      <c r="AZ608">
        <f t="shared" si="125"/>
        <v>12</v>
      </c>
    </row>
    <row r="609" spans="34:54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v>0</v>
      </c>
      <c r="AO609" s="5">
        <f t="shared" si="126"/>
        <v>0</v>
      </c>
      <c r="AP609" s="5">
        <f t="shared" si="127"/>
        <v>2</v>
      </c>
      <c r="AQ609" s="5">
        <f t="shared" si="128"/>
        <v>2</v>
      </c>
      <c r="AR609" s="5">
        <f t="shared" si="129"/>
        <v>1</v>
      </c>
      <c r="AS609" s="5">
        <f t="shared" si="130"/>
        <v>1</v>
      </c>
      <c r="AT609" s="5">
        <f t="shared" si="131"/>
        <v>1</v>
      </c>
      <c r="AU609" s="5">
        <f t="shared" si="132"/>
        <v>0</v>
      </c>
      <c r="AW609">
        <v>6</v>
      </c>
      <c r="AX609">
        <v>0</v>
      </c>
      <c r="AY609">
        <v>7</v>
      </c>
      <c r="AZ609">
        <f t="shared" si="125"/>
        <v>13</v>
      </c>
    </row>
    <row r="610" spans="34:54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v>1</v>
      </c>
      <c r="AO610" s="5">
        <f t="shared" si="126"/>
        <v>0</v>
      </c>
      <c r="AP610" s="5">
        <f t="shared" si="127"/>
        <v>2</v>
      </c>
      <c r="AQ610" s="5">
        <f t="shared" si="128"/>
        <v>2</v>
      </c>
      <c r="AR610" s="5">
        <f t="shared" si="129"/>
        <v>1</v>
      </c>
      <c r="AS610" s="5">
        <f t="shared" si="130"/>
        <v>1</v>
      </c>
      <c r="AT610" s="5">
        <f t="shared" si="131"/>
        <v>1</v>
      </c>
      <c r="AU610" s="5">
        <f t="shared" si="132"/>
        <v>1</v>
      </c>
      <c r="AW610">
        <v>6</v>
      </c>
      <c r="AX610">
        <v>0</v>
      </c>
      <c r="AY610">
        <v>8</v>
      </c>
      <c r="AZ610">
        <f t="shared" si="125"/>
        <v>14</v>
      </c>
    </row>
    <row r="611" spans="34:54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1</v>
      </c>
      <c r="AO611" s="5">
        <f t="shared" si="126"/>
        <v>0</v>
      </c>
      <c r="AP611" s="5">
        <f t="shared" si="127"/>
        <v>1</v>
      </c>
      <c r="AQ611" s="5">
        <f t="shared" si="128"/>
        <v>1</v>
      </c>
      <c r="AR611" s="5">
        <f t="shared" si="129"/>
        <v>1</v>
      </c>
      <c r="AS611" s="5">
        <f t="shared" si="130"/>
        <v>1</v>
      </c>
      <c r="AT611" s="5">
        <f t="shared" si="131"/>
        <v>1</v>
      </c>
      <c r="AU611" s="5">
        <f t="shared" si="132"/>
        <v>1</v>
      </c>
      <c r="AW611">
        <v>6</v>
      </c>
      <c r="AX611">
        <v>0</v>
      </c>
      <c r="AY611">
        <v>9</v>
      </c>
      <c r="AZ611">
        <f t="shared" si="125"/>
        <v>15</v>
      </c>
    </row>
    <row r="612" spans="34:54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v>0</v>
      </c>
      <c r="AO612" s="5">
        <f t="shared" si="126"/>
        <v>0</v>
      </c>
      <c r="AP612" s="5">
        <f t="shared" si="127"/>
        <v>1</v>
      </c>
      <c r="AQ612" s="5">
        <f t="shared" si="128"/>
        <v>1</v>
      </c>
      <c r="AR612" s="5">
        <f t="shared" si="129"/>
        <v>1</v>
      </c>
      <c r="AS612" s="5">
        <f t="shared" si="130"/>
        <v>1</v>
      </c>
      <c r="AT612" s="5">
        <f t="shared" si="131"/>
        <v>0</v>
      </c>
      <c r="AU612" s="5">
        <f t="shared" si="132"/>
        <v>0</v>
      </c>
      <c r="AW612">
        <v>6</v>
      </c>
      <c r="AX612">
        <v>1</v>
      </c>
      <c r="AY612">
        <v>0</v>
      </c>
      <c r="AZ612">
        <f t="shared" si="125"/>
        <v>7</v>
      </c>
    </row>
    <row r="613" spans="34:54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v>1</v>
      </c>
      <c r="AO613" s="5">
        <f t="shared" si="126"/>
        <v>0</v>
      </c>
      <c r="AP613" s="5">
        <f t="shared" si="127"/>
        <v>3</v>
      </c>
      <c r="AQ613" s="5">
        <f t="shared" si="128"/>
        <v>3</v>
      </c>
      <c r="AR613" s="5">
        <f t="shared" si="129"/>
        <v>3</v>
      </c>
      <c r="AS613" s="5">
        <f t="shared" si="130"/>
        <v>2</v>
      </c>
      <c r="AT613" s="5">
        <f t="shared" si="131"/>
        <v>1</v>
      </c>
      <c r="AU613" s="5">
        <f t="shared" si="132"/>
        <v>1</v>
      </c>
      <c r="AW613">
        <v>6</v>
      </c>
      <c r="AX613">
        <v>1</v>
      </c>
      <c r="AY613">
        <v>1</v>
      </c>
      <c r="AZ613">
        <f t="shared" si="125"/>
        <v>8</v>
      </c>
    </row>
    <row r="614" spans="34:54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v>0</v>
      </c>
      <c r="AO614" s="5">
        <f t="shared" si="126"/>
        <v>0</v>
      </c>
      <c r="AP614" s="5">
        <f t="shared" si="127"/>
        <v>2</v>
      </c>
      <c r="AQ614" s="5">
        <f t="shared" si="128"/>
        <v>2</v>
      </c>
      <c r="AR614" s="5">
        <f t="shared" si="129"/>
        <v>1</v>
      </c>
      <c r="AS614" s="5">
        <f t="shared" si="130"/>
        <v>1</v>
      </c>
      <c r="AT614" s="5">
        <f t="shared" si="131"/>
        <v>1</v>
      </c>
      <c r="AU614" s="5">
        <f t="shared" si="132"/>
        <v>0</v>
      </c>
      <c r="AW614">
        <v>6</v>
      </c>
      <c r="AX614">
        <v>1</v>
      </c>
      <c r="AY614">
        <v>2</v>
      </c>
      <c r="AZ614">
        <f t="shared" si="125"/>
        <v>9</v>
      </c>
    </row>
    <row r="615" spans="34:54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v>0</v>
      </c>
      <c r="AO615" s="5">
        <f t="shared" si="126"/>
        <v>0</v>
      </c>
      <c r="AP615" s="5">
        <f t="shared" si="127"/>
        <v>3</v>
      </c>
      <c r="AQ615" s="5">
        <f t="shared" si="128"/>
        <v>3</v>
      </c>
      <c r="AR615" s="5">
        <f t="shared" si="129"/>
        <v>2</v>
      </c>
      <c r="AS615" s="5">
        <f t="shared" si="130"/>
        <v>1</v>
      </c>
      <c r="AT615" s="5">
        <f t="shared" si="131"/>
        <v>1</v>
      </c>
      <c r="AU615" s="5">
        <f t="shared" si="132"/>
        <v>0</v>
      </c>
      <c r="AV615" s="5"/>
      <c r="AW615" s="5">
        <v>6</v>
      </c>
      <c r="AX615" s="5">
        <v>1</v>
      </c>
      <c r="AY615" s="5">
        <v>3</v>
      </c>
      <c r="AZ615">
        <f t="shared" si="125"/>
        <v>10</v>
      </c>
    </row>
    <row r="616" spans="34:54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v>0</v>
      </c>
      <c r="AO616" s="5">
        <f t="shared" si="126"/>
        <v>0</v>
      </c>
      <c r="AP616" s="5">
        <f t="shared" si="127"/>
        <v>1</v>
      </c>
      <c r="AQ616" s="5">
        <f t="shared" si="128"/>
        <v>1</v>
      </c>
      <c r="AR616" s="5">
        <f t="shared" si="129"/>
        <v>1</v>
      </c>
      <c r="AS616" s="5">
        <f t="shared" si="130"/>
        <v>1</v>
      </c>
      <c r="AT616" s="5">
        <f t="shared" si="131"/>
        <v>0</v>
      </c>
      <c r="AU616" s="5">
        <f t="shared" si="132"/>
        <v>0</v>
      </c>
      <c r="AW616">
        <v>6</v>
      </c>
      <c r="AX616">
        <v>1</v>
      </c>
      <c r="AY616">
        <v>4</v>
      </c>
      <c r="AZ616">
        <f t="shared" si="125"/>
        <v>11</v>
      </c>
    </row>
    <row r="617" spans="34:54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v>0</v>
      </c>
      <c r="AO617" s="5">
        <f t="shared" si="126"/>
        <v>0</v>
      </c>
      <c r="AP617" s="5">
        <f t="shared" si="127"/>
        <v>1</v>
      </c>
      <c r="AQ617" s="5">
        <f t="shared" si="128"/>
        <v>1</v>
      </c>
      <c r="AR617" s="5">
        <f t="shared" si="129"/>
        <v>1</v>
      </c>
      <c r="AS617" s="5">
        <f t="shared" si="130"/>
        <v>1</v>
      </c>
      <c r="AT617" s="5">
        <f t="shared" si="131"/>
        <v>0</v>
      </c>
      <c r="AU617" s="5">
        <f t="shared" si="132"/>
        <v>0</v>
      </c>
      <c r="AW617">
        <v>6</v>
      </c>
      <c r="AX617">
        <v>1</v>
      </c>
      <c r="AY617">
        <v>5</v>
      </c>
      <c r="AZ617">
        <f t="shared" si="125"/>
        <v>12</v>
      </c>
      <c r="BA617" s="5"/>
      <c r="BB617" s="5"/>
    </row>
    <row r="618" spans="34:54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v>0</v>
      </c>
      <c r="AO618" s="5">
        <f t="shared" si="126"/>
        <v>0</v>
      </c>
      <c r="AP618" s="5">
        <f t="shared" si="127"/>
        <v>1</v>
      </c>
      <c r="AQ618" s="5">
        <f t="shared" si="128"/>
        <v>1</v>
      </c>
      <c r="AR618" s="5">
        <f t="shared" si="129"/>
        <v>0</v>
      </c>
      <c r="AS618" s="5">
        <f t="shared" si="130"/>
        <v>0</v>
      </c>
      <c r="AT618" s="5">
        <f t="shared" si="131"/>
        <v>0</v>
      </c>
      <c r="AU618" s="5">
        <f t="shared" si="132"/>
        <v>0</v>
      </c>
      <c r="AW618">
        <v>6</v>
      </c>
      <c r="AX618">
        <v>1</v>
      </c>
      <c r="AY618">
        <v>6</v>
      </c>
      <c r="AZ618">
        <f t="shared" si="125"/>
        <v>13</v>
      </c>
    </row>
    <row r="619" spans="34:54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126"/>
        <v>0</v>
      </c>
      <c r="AP619" s="5">
        <f t="shared" si="127"/>
        <v>0</v>
      </c>
      <c r="AQ619" s="5">
        <f t="shared" si="128"/>
        <v>0</v>
      </c>
      <c r="AR619" s="5">
        <f t="shared" si="129"/>
        <v>0</v>
      </c>
      <c r="AS619" s="5">
        <f t="shared" si="130"/>
        <v>0</v>
      </c>
      <c r="AT619" s="5">
        <f t="shared" si="131"/>
        <v>0</v>
      </c>
      <c r="AU619" s="5">
        <f t="shared" si="132"/>
        <v>0</v>
      </c>
      <c r="AW619">
        <v>6</v>
      </c>
      <c r="AX619">
        <v>1</v>
      </c>
      <c r="AY619">
        <v>7</v>
      </c>
      <c r="AZ619">
        <f t="shared" si="125"/>
        <v>14</v>
      </c>
    </row>
    <row r="620" spans="34:54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126"/>
        <v>0</v>
      </c>
      <c r="AP620" s="5">
        <f t="shared" si="127"/>
        <v>0</v>
      </c>
      <c r="AQ620" s="5">
        <f t="shared" si="128"/>
        <v>0</v>
      </c>
      <c r="AR620" s="5">
        <f t="shared" si="129"/>
        <v>0</v>
      </c>
      <c r="AS620" s="5">
        <f t="shared" si="130"/>
        <v>0</v>
      </c>
      <c r="AT620" s="5">
        <f t="shared" si="131"/>
        <v>0</v>
      </c>
      <c r="AU620" s="5">
        <f t="shared" si="132"/>
        <v>0</v>
      </c>
      <c r="AW620">
        <v>6</v>
      </c>
      <c r="AX620">
        <v>1</v>
      </c>
      <c r="AY620">
        <v>8</v>
      </c>
      <c r="AZ620">
        <f t="shared" si="125"/>
        <v>15</v>
      </c>
    </row>
    <row r="621" spans="34:54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v>0</v>
      </c>
      <c r="AO621" s="5">
        <f t="shared" si="126"/>
        <v>0</v>
      </c>
      <c r="AP621" s="5">
        <f t="shared" si="127"/>
        <v>1</v>
      </c>
      <c r="AQ621" s="5">
        <f t="shared" si="128"/>
        <v>1</v>
      </c>
      <c r="AR621" s="5">
        <f t="shared" si="129"/>
        <v>0</v>
      </c>
      <c r="AS621" s="5">
        <f t="shared" si="130"/>
        <v>0</v>
      </c>
      <c r="AT621" s="5">
        <f t="shared" si="131"/>
        <v>0</v>
      </c>
      <c r="AU621" s="5">
        <f t="shared" si="132"/>
        <v>0</v>
      </c>
      <c r="AW621">
        <v>6</v>
      </c>
      <c r="AX621">
        <v>1</v>
      </c>
      <c r="AY621">
        <v>9</v>
      </c>
      <c r="AZ621">
        <f t="shared" si="125"/>
        <v>16</v>
      </c>
    </row>
    <row r="622" spans="34:54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1</v>
      </c>
      <c r="AO622" s="5">
        <f t="shared" si="126"/>
        <v>1</v>
      </c>
      <c r="AP622" s="5">
        <f t="shared" si="127"/>
        <v>1</v>
      </c>
      <c r="AQ622" s="5">
        <f t="shared" si="128"/>
        <v>1</v>
      </c>
      <c r="AR622" s="5">
        <f t="shared" si="129"/>
        <v>1</v>
      </c>
      <c r="AS622" s="5">
        <f t="shared" si="130"/>
        <v>1</v>
      </c>
      <c r="AT622" s="5">
        <f t="shared" si="131"/>
        <v>1</v>
      </c>
      <c r="AU622" s="5">
        <f t="shared" si="132"/>
        <v>1</v>
      </c>
      <c r="AW622">
        <v>6</v>
      </c>
      <c r="AX622">
        <v>2</v>
      </c>
      <c r="AY622">
        <v>0</v>
      </c>
      <c r="AZ622">
        <f t="shared" si="125"/>
        <v>8</v>
      </c>
    </row>
    <row r="623" spans="34:54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v>0</v>
      </c>
      <c r="AO623" s="5">
        <f t="shared" si="126"/>
        <v>0</v>
      </c>
      <c r="AP623" s="5">
        <f t="shared" si="127"/>
        <v>1</v>
      </c>
      <c r="AQ623" s="5">
        <f t="shared" si="128"/>
        <v>1</v>
      </c>
      <c r="AR623" s="5">
        <f t="shared" si="129"/>
        <v>1</v>
      </c>
      <c r="AS623" s="5">
        <f t="shared" si="130"/>
        <v>1</v>
      </c>
      <c r="AT623" s="5">
        <f t="shared" si="131"/>
        <v>1</v>
      </c>
      <c r="AU623" s="5">
        <f t="shared" si="132"/>
        <v>0</v>
      </c>
      <c r="AW623">
        <v>6</v>
      </c>
      <c r="AX623">
        <v>2</v>
      </c>
      <c r="AY623">
        <v>1</v>
      </c>
      <c r="AZ623">
        <f t="shared" ref="AZ623:AZ686" si="133">SUM(AW623:AY623)</f>
        <v>9</v>
      </c>
    </row>
    <row r="624" spans="34:54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v>1</v>
      </c>
      <c r="AO624" s="5">
        <f t="shared" si="126"/>
        <v>0</v>
      </c>
      <c r="AP624" s="5">
        <f t="shared" si="127"/>
        <v>2</v>
      </c>
      <c r="AQ624" s="5">
        <f t="shared" si="128"/>
        <v>2</v>
      </c>
      <c r="AR624" s="5">
        <f t="shared" si="129"/>
        <v>2</v>
      </c>
      <c r="AS624" s="5">
        <f t="shared" si="130"/>
        <v>2</v>
      </c>
      <c r="AT624" s="5">
        <f t="shared" si="131"/>
        <v>2</v>
      </c>
      <c r="AU624" s="5">
        <f t="shared" si="132"/>
        <v>1</v>
      </c>
      <c r="AW624">
        <v>6</v>
      </c>
      <c r="AX624">
        <v>2</v>
      </c>
      <c r="AY624">
        <v>2</v>
      </c>
      <c r="AZ624">
        <f t="shared" si="133"/>
        <v>10</v>
      </c>
    </row>
    <row r="625" spans="34:54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v>0</v>
      </c>
      <c r="AO625" s="5">
        <f t="shared" si="126"/>
        <v>0</v>
      </c>
      <c r="AP625" s="5">
        <f t="shared" si="127"/>
        <v>1</v>
      </c>
      <c r="AQ625" s="5">
        <f t="shared" si="128"/>
        <v>1</v>
      </c>
      <c r="AR625" s="5">
        <f t="shared" si="129"/>
        <v>1</v>
      </c>
      <c r="AS625" s="5">
        <f t="shared" si="130"/>
        <v>1</v>
      </c>
      <c r="AT625" s="5">
        <f t="shared" si="131"/>
        <v>0</v>
      </c>
      <c r="AU625" s="5">
        <f t="shared" si="132"/>
        <v>0</v>
      </c>
      <c r="AW625">
        <v>6</v>
      </c>
      <c r="AX625">
        <v>2</v>
      </c>
      <c r="AY625">
        <v>3</v>
      </c>
      <c r="AZ625">
        <f t="shared" si="133"/>
        <v>11</v>
      </c>
    </row>
    <row r="626" spans="34:54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v>0</v>
      </c>
      <c r="AO626" s="5">
        <f t="shared" si="126"/>
        <v>0</v>
      </c>
      <c r="AP626" s="5">
        <f t="shared" si="127"/>
        <v>1</v>
      </c>
      <c r="AQ626" s="5">
        <f t="shared" si="128"/>
        <v>1</v>
      </c>
      <c r="AR626" s="5">
        <f t="shared" si="129"/>
        <v>1</v>
      </c>
      <c r="AS626" s="5">
        <f t="shared" si="130"/>
        <v>1</v>
      </c>
      <c r="AT626" s="5">
        <f t="shared" si="131"/>
        <v>1</v>
      </c>
      <c r="AU626" s="5">
        <f t="shared" si="132"/>
        <v>0</v>
      </c>
      <c r="AW626">
        <v>6</v>
      </c>
      <c r="AX626">
        <v>2</v>
      </c>
      <c r="AY626">
        <v>4</v>
      </c>
      <c r="AZ626">
        <f t="shared" si="133"/>
        <v>12</v>
      </c>
    </row>
    <row r="627" spans="34:54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v>1</v>
      </c>
      <c r="AO627" s="5">
        <f t="shared" si="126"/>
        <v>0</v>
      </c>
      <c r="AP627" s="5">
        <f t="shared" si="127"/>
        <v>2</v>
      </c>
      <c r="AQ627" s="5">
        <f t="shared" si="128"/>
        <v>1</v>
      </c>
      <c r="AR627" s="5">
        <f t="shared" si="129"/>
        <v>1</v>
      </c>
      <c r="AS627" s="5">
        <f t="shared" si="130"/>
        <v>1</v>
      </c>
      <c r="AT627" s="5">
        <f t="shared" si="131"/>
        <v>1</v>
      </c>
      <c r="AU627" s="5">
        <f t="shared" si="132"/>
        <v>1</v>
      </c>
      <c r="AW627">
        <v>6</v>
      </c>
      <c r="AX627">
        <v>2</v>
      </c>
      <c r="AY627">
        <v>5</v>
      </c>
      <c r="AZ627">
        <f t="shared" si="133"/>
        <v>13</v>
      </c>
    </row>
    <row r="628" spans="34:54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v>0</v>
      </c>
      <c r="AO628" s="5">
        <f t="shared" si="126"/>
        <v>0</v>
      </c>
      <c r="AP628" s="5">
        <f t="shared" si="127"/>
        <v>3</v>
      </c>
      <c r="AQ628" s="5">
        <f t="shared" si="128"/>
        <v>3</v>
      </c>
      <c r="AR628" s="5">
        <f t="shared" si="129"/>
        <v>1</v>
      </c>
      <c r="AS628" s="5">
        <f t="shared" si="130"/>
        <v>0</v>
      </c>
      <c r="AT628" s="5">
        <f t="shared" si="131"/>
        <v>0</v>
      </c>
      <c r="AU628" s="5">
        <f t="shared" si="132"/>
        <v>0</v>
      </c>
      <c r="AV628" s="5">
        <v>1</v>
      </c>
      <c r="AW628" s="5">
        <v>6</v>
      </c>
      <c r="AX628" s="5">
        <v>2</v>
      </c>
      <c r="AY628" s="5">
        <v>6</v>
      </c>
      <c r="AZ628">
        <f t="shared" si="133"/>
        <v>14</v>
      </c>
    </row>
    <row r="629" spans="34:54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126"/>
        <v>1</v>
      </c>
      <c r="AP629" s="5">
        <f t="shared" si="127"/>
        <v>0</v>
      </c>
      <c r="AQ629" s="5">
        <f t="shared" si="128"/>
        <v>0</v>
      </c>
      <c r="AR629" s="5">
        <f t="shared" si="129"/>
        <v>0</v>
      </c>
      <c r="AS629" s="5">
        <f t="shared" si="130"/>
        <v>0</v>
      </c>
      <c r="AT629" s="5">
        <f t="shared" si="131"/>
        <v>0</v>
      </c>
      <c r="AU629" s="5">
        <f t="shared" si="132"/>
        <v>0</v>
      </c>
      <c r="AW629">
        <v>6</v>
      </c>
      <c r="AX629">
        <v>2</v>
      </c>
      <c r="AY629">
        <v>7</v>
      </c>
      <c r="AZ629">
        <f t="shared" si="133"/>
        <v>15</v>
      </c>
    </row>
    <row r="630" spans="34:54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v>0</v>
      </c>
      <c r="AO630" s="5">
        <f t="shared" si="126"/>
        <v>0</v>
      </c>
      <c r="AP630" s="5">
        <f t="shared" si="127"/>
        <v>1</v>
      </c>
      <c r="AQ630" s="5">
        <f t="shared" si="128"/>
        <v>1</v>
      </c>
      <c r="AR630" s="5">
        <f t="shared" si="129"/>
        <v>1</v>
      </c>
      <c r="AS630" s="5">
        <f t="shared" si="130"/>
        <v>1</v>
      </c>
      <c r="AT630" s="5">
        <f t="shared" si="131"/>
        <v>1</v>
      </c>
      <c r="AU630" s="5">
        <f t="shared" si="132"/>
        <v>0</v>
      </c>
      <c r="AW630">
        <v>6</v>
      </c>
      <c r="AX630">
        <v>2</v>
      </c>
      <c r="AY630">
        <v>8</v>
      </c>
      <c r="AZ630">
        <f t="shared" si="133"/>
        <v>16</v>
      </c>
      <c r="BA630" s="5"/>
      <c r="BB630" s="5"/>
    </row>
    <row r="631" spans="34:54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v>0</v>
      </c>
      <c r="AO631" s="5">
        <f t="shared" si="126"/>
        <v>0</v>
      </c>
      <c r="AP631" s="5">
        <f t="shared" si="127"/>
        <v>1</v>
      </c>
      <c r="AQ631" s="5">
        <f t="shared" si="128"/>
        <v>1</v>
      </c>
      <c r="AR631" s="5">
        <f t="shared" si="129"/>
        <v>1</v>
      </c>
      <c r="AS631" s="5">
        <f t="shared" si="130"/>
        <v>0</v>
      </c>
      <c r="AT631" s="5">
        <f t="shared" si="131"/>
        <v>0</v>
      </c>
      <c r="AU631" s="5">
        <f t="shared" si="132"/>
        <v>0</v>
      </c>
      <c r="AW631">
        <v>6</v>
      </c>
      <c r="AX631">
        <v>2</v>
      </c>
      <c r="AY631">
        <v>9</v>
      </c>
      <c r="AZ631">
        <f t="shared" si="133"/>
        <v>17</v>
      </c>
    </row>
    <row r="632" spans="34:54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v>1</v>
      </c>
      <c r="AO632" s="5">
        <f t="shared" si="126"/>
        <v>0</v>
      </c>
      <c r="AP632" s="5">
        <f t="shared" si="127"/>
        <v>3</v>
      </c>
      <c r="AQ632" s="5">
        <f t="shared" si="128"/>
        <v>3</v>
      </c>
      <c r="AR632" s="5">
        <f t="shared" si="129"/>
        <v>3</v>
      </c>
      <c r="AS632" s="5">
        <f t="shared" si="130"/>
        <v>3</v>
      </c>
      <c r="AT632" s="5">
        <f t="shared" si="131"/>
        <v>2</v>
      </c>
      <c r="AU632" s="5">
        <f t="shared" si="132"/>
        <v>1</v>
      </c>
      <c r="AW632">
        <v>6</v>
      </c>
      <c r="AX632">
        <v>3</v>
      </c>
      <c r="AY632">
        <v>0</v>
      </c>
      <c r="AZ632">
        <f t="shared" si="133"/>
        <v>9</v>
      </c>
    </row>
    <row r="633" spans="34:54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v>0</v>
      </c>
      <c r="AO633" s="5">
        <f t="shared" si="126"/>
        <v>0</v>
      </c>
      <c r="AP633" s="5">
        <f t="shared" si="127"/>
        <v>2</v>
      </c>
      <c r="AQ633" s="5">
        <f t="shared" si="128"/>
        <v>1</v>
      </c>
      <c r="AR633" s="5">
        <f t="shared" si="129"/>
        <v>0</v>
      </c>
      <c r="AS633" s="5">
        <f t="shared" si="130"/>
        <v>0</v>
      </c>
      <c r="AT633" s="5">
        <f t="shared" si="131"/>
        <v>0</v>
      </c>
      <c r="AU633" s="5">
        <f t="shared" si="132"/>
        <v>0</v>
      </c>
      <c r="AW633">
        <v>6</v>
      </c>
      <c r="AX633">
        <v>3</v>
      </c>
      <c r="AY633">
        <v>1</v>
      </c>
      <c r="AZ633">
        <f t="shared" si="133"/>
        <v>10</v>
      </c>
    </row>
    <row r="634" spans="34:54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126"/>
        <v>1</v>
      </c>
      <c r="AP634" s="5">
        <f t="shared" si="127"/>
        <v>0</v>
      </c>
      <c r="AQ634" s="5">
        <f t="shared" si="128"/>
        <v>0</v>
      </c>
      <c r="AR634" s="5">
        <f t="shared" si="129"/>
        <v>0</v>
      </c>
      <c r="AS634" s="5">
        <f t="shared" si="130"/>
        <v>0</v>
      </c>
      <c r="AT634" s="5">
        <f t="shared" si="131"/>
        <v>0</v>
      </c>
      <c r="AU634" s="5">
        <f t="shared" si="132"/>
        <v>0</v>
      </c>
      <c r="AW634">
        <v>6</v>
      </c>
      <c r="AX634">
        <v>3</v>
      </c>
      <c r="AY634">
        <v>2</v>
      </c>
      <c r="AZ634">
        <f t="shared" si="133"/>
        <v>11</v>
      </c>
    </row>
    <row r="635" spans="34:54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v>0</v>
      </c>
      <c r="AO635" s="5">
        <f t="shared" si="126"/>
        <v>1</v>
      </c>
      <c r="AP635" s="5">
        <f t="shared" si="127"/>
        <v>2</v>
      </c>
      <c r="AQ635" s="5">
        <f t="shared" si="128"/>
        <v>2</v>
      </c>
      <c r="AR635" s="5">
        <f t="shared" si="129"/>
        <v>1</v>
      </c>
      <c r="AS635" s="5">
        <f t="shared" si="130"/>
        <v>1</v>
      </c>
      <c r="AT635" s="5">
        <f t="shared" si="131"/>
        <v>0</v>
      </c>
      <c r="AU635" s="5">
        <f t="shared" si="132"/>
        <v>0</v>
      </c>
      <c r="AW635">
        <v>6</v>
      </c>
      <c r="AX635">
        <v>3</v>
      </c>
      <c r="AY635">
        <v>3</v>
      </c>
      <c r="AZ635">
        <f t="shared" si="133"/>
        <v>12</v>
      </c>
    </row>
    <row r="636" spans="34:54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126"/>
        <v>0</v>
      </c>
      <c r="AP636" s="5">
        <f t="shared" si="127"/>
        <v>1</v>
      </c>
      <c r="AQ636" s="5">
        <f t="shared" si="128"/>
        <v>0</v>
      </c>
      <c r="AR636" s="5">
        <f t="shared" si="129"/>
        <v>0</v>
      </c>
      <c r="AS636" s="5">
        <f t="shared" si="130"/>
        <v>0</v>
      </c>
      <c r="AT636" s="5">
        <f t="shared" si="131"/>
        <v>0</v>
      </c>
      <c r="AU636" s="5">
        <f t="shared" si="132"/>
        <v>0</v>
      </c>
      <c r="AW636">
        <v>6</v>
      </c>
      <c r="AX636">
        <v>3</v>
      </c>
      <c r="AY636">
        <v>4</v>
      </c>
      <c r="AZ636">
        <f t="shared" si="133"/>
        <v>13</v>
      </c>
    </row>
    <row r="637" spans="34:54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v>0</v>
      </c>
      <c r="AO637" s="5">
        <f t="shared" si="126"/>
        <v>0</v>
      </c>
      <c r="AP637" s="5">
        <f t="shared" si="127"/>
        <v>6</v>
      </c>
      <c r="AQ637" s="5">
        <f t="shared" si="128"/>
        <v>5</v>
      </c>
      <c r="AR637" s="5">
        <f t="shared" si="129"/>
        <v>3</v>
      </c>
      <c r="AS637" s="5">
        <f t="shared" si="130"/>
        <v>3</v>
      </c>
      <c r="AT637" s="5">
        <f t="shared" si="131"/>
        <v>0</v>
      </c>
      <c r="AU637" s="5">
        <f t="shared" si="132"/>
        <v>0</v>
      </c>
      <c r="AW637">
        <v>6</v>
      </c>
      <c r="AX637">
        <v>3</v>
      </c>
      <c r="AY637">
        <v>5</v>
      </c>
      <c r="AZ637">
        <f t="shared" si="133"/>
        <v>14</v>
      </c>
    </row>
    <row r="638" spans="34:54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v>0</v>
      </c>
      <c r="AO638" s="5">
        <f t="shared" si="126"/>
        <v>0</v>
      </c>
      <c r="AP638" s="5">
        <f t="shared" si="127"/>
        <v>1</v>
      </c>
      <c r="AQ638" s="5">
        <f t="shared" si="128"/>
        <v>1</v>
      </c>
      <c r="AR638" s="5">
        <f t="shared" si="129"/>
        <v>1</v>
      </c>
      <c r="AS638" s="5">
        <f t="shared" si="130"/>
        <v>1</v>
      </c>
      <c r="AT638" s="5">
        <f t="shared" si="131"/>
        <v>1</v>
      </c>
      <c r="AU638" s="5">
        <f t="shared" si="132"/>
        <v>0</v>
      </c>
      <c r="AW638">
        <v>6</v>
      </c>
      <c r="AX638">
        <v>3</v>
      </c>
      <c r="AY638">
        <v>6</v>
      </c>
      <c r="AZ638">
        <f t="shared" si="133"/>
        <v>15</v>
      </c>
    </row>
    <row r="639" spans="34:54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v>2</v>
      </c>
      <c r="AO639" s="5">
        <f t="shared" si="126"/>
        <v>0</v>
      </c>
      <c r="AP639" s="5">
        <f t="shared" si="127"/>
        <v>5</v>
      </c>
      <c r="AQ639" s="5">
        <f t="shared" si="128"/>
        <v>5</v>
      </c>
      <c r="AR639" s="5">
        <f t="shared" si="129"/>
        <v>3</v>
      </c>
      <c r="AS639" s="5">
        <f t="shared" si="130"/>
        <v>2</v>
      </c>
      <c r="AT639" s="5">
        <f t="shared" si="131"/>
        <v>2</v>
      </c>
      <c r="AU639" s="5">
        <f t="shared" si="132"/>
        <v>2</v>
      </c>
      <c r="AW639">
        <v>6</v>
      </c>
      <c r="AX639">
        <v>3</v>
      </c>
      <c r="AY639">
        <v>7</v>
      </c>
      <c r="AZ639">
        <f t="shared" si="133"/>
        <v>16</v>
      </c>
    </row>
    <row r="640" spans="34:54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v>0</v>
      </c>
      <c r="AO640" s="5">
        <f t="shared" si="126"/>
        <v>0</v>
      </c>
      <c r="AP640" s="5">
        <f t="shared" si="127"/>
        <v>1</v>
      </c>
      <c r="AQ640" s="5">
        <f t="shared" si="128"/>
        <v>1</v>
      </c>
      <c r="AR640" s="5">
        <f t="shared" si="129"/>
        <v>1</v>
      </c>
      <c r="AS640" s="5">
        <f t="shared" si="130"/>
        <v>1</v>
      </c>
      <c r="AT640" s="5">
        <f t="shared" si="131"/>
        <v>1</v>
      </c>
      <c r="AU640" s="5">
        <f t="shared" si="132"/>
        <v>0</v>
      </c>
      <c r="AW640">
        <v>6</v>
      </c>
      <c r="AX640">
        <v>3</v>
      </c>
      <c r="AY640">
        <v>8</v>
      </c>
      <c r="AZ640">
        <f t="shared" si="133"/>
        <v>17</v>
      </c>
    </row>
    <row r="641" spans="34:52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126"/>
        <v>0</v>
      </c>
      <c r="AP641" s="5">
        <f t="shared" si="127"/>
        <v>0</v>
      </c>
      <c r="AQ641" s="5">
        <f t="shared" si="128"/>
        <v>0</v>
      </c>
      <c r="AR641" s="5">
        <f t="shared" si="129"/>
        <v>0</v>
      </c>
      <c r="AS641" s="5">
        <f t="shared" si="130"/>
        <v>0</v>
      </c>
      <c r="AT641" s="5">
        <f t="shared" si="131"/>
        <v>0</v>
      </c>
      <c r="AU641" s="5">
        <f t="shared" si="132"/>
        <v>0</v>
      </c>
      <c r="AW641">
        <v>6</v>
      </c>
      <c r="AX641">
        <v>3</v>
      </c>
      <c r="AY641">
        <v>9</v>
      </c>
      <c r="AZ641">
        <f t="shared" si="133"/>
        <v>18</v>
      </c>
    </row>
    <row r="642" spans="34:52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v>0</v>
      </c>
      <c r="AO642" s="5">
        <f t="shared" si="126"/>
        <v>0</v>
      </c>
      <c r="AP642" s="5">
        <f t="shared" si="127"/>
        <v>3</v>
      </c>
      <c r="AQ642" s="5">
        <f t="shared" si="128"/>
        <v>3</v>
      </c>
      <c r="AR642" s="5">
        <f t="shared" si="129"/>
        <v>3</v>
      </c>
      <c r="AS642" s="5">
        <f t="shared" si="130"/>
        <v>2</v>
      </c>
      <c r="AT642" s="5">
        <f t="shared" si="131"/>
        <v>2</v>
      </c>
      <c r="AU642" s="5">
        <f t="shared" si="132"/>
        <v>0</v>
      </c>
      <c r="AW642">
        <v>6</v>
      </c>
      <c r="AX642">
        <v>4</v>
      </c>
      <c r="AY642">
        <v>0</v>
      </c>
      <c r="AZ642">
        <f t="shared" si="133"/>
        <v>10</v>
      </c>
    </row>
    <row r="643" spans="34:52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v>0</v>
      </c>
      <c r="AO643" s="5">
        <f t="shared" ref="AO643:AO706" si="134">COUNTIFS($D$2:$D$259,AH643)</f>
        <v>0</v>
      </c>
      <c r="AP643" s="5">
        <f t="shared" ref="AP643:AP706" si="135">SUM(AI643:AN643)</f>
        <v>4</v>
      </c>
      <c r="AQ643" s="5">
        <f t="shared" ref="AQ643:AQ706" si="136">SUM(AJ643:AN643)</f>
        <v>4</v>
      </c>
      <c r="AR643" s="5">
        <f t="shared" ref="AR643:AR706" si="137">SUM(AK643:AN643)</f>
        <v>4</v>
      </c>
      <c r="AS643" s="5">
        <f t="shared" ref="AS643:AS706" si="138">SUM(AL643:AN643)</f>
        <v>4</v>
      </c>
      <c r="AT643" s="5">
        <f t="shared" ref="AT643:AT706" si="139">SUM(AM643:AN643)</f>
        <v>2</v>
      </c>
      <c r="AU643" s="5">
        <f t="shared" ref="AU643:AU706" si="140">SUM(AN643)</f>
        <v>0</v>
      </c>
      <c r="AW643">
        <v>6</v>
      </c>
      <c r="AX643">
        <v>4</v>
      </c>
      <c r="AY643">
        <v>1</v>
      </c>
      <c r="AZ643">
        <f t="shared" si="133"/>
        <v>11</v>
      </c>
    </row>
    <row r="644" spans="34:52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v>1</v>
      </c>
      <c r="AO644" s="5">
        <f t="shared" si="134"/>
        <v>0</v>
      </c>
      <c r="AP644" s="5">
        <f t="shared" si="135"/>
        <v>4</v>
      </c>
      <c r="AQ644" s="5">
        <f t="shared" si="136"/>
        <v>3</v>
      </c>
      <c r="AR644" s="5">
        <f t="shared" si="137"/>
        <v>3</v>
      </c>
      <c r="AS644" s="5">
        <f t="shared" si="138"/>
        <v>3</v>
      </c>
      <c r="AT644" s="5">
        <f t="shared" si="139"/>
        <v>1</v>
      </c>
      <c r="AU644" s="5">
        <f t="shared" si="140"/>
        <v>1</v>
      </c>
      <c r="AW644">
        <v>6</v>
      </c>
      <c r="AX644">
        <v>4</v>
      </c>
      <c r="AY644">
        <v>2</v>
      </c>
      <c r="AZ644">
        <f t="shared" si="133"/>
        <v>12</v>
      </c>
    </row>
    <row r="645" spans="34:52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134"/>
        <v>1</v>
      </c>
      <c r="AP645" s="5">
        <f t="shared" si="135"/>
        <v>1</v>
      </c>
      <c r="AQ645" s="5">
        <f t="shared" si="136"/>
        <v>0</v>
      </c>
      <c r="AR645" s="5">
        <f t="shared" si="137"/>
        <v>0</v>
      </c>
      <c r="AS645" s="5">
        <f t="shared" si="138"/>
        <v>0</v>
      </c>
      <c r="AT645" s="5">
        <f t="shared" si="139"/>
        <v>0</v>
      </c>
      <c r="AU645" s="5">
        <f t="shared" si="140"/>
        <v>0</v>
      </c>
      <c r="AW645">
        <v>6</v>
      </c>
      <c r="AX645">
        <v>4</v>
      </c>
      <c r="AY645">
        <v>3</v>
      </c>
      <c r="AZ645">
        <f t="shared" si="133"/>
        <v>13</v>
      </c>
    </row>
    <row r="646" spans="34:52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v>1</v>
      </c>
      <c r="AO646" s="5">
        <f t="shared" si="134"/>
        <v>0</v>
      </c>
      <c r="AP646" s="5">
        <f t="shared" si="135"/>
        <v>3</v>
      </c>
      <c r="AQ646" s="5">
        <f t="shared" si="136"/>
        <v>1</v>
      </c>
      <c r="AR646" s="5">
        <f t="shared" si="137"/>
        <v>1</v>
      </c>
      <c r="AS646" s="5">
        <f t="shared" si="138"/>
        <v>1</v>
      </c>
      <c r="AT646" s="5">
        <f t="shared" si="139"/>
        <v>1</v>
      </c>
      <c r="AU646" s="5">
        <f t="shared" si="140"/>
        <v>1</v>
      </c>
      <c r="AW646">
        <v>6</v>
      </c>
      <c r="AX646">
        <v>4</v>
      </c>
      <c r="AY646">
        <v>4</v>
      </c>
      <c r="AZ646">
        <f t="shared" si="133"/>
        <v>14</v>
      </c>
    </row>
    <row r="647" spans="34:52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1</v>
      </c>
      <c r="AO647" s="5">
        <f t="shared" si="134"/>
        <v>0</v>
      </c>
      <c r="AP647" s="5">
        <f t="shared" si="135"/>
        <v>1</v>
      </c>
      <c r="AQ647" s="5">
        <f t="shared" si="136"/>
        <v>1</v>
      </c>
      <c r="AR647" s="5">
        <f t="shared" si="137"/>
        <v>1</v>
      </c>
      <c r="AS647" s="5">
        <f t="shared" si="138"/>
        <v>1</v>
      </c>
      <c r="AT647" s="5">
        <f t="shared" si="139"/>
        <v>1</v>
      </c>
      <c r="AU647" s="5">
        <f t="shared" si="140"/>
        <v>1</v>
      </c>
      <c r="AW647">
        <v>6</v>
      </c>
      <c r="AX647">
        <v>4</v>
      </c>
      <c r="AY647">
        <v>5</v>
      </c>
      <c r="AZ647">
        <f t="shared" si="133"/>
        <v>15</v>
      </c>
    </row>
    <row r="648" spans="34:52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134"/>
        <v>0</v>
      </c>
      <c r="AP648" s="5">
        <f t="shared" si="135"/>
        <v>1</v>
      </c>
      <c r="AQ648" s="5">
        <f t="shared" si="136"/>
        <v>0</v>
      </c>
      <c r="AR648" s="5">
        <f t="shared" si="137"/>
        <v>0</v>
      </c>
      <c r="AS648" s="5">
        <f t="shared" si="138"/>
        <v>0</v>
      </c>
      <c r="AT648" s="5">
        <f t="shared" si="139"/>
        <v>0</v>
      </c>
      <c r="AU648" s="5">
        <f t="shared" si="140"/>
        <v>0</v>
      </c>
      <c r="AW648">
        <v>6</v>
      </c>
      <c r="AX648">
        <v>4</v>
      </c>
      <c r="AY648">
        <v>6</v>
      </c>
      <c r="AZ648">
        <f t="shared" si="133"/>
        <v>16</v>
      </c>
    </row>
    <row r="649" spans="34:52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v>0</v>
      </c>
      <c r="AO649" s="5">
        <f t="shared" si="134"/>
        <v>0</v>
      </c>
      <c r="AP649" s="5">
        <f t="shared" si="135"/>
        <v>2</v>
      </c>
      <c r="AQ649" s="5">
        <f t="shared" si="136"/>
        <v>2</v>
      </c>
      <c r="AR649" s="5">
        <f t="shared" si="137"/>
        <v>0</v>
      </c>
      <c r="AS649" s="5">
        <f t="shared" si="138"/>
        <v>0</v>
      </c>
      <c r="AT649" s="5">
        <f t="shared" si="139"/>
        <v>0</v>
      </c>
      <c r="AU649" s="5">
        <f t="shared" si="140"/>
        <v>0</v>
      </c>
      <c r="AW649">
        <v>6</v>
      </c>
      <c r="AX649">
        <v>4</v>
      </c>
      <c r="AY649">
        <v>7</v>
      </c>
      <c r="AZ649">
        <f t="shared" si="133"/>
        <v>17</v>
      </c>
    </row>
    <row r="650" spans="34:52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134"/>
        <v>0</v>
      </c>
      <c r="AP650" s="5">
        <f t="shared" si="135"/>
        <v>1</v>
      </c>
      <c r="AQ650" s="5">
        <f t="shared" si="136"/>
        <v>0</v>
      </c>
      <c r="AR650" s="5">
        <f t="shared" si="137"/>
        <v>0</v>
      </c>
      <c r="AS650" s="5">
        <f t="shared" si="138"/>
        <v>0</v>
      </c>
      <c r="AT650" s="5">
        <f t="shared" si="139"/>
        <v>0</v>
      </c>
      <c r="AU650" s="5">
        <f t="shared" si="140"/>
        <v>0</v>
      </c>
      <c r="AW650">
        <v>6</v>
      </c>
      <c r="AX650">
        <v>4</v>
      </c>
      <c r="AY650">
        <v>8</v>
      </c>
      <c r="AZ650">
        <f t="shared" si="133"/>
        <v>18</v>
      </c>
    </row>
    <row r="651" spans="34:52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v>0</v>
      </c>
      <c r="AO651" s="5">
        <f t="shared" si="134"/>
        <v>0</v>
      </c>
      <c r="AP651" s="5">
        <f t="shared" si="135"/>
        <v>1</v>
      </c>
      <c r="AQ651" s="5">
        <f t="shared" si="136"/>
        <v>1</v>
      </c>
      <c r="AR651" s="5">
        <f t="shared" si="137"/>
        <v>1</v>
      </c>
      <c r="AS651" s="5">
        <f t="shared" si="138"/>
        <v>1</v>
      </c>
      <c r="AT651" s="5">
        <f t="shared" si="139"/>
        <v>0</v>
      </c>
      <c r="AU651" s="5">
        <f t="shared" si="140"/>
        <v>0</v>
      </c>
      <c r="AW651">
        <v>6</v>
      </c>
      <c r="AX651">
        <v>4</v>
      </c>
      <c r="AY651">
        <v>9</v>
      </c>
      <c r="AZ651">
        <f t="shared" si="133"/>
        <v>19</v>
      </c>
    </row>
    <row r="652" spans="34:52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v>0</v>
      </c>
      <c r="AO652" s="5">
        <f t="shared" si="134"/>
        <v>0</v>
      </c>
      <c r="AP652" s="5">
        <f t="shared" si="135"/>
        <v>3</v>
      </c>
      <c r="AQ652" s="5">
        <f t="shared" si="136"/>
        <v>2</v>
      </c>
      <c r="AR652" s="5">
        <f t="shared" si="137"/>
        <v>1</v>
      </c>
      <c r="AS652" s="5">
        <f t="shared" si="138"/>
        <v>0</v>
      </c>
      <c r="AT652" s="5">
        <f t="shared" si="139"/>
        <v>0</v>
      </c>
      <c r="AU652" s="5">
        <f t="shared" si="140"/>
        <v>0</v>
      </c>
      <c r="AW652">
        <v>6</v>
      </c>
      <c r="AX652">
        <v>5</v>
      </c>
      <c r="AY652">
        <v>0</v>
      </c>
      <c r="AZ652">
        <f t="shared" si="133"/>
        <v>11</v>
      </c>
    </row>
    <row r="653" spans="34:52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134"/>
        <v>0</v>
      </c>
      <c r="AP653" s="5">
        <f t="shared" si="135"/>
        <v>0</v>
      </c>
      <c r="AQ653" s="5">
        <f t="shared" si="136"/>
        <v>0</v>
      </c>
      <c r="AR653" s="5">
        <f t="shared" si="137"/>
        <v>0</v>
      </c>
      <c r="AS653" s="5">
        <f t="shared" si="138"/>
        <v>0</v>
      </c>
      <c r="AT653" s="5">
        <f t="shared" si="139"/>
        <v>0</v>
      </c>
      <c r="AU653" s="5">
        <f t="shared" si="140"/>
        <v>0</v>
      </c>
      <c r="AW653">
        <v>6</v>
      </c>
      <c r="AX653">
        <v>5</v>
      </c>
      <c r="AY653">
        <v>1</v>
      </c>
      <c r="AZ653">
        <f t="shared" si="133"/>
        <v>12</v>
      </c>
    </row>
    <row r="654" spans="34:52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v>0</v>
      </c>
      <c r="AO654" s="5">
        <f t="shared" si="134"/>
        <v>0</v>
      </c>
      <c r="AP654" s="5">
        <f t="shared" si="135"/>
        <v>1</v>
      </c>
      <c r="AQ654" s="5">
        <f t="shared" si="136"/>
        <v>1</v>
      </c>
      <c r="AR654" s="5">
        <f t="shared" si="137"/>
        <v>0</v>
      </c>
      <c r="AS654" s="5">
        <f t="shared" si="138"/>
        <v>0</v>
      </c>
      <c r="AT654" s="5">
        <f t="shared" si="139"/>
        <v>0</v>
      </c>
      <c r="AU654" s="5">
        <f t="shared" si="140"/>
        <v>0</v>
      </c>
      <c r="AW654">
        <v>6</v>
      </c>
      <c r="AX654">
        <v>5</v>
      </c>
      <c r="AY654">
        <v>2</v>
      </c>
      <c r="AZ654">
        <f t="shared" si="133"/>
        <v>13</v>
      </c>
    </row>
    <row r="655" spans="34:52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134"/>
        <v>0</v>
      </c>
      <c r="AP655" s="5">
        <f t="shared" si="135"/>
        <v>1</v>
      </c>
      <c r="AQ655" s="5">
        <f t="shared" si="136"/>
        <v>0</v>
      </c>
      <c r="AR655" s="5">
        <f t="shared" si="137"/>
        <v>0</v>
      </c>
      <c r="AS655" s="5">
        <f t="shared" si="138"/>
        <v>0</v>
      </c>
      <c r="AT655" s="5">
        <f t="shared" si="139"/>
        <v>0</v>
      </c>
      <c r="AU655" s="5">
        <f t="shared" si="140"/>
        <v>0</v>
      </c>
      <c r="AW655">
        <v>6</v>
      </c>
      <c r="AX655">
        <v>5</v>
      </c>
      <c r="AY655">
        <v>3</v>
      </c>
      <c r="AZ655">
        <f t="shared" si="133"/>
        <v>14</v>
      </c>
    </row>
    <row r="656" spans="34:52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v>0</v>
      </c>
      <c r="AO656" s="5">
        <f t="shared" si="134"/>
        <v>0</v>
      </c>
      <c r="AP656" s="5">
        <f t="shared" si="135"/>
        <v>2</v>
      </c>
      <c r="AQ656" s="5">
        <f t="shared" si="136"/>
        <v>2</v>
      </c>
      <c r="AR656" s="5">
        <f t="shared" si="137"/>
        <v>1</v>
      </c>
      <c r="AS656" s="5">
        <f t="shared" si="138"/>
        <v>0</v>
      </c>
      <c r="AT656" s="5">
        <f t="shared" si="139"/>
        <v>0</v>
      </c>
      <c r="AU656" s="5">
        <f t="shared" si="140"/>
        <v>0</v>
      </c>
      <c r="AW656">
        <v>6</v>
      </c>
      <c r="AX656">
        <v>5</v>
      </c>
      <c r="AY656">
        <v>4</v>
      </c>
      <c r="AZ656">
        <f t="shared" si="133"/>
        <v>15</v>
      </c>
    </row>
    <row r="657" spans="34:54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v>0</v>
      </c>
      <c r="AO657" s="5">
        <f t="shared" si="134"/>
        <v>0</v>
      </c>
      <c r="AP657" s="5">
        <f t="shared" si="135"/>
        <v>2</v>
      </c>
      <c r="AQ657" s="5">
        <f t="shared" si="136"/>
        <v>2</v>
      </c>
      <c r="AR657" s="5">
        <f t="shared" si="137"/>
        <v>2</v>
      </c>
      <c r="AS657" s="5">
        <f t="shared" si="138"/>
        <v>2</v>
      </c>
      <c r="AT657" s="5">
        <f t="shared" si="139"/>
        <v>1</v>
      </c>
      <c r="AU657" s="5">
        <f t="shared" si="140"/>
        <v>0</v>
      </c>
      <c r="AW657">
        <v>6</v>
      </c>
      <c r="AX657">
        <v>5</v>
      </c>
      <c r="AY657">
        <v>5</v>
      </c>
      <c r="AZ657">
        <f t="shared" si="133"/>
        <v>16</v>
      </c>
    </row>
    <row r="658" spans="34:54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134"/>
        <v>0</v>
      </c>
      <c r="AP658" s="5">
        <f t="shared" si="135"/>
        <v>1</v>
      </c>
      <c r="AQ658" s="5">
        <f t="shared" si="136"/>
        <v>0</v>
      </c>
      <c r="AR658" s="5">
        <f t="shared" si="137"/>
        <v>0</v>
      </c>
      <c r="AS658" s="5">
        <f t="shared" si="138"/>
        <v>0</v>
      </c>
      <c r="AT658" s="5">
        <f t="shared" si="139"/>
        <v>0</v>
      </c>
      <c r="AU658" s="5">
        <f t="shared" si="140"/>
        <v>0</v>
      </c>
      <c r="AW658" s="5">
        <v>6</v>
      </c>
      <c r="AX658" s="5">
        <v>5</v>
      </c>
      <c r="AY658" s="5">
        <v>6</v>
      </c>
      <c r="AZ658" s="5">
        <f t="shared" si="133"/>
        <v>17</v>
      </c>
    </row>
    <row r="659" spans="34:54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1</v>
      </c>
      <c r="AO659" s="5">
        <f t="shared" si="134"/>
        <v>0</v>
      </c>
      <c r="AP659" s="5">
        <f t="shared" si="135"/>
        <v>1</v>
      </c>
      <c r="AQ659" s="5">
        <f t="shared" si="136"/>
        <v>1</v>
      </c>
      <c r="AR659" s="5">
        <f t="shared" si="137"/>
        <v>1</v>
      </c>
      <c r="AS659" s="5">
        <f t="shared" si="138"/>
        <v>1</v>
      </c>
      <c r="AT659" s="5">
        <f t="shared" si="139"/>
        <v>1</v>
      </c>
      <c r="AU659" s="5">
        <f t="shared" si="140"/>
        <v>1</v>
      </c>
      <c r="AW659">
        <v>6</v>
      </c>
      <c r="AX659">
        <v>5</v>
      </c>
      <c r="AY659">
        <v>7</v>
      </c>
      <c r="AZ659">
        <f t="shared" si="133"/>
        <v>18</v>
      </c>
    </row>
    <row r="660" spans="34:54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v>0</v>
      </c>
      <c r="AO660" s="5">
        <f t="shared" si="134"/>
        <v>0</v>
      </c>
      <c r="AP660" s="5">
        <f t="shared" si="135"/>
        <v>1</v>
      </c>
      <c r="AQ660" s="5">
        <f t="shared" si="136"/>
        <v>1</v>
      </c>
      <c r="AR660" s="5">
        <f t="shared" si="137"/>
        <v>1</v>
      </c>
      <c r="AS660" s="5">
        <f t="shared" si="138"/>
        <v>1</v>
      </c>
      <c r="AT660" s="5">
        <f t="shared" si="139"/>
        <v>1</v>
      </c>
      <c r="AU660" s="5">
        <f t="shared" si="140"/>
        <v>0</v>
      </c>
      <c r="AW660">
        <v>6</v>
      </c>
      <c r="AX660">
        <v>5</v>
      </c>
      <c r="AY660">
        <v>8</v>
      </c>
      <c r="AZ660">
        <f t="shared" si="133"/>
        <v>19</v>
      </c>
      <c r="BA660" s="5"/>
      <c r="BB660" s="5"/>
    </row>
    <row r="661" spans="34:54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v>0</v>
      </c>
      <c r="AO661" s="5">
        <f t="shared" si="134"/>
        <v>0</v>
      </c>
      <c r="AP661" s="5">
        <f t="shared" si="135"/>
        <v>3</v>
      </c>
      <c r="AQ661" s="5">
        <f t="shared" si="136"/>
        <v>3</v>
      </c>
      <c r="AR661" s="5">
        <f t="shared" si="137"/>
        <v>3</v>
      </c>
      <c r="AS661" s="5">
        <f t="shared" si="138"/>
        <v>1</v>
      </c>
      <c r="AT661" s="5">
        <f t="shared" si="139"/>
        <v>1</v>
      </c>
      <c r="AU661" s="5">
        <f t="shared" si="140"/>
        <v>0</v>
      </c>
      <c r="AW661">
        <v>6</v>
      </c>
      <c r="AX661">
        <v>5</v>
      </c>
      <c r="AY661">
        <v>9</v>
      </c>
      <c r="AZ661">
        <f t="shared" si="133"/>
        <v>20</v>
      </c>
    </row>
    <row r="662" spans="34:54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v>0</v>
      </c>
      <c r="AO662" s="5">
        <f t="shared" si="134"/>
        <v>0</v>
      </c>
      <c r="AP662" s="5">
        <f t="shared" si="135"/>
        <v>2</v>
      </c>
      <c r="AQ662" s="5">
        <f t="shared" si="136"/>
        <v>2</v>
      </c>
      <c r="AR662" s="5">
        <f t="shared" si="137"/>
        <v>1</v>
      </c>
      <c r="AS662" s="5">
        <f t="shared" si="138"/>
        <v>0</v>
      </c>
      <c r="AT662" s="5">
        <f t="shared" si="139"/>
        <v>0</v>
      </c>
      <c r="AU662" s="5">
        <f t="shared" si="140"/>
        <v>0</v>
      </c>
      <c r="AW662">
        <v>6</v>
      </c>
      <c r="AX662">
        <v>6</v>
      </c>
      <c r="AY662">
        <v>0</v>
      </c>
      <c r="AZ662">
        <f t="shared" si="133"/>
        <v>12</v>
      </c>
    </row>
    <row r="663" spans="34:54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v>1</v>
      </c>
      <c r="AO663" s="5">
        <f t="shared" si="134"/>
        <v>0</v>
      </c>
      <c r="AP663" s="5">
        <f t="shared" si="135"/>
        <v>2</v>
      </c>
      <c r="AQ663" s="5">
        <f t="shared" si="136"/>
        <v>2</v>
      </c>
      <c r="AR663" s="5">
        <f t="shared" si="137"/>
        <v>1</v>
      </c>
      <c r="AS663" s="5">
        <f t="shared" si="138"/>
        <v>1</v>
      </c>
      <c r="AT663" s="5">
        <f t="shared" si="139"/>
        <v>1</v>
      </c>
      <c r="AU663" s="5">
        <f t="shared" si="140"/>
        <v>1</v>
      </c>
      <c r="AW663">
        <v>6</v>
      </c>
      <c r="AX663">
        <v>6</v>
      </c>
      <c r="AY663">
        <v>1</v>
      </c>
      <c r="AZ663">
        <f t="shared" si="133"/>
        <v>13</v>
      </c>
    </row>
    <row r="664" spans="34:54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v>0</v>
      </c>
      <c r="AO664" s="5">
        <f t="shared" si="134"/>
        <v>0</v>
      </c>
      <c r="AP664" s="5">
        <f t="shared" si="135"/>
        <v>1</v>
      </c>
      <c r="AQ664" s="5">
        <f t="shared" si="136"/>
        <v>1</v>
      </c>
      <c r="AR664" s="5">
        <f t="shared" si="137"/>
        <v>1</v>
      </c>
      <c r="AS664" s="5">
        <f t="shared" si="138"/>
        <v>1</v>
      </c>
      <c r="AT664" s="5">
        <f t="shared" si="139"/>
        <v>0</v>
      </c>
      <c r="AU664" s="5">
        <f t="shared" si="140"/>
        <v>0</v>
      </c>
      <c r="AW664">
        <v>6</v>
      </c>
      <c r="AX664">
        <v>6</v>
      </c>
      <c r="AY664">
        <v>2</v>
      </c>
      <c r="AZ664">
        <f t="shared" si="133"/>
        <v>14</v>
      </c>
    </row>
    <row r="665" spans="34:54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v>0</v>
      </c>
      <c r="AO665" s="5">
        <f t="shared" si="134"/>
        <v>0</v>
      </c>
      <c r="AP665" s="5">
        <f t="shared" si="135"/>
        <v>2</v>
      </c>
      <c r="AQ665" s="5">
        <f t="shared" si="136"/>
        <v>2</v>
      </c>
      <c r="AR665" s="5">
        <f t="shared" si="137"/>
        <v>1</v>
      </c>
      <c r="AS665" s="5">
        <f t="shared" si="138"/>
        <v>0</v>
      </c>
      <c r="AT665" s="5">
        <f t="shared" si="139"/>
        <v>0</v>
      </c>
      <c r="AU665" s="5">
        <f t="shared" si="140"/>
        <v>0</v>
      </c>
      <c r="AW665">
        <v>6</v>
      </c>
      <c r="AX665">
        <v>6</v>
      </c>
      <c r="AY665">
        <v>3</v>
      </c>
      <c r="AZ665">
        <f t="shared" si="133"/>
        <v>15</v>
      </c>
    </row>
    <row r="666" spans="34:54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134"/>
        <v>0</v>
      </c>
      <c r="AP666" s="5">
        <f t="shared" si="135"/>
        <v>0</v>
      </c>
      <c r="AQ666" s="5">
        <f t="shared" si="136"/>
        <v>0</v>
      </c>
      <c r="AR666" s="5">
        <f t="shared" si="137"/>
        <v>0</v>
      </c>
      <c r="AS666" s="5">
        <f t="shared" si="138"/>
        <v>0</v>
      </c>
      <c r="AT666" s="5">
        <f t="shared" si="139"/>
        <v>0</v>
      </c>
      <c r="AU666" s="5">
        <f t="shared" si="140"/>
        <v>0</v>
      </c>
      <c r="AW666">
        <v>6</v>
      </c>
      <c r="AX666">
        <v>6</v>
      </c>
      <c r="AY666">
        <v>4</v>
      </c>
      <c r="AZ666">
        <f t="shared" si="133"/>
        <v>16</v>
      </c>
    </row>
    <row r="667" spans="34:54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v>0</v>
      </c>
      <c r="AO667" s="5">
        <f t="shared" si="134"/>
        <v>1</v>
      </c>
      <c r="AP667" s="5">
        <f t="shared" si="135"/>
        <v>1</v>
      </c>
      <c r="AQ667" s="5">
        <f t="shared" si="136"/>
        <v>1</v>
      </c>
      <c r="AR667" s="5">
        <f t="shared" si="137"/>
        <v>0</v>
      </c>
      <c r="AS667" s="5">
        <f t="shared" si="138"/>
        <v>0</v>
      </c>
      <c r="AT667" s="5">
        <f t="shared" si="139"/>
        <v>0</v>
      </c>
      <c r="AU667" s="5">
        <f t="shared" si="140"/>
        <v>0</v>
      </c>
      <c r="AW667">
        <v>6</v>
      </c>
      <c r="AX667">
        <v>6</v>
      </c>
      <c r="AY667">
        <v>5</v>
      </c>
      <c r="AZ667">
        <f t="shared" si="133"/>
        <v>17</v>
      </c>
    </row>
    <row r="668" spans="34:54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134"/>
        <v>1</v>
      </c>
      <c r="AP668" s="5">
        <f t="shared" si="135"/>
        <v>0</v>
      </c>
      <c r="AQ668" s="5">
        <f t="shared" si="136"/>
        <v>0</v>
      </c>
      <c r="AR668" s="5">
        <f t="shared" si="137"/>
        <v>0</v>
      </c>
      <c r="AS668" s="5">
        <f t="shared" si="138"/>
        <v>0</v>
      </c>
      <c r="AT668" s="5">
        <f t="shared" si="139"/>
        <v>0</v>
      </c>
      <c r="AU668" s="5">
        <f t="shared" si="140"/>
        <v>0</v>
      </c>
      <c r="AW668">
        <v>6</v>
      </c>
      <c r="AX668">
        <v>6</v>
      </c>
      <c r="AY668">
        <v>6</v>
      </c>
      <c r="AZ668">
        <f t="shared" si="133"/>
        <v>18</v>
      </c>
    </row>
    <row r="669" spans="34:54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134"/>
        <v>0</v>
      </c>
      <c r="AP669" s="5">
        <f t="shared" si="135"/>
        <v>0</v>
      </c>
      <c r="AQ669" s="5">
        <f t="shared" si="136"/>
        <v>0</v>
      </c>
      <c r="AR669" s="5">
        <f t="shared" si="137"/>
        <v>0</v>
      </c>
      <c r="AS669" s="5">
        <f t="shared" si="138"/>
        <v>0</v>
      </c>
      <c r="AT669" s="5">
        <f t="shared" si="139"/>
        <v>0</v>
      </c>
      <c r="AU669" s="5">
        <f t="shared" si="140"/>
        <v>0</v>
      </c>
      <c r="AW669">
        <v>6</v>
      </c>
      <c r="AX669">
        <v>6</v>
      </c>
      <c r="AY669">
        <v>7</v>
      </c>
      <c r="AZ669">
        <f t="shared" si="133"/>
        <v>19</v>
      </c>
    </row>
    <row r="670" spans="34:54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134"/>
        <v>2</v>
      </c>
      <c r="AP670" s="5">
        <f t="shared" si="135"/>
        <v>1</v>
      </c>
      <c r="AQ670" s="5">
        <f t="shared" si="136"/>
        <v>0</v>
      </c>
      <c r="AR670" s="5">
        <f t="shared" si="137"/>
        <v>0</v>
      </c>
      <c r="AS670" s="5">
        <f t="shared" si="138"/>
        <v>0</v>
      </c>
      <c r="AT670" s="5">
        <f t="shared" si="139"/>
        <v>0</v>
      </c>
      <c r="AU670" s="5">
        <f t="shared" si="140"/>
        <v>0</v>
      </c>
      <c r="AW670">
        <v>6</v>
      </c>
      <c r="AX670">
        <v>6</v>
      </c>
      <c r="AY670">
        <v>8</v>
      </c>
      <c r="AZ670">
        <f t="shared" si="133"/>
        <v>20</v>
      </c>
    </row>
    <row r="671" spans="34:54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v>1</v>
      </c>
      <c r="AO671" s="5">
        <f t="shared" si="134"/>
        <v>0</v>
      </c>
      <c r="AP671" s="5">
        <f t="shared" si="135"/>
        <v>3</v>
      </c>
      <c r="AQ671" s="5">
        <f t="shared" si="136"/>
        <v>1</v>
      </c>
      <c r="AR671" s="5">
        <f t="shared" si="137"/>
        <v>1</v>
      </c>
      <c r="AS671" s="5">
        <f t="shared" si="138"/>
        <v>1</v>
      </c>
      <c r="AT671" s="5">
        <f t="shared" si="139"/>
        <v>1</v>
      </c>
      <c r="AU671" s="5">
        <f t="shared" si="140"/>
        <v>1</v>
      </c>
      <c r="AW671">
        <v>6</v>
      </c>
      <c r="AX671">
        <v>6</v>
      </c>
      <c r="AY671">
        <v>9</v>
      </c>
      <c r="AZ671">
        <f t="shared" si="133"/>
        <v>21</v>
      </c>
    </row>
    <row r="672" spans="34:54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134"/>
        <v>0</v>
      </c>
      <c r="AP672" s="5">
        <f t="shared" si="135"/>
        <v>0</v>
      </c>
      <c r="AQ672" s="5">
        <f t="shared" si="136"/>
        <v>0</v>
      </c>
      <c r="AR672" s="5">
        <f t="shared" si="137"/>
        <v>0</v>
      </c>
      <c r="AS672" s="5">
        <f t="shared" si="138"/>
        <v>0</v>
      </c>
      <c r="AT672" s="5">
        <f t="shared" si="139"/>
        <v>0</v>
      </c>
      <c r="AU672" s="5">
        <f t="shared" si="140"/>
        <v>0</v>
      </c>
      <c r="AW672">
        <v>6</v>
      </c>
      <c r="AX672">
        <v>7</v>
      </c>
      <c r="AY672">
        <v>0</v>
      </c>
      <c r="AZ672">
        <f t="shared" si="133"/>
        <v>13</v>
      </c>
    </row>
    <row r="673" spans="34:52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v>0</v>
      </c>
      <c r="AO673" s="5">
        <f t="shared" si="134"/>
        <v>0</v>
      </c>
      <c r="AP673" s="5">
        <f t="shared" si="135"/>
        <v>2</v>
      </c>
      <c r="AQ673" s="5">
        <f t="shared" si="136"/>
        <v>2</v>
      </c>
      <c r="AR673" s="5">
        <f t="shared" si="137"/>
        <v>2</v>
      </c>
      <c r="AS673" s="5">
        <f t="shared" si="138"/>
        <v>2</v>
      </c>
      <c r="AT673" s="5">
        <f t="shared" si="139"/>
        <v>2</v>
      </c>
      <c r="AU673" s="5">
        <f t="shared" si="140"/>
        <v>0</v>
      </c>
      <c r="AW673">
        <v>6</v>
      </c>
      <c r="AX673">
        <v>7</v>
      </c>
      <c r="AY673">
        <v>1</v>
      </c>
      <c r="AZ673">
        <f t="shared" si="133"/>
        <v>14</v>
      </c>
    </row>
    <row r="674" spans="34:52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v>1</v>
      </c>
      <c r="AO674" s="5">
        <f t="shared" si="134"/>
        <v>0</v>
      </c>
      <c r="AP674" s="5">
        <f t="shared" si="135"/>
        <v>2</v>
      </c>
      <c r="AQ674" s="5">
        <f t="shared" si="136"/>
        <v>2</v>
      </c>
      <c r="AR674" s="5">
        <f t="shared" si="137"/>
        <v>1</v>
      </c>
      <c r="AS674" s="5">
        <f t="shared" si="138"/>
        <v>1</v>
      </c>
      <c r="AT674" s="5">
        <f t="shared" si="139"/>
        <v>1</v>
      </c>
      <c r="AU674" s="5">
        <f t="shared" si="140"/>
        <v>1</v>
      </c>
      <c r="AW674">
        <v>6</v>
      </c>
      <c r="AX674">
        <v>7</v>
      </c>
      <c r="AY674">
        <v>2</v>
      </c>
      <c r="AZ674">
        <f t="shared" si="133"/>
        <v>15</v>
      </c>
    </row>
    <row r="675" spans="34:52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134"/>
        <v>0</v>
      </c>
      <c r="AP675" s="5">
        <f t="shared" si="135"/>
        <v>0</v>
      </c>
      <c r="AQ675" s="5">
        <f t="shared" si="136"/>
        <v>0</v>
      </c>
      <c r="AR675" s="5">
        <f t="shared" si="137"/>
        <v>0</v>
      </c>
      <c r="AS675" s="5">
        <f t="shared" si="138"/>
        <v>0</v>
      </c>
      <c r="AT675" s="5">
        <f t="shared" si="139"/>
        <v>0</v>
      </c>
      <c r="AU675" s="5">
        <f t="shared" si="140"/>
        <v>0</v>
      </c>
      <c r="AW675">
        <v>6</v>
      </c>
      <c r="AX675">
        <v>7</v>
      </c>
      <c r="AY675">
        <v>3</v>
      </c>
      <c r="AZ675">
        <f t="shared" si="133"/>
        <v>16</v>
      </c>
    </row>
    <row r="676" spans="34:52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v>1</v>
      </c>
      <c r="AO676" s="5">
        <f t="shared" si="134"/>
        <v>0</v>
      </c>
      <c r="AP676" s="5">
        <f t="shared" si="135"/>
        <v>2</v>
      </c>
      <c r="AQ676" s="5">
        <f t="shared" si="136"/>
        <v>1</v>
      </c>
      <c r="AR676" s="5">
        <f t="shared" si="137"/>
        <v>1</v>
      </c>
      <c r="AS676" s="5">
        <f t="shared" si="138"/>
        <v>1</v>
      </c>
      <c r="AT676" s="5">
        <f t="shared" si="139"/>
        <v>1</v>
      </c>
      <c r="AU676" s="5">
        <f t="shared" si="140"/>
        <v>1</v>
      </c>
      <c r="AW676">
        <v>6</v>
      </c>
      <c r="AX676">
        <v>7</v>
      </c>
      <c r="AY676">
        <v>4</v>
      </c>
      <c r="AZ676">
        <f t="shared" si="133"/>
        <v>17</v>
      </c>
    </row>
    <row r="677" spans="34:52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2</v>
      </c>
      <c r="AO677" s="5">
        <f t="shared" si="134"/>
        <v>0</v>
      </c>
      <c r="AP677" s="5">
        <f t="shared" si="135"/>
        <v>2</v>
      </c>
      <c r="AQ677" s="5">
        <f t="shared" si="136"/>
        <v>2</v>
      </c>
      <c r="AR677" s="5">
        <f t="shared" si="137"/>
        <v>2</v>
      </c>
      <c r="AS677" s="5">
        <f t="shared" si="138"/>
        <v>2</v>
      </c>
      <c r="AT677" s="5">
        <f t="shared" si="139"/>
        <v>2</v>
      </c>
      <c r="AU677" s="5">
        <f t="shared" si="140"/>
        <v>2</v>
      </c>
      <c r="AW677">
        <v>6</v>
      </c>
      <c r="AX677">
        <v>7</v>
      </c>
      <c r="AY677">
        <v>5</v>
      </c>
      <c r="AZ677">
        <f t="shared" si="133"/>
        <v>18</v>
      </c>
    </row>
    <row r="678" spans="34:52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134"/>
        <v>0</v>
      </c>
      <c r="AP678" s="5">
        <f t="shared" si="135"/>
        <v>0</v>
      </c>
      <c r="AQ678" s="5">
        <f t="shared" si="136"/>
        <v>0</v>
      </c>
      <c r="AR678" s="5">
        <f t="shared" si="137"/>
        <v>0</v>
      </c>
      <c r="AS678" s="5">
        <f t="shared" si="138"/>
        <v>0</v>
      </c>
      <c r="AT678" s="5">
        <f t="shared" si="139"/>
        <v>0</v>
      </c>
      <c r="AU678" s="5">
        <f t="shared" si="140"/>
        <v>0</v>
      </c>
      <c r="AW678">
        <v>6</v>
      </c>
      <c r="AX678">
        <v>7</v>
      </c>
      <c r="AY678">
        <v>6</v>
      </c>
      <c r="AZ678">
        <f t="shared" si="133"/>
        <v>19</v>
      </c>
    </row>
    <row r="679" spans="34:52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v>0</v>
      </c>
      <c r="AO679" s="5">
        <f t="shared" si="134"/>
        <v>0</v>
      </c>
      <c r="AP679" s="5">
        <f t="shared" si="135"/>
        <v>1</v>
      </c>
      <c r="AQ679" s="5">
        <f t="shared" si="136"/>
        <v>1</v>
      </c>
      <c r="AR679" s="5">
        <f t="shared" si="137"/>
        <v>1</v>
      </c>
      <c r="AS679" s="5">
        <f t="shared" si="138"/>
        <v>1</v>
      </c>
      <c r="AT679" s="5">
        <f t="shared" si="139"/>
        <v>1</v>
      </c>
      <c r="AU679" s="5">
        <f t="shared" si="140"/>
        <v>0</v>
      </c>
      <c r="AW679">
        <v>6</v>
      </c>
      <c r="AX679">
        <v>7</v>
      </c>
      <c r="AY679">
        <v>7</v>
      </c>
      <c r="AZ679">
        <f t="shared" si="133"/>
        <v>20</v>
      </c>
    </row>
    <row r="680" spans="34:52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134"/>
        <v>0</v>
      </c>
      <c r="AP680" s="5">
        <f t="shared" si="135"/>
        <v>0</v>
      </c>
      <c r="AQ680" s="5">
        <f t="shared" si="136"/>
        <v>0</v>
      </c>
      <c r="AR680" s="5">
        <f t="shared" si="137"/>
        <v>0</v>
      </c>
      <c r="AS680" s="5">
        <f t="shared" si="138"/>
        <v>0</v>
      </c>
      <c r="AT680" s="5">
        <f t="shared" si="139"/>
        <v>0</v>
      </c>
      <c r="AU680" s="5">
        <f t="shared" si="140"/>
        <v>0</v>
      </c>
      <c r="AW680">
        <v>6</v>
      </c>
      <c r="AX680">
        <v>7</v>
      </c>
      <c r="AY680">
        <v>8</v>
      </c>
      <c r="AZ680">
        <f t="shared" si="133"/>
        <v>21</v>
      </c>
    </row>
    <row r="681" spans="34:52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v>0</v>
      </c>
      <c r="AO681" s="5">
        <f t="shared" si="134"/>
        <v>0</v>
      </c>
      <c r="AP681" s="5">
        <f t="shared" si="135"/>
        <v>1</v>
      </c>
      <c r="AQ681" s="5">
        <f t="shared" si="136"/>
        <v>1</v>
      </c>
      <c r="AR681" s="5">
        <f t="shared" si="137"/>
        <v>1</v>
      </c>
      <c r="AS681" s="5">
        <f t="shared" si="138"/>
        <v>0</v>
      </c>
      <c r="AT681" s="5">
        <f t="shared" si="139"/>
        <v>0</v>
      </c>
      <c r="AU681" s="5">
        <f t="shared" si="140"/>
        <v>0</v>
      </c>
      <c r="AW681">
        <v>6</v>
      </c>
      <c r="AX681">
        <v>7</v>
      </c>
      <c r="AY681">
        <v>9</v>
      </c>
      <c r="AZ681">
        <f t="shared" si="133"/>
        <v>22</v>
      </c>
    </row>
    <row r="682" spans="34:52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v>0</v>
      </c>
      <c r="AO682" s="5">
        <f t="shared" si="134"/>
        <v>0</v>
      </c>
      <c r="AP682" s="5">
        <f t="shared" si="135"/>
        <v>4</v>
      </c>
      <c r="AQ682" s="5">
        <f t="shared" si="136"/>
        <v>4</v>
      </c>
      <c r="AR682" s="5">
        <f t="shared" si="137"/>
        <v>2</v>
      </c>
      <c r="AS682" s="5">
        <f t="shared" si="138"/>
        <v>1</v>
      </c>
      <c r="AT682" s="5">
        <f t="shared" si="139"/>
        <v>0</v>
      </c>
      <c r="AU682" s="5">
        <f t="shared" si="140"/>
        <v>0</v>
      </c>
      <c r="AW682">
        <v>6</v>
      </c>
      <c r="AX682">
        <v>8</v>
      </c>
      <c r="AY682">
        <v>0</v>
      </c>
      <c r="AZ682">
        <f t="shared" si="133"/>
        <v>14</v>
      </c>
    </row>
    <row r="683" spans="34:52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v>0</v>
      </c>
      <c r="AO683" s="5">
        <f t="shared" si="134"/>
        <v>0</v>
      </c>
      <c r="AP683" s="5">
        <f t="shared" si="135"/>
        <v>2</v>
      </c>
      <c r="AQ683" s="5">
        <f t="shared" si="136"/>
        <v>1</v>
      </c>
      <c r="AR683" s="5">
        <f t="shared" si="137"/>
        <v>1</v>
      </c>
      <c r="AS683" s="5">
        <f t="shared" si="138"/>
        <v>0</v>
      </c>
      <c r="AT683" s="5">
        <f t="shared" si="139"/>
        <v>0</v>
      </c>
      <c r="AU683" s="5">
        <f t="shared" si="140"/>
        <v>0</v>
      </c>
      <c r="AW683">
        <v>6</v>
      </c>
      <c r="AX683">
        <v>8</v>
      </c>
      <c r="AY683">
        <v>1</v>
      </c>
      <c r="AZ683">
        <f t="shared" si="133"/>
        <v>15</v>
      </c>
    </row>
    <row r="684" spans="34:52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v>0</v>
      </c>
      <c r="AO684" s="5">
        <f t="shared" si="134"/>
        <v>0</v>
      </c>
      <c r="AP684" s="5">
        <f t="shared" si="135"/>
        <v>1</v>
      </c>
      <c r="AQ684" s="5">
        <f t="shared" si="136"/>
        <v>1</v>
      </c>
      <c r="AR684" s="5">
        <f t="shared" si="137"/>
        <v>0</v>
      </c>
      <c r="AS684" s="5">
        <f t="shared" si="138"/>
        <v>0</v>
      </c>
      <c r="AT684" s="5">
        <f t="shared" si="139"/>
        <v>0</v>
      </c>
      <c r="AU684" s="5">
        <f t="shared" si="140"/>
        <v>0</v>
      </c>
      <c r="AW684">
        <v>6</v>
      </c>
      <c r="AX684">
        <v>8</v>
      </c>
      <c r="AY684">
        <v>2</v>
      </c>
      <c r="AZ684">
        <f t="shared" si="133"/>
        <v>16</v>
      </c>
    </row>
    <row r="685" spans="34:52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v>0</v>
      </c>
      <c r="AO685" s="5">
        <f t="shared" si="134"/>
        <v>0</v>
      </c>
      <c r="AP685" s="5">
        <f t="shared" si="135"/>
        <v>2</v>
      </c>
      <c r="AQ685" s="5">
        <f t="shared" si="136"/>
        <v>2</v>
      </c>
      <c r="AR685" s="5">
        <f t="shared" si="137"/>
        <v>1</v>
      </c>
      <c r="AS685" s="5">
        <f t="shared" si="138"/>
        <v>1</v>
      </c>
      <c r="AT685" s="5">
        <f t="shared" si="139"/>
        <v>1</v>
      </c>
      <c r="AU685" s="5">
        <f t="shared" si="140"/>
        <v>0</v>
      </c>
      <c r="AW685">
        <v>6</v>
      </c>
      <c r="AX685">
        <v>8</v>
      </c>
      <c r="AY685">
        <v>3</v>
      </c>
      <c r="AZ685">
        <f t="shared" si="133"/>
        <v>17</v>
      </c>
    </row>
    <row r="686" spans="34:52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v>1</v>
      </c>
      <c r="AO686" s="5">
        <f t="shared" si="134"/>
        <v>0</v>
      </c>
      <c r="AP686" s="5">
        <f t="shared" si="135"/>
        <v>6</v>
      </c>
      <c r="AQ686" s="5">
        <f t="shared" si="136"/>
        <v>5</v>
      </c>
      <c r="AR686" s="5">
        <f t="shared" si="137"/>
        <v>4</v>
      </c>
      <c r="AS686" s="5">
        <f t="shared" si="138"/>
        <v>2</v>
      </c>
      <c r="AT686" s="5">
        <f t="shared" si="139"/>
        <v>1</v>
      </c>
      <c r="AU686" s="5">
        <f t="shared" si="140"/>
        <v>1</v>
      </c>
      <c r="AW686">
        <v>6</v>
      </c>
      <c r="AX686">
        <v>8</v>
      </c>
      <c r="AY686">
        <v>4</v>
      </c>
      <c r="AZ686">
        <f t="shared" si="133"/>
        <v>18</v>
      </c>
    </row>
    <row r="687" spans="34:52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v>0</v>
      </c>
      <c r="AO687" s="5">
        <f t="shared" si="134"/>
        <v>0</v>
      </c>
      <c r="AP687" s="5">
        <f t="shared" si="135"/>
        <v>1</v>
      </c>
      <c r="AQ687" s="5">
        <f t="shared" si="136"/>
        <v>1</v>
      </c>
      <c r="AR687" s="5">
        <f t="shared" si="137"/>
        <v>1</v>
      </c>
      <c r="AS687" s="5">
        <f t="shared" si="138"/>
        <v>1</v>
      </c>
      <c r="AT687" s="5">
        <f t="shared" si="139"/>
        <v>1</v>
      </c>
      <c r="AU687" s="5">
        <f t="shared" si="140"/>
        <v>0</v>
      </c>
      <c r="AW687">
        <v>6</v>
      </c>
      <c r="AX687">
        <v>8</v>
      </c>
      <c r="AY687">
        <v>5</v>
      </c>
      <c r="AZ687">
        <f t="shared" ref="AZ687:AZ750" si="141">SUM(AW687:AY687)</f>
        <v>19</v>
      </c>
    </row>
    <row r="688" spans="34:52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134"/>
        <v>0</v>
      </c>
      <c r="AP688" s="5">
        <f t="shared" si="135"/>
        <v>0</v>
      </c>
      <c r="AQ688" s="5">
        <f t="shared" si="136"/>
        <v>0</v>
      </c>
      <c r="AR688" s="5">
        <f t="shared" si="137"/>
        <v>0</v>
      </c>
      <c r="AS688" s="5">
        <f t="shared" si="138"/>
        <v>0</v>
      </c>
      <c r="AT688" s="5">
        <f t="shared" si="139"/>
        <v>0</v>
      </c>
      <c r="AU688" s="5">
        <f t="shared" si="140"/>
        <v>0</v>
      </c>
      <c r="AW688">
        <v>6</v>
      </c>
      <c r="AX688">
        <v>8</v>
      </c>
      <c r="AY688">
        <v>6</v>
      </c>
      <c r="AZ688">
        <f t="shared" si="141"/>
        <v>20</v>
      </c>
    </row>
    <row r="689" spans="34:52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v>0</v>
      </c>
      <c r="AO689" s="5">
        <f t="shared" si="134"/>
        <v>0</v>
      </c>
      <c r="AP689" s="5">
        <f t="shared" si="135"/>
        <v>2</v>
      </c>
      <c r="AQ689" s="5">
        <f t="shared" si="136"/>
        <v>2</v>
      </c>
      <c r="AR689" s="5">
        <f t="shared" si="137"/>
        <v>1</v>
      </c>
      <c r="AS689" s="5">
        <f t="shared" si="138"/>
        <v>0</v>
      </c>
      <c r="AT689" s="5">
        <f t="shared" si="139"/>
        <v>0</v>
      </c>
      <c r="AU689" s="5">
        <f t="shared" si="140"/>
        <v>0</v>
      </c>
      <c r="AW689">
        <v>6</v>
      </c>
      <c r="AX689">
        <v>8</v>
      </c>
      <c r="AY689">
        <v>7</v>
      </c>
      <c r="AZ689">
        <f t="shared" si="141"/>
        <v>21</v>
      </c>
    </row>
    <row r="690" spans="34:52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v>1</v>
      </c>
      <c r="AO690" s="5">
        <f t="shared" si="134"/>
        <v>0</v>
      </c>
      <c r="AP690" s="5">
        <f t="shared" si="135"/>
        <v>2</v>
      </c>
      <c r="AQ690" s="5">
        <f t="shared" si="136"/>
        <v>2</v>
      </c>
      <c r="AR690" s="5">
        <f t="shared" si="137"/>
        <v>2</v>
      </c>
      <c r="AS690" s="5">
        <f t="shared" si="138"/>
        <v>1</v>
      </c>
      <c r="AT690" s="5">
        <f t="shared" si="139"/>
        <v>1</v>
      </c>
      <c r="AU690" s="5">
        <f t="shared" si="140"/>
        <v>1</v>
      </c>
      <c r="AW690">
        <v>6</v>
      </c>
      <c r="AX690">
        <v>8</v>
      </c>
      <c r="AY690">
        <v>8</v>
      </c>
      <c r="AZ690">
        <f t="shared" si="141"/>
        <v>22</v>
      </c>
    </row>
    <row r="691" spans="34:52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v>0</v>
      </c>
      <c r="AO691" s="5">
        <f t="shared" si="134"/>
        <v>0</v>
      </c>
      <c r="AP691" s="5">
        <f t="shared" si="135"/>
        <v>2</v>
      </c>
      <c r="AQ691" s="5">
        <f t="shared" si="136"/>
        <v>2</v>
      </c>
      <c r="AR691" s="5">
        <f t="shared" si="137"/>
        <v>2</v>
      </c>
      <c r="AS691" s="5">
        <f t="shared" si="138"/>
        <v>1</v>
      </c>
      <c r="AT691" s="5">
        <f t="shared" si="139"/>
        <v>1</v>
      </c>
      <c r="AU691" s="5">
        <f t="shared" si="140"/>
        <v>0</v>
      </c>
      <c r="AW691">
        <v>6</v>
      </c>
      <c r="AX691">
        <v>8</v>
      </c>
      <c r="AY691">
        <v>9</v>
      </c>
      <c r="AZ691">
        <f t="shared" si="141"/>
        <v>23</v>
      </c>
    </row>
    <row r="692" spans="34:52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134"/>
        <v>0</v>
      </c>
      <c r="AP692" s="5">
        <f t="shared" si="135"/>
        <v>0</v>
      </c>
      <c r="AQ692" s="5">
        <f t="shared" si="136"/>
        <v>0</v>
      </c>
      <c r="AR692" s="5">
        <f t="shared" si="137"/>
        <v>0</v>
      </c>
      <c r="AS692" s="5">
        <f t="shared" si="138"/>
        <v>0</v>
      </c>
      <c r="AT692" s="5">
        <f t="shared" si="139"/>
        <v>0</v>
      </c>
      <c r="AU692" s="5">
        <f t="shared" si="140"/>
        <v>0</v>
      </c>
      <c r="AW692">
        <v>6</v>
      </c>
      <c r="AX692">
        <v>9</v>
      </c>
      <c r="AY692">
        <v>0</v>
      </c>
      <c r="AZ692">
        <f t="shared" si="141"/>
        <v>15</v>
      </c>
    </row>
    <row r="693" spans="34:52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v>0</v>
      </c>
      <c r="AO693" s="5">
        <f t="shared" si="134"/>
        <v>0</v>
      </c>
      <c r="AP693" s="5">
        <f t="shared" si="135"/>
        <v>1</v>
      </c>
      <c r="AQ693" s="5">
        <f t="shared" si="136"/>
        <v>1</v>
      </c>
      <c r="AR693" s="5">
        <f t="shared" si="137"/>
        <v>1</v>
      </c>
      <c r="AS693" s="5">
        <f t="shared" si="138"/>
        <v>1</v>
      </c>
      <c r="AT693" s="5">
        <f t="shared" si="139"/>
        <v>1</v>
      </c>
      <c r="AU693" s="5">
        <f t="shared" si="140"/>
        <v>0</v>
      </c>
      <c r="AW693">
        <v>6</v>
      </c>
      <c r="AX693">
        <v>9</v>
      </c>
      <c r="AY693">
        <v>1</v>
      </c>
      <c r="AZ693">
        <f t="shared" si="141"/>
        <v>16</v>
      </c>
    </row>
    <row r="694" spans="34:52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v>1</v>
      </c>
      <c r="AO694" s="5">
        <f t="shared" si="134"/>
        <v>1</v>
      </c>
      <c r="AP694" s="5">
        <f t="shared" si="135"/>
        <v>2</v>
      </c>
      <c r="AQ694" s="5">
        <f t="shared" si="136"/>
        <v>2</v>
      </c>
      <c r="AR694" s="5">
        <f t="shared" si="137"/>
        <v>2</v>
      </c>
      <c r="AS694" s="5">
        <f t="shared" si="138"/>
        <v>2</v>
      </c>
      <c r="AT694" s="5">
        <f t="shared" si="139"/>
        <v>1</v>
      </c>
      <c r="AU694" s="5">
        <f t="shared" si="140"/>
        <v>1</v>
      </c>
      <c r="AW694">
        <v>6</v>
      </c>
      <c r="AX694">
        <v>9</v>
      </c>
      <c r="AY694">
        <v>2</v>
      </c>
      <c r="AZ694">
        <f t="shared" si="141"/>
        <v>17</v>
      </c>
    </row>
    <row r="695" spans="34:52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v>0</v>
      </c>
      <c r="AO695" s="5">
        <f t="shared" si="134"/>
        <v>1</v>
      </c>
      <c r="AP695" s="5">
        <f t="shared" si="135"/>
        <v>1</v>
      </c>
      <c r="AQ695" s="5">
        <f t="shared" si="136"/>
        <v>1</v>
      </c>
      <c r="AR695" s="5">
        <f t="shared" si="137"/>
        <v>1</v>
      </c>
      <c r="AS695" s="5">
        <f t="shared" si="138"/>
        <v>0</v>
      </c>
      <c r="AT695" s="5">
        <f t="shared" si="139"/>
        <v>0</v>
      </c>
      <c r="AU695" s="5">
        <f t="shared" si="140"/>
        <v>0</v>
      </c>
      <c r="AW695">
        <v>6</v>
      </c>
      <c r="AX695">
        <v>9</v>
      </c>
      <c r="AY695">
        <v>3</v>
      </c>
      <c r="AZ695">
        <f t="shared" si="141"/>
        <v>18</v>
      </c>
    </row>
    <row r="696" spans="34:52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v>1</v>
      </c>
      <c r="AO696" s="5">
        <f t="shared" si="134"/>
        <v>0</v>
      </c>
      <c r="AP696" s="5">
        <f t="shared" si="135"/>
        <v>2</v>
      </c>
      <c r="AQ696" s="5">
        <f t="shared" si="136"/>
        <v>2</v>
      </c>
      <c r="AR696" s="5">
        <f t="shared" si="137"/>
        <v>1</v>
      </c>
      <c r="AS696" s="5">
        <f t="shared" si="138"/>
        <v>1</v>
      </c>
      <c r="AT696" s="5">
        <f t="shared" si="139"/>
        <v>1</v>
      </c>
      <c r="AU696" s="5">
        <f t="shared" si="140"/>
        <v>1</v>
      </c>
      <c r="AW696">
        <v>6</v>
      </c>
      <c r="AX696">
        <v>9</v>
      </c>
      <c r="AY696">
        <v>4</v>
      </c>
      <c r="AZ696">
        <f t="shared" si="141"/>
        <v>19</v>
      </c>
    </row>
    <row r="697" spans="34:52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v>0</v>
      </c>
      <c r="AO697" s="5">
        <f t="shared" si="134"/>
        <v>0</v>
      </c>
      <c r="AP697" s="5">
        <f t="shared" si="135"/>
        <v>2</v>
      </c>
      <c r="AQ697" s="5">
        <f t="shared" si="136"/>
        <v>2</v>
      </c>
      <c r="AR697" s="5">
        <f t="shared" si="137"/>
        <v>1</v>
      </c>
      <c r="AS697" s="5">
        <f t="shared" si="138"/>
        <v>1</v>
      </c>
      <c r="AT697" s="5">
        <f t="shared" si="139"/>
        <v>0</v>
      </c>
      <c r="AU697" s="5">
        <f t="shared" si="140"/>
        <v>0</v>
      </c>
      <c r="AW697">
        <v>6</v>
      </c>
      <c r="AX697">
        <v>9</v>
      </c>
      <c r="AY697">
        <v>5</v>
      </c>
      <c r="AZ697">
        <f t="shared" si="141"/>
        <v>20</v>
      </c>
    </row>
    <row r="698" spans="34:52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v>0</v>
      </c>
      <c r="AO698" s="5">
        <f t="shared" si="134"/>
        <v>0</v>
      </c>
      <c r="AP698" s="5">
        <f t="shared" si="135"/>
        <v>2</v>
      </c>
      <c r="AQ698" s="5">
        <f t="shared" si="136"/>
        <v>2</v>
      </c>
      <c r="AR698" s="5">
        <f t="shared" si="137"/>
        <v>2</v>
      </c>
      <c r="AS698" s="5">
        <f t="shared" si="138"/>
        <v>2</v>
      </c>
      <c r="AT698" s="5">
        <f t="shared" si="139"/>
        <v>1</v>
      </c>
      <c r="AU698" s="5">
        <f t="shared" si="140"/>
        <v>0</v>
      </c>
      <c r="AW698">
        <v>6</v>
      </c>
      <c r="AX698">
        <v>9</v>
      </c>
      <c r="AY698">
        <v>6</v>
      </c>
      <c r="AZ698">
        <f t="shared" si="141"/>
        <v>21</v>
      </c>
    </row>
    <row r="699" spans="34:52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v>0</v>
      </c>
      <c r="AO699" s="5">
        <f t="shared" si="134"/>
        <v>0</v>
      </c>
      <c r="AP699" s="5">
        <f t="shared" si="135"/>
        <v>2</v>
      </c>
      <c r="AQ699" s="5">
        <f t="shared" si="136"/>
        <v>2</v>
      </c>
      <c r="AR699" s="5">
        <f t="shared" si="137"/>
        <v>2</v>
      </c>
      <c r="AS699" s="5">
        <f t="shared" si="138"/>
        <v>0</v>
      </c>
      <c r="AT699" s="5">
        <f t="shared" si="139"/>
        <v>0</v>
      </c>
      <c r="AU699" s="5">
        <f t="shared" si="140"/>
        <v>0</v>
      </c>
      <c r="AW699">
        <v>6</v>
      </c>
      <c r="AX699">
        <v>9</v>
      </c>
      <c r="AY699">
        <v>7</v>
      </c>
      <c r="AZ699">
        <f t="shared" si="141"/>
        <v>22</v>
      </c>
    </row>
    <row r="700" spans="34:52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v>0</v>
      </c>
      <c r="AO700" s="5">
        <f t="shared" si="134"/>
        <v>0</v>
      </c>
      <c r="AP700" s="5">
        <f t="shared" si="135"/>
        <v>2</v>
      </c>
      <c r="AQ700" s="5">
        <f t="shared" si="136"/>
        <v>2</v>
      </c>
      <c r="AR700" s="5">
        <f t="shared" si="137"/>
        <v>2</v>
      </c>
      <c r="AS700" s="5">
        <f t="shared" si="138"/>
        <v>2</v>
      </c>
      <c r="AT700" s="5">
        <f t="shared" si="139"/>
        <v>1</v>
      </c>
      <c r="AU700" s="5">
        <f t="shared" si="140"/>
        <v>0</v>
      </c>
      <c r="AW700">
        <v>6</v>
      </c>
      <c r="AX700">
        <v>9</v>
      </c>
      <c r="AY700">
        <v>8</v>
      </c>
      <c r="AZ700">
        <f t="shared" si="141"/>
        <v>23</v>
      </c>
    </row>
    <row r="701" spans="34:52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v>0</v>
      </c>
      <c r="AO701" s="5">
        <f t="shared" si="134"/>
        <v>0</v>
      </c>
      <c r="AP701" s="5">
        <f t="shared" si="135"/>
        <v>2</v>
      </c>
      <c r="AQ701" s="5">
        <f t="shared" si="136"/>
        <v>2</v>
      </c>
      <c r="AR701" s="5">
        <f t="shared" si="137"/>
        <v>1</v>
      </c>
      <c r="AS701" s="5">
        <f t="shared" si="138"/>
        <v>0</v>
      </c>
      <c r="AT701" s="5">
        <f t="shared" si="139"/>
        <v>0</v>
      </c>
      <c r="AU701" s="5">
        <f t="shared" si="140"/>
        <v>0</v>
      </c>
      <c r="AW701">
        <v>6</v>
      </c>
      <c r="AX701">
        <v>9</v>
      </c>
      <c r="AY701">
        <v>9</v>
      </c>
      <c r="AZ701">
        <f t="shared" si="141"/>
        <v>24</v>
      </c>
    </row>
    <row r="702" spans="34:52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v>0</v>
      </c>
      <c r="AO702" s="5">
        <f t="shared" si="134"/>
        <v>0</v>
      </c>
      <c r="AP702" s="5">
        <f t="shared" si="135"/>
        <v>1</v>
      </c>
      <c r="AQ702" s="5">
        <f t="shared" si="136"/>
        <v>1</v>
      </c>
      <c r="AR702" s="5">
        <f t="shared" si="137"/>
        <v>1</v>
      </c>
      <c r="AS702" s="5">
        <f t="shared" si="138"/>
        <v>0</v>
      </c>
      <c r="AT702" s="5">
        <f t="shared" si="139"/>
        <v>0</v>
      </c>
      <c r="AU702" s="5">
        <f t="shared" si="140"/>
        <v>0</v>
      </c>
      <c r="AW702">
        <v>7</v>
      </c>
      <c r="AX702">
        <v>0</v>
      </c>
      <c r="AY702">
        <v>0</v>
      </c>
      <c r="AZ702">
        <f t="shared" si="141"/>
        <v>7</v>
      </c>
    </row>
    <row r="703" spans="34:52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134"/>
        <v>0</v>
      </c>
      <c r="AP703" s="5">
        <f t="shared" si="135"/>
        <v>0</v>
      </c>
      <c r="AQ703" s="5">
        <f t="shared" si="136"/>
        <v>0</v>
      </c>
      <c r="AR703" s="5">
        <f t="shared" si="137"/>
        <v>0</v>
      </c>
      <c r="AS703" s="5">
        <f t="shared" si="138"/>
        <v>0</v>
      </c>
      <c r="AT703" s="5">
        <f t="shared" si="139"/>
        <v>0</v>
      </c>
      <c r="AU703" s="5">
        <f t="shared" si="140"/>
        <v>0</v>
      </c>
      <c r="AW703">
        <v>7</v>
      </c>
      <c r="AX703">
        <v>0</v>
      </c>
      <c r="AY703">
        <v>1</v>
      </c>
      <c r="AZ703">
        <f t="shared" si="141"/>
        <v>8</v>
      </c>
    </row>
    <row r="704" spans="34:52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v>0</v>
      </c>
      <c r="AO704" s="5">
        <f t="shared" si="134"/>
        <v>0</v>
      </c>
      <c r="AP704" s="5">
        <f t="shared" si="135"/>
        <v>2</v>
      </c>
      <c r="AQ704" s="5">
        <f t="shared" si="136"/>
        <v>2</v>
      </c>
      <c r="AR704" s="5">
        <f t="shared" si="137"/>
        <v>1</v>
      </c>
      <c r="AS704" s="5">
        <f t="shared" si="138"/>
        <v>1</v>
      </c>
      <c r="AT704" s="5">
        <f t="shared" si="139"/>
        <v>0</v>
      </c>
      <c r="AU704" s="5">
        <f t="shared" si="140"/>
        <v>0</v>
      </c>
      <c r="AW704">
        <v>7</v>
      </c>
      <c r="AX704">
        <v>0</v>
      </c>
      <c r="AY704">
        <v>2</v>
      </c>
      <c r="AZ704">
        <f t="shared" si="141"/>
        <v>9</v>
      </c>
    </row>
    <row r="705" spans="34:52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134"/>
        <v>0</v>
      </c>
      <c r="AP705" s="5">
        <f t="shared" si="135"/>
        <v>0</v>
      </c>
      <c r="AQ705" s="5">
        <f t="shared" si="136"/>
        <v>0</v>
      </c>
      <c r="AR705" s="5">
        <f t="shared" si="137"/>
        <v>0</v>
      </c>
      <c r="AS705" s="5">
        <f t="shared" si="138"/>
        <v>0</v>
      </c>
      <c r="AT705" s="5">
        <f t="shared" si="139"/>
        <v>0</v>
      </c>
      <c r="AU705" s="5">
        <f t="shared" si="140"/>
        <v>0</v>
      </c>
      <c r="AW705">
        <v>7</v>
      </c>
      <c r="AX705">
        <v>0</v>
      </c>
      <c r="AY705">
        <v>3</v>
      </c>
      <c r="AZ705">
        <f t="shared" si="141"/>
        <v>10</v>
      </c>
    </row>
    <row r="706" spans="34:52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v>0</v>
      </c>
      <c r="AO706" s="5">
        <f t="shared" si="134"/>
        <v>0</v>
      </c>
      <c r="AP706" s="5">
        <f t="shared" si="135"/>
        <v>4</v>
      </c>
      <c r="AQ706" s="5">
        <f t="shared" si="136"/>
        <v>3</v>
      </c>
      <c r="AR706" s="5">
        <f t="shared" si="137"/>
        <v>2</v>
      </c>
      <c r="AS706" s="5">
        <f t="shared" si="138"/>
        <v>2</v>
      </c>
      <c r="AT706" s="5">
        <f t="shared" si="139"/>
        <v>0</v>
      </c>
      <c r="AU706" s="5">
        <f t="shared" si="140"/>
        <v>0</v>
      </c>
      <c r="AW706">
        <v>7</v>
      </c>
      <c r="AX706">
        <v>0</v>
      </c>
      <c r="AY706">
        <v>4</v>
      </c>
      <c r="AZ706">
        <f t="shared" si="141"/>
        <v>11</v>
      </c>
    </row>
    <row r="707" spans="34:52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v>0</v>
      </c>
      <c r="AO707" s="5">
        <f t="shared" ref="AO707:AO770" si="142">COUNTIFS($D$2:$D$259,AH707)</f>
        <v>0</v>
      </c>
      <c r="AP707" s="5">
        <f t="shared" ref="AP707:AP770" si="143">SUM(AI707:AN707)</f>
        <v>4</v>
      </c>
      <c r="AQ707" s="5">
        <f t="shared" ref="AQ707:AQ770" si="144">SUM(AJ707:AN707)</f>
        <v>4</v>
      </c>
      <c r="AR707" s="5">
        <f t="shared" ref="AR707:AR770" si="145">SUM(AK707:AN707)</f>
        <v>2</v>
      </c>
      <c r="AS707" s="5">
        <f t="shared" ref="AS707:AS770" si="146">SUM(AL707:AN707)</f>
        <v>1</v>
      </c>
      <c r="AT707" s="5">
        <f t="shared" ref="AT707:AT770" si="147">SUM(AM707:AN707)</f>
        <v>1</v>
      </c>
      <c r="AU707" s="5">
        <f t="shared" ref="AU707:AU770" si="148">SUM(AN707)</f>
        <v>0</v>
      </c>
      <c r="AW707">
        <v>7</v>
      </c>
      <c r="AX707">
        <v>0</v>
      </c>
      <c r="AY707">
        <v>5</v>
      </c>
      <c r="AZ707">
        <f t="shared" si="141"/>
        <v>12</v>
      </c>
    </row>
    <row r="708" spans="34:52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142"/>
        <v>1</v>
      </c>
      <c r="AP708" s="5">
        <f t="shared" si="143"/>
        <v>0</v>
      </c>
      <c r="AQ708" s="5">
        <f t="shared" si="144"/>
        <v>0</v>
      </c>
      <c r="AR708" s="5">
        <f t="shared" si="145"/>
        <v>0</v>
      </c>
      <c r="AS708" s="5">
        <f t="shared" si="146"/>
        <v>0</v>
      </c>
      <c r="AT708" s="5">
        <f t="shared" si="147"/>
        <v>0</v>
      </c>
      <c r="AU708" s="5">
        <f t="shared" si="148"/>
        <v>0</v>
      </c>
      <c r="AW708">
        <v>7</v>
      </c>
      <c r="AX708">
        <v>0</v>
      </c>
      <c r="AY708">
        <v>6</v>
      </c>
      <c r="AZ708">
        <f t="shared" si="141"/>
        <v>13</v>
      </c>
    </row>
    <row r="709" spans="34:52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v>0</v>
      </c>
      <c r="AO709" s="5">
        <f t="shared" si="142"/>
        <v>0</v>
      </c>
      <c r="AP709" s="5">
        <f t="shared" si="143"/>
        <v>1</v>
      </c>
      <c r="AQ709" s="5">
        <f t="shared" si="144"/>
        <v>1</v>
      </c>
      <c r="AR709" s="5">
        <f t="shared" si="145"/>
        <v>1</v>
      </c>
      <c r="AS709" s="5">
        <f t="shared" si="146"/>
        <v>1</v>
      </c>
      <c r="AT709" s="5">
        <f t="shared" si="147"/>
        <v>0</v>
      </c>
      <c r="AU709" s="5">
        <f t="shared" si="148"/>
        <v>0</v>
      </c>
      <c r="AW709">
        <v>7</v>
      </c>
      <c r="AX709">
        <v>0</v>
      </c>
      <c r="AY709">
        <v>7</v>
      </c>
      <c r="AZ709">
        <f t="shared" si="141"/>
        <v>14</v>
      </c>
    </row>
    <row r="710" spans="34:52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v>0</v>
      </c>
      <c r="AO710" s="5">
        <f t="shared" si="142"/>
        <v>0</v>
      </c>
      <c r="AP710" s="5">
        <f t="shared" si="143"/>
        <v>1</v>
      </c>
      <c r="AQ710" s="5">
        <f t="shared" si="144"/>
        <v>1</v>
      </c>
      <c r="AR710" s="5">
        <f t="shared" si="145"/>
        <v>1</v>
      </c>
      <c r="AS710" s="5">
        <f t="shared" si="146"/>
        <v>1</v>
      </c>
      <c r="AT710" s="5">
        <f t="shared" si="147"/>
        <v>0</v>
      </c>
      <c r="AU710" s="5">
        <f t="shared" si="148"/>
        <v>0</v>
      </c>
      <c r="AW710">
        <v>7</v>
      </c>
      <c r="AX710">
        <v>0</v>
      </c>
      <c r="AY710">
        <v>8</v>
      </c>
      <c r="AZ710">
        <f t="shared" si="141"/>
        <v>15</v>
      </c>
    </row>
    <row r="711" spans="34:52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v>0</v>
      </c>
      <c r="AO711" s="5">
        <f t="shared" si="142"/>
        <v>0</v>
      </c>
      <c r="AP711" s="5">
        <f t="shared" si="143"/>
        <v>1</v>
      </c>
      <c r="AQ711" s="5">
        <f t="shared" si="144"/>
        <v>1</v>
      </c>
      <c r="AR711" s="5">
        <f t="shared" si="145"/>
        <v>1</v>
      </c>
      <c r="AS711" s="5">
        <f t="shared" si="146"/>
        <v>0</v>
      </c>
      <c r="AT711" s="5">
        <f t="shared" si="147"/>
        <v>0</v>
      </c>
      <c r="AU711" s="5">
        <f t="shared" si="148"/>
        <v>0</v>
      </c>
      <c r="AW711">
        <v>7</v>
      </c>
      <c r="AX711">
        <v>0</v>
      </c>
      <c r="AY711">
        <v>9</v>
      </c>
      <c r="AZ711">
        <f t="shared" si="141"/>
        <v>16</v>
      </c>
    </row>
    <row r="712" spans="34:52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142"/>
        <v>0</v>
      </c>
      <c r="AP712" s="5">
        <f t="shared" si="143"/>
        <v>0</v>
      </c>
      <c r="AQ712" s="5">
        <f t="shared" si="144"/>
        <v>0</v>
      </c>
      <c r="AR712" s="5">
        <f t="shared" si="145"/>
        <v>0</v>
      </c>
      <c r="AS712" s="5">
        <f t="shared" si="146"/>
        <v>0</v>
      </c>
      <c r="AT712" s="5">
        <f t="shared" si="147"/>
        <v>0</v>
      </c>
      <c r="AU712" s="5">
        <f t="shared" si="148"/>
        <v>0</v>
      </c>
      <c r="AW712">
        <v>7</v>
      </c>
      <c r="AX712">
        <v>1</v>
      </c>
      <c r="AY712">
        <v>0</v>
      </c>
      <c r="AZ712">
        <f t="shared" si="141"/>
        <v>8</v>
      </c>
    </row>
    <row r="713" spans="34:52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v>0</v>
      </c>
      <c r="AO713" s="5">
        <f t="shared" si="142"/>
        <v>0</v>
      </c>
      <c r="AP713" s="5">
        <f t="shared" si="143"/>
        <v>1</v>
      </c>
      <c r="AQ713" s="5">
        <f t="shared" si="144"/>
        <v>1</v>
      </c>
      <c r="AR713" s="5">
        <f t="shared" si="145"/>
        <v>1</v>
      </c>
      <c r="AS713" s="5">
        <f t="shared" si="146"/>
        <v>0</v>
      </c>
      <c r="AT713" s="5">
        <f t="shared" si="147"/>
        <v>0</v>
      </c>
      <c r="AU713" s="5">
        <f t="shared" si="148"/>
        <v>0</v>
      </c>
      <c r="AW713">
        <v>7</v>
      </c>
      <c r="AX713">
        <v>1</v>
      </c>
      <c r="AY713">
        <v>1</v>
      </c>
      <c r="AZ713">
        <f t="shared" si="141"/>
        <v>9</v>
      </c>
    </row>
    <row r="714" spans="34:52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v>0</v>
      </c>
      <c r="AO714" s="5">
        <f t="shared" si="142"/>
        <v>1</v>
      </c>
      <c r="AP714" s="5">
        <f t="shared" si="143"/>
        <v>1</v>
      </c>
      <c r="AQ714" s="5">
        <f t="shared" si="144"/>
        <v>1</v>
      </c>
      <c r="AR714" s="5">
        <f t="shared" si="145"/>
        <v>1</v>
      </c>
      <c r="AS714" s="5">
        <f t="shared" si="146"/>
        <v>0</v>
      </c>
      <c r="AT714" s="5">
        <f t="shared" si="147"/>
        <v>0</v>
      </c>
      <c r="AU714" s="5">
        <f t="shared" si="148"/>
        <v>0</v>
      </c>
      <c r="AW714">
        <v>7</v>
      </c>
      <c r="AX714">
        <v>1</v>
      </c>
      <c r="AY714">
        <v>2</v>
      </c>
      <c r="AZ714">
        <f t="shared" si="141"/>
        <v>10</v>
      </c>
    </row>
    <row r="715" spans="34:52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v>0</v>
      </c>
      <c r="AO715" s="5">
        <f t="shared" si="142"/>
        <v>0</v>
      </c>
      <c r="AP715" s="5">
        <f t="shared" si="143"/>
        <v>1</v>
      </c>
      <c r="AQ715" s="5">
        <f t="shared" si="144"/>
        <v>1</v>
      </c>
      <c r="AR715" s="5">
        <f t="shared" si="145"/>
        <v>1</v>
      </c>
      <c r="AS715" s="5">
        <f t="shared" si="146"/>
        <v>1</v>
      </c>
      <c r="AT715" s="5">
        <f t="shared" si="147"/>
        <v>1</v>
      </c>
      <c r="AU715" s="5">
        <f t="shared" si="148"/>
        <v>0</v>
      </c>
      <c r="AW715">
        <v>7</v>
      </c>
      <c r="AX715">
        <v>1</v>
      </c>
      <c r="AY715">
        <v>3</v>
      </c>
      <c r="AZ715">
        <f t="shared" si="141"/>
        <v>11</v>
      </c>
    </row>
    <row r="716" spans="34:52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v>0</v>
      </c>
      <c r="AO716" s="5">
        <f t="shared" si="142"/>
        <v>0</v>
      </c>
      <c r="AP716" s="5">
        <f t="shared" si="143"/>
        <v>2</v>
      </c>
      <c r="AQ716" s="5">
        <f t="shared" si="144"/>
        <v>1</v>
      </c>
      <c r="AR716" s="5">
        <f t="shared" si="145"/>
        <v>1</v>
      </c>
      <c r="AS716" s="5">
        <f t="shared" si="146"/>
        <v>1</v>
      </c>
      <c r="AT716" s="5">
        <f t="shared" si="147"/>
        <v>0</v>
      </c>
      <c r="AU716" s="5">
        <f t="shared" si="148"/>
        <v>0</v>
      </c>
      <c r="AW716">
        <v>7</v>
      </c>
      <c r="AX716">
        <v>1</v>
      </c>
      <c r="AY716">
        <v>4</v>
      </c>
      <c r="AZ716">
        <f t="shared" si="141"/>
        <v>12</v>
      </c>
    </row>
    <row r="717" spans="34:52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v>1</v>
      </c>
      <c r="AO717" s="5">
        <f t="shared" si="142"/>
        <v>1</v>
      </c>
      <c r="AP717" s="5">
        <f t="shared" si="143"/>
        <v>3</v>
      </c>
      <c r="AQ717" s="5">
        <f t="shared" si="144"/>
        <v>3</v>
      </c>
      <c r="AR717" s="5">
        <f t="shared" si="145"/>
        <v>2</v>
      </c>
      <c r="AS717" s="5">
        <f t="shared" si="146"/>
        <v>2</v>
      </c>
      <c r="AT717" s="5">
        <f t="shared" si="147"/>
        <v>1</v>
      </c>
      <c r="AU717" s="5">
        <f t="shared" si="148"/>
        <v>1</v>
      </c>
      <c r="AW717">
        <v>7</v>
      </c>
      <c r="AX717">
        <v>1</v>
      </c>
      <c r="AY717">
        <v>5</v>
      </c>
      <c r="AZ717">
        <f t="shared" si="141"/>
        <v>13</v>
      </c>
    </row>
    <row r="718" spans="34:52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v>1</v>
      </c>
      <c r="AO718" s="5">
        <f t="shared" si="142"/>
        <v>0</v>
      </c>
      <c r="AP718" s="5">
        <f t="shared" si="143"/>
        <v>5</v>
      </c>
      <c r="AQ718" s="5">
        <f t="shared" si="144"/>
        <v>4</v>
      </c>
      <c r="AR718" s="5">
        <f t="shared" si="145"/>
        <v>3</v>
      </c>
      <c r="AS718" s="5">
        <f t="shared" si="146"/>
        <v>2</v>
      </c>
      <c r="AT718" s="5">
        <f t="shared" si="147"/>
        <v>1</v>
      </c>
      <c r="AU718" s="5">
        <f t="shared" si="148"/>
        <v>1</v>
      </c>
      <c r="AW718">
        <v>7</v>
      </c>
      <c r="AX718">
        <v>1</v>
      </c>
      <c r="AY718">
        <v>6</v>
      </c>
      <c r="AZ718">
        <f t="shared" si="141"/>
        <v>14</v>
      </c>
    </row>
    <row r="719" spans="34:52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142"/>
        <v>0</v>
      </c>
      <c r="AP719" s="5">
        <f t="shared" si="143"/>
        <v>0</v>
      </c>
      <c r="AQ719" s="5">
        <f t="shared" si="144"/>
        <v>0</v>
      </c>
      <c r="AR719" s="5">
        <f t="shared" si="145"/>
        <v>0</v>
      </c>
      <c r="AS719" s="5">
        <f t="shared" si="146"/>
        <v>0</v>
      </c>
      <c r="AT719" s="5">
        <f t="shared" si="147"/>
        <v>0</v>
      </c>
      <c r="AU719" s="5">
        <f t="shared" si="148"/>
        <v>0</v>
      </c>
      <c r="AW719">
        <v>7</v>
      </c>
      <c r="AX719">
        <v>1</v>
      </c>
      <c r="AY719">
        <v>7</v>
      </c>
      <c r="AZ719">
        <f t="shared" si="141"/>
        <v>15</v>
      </c>
    </row>
    <row r="720" spans="34:52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v>0</v>
      </c>
      <c r="AO720" s="5">
        <f t="shared" si="142"/>
        <v>0</v>
      </c>
      <c r="AP720" s="5">
        <f t="shared" si="143"/>
        <v>1</v>
      </c>
      <c r="AQ720" s="5">
        <f t="shared" si="144"/>
        <v>1</v>
      </c>
      <c r="AR720" s="5">
        <f t="shared" si="145"/>
        <v>0</v>
      </c>
      <c r="AS720" s="5">
        <f t="shared" si="146"/>
        <v>0</v>
      </c>
      <c r="AT720" s="5">
        <f t="shared" si="147"/>
        <v>0</v>
      </c>
      <c r="AU720" s="5">
        <f t="shared" si="148"/>
        <v>0</v>
      </c>
      <c r="AW720">
        <v>7</v>
      </c>
      <c r="AX720">
        <v>1</v>
      </c>
      <c r="AY720">
        <v>8</v>
      </c>
      <c r="AZ720">
        <f t="shared" si="141"/>
        <v>16</v>
      </c>
    </row>
    <row r="721" spans="34:52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v>0</v>
      </c>
      <c r="AO721" s="5">
        <f t="shared" si="142"/>
        <v>1</v>
      </c>
      <c r="AP721" s="5">
        <f t="shared" si="143"/>
        <v>1</v>
      </c>
      <c r="AQ721" s="5">
        <f t="shared" si="144"/>
        <v>1</v>
      </c>
      <c r="AR721" s="5">
        <f t="shared" si="145"/>
        <v>1</v>
      </c>
      <c r="AS721" s="5">
        <f t="shared" si="146"/>
        <v>1</v>
      </c>
      <c r="AT721" s="5">
        <f t="shared" si="147"/>
        <v>1</v>
      </c>
      <c r="AU721" s="5">
        <f t="shared" si="148"/>
        <v>0</v>
      </c>
      <c r="AW721">
        <v>7</v>
      </c>
      <c r="AX721">
        <v>1</v>
      </c>
      <c r="AY721">
        <v>9</v>
      </c>
      <c r="AZ721">
        <f t="shared" si="141"/>
        <v>17</v>
      </c>
    </row>
    <row r="722" spans="34:52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v>0</v>
      </c>
      <c r="AO722" s="5">
        <f t="shared" si="142"/>
        <v>0</v>
      </c>
      <c r="AP722" s="5">
        <f t="shared" si="143"/>
        <v>3</v>
      </c>
      <c r="AQ722" s="5">
        <f t="shared" si="144"/>
        <v>2</v>
      </c>
      <c r="AR722" s="5">
        <f t="shared" si="145"/>
        <v>1</v>
      </c>
      <c r="AS722" s="5">
        <f t="shared" si="146"/>
        <v>0</v>
      </c>
      <c r="AT722" s="5">
        <f t="shared" si="147"/>
        <v>0</v>
      </c>
      <c r="AU722" s="5">
        <f t="shared" si="148"/>
        <v>0</v>
      </c>
      <c r="AW722">
        <v>7</v>
      </c>
      <c r="AX722">
        <v>2</v>
      </c>
      <c r="AY722">
        <v>0</v>
      </c>
      <c r="AZ722">
        <f t="shared" si="141"/>
        <v>9</v>
      </c>
    </row>
    <row r="723" spans="34:52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v>0</v>
      </c>
      <c r="AO723" s="5">
        <f t="shared" si="142"/>
        <v>0</v>
      </c>
      <c r="AP723" s="5">
        <f t="shared" si="143"/>
        <v>1</v>
      </c>
      <c r="AQ723" s="5">
        <f t="shared" si="144"/>
        <v>1</v>
      </c>
      <c r="AR723" s="5">
        <f t="shared" si="145"/>
        <v>0</v>
      </c>
      <c r="AS723" s="5">
        <f t="shared" si="146"/>
        <v>0</v>
      </c>
      <c r="AT723" s="5">
        <f t="shared" si="147"/>
        <v>0</v>
      </c>
      <c r="AU723" s="5">
        <f t="shared" si="148"/>
        <v>0</v>
      </c>
      <c r="AW723">
        <v>7</v>
      </c>
      <c r="AX723">
        <v>2</v>
      </c>
      <c r="AY723">
        <v>1</v>
      </c>
      <c r="AZ723">
        <f t="shared" si="141"/>
        <v>10</v>
      </c>
    </row>
    <row r="724" spans="34:52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v>0</v>
      </c>
      <c r="AO724" s="5">
        <f t="shared" si="142"/>
        <v>0</v>
      </c>
      <c r="AP724" s="5">
        <f t="shared" si="143"/>
        <v>1</v>
      </c>
      <c r="AQ724" s="5">
        <f t="shared" si="144"/>
        <v>1</v>
      </c>
      <c r="AR724" s="5">
        <f t="shared" si="145"/>
        <v>1</v>
      </c>
      <c r="AS724" s="5">
        <f t="shared" si="146"/>
        <v>1</v>
      </c>
      <c r="AT724" s="5">
        <f t="shared" si="147"/>
        <v>0</v>
      </c>
      <c r="AU724" s="5">
        <f t="shared" si="148"/>
        <v>0</v>
      </c>
      <c r="AW724">
        <v>7</v>
      </c>
      <c r="AX724">
        <v>2</v>
      </c>
      <c r="AY724">
        <v>2</v>
      </c>
      <c r="AZ724">
        <f t="shared" si="141"/>
        <v>11</v>
      </c>
    </row>
    <row r="725" spans="34:52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v>0</v>
      </c>
      <c r="AO725" s="5">
        <f t="shared" si="142"/>
        <v>1</v>
      </c>
      <c r="AP725" s="5">
        <f t="shared" si="143"/>
        <v>1</v>
      </c>
      <c r="AQ725" s="5">
        <f t="shared" si="144"/>
        <v>1</v>
      </c>
      <c r="AR725" s="5">
        <f t="shared" si="145"/>
        <v>1</v>
      </c>
      <c r="AS725" s="5">
        <f t="shared" si="146"/>
        <v>1</v>
      </c>
      <c r="AT725" s="5">
        <f t="shared" si="147"/>
        <v>0</v>
      </c>
      <c r="AU725" s="5">
        <f t="shared" si="148"/>
        <v>0</v>
      </c>
      <c r="AW725">
        <v>7</v>
      </c>
      <c r="AX725">
        <v>2</v>
      </c>
      <c r="AY725">
        <v>3</v>
      </c>
      <c r="AZ725">
        <f t="shared" si="141"/>
        <v>12</v>
      </c>
    </row>
    <row r="726" spans="34:52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v>0</v>
      </c>
      <c r="AO726" s="5">
        <f t="shared" si="142"/>
        <v>1</v>
      </c>
      <c r="AP726" s="5">
        <f t="shared" si="143"/>
        <v>1</v>
      </c>
      <c r="AQ726" s="5">
        <f t="shared" si="144"/>
        <v>1</v>
      </c>
      <c r="AR726" s="5">
        <f t="shared" si="145"/>
        <v>1</v>
      </c>
      <c r="AS726" s="5">
        <f t="shared" si="146"/>
        <v>0</v>
      </c>
      <c r="AT726" s="5">
        <f t="shared" si="147"/>
        <v>0</v>
      </c>
      <c r="AU726" s="5">
        <f t="shared" si="148"/>
        <v>0</v>
      </c>
      <c r="AW726">
        <v>7</v>
      </c>
      <c r="AX726">
        <v>2</v>
      </c>
      <c r="AY726">
        <v>4</v>
      </c>
      <c r="AZ726">
        <f t="shared" si="141"/>
        <v>13</v>
      </c>
    </row>
    <row r="727" spans="34:52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142"/>
        <v>1</v>
      </c>
      <c r="AP727" s="5">
        <f t="shared" si="143"/>
        <v>1</v>
      </c>
      <c r="AQ727" s="5">
        <f t="shared" si="144"/>
        <v>0</v>
      </c>
      <c r="AR727" s="5">
        <f t="shared" si="145"/>
        <v>0</v>
      </c>
      <c r="AS727" s="5">
        <f t="shared" si="146"/>
        <v>0</v>
      </c>
      <c r="AT727" s="5">
        <f t="shared" si="147"/>
        <v>0</v>
      </c>
      <c r="AU727" s="5">
        <f t="shared" si="148"/>
        <v>0</v>
      </c>
      <c r="AW727">
        <v>7</v>
      </c>
      <c r="AX727">
        <v>2</v>
      </c>
      <c r="AY727">
        <v>5</v>
      </c>
      <c r="AZ727">
        <f t="shared" si="141"/>
        <v>14</v>
      </c>
    </row>
    <row r="728" spans="34:52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142"/>
        <v>0</v>
      </c>
      <c r="AP728" s="5">
        <f t="shared" si="143"/>
        <v>0</v>
      </c>
      <c r="AQ728" s="5">
        <f t="shared" si="144"/>
        <v>0</v>
      </c>
      <c r="AR728" s="5">
        <f t="shared" si="145"/>
        <v>0</v>
      </c>
      <c r="AS728" s="5">
        <f t="shared" si="146"/>
        <v>0</v>
      </c>
      <c r="AT728" s="5">
        <f t="shared" si="147"/>
        <v>0</v>
      </c>
      <c r="AU728" s="5">
        <f t="shared" si="148"/>
        <v>0</v>
      </c>
      <c r="AW728">
        <v>7</v>
      </c>
      <c r="AX728">
        <v>2</v>
      </c>
      <c r="AY728">
        <v>6</v>
      </c>
      <c r="AZ728">
        <f t="shared" si="141"/>
        <v>15</v>
      </c>
    </row>
    <row r="729" spans="34:52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v>1</v>
      </c>
      <c r="AO729" s="5">
        <f t="shared" si="142"/>
        <v>0</v>
      </c>
      <c r="AP729" s="5">
        <f t="shared" si="143"/>
        <v>2</v>
      </c>
      <c r="AQ729" s="5">
        <f t="shared" si="144"/>
        <v>2</v>
      </c>
      <c r="AR729" s="5">
        <f t="shared" si="145"/>
        <v>2</v>
      </c>
      <c r="AS729" s="5">
        <f t="shared" si="146"/>
        <v>2</v>
      </c>
      <c r="AT729" s="5">
        <f t="shared" si="147"/>
        <v>2</v>
      </c>
      <c r="AU729" s="5">
        <f t="shared" si="148"/>
        <v>1</v>
      </c>
      <c r="AW729">
        <v>7</v>
      </c>
      <c r="AX729">
        <v>2</v>
      </c>
      <c r="AY729">
        <v>7</v>
      </c>
      <c r="AZ729">
        <f t="shared" si="141"/>
        <v>16</v>
      </c>
    </row>
    <row r="730" spans="34:52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v>0</v>
      </c>
      <c r="AO730" s="5">
        <f t="shared" si="142"/>
        <v>0</v>
      </c>
      <c r="AP730" s="5">
        <f t="shared" si="143"/>
        <v>1</v>
      </c>
      <c r="AQ730" s="5">
        <f t="shared" si="144"/>
        <v>1</v>
      </c>
      <c r="AR730" s="5">
        <f t="shared" si="145"/>
        <v>1</v>
      </c>
      <c r="AS730" s="5">
        <f t="shared" si="146"/>
        <v>1</v>
      </c>
      <c r="AT730" s="5">
        <f t="shared" si="147"/>
        <v>0</v>
      </c>
      <c r="AU730" s="5">
        <f t="shared" si="148"/>
        <v>0</v>
      </c>
      <c r="AW730">
        <v>7</v>
      </c>
      <c r="AX730">
        <v>2</v>
      </c>
      <c r="AY730">
        <v>8</v>
      </c>
      <c r="AZ730">
        <f t="shared" si="141"/>
        <v>17</v>
      </c>
    </row>
    <row r="731" spans="34:52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v>0</v>
      </c>
      <c r="AO731" s="5">
        <f t="shared" si="142"/>
        <v>0</v>
      </c>
      <c r="AP731" s="5">
        <f t="shared" si="143"/>
        <v>2</v>
      </c>
      <c r="AQ731" s="5">
        <f t="shared" si="144"/>
        <v>2</v>
      </c>
      <c r="AR731" s="5">
        <f t="shared" si="145"/>
        <v>2</v>
      </c>
      <c r="AS731" s="5">
        <f t="shared" si="146"/>
        <v>0</v>
      </c>
      <c r="AT731" s="5">
        <f t="shared" si="147"/>
        <v>0</v>
      </c>
      <c r="AU731" s="5">
        <f t="shared" si="148"/>
        <v>0</v>
      </c>
      <c r="AW731">
        <v>7</v>
      </c>
      <c r="AX731">
        <v>2</v>
      </c>
      <c r="AY731">
        <v>9</v>
      </c>
      <c r="AZ731">
        <f t="shared" si="141"/>
        <v>18</v>
      </c>
    </row>
    <row r="732" spans="34:52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142"/>
        <v>0</v>
      </c>
      <c r="AP732" s="5">
        <f t="shared" si="143"/>
        <v>0</v>
      </c>
      <c r="AQ732" s="5">
        <f t="shared" si="144"/>
        <v>0</v>
      </c>
      <c r="AR732" s="5">
        <f t="shared" si="145"/>
        <v>0</v>
      </c>
      <c r="AS732" s="5">
        <f t="shared" si="146"/>
        <v>0</v>
      </c>
      <c r="AT732" s="5">
        <f t="shared" si="147"/>
        <v>0</v>
      </c>
      <c r="AU732" s="5">
        <f t="shared" si="148"/>
        <v>0</v>
      </c>
      <c r="AW732">
        <v>7</v>
      </c>
      <c r="AX732">
        <v>3</v>
      </c>
      <c r="AY732">
        <v>0</v>
      </c>
      <c r="AZ732">
        <f t="shared" si="141"/>
        <v>10</v>
      </c>
    </row>
    <row r="733" spans="34:52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v>0</v>
      </c>
      <c r="AO733" s="5">
        <f t="shared" si="142"/>
        <v>0</v>
      </c>
      <c r="AP733" s="5">
        <f t="shared" si="143"/>
        <v>3</v>
      </c>
      <c r="AQ733" s="5">
        <f t="shared" si="144"/>
        <v>2</v>
      </c>
      <c r="AR733" s="5">
        <f t="shared" si="145"/>
        <v>1</v>
      </c>
      <c r="AS733" s="5">
        <f t="shared" si="146"/>
        <v>1</v>
      </c>
      <c r="AT733" s="5">
        <f t="shared" si="147"/>
        <v>1</v>
      </c>
      <c r="AU733" s="5">
        <f t="shared" si="148"/>
        <v>0</v>
      </c>
      <c r="AW733">
        <v>7</v>
      </c>
      <c r="AX733">
        <v>3</v>
      </c>
      <c r="AY733">
        <v>1</v>
      </c>
      <c r="AZ733">
        <f t="shared" si="141"/>
        <v>11</v>
      </c>
    </row>
    <row r="734" spans="34:52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142"/>
        <v>1</v>
      </c>
      <c r="AP734" s="5">
        <f t="shared" si="143"/>
        <v>0</v>
      </c>
      <c r="AQ734" s="5">
        <f t="shared" si="144"/>
        <v>0</v>
      </c>
      <c r="AR734" s="5">
        <f t="shared" si="145"/>
        <v>0</v>
      </c>
      <c r="AS734" s="5">
        <f t="shared" si="146"/>
        <v>0</v>
      </c>
      <c r="AT734" s="5">
        <f t="shared" si="147"/>
        <v>0</v>
      </c>
      <c r="AU734" s="5">
        <f t="shared" si="148"/>
        <v>0</v>
      </c>
      <c r="AW734">
        <v>7</v>
      </c>
      <c r="AX734">
        <v>3</v>
      </c>
      <c r="AY734">
        <v>2</v>
      </c>
      <c r="AZ734">
        <f t="shared" si="141"/>
        <v>12</v>
      </c>
    </row>
    <row r="735" spans="34:52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v>1</v>
      </c>
      <c r="AO735" s="5">
        <f t="shared" si="142"/>
        <v>0</v>
      </c>
      <c r="AP735" s="5">
        <f t="shared" si="143"/>
        <v>3</v>
      </c>
      <c r="AQ735" s="5">
        <f t="shared" si="144"/>
        <v>3</v>
      </c>
      <c r="AR735" s="5">
        <f t="shared" si="145"/>
        <v>2</v>
      </c>
      <c r="AS735" s="5">
        <f t="shared" si="146"/>
        <v>2</v>
      </c>
      <c r="AT735" s="5">
        <f t="shared" si="147"/>
        <v>2</v>
      </c>
      <c r="AU735" s="5">
        <f t="shared" si="148"/>
        <v>1</v>
      </c>
      <c r="AW735">
        <v>7</v>
      </c>
      <c r="AX735">
        <v>3</v>
      </c>
      <c r="AY735">
        <v>3</v>
      </c>
      <c r="AZ735">
        <f t="shared" si="141"/>
        <v>13</v>
      </c>
    </row>
    <row r="736" spans="34:52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v>1</v>
      </c>
      <c r="AO736" s="5">
        <f t="shared" si="142"/>
        <v>0</v>
      </c>
      <c r="AP736" s="5">
        <f t="shared" si="143"/>
        <v>2</v>
      </c>
      <c r="AQ736" s="5">
        <f t="shared" si="144"/>
        <v>2</v>
      </c>
      <c r="AR736" s="5">
        <f t="shared" si="145"/>
        <v>2</v>
      </c>
      <c r="AS736" s="5">
        <f t="shared" si="146"/>
        <v>1</v>
      </c>
      <c r="AT736" s="5">
        <f t="shared" si="147"/>
        <v>1</v>
      </c>
      <c r="AU736" s="5">
        <f t="shared" si="148"/>
        <v>1</v>
      </c>
      <c r="AW736">
        <v>7</v>
      </c>
      <c r="AX736">
        <v>3</v>
      </c>
      <c r="AY736">
        <v>4</v>
      </c>
      <c r="AZ736">
        <f t="shared" si="141"/>
        <v>14</v>
      </c>
    </row>
    <row r="737" spans="34:52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v>0</v>
      </c>
      <c r="AO737" s="5">
        <f t="shared" si="142"/>
        <v>0</v>
      </c>
      <c r="AP737" s="5">
        <f t="shared" si="143"/>
        <v>2</v>
      </c>
      <c r="AQ737" s="5">
        <f t="shared" si="144"/>
        <v>1</v>
      </c>
      <c r="AR737" s="5">
        <f t="shared" si="145"/>
        <v>1</v>
      </c>
      <c r="AS737" s="5">
        <f t="shared" si="146"/>
        <v>1</v>
      </c>
      <c r="AT737" s="5">
        <f t="shared" si="147"/>
        <v>1</v>
      </c>
      <c r="AU737" s="5">
        <f t="shared" si="148"/>
        <v>0</v>
      </c>
      <c r="AW737">
        <v>7</v>
      </c>
      <c r="AX737">
        <v>3</v>
      </c>
      <c r="AY737">
        <v>5</v>
      </c>
      <c r="AZ737">
        <f t="shared" si="141"/>
        <v>15</v>
      </c>
    </row>
    <row r="738" spans="34:52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v>0</v>
      </c>
      <c r="AO738" s="5">
        <f t="shared" si="142"/>
        <v>1</v>
      </c>
      <c r="AP738" s="5">
        <f t="shared" si="143"/>
        <v>3</v>
      </c>
      <c r="AQ738" s="5">
        <f t="shared" si="144"/>
        <v>3</v>
      </c>
      <c r="AR738" s="5">
        <f t="shared" si="145"/>
        <v>2</v>
      </c>
      <c r="AS738" s="5">
        <f t="shared" si="146"/>
        <v>2</v>
      </c>
      <c r="AT738" s="5">
        <f t="shared" si="147"/>
        <v>0</v>
      </c>
      <c r="AU738" s="5">
        <f t="shared" si="148"/>
        <v>0</v>
      </c>
      <c r="AW738">
        <v>7</v>
      </c>
      <c r="AX738">
        <v>3</v>
      </c>
      <c r="AY738">
        <v>6</v>
      </c>
      <c r="AZ738">
        <f t="shared" si="141"/>
        <v>16</v>
      </c>
    </row>
    <row r="739" spans="34:52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v>0</v>
      </c>
      <c r="AO739" s="5">
        <f t="shared" si="142"/>
        <v>0</v>
      </c>
      <c r="AP739" s="5">
        <f t="shared" si="143"/>
        <v>1</v>
      </c>
      <c r="AQ739" s="5">
        <f t="shared" si="144"/>
        <v>1</v>
      </c>
      <c r="AR739" s="5">
        <f t="shared" si="145"/>
        <v>1</v>
      </c>
      <c r="AS739" s="5">
        <f t="shared" si="146"/>
        <v>1</v>
      </c>
      <c r="AT739" s="5">
        <f t="shared" si="147"/>
        <v>0</v>
      </c>
      <c r="AU739" s="5">
        <f t="shared" si="148"/>
        <v>0</v>
      </c>
      <c r="AW739">
        <v>7</v>
      </c>
      <c r="AX739">
        <v>3</v>
      </c>
      <c r="AY739">
        <v>7</v>
      </c>
      <c r="AZ739">
        <f t="shared" si="141"/>
        <v>17</v>
      </c>
    </row>
    <row r="740" spans="34:52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v>0</v>
      </c>
      <c r="AO740" s="5">
        <f t="shared" si="142"/>
        <v>0</v>
      </c>
      <c r="AP740" s="5">
        <f t="shared" si="143"/>
        <v>2</v>
      </c>
      <c r="AQ740" s="5">
        <f t="shared" si="144"/>
        <v>2</v>
      </c>
      <c r="AR740" s="5">
        <f t="shared" si="145"/>
        <v>2</v>
      </c>
      <c r="AS740" s="5">
        <f t="shared" si="146"/>
        <v>0</v>
      </c>
      <c r="AT740" s="5">
        <f t="shared" si="147"/>
        <v>0</v>
      </c>
      <c r="AU740" s="5">
        <f t="shared" si="148"/>
        <v>0</v>
      </c>
      <c r="AW740">
        <v>7</v>
      </c>
      <c r="AX740">
        <v>3</v>
      </c>
      <c r="AY740">
        <v>8</v>
      </c>
      <c r="AZ740">
        <f t="shared" si="141"/>
        <v>18</v>
      </c>
    </row>
    <row r="741" spans="34:52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v>0</v>
      </c>
      <c r="AO741" s="5">
        <f t="shared" si="142"/>
        <v>0</v>
      </c>
      <c r="AP741" s="5">
        <f t="shared" si="143"/>
        <v>4</v>
      </c>
      <c r="AQ741" s="5">
        <f t="shared" si="144"/>
        <v>3</v>
      </c>
      <c r="AR741" s="5">
        <f t="shared" si="145"/>
        <v>2</v>
      </c>
      <c r="AS741" s="5">
        <f t="shared" si="146"/>
        <v>2</v>
      </c>
      <c r="AT741" s="5">
        <f t="shared" si="147"/>
        <v>2</v>
      </c>
      <c r="AU741" s="5">
        <f t="shared" si="148"/>
        <v>0</v>
      </c>
      <c r="AW741">
        <v>7</v>
      </c>
      <c r="AX741">
        <v>3</v>
      </c>
      <c r="AY741">
        <v>9</v>
      </c>
      <c r="AZ741">
        <f t="shared" si="141"/>
        <v>19</v>
      </c>
    </row>
    <row r="742" spans="34:52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v>0</v>
      </c>
      <c r="AO742" s="5">
        <f t="shared" si="142"/>
        <v>0</v>
      </c>
      <c r="AP742" s="5">
        <f t="shared" si="143"/>
        <v>2</v>
      </c>
      <c r="AQ742" s="5">
        <f t="shared" si="144"/>
        <v>2</v>
      </c>
      <c r="AR742" s="5">
        <f t="shared" si="145"/>
        <v>2</v>
      </c>
      <c r="AS742" s="5">
        <f t="shared" si="146"/>
        <v>2</v>
      </c>
      <c r="AT742" s="5">
        <f t="shared" si="147"/>
        <v>0</v>
      </c>
      <c r="AU742" s="5">
        <f t="shared" si="148"/>
        <v>0</v>
      </c>
      <c r="AW742">
        <v>7</v>
      </c>
      <c r="AX742">
        <v>4</v>
      </c>
      <c r="AY742">
        <v>0</v>
      </c>
      <c r="AZ742">
        <f t="shared" si="141"/>
        <v>11</v>
      </c>
    </row>
    <row r="743" spans="34:52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142"/>
        <v>0</v>
      </c>
      <c r="AP743" s="5">
        <f t="shared" si="143"/>
        <v>0</v>
      </c>
      <c r="AQ743" s="5">
        <f t="shared" si="144"/>
        <v>0</v>
      </c>
      <c r="AR743" s="5">
        <f t="shared" si="145"/>
        <v>0</v>
      </c>
      <c r="AS743" s="5">
        <f t="shared" si="146"/>
        <v>0</v>
      </c>
      <c r="AT743" s="5">
        <f t="shared" si="147"/>
        <v>0</v>
      </c>
      <c r="AU743" s="5">
        <f t="shared" si="148"/>
        <v>0</v>
      </c>
      <c r="AW743">
        <v>7</v>
      </c>
      <c r="AX743">
        <v>4</v>
      </c>
      <c r="AY743">
        <v>1</v>
      </c>
      <c r="AZ743">
        <f t="shared" si="141"/>
        <v>12</v>
      </c>
    </row>
    <row r="744" spans="34:52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v>0</v>
      </c>
      <c r="AO744" s="5">
        <f t="shared" si="142"/>
        <v>0</v>
      </c>
      <c r="AP744" s="5">
        <f t="shared" si="143"/>
        <v>2</v>
      </c>
      <c r="AQ744" s="5">
        <f t="shared" si="144"/>
        <v>2</v>
      </c>
      <c r="AR744" s="5">
        <f t="shared" si="145"/>
        <v>2</v>
      </c>
      <c r="AS744" s="5">
        <f t="shared" si="146"/>
        <v>2</v>
      </c>
      <c r="AT744" s="5">
        <f t="shared" si="147"/>
        <v>1</v>
      </c>
      <c r="AU744" s="5">
        <f t="shared" si="148"/>
        <v>0</v>
      </c>
      <c r="AW744">
        <v>7</v>
      </c>
      <c r="AX744">
        <v>4</v>
      </c>
      <c r="AY744">
        <v>2</v>
      </c>
      <c r="AZ744">
        <f t="shared" si="141"/>
        <v>13</v>
      </c>
    </row>
    <row r="745" spans="34:52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142"/>
        <v>0</v>
      </c>
      <c r="AP745" s="5">
        <f t="shared" si="143"/>
        <v>0</v>
      </c>
      <c r="AQ745" s="5">
        <f t="shared" si="144"/>
        <v>0</v>
      </c>
      <c r="AR745" s="5">
        <f t="shared" si="145"/>
        <v>0</v>
      </c>
      <c r="AS745" s="5">
        <f t="shared" si="146"/>
        <v>0</v>
      </c>
      <c r="AT745" s="5">
        <f t="shared" si="147"/>
        <v>0</v>
      </c>
      <c r="AU745" s="5">
        <f t="shared" si="148"/>
        <v>0</v>
      </c>
      <c r="AW745">
        <v>7</v>
      </c>
      <c r="AX745">
        <v>4</v>
      </c>
      <c r="AY745">
        <v>3</v>
      </c>
      <c r="AZ745">
        <f t="shared" si="141"/>
        <v>14</v>
      </c>
    </row>
    <row r="746" spans="34:52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v>0</v>
      </c>
      <c r="AO746" s="5">
        <f t="shared" si="142"/>
        <v>0</v>
      </c>
      <c r="AP746" s="5">
        <f t="shared" si="143"/>
        <v>2</v>
      </c>
      <c r="AQ746" s="5">
        <f t="shared" si="144"/>
        <v>2</v>
      </c>
      <c r="AR746" s="5">
        <f t="shared" si="145"/>
        <v>2</v>
      </c>
      <c r="AS746" s="5">
        <f t="shared" si="146"/>
        <v>1</v>
      </c>
      <c r="AT746" s="5">
        <f t="shared" si="147"/>
        <v>0</v>
      </c>
      <c r="AU746" s="5">
        <f t="shared" si="148"/>
        <v>0</v>
      </c>
      <c r="AW746">
        <v>7</v>
      </c>
      <c r="AX746">
        <v>4</v>
      </c>
      <c r="AY746">
        <v>4</v>
      </c>
      <c r="AZ746">
        <f t="shared" si="141"/>
        <v>15</v>
      </c>
    </row>
    <row r="747" spans="34:52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v>0</v>
      </c>
      <c r="AO747" s="5">
        <f t="shared" si="142"/>
        <v>0</v>
      </c>
      <c r="AP747" s="5">
        <f t="shared" si="143"/>
        <v>3</v>
      </c>
      <c r="AQ747" s="5">
        <f t="shared" si="144"/>
        <v>3</v>
      </c>
      <c r="AR747" s="5">
        <f t="shared" si="145"/>
        <v>2</v>
      </c>
      <c r="AS747" s="5">
        <f t="shared" si="146"/>
        <v>2</v>
      </c>
      <c r="AT747" s="5">
        <f t="shared" si="147"/>
        <v>1</v>
      </c>
      <c r="AU747" s="5">
        <f t="shared" si="148"/>
        <v>0</v>
      </c>
      <c r="AW747">
        <v>7</v>
      </c>
      <c r="AX747">
        <v>4</v>
      </c>
      <c r="AY747">
        <v>5</v>
      </c>
      <c r="AZ747">
        <f t="shared" si="141"/>
        <v>16</v>
      </c>
    </row>
    <row r="748" spans="34:52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v>1</v>
      </c>
      <c r="AO748" s="5">
        <f t="shared" si="142"/>
        <v>0</v>
      </c>
      <c r="AP748" s="5">
        <f t="shared" si="143"/>
        <v>5</v>
      </c>
      <c r="AQ748" s="5">
        <f t="shared" si="144"/>
        <v>5</v>
      </c>
      <c r="AR748" s="5">
        <f t="shared" si="145"/>
        <v>4</v>
      </c>
      <c r="AS748" s="5">
        <f t="shared" si="146"/>
        <v>4</v>
      </c>
      <c r="AT748" s="5">
        <f t="shared" si="147"/>
        <v>2</v>
      </c>
      <c r="AU748" s="5">
        <f t="shared" si="148"/>
        <v>1</v>
      </c>
      <c r="AW748">
        <v>7</v>
      </c>
      <c r="AX748">
        <v>4</v>
      </c>
      <c r="AY748">
        <v>6</v>
      </c>
      <c r="AZ748">
        <f t="shared" si="141"/>
        <v>17</v>
      </c>
    </row>
    <row r="749" spans="34:52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1</v>
      </c>
      <c r="AO749" s="5">
        <f t="shared" si="142"/>
        <v>0</v>
      </c>
      <c r="AP749" s="5">
        <f t="shared" si="143"/>
        <v>1</v>
      </c>
      <c r="AQ749" s="5">
        <f t="shared" si="144"/>
        <v>1</v>
      </c>
      <c r="AR749" s="5">
        <f t="shared" si="145"/>
        <v>1</v>
      </c>
      <c r="AS749" s="5">
        <f t="shared" si="146"/>
        <v>1</v>
      </c>
      <c r="AT749" s="5">
        <f t="shared" si="147"/>
        <v>1</v>
      </c>
      <c r="AU749" s="5">
        <f t="shared" si="148"/>
        <v>1</v>
      </c>
      <c r="AW749">
        <v>7</v>
      </c>
      <c r="AX749">
        <v>4</v>
      </c>
      <c r="AY749">
        <v>7</v>
      </c>
      <c r="AZ749">
        <f t="shared" si="141"/>
        <v>18</v>
      </c>
    </row>
    <row r="750" spans="34:52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v>1</v>
      </c>
      <c r="AO750" s="5">
        <f t="shared" si="142"/>
        <v>0</v>
      </c>
      <c r="AP750" s="5">
        <f t="shared" si="143"/>
        <v>2</v>
      </c>
      <c r="AQ750" s="5">
        <f t="shared" si="144"/>
        <v>2</v>
      </c>
      <c r="AR750" s="5">
        <f t="shared" si="145"/>
        <v>2</v>
      </c>
      <c r="AS750" s="5">
        <f t="shared" si="146"/>
        <v>2</v>
      </c>
      <c r="AT750" s="5">
        <f t="shared" si="147"/>
        <v>1</v>
      </c>
      <c r="AU750" s="5">
        <f t="shared" si="148"/>
        <v>1</v>
      </c>
      <c r="AW750">
        <v>7</v>
      </c>
      <c r="AX750">
        <v>4</v>
      </c>
      <c r="AY750">
        <v>8</v>
      </c>
      <c r="AZ750">
        <f t="shared" si="141"/>
        <v>19</v>
      </c>
    </row>
    <row r="751" spans="34:52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142"/>
        <v>0</v>
      </c>
      <c r="AP751" s="5">
        <f t="shared" si="143"/>
        <v>0</v>
      </c>
      <c r="AQ751" s="5">
        <f t="shared" si="144"/>
        <v>0</v>
      </c>
      <c r="AR751" s="5">
        <f t="shared" si="145"/>
        <v>0</v>
      </c>
      <c r="AS751" s="5">
        <f t="shared" si="146"/>
        <v>0</v>
      </c>
      <c r="AT751" s="5">
        <f t="shared" si="147"/>
        <v>0</v>
      </c>
      <c r="AU751" s="5">
        <f t="shared" si="148"/>
        <v>0</v>
      </c>
      <c r="AW751">
        <v>7</v>
      </c>
      <c r="AX751">
        <v>4</v>
      </c>
      <c r="AY751">
        <v>9</v>
      </c>
      <c r="AZ751">
        <f t="shared" ref="AZ751:AZ814" si="149">SUM(AW751:AY751)</f>
        <v>20</v>
      </c>
    </row>
    <row r="752" spans="34:52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v>0</v>
      </c>
      <c r="AO752" s="5">
        <f t="shared" si="142"/>
        <v>0</v>
      </c>
      <c r="AP752" s="5">
        <f t="shared" si="143"/>
        <v>2</v>
      </c>
      <c r="AQ752" s="5">
        <f t="shared" si="144"/>
        <v>1</v>
      </c>
      <c r="AR752" s="5">
        <f t="shared" si="145"/>
        <v>1</v>
      </c>
      <c r="AS752" s="5">
        <f t="shared" si="146"/>
        <v>1</v>
      </c>
      <c r="AT752" s="5">
        <f t="shared" si="147"/>
        <v>0</v>
      </c>
      <c r="AU752" s="5">
        <f t="shared" si="148"/>
        <v>0</v>
      </c>
      <c r="AW752">
        <v>7</v>
      </c>
      <c r="AX752">
        <v>5</v>
      </c>
      <c r="AY752">
        <v>0</v>
      </c>
      <c r="AZ752">
        <f t="shared" si="149"/>
        <v>12</v>
      </c>
    </row>
    <row r="753" spans="34:52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v>1</v>
      </c>
      <c r="AO753" s="5">
        <f t="shared" si="142"/>
        <v>0</v>
      </c>
      <c r="AP753" s="5">
        <f t="shared" si="143"/>
        <v>2</v>
      </c>
      <c r="AQ753" s="5">
        <f t="shared" si="144"/>
        <v>1</v>
      </c>
      <c r="AR753" s="5">
        <f t="shared" si="145"/>
        <v>1</v>
      </c>
      <c r="AS753" s="5">
        <f t="shared" si="146"/>
        <v>1</v>
      </c>
      <c r="AT753" s="5">
        <f t="shared" si="147"/>
        <v>1</v>
      </c>
      <c r="AU753" s="5">
        <f t="shared" si="148"/>
        <v>1</v>
      </c>
      <c r="AW753">
        <v>7</v>
      </c>
      <c r="AX753">
        <v>5</v>
      </c>
      <c r="AY753">
        <v>1</v>
      </c>
      <c r="AZ753">
        <f t="shared" si="149"/>
        <v>13</v>
      </c>
    </row>
    <row r="754" spans="34:52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v>0</v>
      </c>
      <c r="AO754" s="5">
        <f t="shared" si="142"/>
        <v>0</v>
      </c>
      <c r="AP754" s="5">
        <f t="shared" si="143"/>
        <v>1</v>
      </c>
      <c r="AQ754" s="5">
        <f t="shared" si="144"/>
        <v>1</v>
      </c>
      <c r="AR754" s="5">
        <f t="shared" si="145"/>
        <v>1</v>
      </c>
      <c r="AS754" s="5">
        <f t="shared" si="146"/>
        <v>1</v>
      </c>
      <c r="AT754" s="5">
        <f t="shared" si="147"/>
        <v>0</v>
      </c>
      <c r="AU754" s="5">
        <f t="shared" si="148"/>
        <v>0</v>
      </c>
      <c r="AW754">
        <v>7</v>
      </c>
      <c r="AX754">
        <v>5</v>
      </c>
      <c r="AY754">
        <v>2</v>
      </c>
      <c r="AZ754">
        <f t="shared" si="149"/>
        <v>14</v>
      </c>
    </row>
    <row r="755" spans="34:52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v>1</v>
      </c>
      <c r="AO755" s="5">
        <f t="shared" si="142"/>
        <v>0</v>
      </c>
      <c r="AP755" s="5">
        <f t="shared" si="143"/>
        <v>3</v>
      </c>
      <c r="AQ755" s="5">
        <f t="shared" si="144"/>
        <v>3</v>
      </c>
      <c r="AR755" s="5">
        <f t="shared" si="145"/>
        <v>3</v>
      </c>
      <c r="AS755" s="5">
        <f t="shared" si="146"/>
        <v>3</v>
      </c>
      <c r="AT755" s="5">
        <f t="shared" si="147"/>
        <v>2</v>
      </c>
      <c r="AU755" s="5">
        <f t="shared" si="148"/>
        <v>1</v>
      </c>
      <c r="AW755">
        <v>7</v>
      </c>
      <c r="AX755">
        <v>5</v>
      </c>
      <c r="AY755">
        <v>3</v>
      </c>
      <c r="AZ755">
        <f t="shared" si="149"/>
        <v>15</v>
      </c>
    </row>
    <row r="756" spans="34:52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v>0</v>
      </c>
      <c r="AO756" s="5">
        <f t="shared" si="142"/>
        <v>0</v>
      </c>
      <c r="AP756" s="5">
        <f t="shared" si="143"/>
        <v>2</v>
      </c>
      <c r="AQ756" s="5">
        <f t="shared" si="144"/>
        <v>2</v>
      </c>
      <c r="AR756" s="5">
        <f t="shared" si="145"/>
        <v>2</v>
      </c>
      <c r="AS756" s="5">
        <f t="shared" si="146"/>
        <v>2</v>
      </c>
      <c r="AT756" s="5">
        <f t="shared" si="147"/>
        <v>2</v>
      </c>
      <c r="AU756" s="5">
        <f t="shared" si="148"/>
        <v>0</v>
      </c>
      <c r="AW756">
        <v>7</v>
      </c>
      <c r="AX756">
        <v>5</v>
      </c>
      <c r="AY756">
        <v>4</v>
      </c>
      <c r="AZ756">
        <f t="shared" si="149"/>
        <v>16</v>
      </c>
    </row>
    <row r="757" spans="34:52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v>0</v>
      </c>
      <c r="AO757" s="5">
        <f t="shared" si="142"/>
        <v>0</v>
      </c>
      <c r="AP757" s="5">
        <f t="shared" si="143"/>
        <v>3</v>
      </c>
      <c r="AQ757" s="5">
        <f t="shared" si="144"/>
        <v>3</v>
      </c>
      <c r="AR757" s="5">
        <f t="shared" si="145"/>
        <v>1</v>
      </c>
      <c r="AS757" s="5">
        <f t="shared" si="146"/>
        <v>1</v>
      </c>
      <c r="AT757" s="5">
        <f t="shared" si="147"/>
        <v>0</v>
      </c>
      <c r="AU757" s="5">
        <f t="shared" si="148"/>
        <v>0</v>
      </c>
      <c r="AW757">
        <v>7</v>
      </c>
      <c r="AX757">
        <v>5</v>
      </c>
      <c r="AY757">
        <v>5</v>
      </c>
      <c r="AZ757">
        <f t="shared" si="149"/>
        <v>17</v>
      </c>
    </row>
    <row r="758" spans="34:52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142"/>
        <v>0</v>
      </c>
      <c r="AP758" s="5">
        <f t="shared" si="143"/>
        <v>0</v>
      </c>
      <c r="AQ758" s="5">
        <f t="shared" si="144"/>
        <v>0</v>
      </c>
      <c r="AR758" s="5">
        <f t="shared" si="145"/>
        <v>0</v>
      </c>
      <c r="AS758" s="5">
        <f t="shared" si="146"/>
        <v>0</v>
      </c>
      <c r="AT758" s="5">
        <f t="shared" si="147"/>
        <v>0</v>
      </c>
      <c r="AU758" s="5">
        <f t="shared" si="148"/>
        <v>0</v>
      </c>
      <c r="AW758">
        <v>7</v>
      </c>
      <c r="AX758">
        <v>5</v>
      </c>
      <c r="AY758">
        <v>6</v>
      </c>
      <c r="AZ758">
        <f t="shared" si="149"/>
        <v>18</v>
      </c>
    </row>
    <row r="759" spans="34:52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v>0</v>
      </c>
      <c r="AO759" s="5">
        <f t="shared" si="142"/>
        <v>0</v>
      </c>
      <c r="AP759" s="5">
        <f t="shared" si="143"/>
        <v>1</v>
      </c>
      <c r="AQ759" s="5">
        <f t="shared" si="144"/>
        <v>1</v>
      </c>
      <c r="AR759" s="5">
        <f t="shared" si="145"/>
        <v>0</v>
      </c>
      <c r="AS759" s="5">
        <f t="shared" si="146"/>
        <v>0</v>
      </c>
      <c r="AT759" s="5">
        <f t="shared" si="147"/>
        <v>0</v>
      </c>
      <c r="AU759" s="5">
        <f t="shared" si="148"/>
        <v>0</v>
      </c>
      <c r="AW759">
        <v>7</v>
      </c>
      <c r="AX759">
        <v>5</v>
      </c>
      <c r="AY759">
        <v>7</v>
      </c>
      <c r="AZ759">
        <f t="shared" si="149"/>
        <v>19</v>
      </c>
    </row>
    <row r="760" spans="34:52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v>1</v>
      </c>
      <c r="AO760" s="5">
        <f t="shared" si="142"/>
        <v>0</v>
      </c>
      <c r="AP760" s="5">
        <f t="shared" si="143"/>
        <v>3</v>
      </c>
      <c r="AQ760" s="5">
        <f t="shared" si="144"/>
        <v>3</v>
      </c>
      <c r="AR760" s="5">
        <f t="shared" si="145"/>
        <v>3</v>
      </c>
      <c r="AS760" s="5">
        <f t="shared" si="146"/>
        <v>3</v>
      </c>
      <c r="AT760" s="5">
        <f t="shared" si="147"/>
        <v>2</v>
      </c>
      <c r="AU760" s="5">
        <f t="shared" si="148"/>
        <v>1</v>
      </c>
      <c r="AW760">
        <v>7</v>
      </c>
      <c r="AX760">
        <v>5</v>
      </c>
      <c r="AY760">
        <v>8</v>
      </c>
      <c r="AZ760">
        <f t="shared" si="149"/>
        <v>20</v>
      </c>
    </row>
    <row r="761" spans="34:52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v>0</v>
      </c>
      <c r="AO761" s="5">
        <f t="shared" si="142"/>
        <v>0</v>
      </c>
      <c r="AP761" s="5">
        <f t="shared" si="143"/>
        <v>3</v>
      </c>
      <c r="AQ761" s="5">
        <f t="shared" si="144"/>
        <v>2</v>
      </c>
      <c r="AR761" s="5">
        <f t="shared" si="145"/>
        <v>2</v>
      </c>
      <c r="AS761" s="5">
        <f t="shared" si="146"/>
        <v>2</v>
      </c>
      <c r="AT761" s="5">
        <f t="shared" si="147"/>
        <v>0</v>
      </c>
      <c r="AU761" s="5">
        <f t="shared" si="148"/>
        <v>0</v>
      </c>
      <c r="AW761">
        <v>7</v>
      </c>
      <c r="AX761">
        <v>5</v>
      </c>
      <c r="AY761">
        <v>9</v>
      </c>
      <c r="AZ761">
        <f t="shared" si="149"/>
        <v>21</v>
      </c>
    </row>
    <row r="762" spans="34:52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v>0</v>
      </c>
      <c r="AO762" s="5">
        <f t="shared" si="142"/>
        <v>1</v>
      </c>
      <c r="AP762" s="5">
        <f t="shared" si="143"/>
        <v>2</v>
      </c>
      <c r="AQ762" s="5">
        <f t="shared" si="144"/>
        <v>1</v>
      </c>
      <c r="AR762" s="5">
        <f t="shared" si="145"/>
        <v>1</v>
      </c>
      <c r="AS762" s="5">
        <f t="shared" si="146"/>
        <v>1</v>
      </c>
      <c r="AT762" s="5">
        <f t="shared" si="147"/>
        <v>0</v>
      </c>
      <c r="AU762" s="5">
        <f t="shared" si="148"/>
        <v>0</v>
      </c>
      <c r="AW762">
        <v>7</v>
      </c>
      <c r="AX762">
        <v>6</v>
      </c>
      <c r="AY762">
        <v>0</v>
      </c>
      <c r="AZ762">
        <f t="shared" si="149"/>
        <v>13</v>
      </c>
    </row>
    <row r="763" spans="34:52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v>0</v>
      </c>
      <c r="AO763" s="5">
        <f t="shared" si="142"/>
        <v>0</v>
      </c>
      <c r="AP763" s="5">
        <f t="shared" si="143"/>
        <v>1</v>
      </c>
      <c r="AQ763" s="5">
        <f t="shared" si="144"/>
        <v>1</v>
      </c>
      <c r="AR763" s="5">
        <f t="shared" si="145"/>
        <v>1</v>
      </c>
      <c r="AS763" s="5">
        <f t="shared" si="146"/>
        <v>0</v>
      </c>
      <c r="AT763" s="5">
        <f t="shared" si="147"/>
        <v>0</v>
      </c>
      <c r="AU763" s="5">
        <f t="shared" si="148"/>
        <v>0</v>
      </c>
      <c r="AW763">
        <v>7</v>
      </c>
      <c r="AX763">
        <v>6</v>
      </c>
      <c r="AY763">
        <v>1</v>
      </c>
      <c r="AZ763">
        <f t="shared" si="149"/>
        <v>14</v>
      </c>
    </row>
    <row r="764" spans="34:52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v>0</v>
      </c>
      <c r="AO764" s="5">
        <f t="shared" si="142"/>
        <v>0</v>
      </c>
      <c r="AP764" s="5">
        <f t="shared" si="143"/>
        <v>3</v>
      </c>
      <c r="AQ764" s="5">
        <f t="shared" si="144"/>
        <v>3</v>
      </c>
      <c r="AR764" s="5">
        <f t="shared" si="145"/>
        <v>2</v>
      </c>
      <c r="AS764" s="5">
        <f t="shared" si="146"/>
        <v>2</v>
      </c>
      <c r="AT764" s="5">
        <f t="shared" si="147"/>
        <v>0</v>
      </c>
      <c r="AU764" s="5">
        <f t="shared" si="148"/>
        <v>0</v>
      </c>
      <c r="AW764">
        <v>7</v>
      </c>
      <c r="AX764">
        <v>6</v>
      </c>
      <c r="AY764">
        <v>2</v>
      </c>
      <c r="AZ764">
        <f t="shared" si="149"/>
        <v>15</v>
      </c>
    </row>
    <row r="765" spans="34:52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v>0</v>
      </c>
      <c r="AO765" s="5">
        <f t="shared" si="142"/>
        <v>0</v>
      </c>
      <c r="AP765" s="5">
        <f t="shared" si="143"/>
        <v>4</v>
      </c>
      <c r="AQ765" s="5">
        <f t="shared" si="144"/>
        <v>3</v>
      </c>
      <c r="AR765" s="5">
        <f t="shared" si="145"/>
        <v>2</v>
      </c>
      <c r="AS765" s="5">
        <f t="shared" si="146"/>
        <v>2</v>
      </c>
      <c r="AT765" s="5">
        <f t="shared" si="147"/>
        <v>2</v>
      </c>
      <c r="AU765" s="5">
        <f t="shared" si="148"/>
        <v>0</v>
      </c>
      <c r="AW765">
        <v>7</v>
      </c>
      <c r="AX765">
        <v>6</v>
      </c>
      <c r="AY765">
        <v>3</v>
      </c>
      <c r="AZ765">
        <f t="shared" si="149"/>
        <v>16</v>
      </c>
    </row>
    <row r="766" spans="34:52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v>0</v>
      </c>
      <c r="AO766" s="5">
        <f t="shared" si="142"/>
        <v>0</v>
      </c>
      <c r="AP766" s="5">
        <f t="shared" si="143"/>
        <v>4</v>
      </c>
      <c r="AQ766" s="5">
        <f t="shared" si="144"/>
        <v>4</v>
      </c>
      <c r="AR766" s="5">
        <f t="shared" si="145"/>
        <v>2</v>
      </c>
      <c r="AS766" s="5">
        <f t="shared" si="146"/>
        <v>2</v>
      </c>
      <c r="AT766" s="5">
        <f t="shared" si="147"/>
        <v>0</v>
      </c>
      <c r="AU766" s="5">
        <f t="shared" si="148"/>
        <v>0</v>
      </c>
      <c r="AW766">
        <v>7</v>
      </c>
      <c r="AX766">
        <v>6</v>
      </c>
      <c r="AY766">
        <v>4</v>
      </c>
      <c r="AZ766">
        <f t="shared" si="149"/>
        <v>17</v>
      </c>
    </row>
    <row r="767" spans="34:52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v>0</v>
      </c>
      <c r="AO767" s="5">
        <f t="shared" si="142"/>
        <v>0</v>
      </c>
      <c r="AP767" s="5">
        <f t="shared" si="143"/>
        <v>2</v>
      </c>
      <c r="AQ767" s="5">
        <f t="shared" si="144"/>
        <v>1</v>
      </c>
      <c r="AR767" s="5">
        <f t="shared" si="145"/>
        <v>0</v>
      </c>
      <c r="AS767" s="5">
        <f t="shared" si="146"/>
        <v>0</v>
      </c>
      <c r="AT767" s="5">
        <f t="shared" si="147"/>
        <v>0</v>
      </c>
      <c r="AU767" s="5">
        <f t="shared" si="148"/>
        <v>0</v>
      </c>
      <c r="AW767">
        <v>7</v>
      </c>
      <c r="AX767">
        <v>6</v>
      </c>
      <c r="AY767">
        <v>5</v>
      </c>
      <c r="AZ767">
        <f t="shared" si="149"/>
        <v>18</v>
      </c>
    </row>
    <row r="768" spans="34:52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v>0</v>
      </c>
      <c r="AO768" s="5">
        <f t="shared" si="142"/>
        <v>0</v>
      </c>
      <c r="AP768" s="5">
        <f t="shared" si="143"/>
        <v>2</v>
      </c>
      <c r="AQ768" s="5">
        <f t="shared" si="144"/>
        <v>2</v>
      </c>
      <c r="AR768" s="5">
        <f t="shared" si="145"/>
        <v>0</v>
      </c>
      <c r="AS768" s="5">
        <f t="shared" si="146"/>
        <v>0</v>
      </c>
      <c r="AT768" s="5">
        <f t="shared" si="147"/>
        <v>0</v>
      </c>
      <c r="AU768" s="5">
        <f t="shared" si="148"/>
        <v>0</v>
      </c>
      <c r="AW768">
        <v>7</v>
      </c>
      <c r="AX768">
        <v>6</v>
      </c>
      <c r="AY768">
        <v>6</v>
      </c>
      <c r="AZ768">
        <f t="shared" si="149"/>
        <v>19</v>
      </c>
    </row>
    <row r="769" spans="34:52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v>0</v>
      </c>
      <c r="AO769" s="5">
        <f t="shared" si="142"/>
        <v>0</v>
      </c>
      <c r="AP769" s="5">
        <f t="shared" si="143"/>
        <v>1</v>
      </c>
      <c r="AQ769" s="5">
        <f t="shared" si="144"/>
        <v>1</v>
      </c>
      <c r="AR769" s="5">
        <f t="shared" si="145"/>
        <v>1</v>
      </c>
      <c r="AS769" s="5">
        <f t="shared" si="146"/>
        <v>1</v>
      </c>
      <c r="AT769" s="5">
        <f t="shared" si="147"/>
        <v>0</v>
      </c>
      <c r="AU769" s="5">
        <f t="shared" si="148"/>
        <v>0</v>
      </c>
      <c r="AW769">
        <v>7</v>
      </c>
      <c r="AX769">
        <v>6</v>
      </c>
      <c r="AY769">
        <v>7</v>
      </c>
      <c r="AZ769">
        <f t="shared" si="149"/>
        <v>20</v>
      </c>
    </row>
    <row r="770" spans="34:52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v>0</v>
      </c>
      <c r="AO770" s="5">
        <f t="shared" si="142"/>
        <v>0</v>
      </c>
      <c r="AP770" s="5">
        <f t="shared" si="143"/>
        <v>1</v>
      </c>
      <c r="AQ770" s="5">
        <f t="shared" si="144"/>
        <v>1</v>
      </c>
      <c r="AR770" s="5">
        <f t="shared" si="145"/>
        <v>1</v>
      </c>
      <c r="AS770" s="5">
        <f t="shared" si="146"/>
        <v>1</v>
      </c>
      <c r="AT770" s="5">
        <f t="shared" si="147"/>
        <v>0</v>
      </c>
      <c r="AU770" s="5">
        <f t="shared" si="148"/>
        <v>0</v>
      </c>
      <c r="AW770">
        <v>7</v>
      </c>
      <c r="AX770">
        <v>6</v>
      </c>
      <c r="AY770">
        <v>8</v>
      </c>
      <c r="AZ770">
        <f t="shared" si="149"/>
        <v>21</v>
      </c>
    </row>
    <row r="771" spans="34:52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150">COUNTIFS($D$2:$D$259,AH771)</f>
        <v>0</v>
      </c>
      <c r="AP771" s="5">
        <f t="shared" ref="AP771:AP834" si="151">SUM(AI771:AN771)</f>
        <v>0</v>
      </c>
      <c r="AQ771" s="5">
        <f t="shared" ref="AQ771:AQ834" si="152">SUM(AJ771:AN771)</f>
        <v>0</v>
      </c>
      <c r="AR771" s="5">
        <f t="shared" ref="AR771:AR834" si="153">SUM(AK771:AN771)</f>
        <v>0</v>
      </c>
      <c r="AS771" s="5">
        <f t="shared" ref="AS771:AS834" si="154">SUM(AL771:AN771)</f>
        <v>0</v>
      </c>
      <c r="AT771" s="5">
        <f t="shared" ref="AT771:AT834" si="155">SUM(AM771:AN771)</f>
        <v>0</v>
      </c>
      <c r="AU771" s="5">
        <f t="shared" ref="AU771:AU834" si="156">SUM(AN771)</f>
        <v>0</v>
      </c>
      <c r="AW771">
        <v>7</v>
      </c>
      <c r="AX771">
        <v>6</v>
      </c>
      <c r="AY771">
        <v>9</v>
      </c>
      <c r="AZ771">
        <f t="shared" si="149"/>
        <v>22</v>
      </c>
    </row>
    <row r="772" spans="34:52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1</v>
      </c>
      <c r="AO772" s="5">
        <f t="shared" si="150"/>
        <v>0</v>
      </c>
      <c r="AP772" s="5">
        <f t="shared" si="151"/>
        <v>1</v>
      </c>
      <c r="AQ772" s="5">
        <f t="shared" si="152"/>
        <v>1</v>
      </c>
      <c r="AR772" s="5">
        <f t="shared" si="153"/>
        <v>1</v>
      </c>
      <c r="AS772" s="5">
        <f t="shared" si="154"/>
        <v>1</v>
      </c>
      <c r="AT772" s="5">
        <f t="shared" si="155"/>
        <v>1</v>
      </c>
      <c r="AU772" s="5">
        <f t="shared" si="156"/>
        <v>1</v>
      </c>
      <c r="AW772">
        <v>7</v>
      </c>
      <c r="AX772">
        <v>7</v>
      </c>
      <c r="AY772">
        <v>0</v>
      </c>
      <c r="AZ772">
        <f t="shared" si="149"/>
        <v>14</v>
      </c>
    </row>
    <row r="773" spans="34:52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v>0</v>
      </c>
      <c r="AO773" s="5">
        <f t="shared" si="150"/>
        <v>0</v>
      </c>
      <c r="AP773" s="5">
        <f t="shared" si="151"/>
        <v>2</v>
      </c>
      <c r="AQ773" s="5">
        <f t="shared" si="152"/>
        <v>2</v>
      </c>
      <c r="AR773" s="5">
        <f t="shared" si="153"/>
        <v>1</v>
      </c>
      <c r="AS773" s="5">
        <f t="shared" si="154"/>
        <v>1</v>
      </c>
      <c r="AT773" s="5">
        <f t="shared" si="155"/>
        <v>1</v>
      </c>
      <c r="AU773" s="5">
        <f t="shared" si="156"/>
        <v>0</v>
      </c>
      <c r="AW773">
        <v>7</v>
      </c>
      <c r="AX773">
        <v>7</v>
      </c>
      <c r="AY773">
        <v>1</v>
      </c>
      <c r="AZ773">
        <f t="shared" si="149"/>
        <v>15</v>
      </c>
    </row>
    <row r="774" spans="34:52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150"/>
        <v>1</v>
      </c>
      <c r="AP774" s="5">
        <f t="shared" si="151"/>
        <v>0</v>
      </c>
      <c r="AQ774" s="5">
        <f t="shared" si="152"/>
        <v>0</v>
      </c>
      <c r="AR774" s="5">
        <f t="shared" si="153"/>
        <v>0</v>
      </c>
      <c r="AS774" s="5">
        <f t="shared" si="154"/>
        <v>0</v>
      </c>
      <c r="AT774" s="5">
        <f t="shared" si="155"/>
        <v>0</v>
      </c>
      <c r="AU774" s="5">
        <f t="shared" si="156"/>
        <v>0</v>
      </c>
      <c r="AW774">
        <v>7</v>
      </c>
      <c r="AX774">
        <v>7</v>
      </c>
      <c r="AY774">
        <v>2</v>
      </c>
      <c r="AZ774">
        <f t="shared" si="149"/>
        <v>16</v>
      </c>
    </row>
    <row r="775" spans="34:52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v>0</v>
      </c>
      <c r="AO775" s="5">
        <f t="shared" si="150"/>
        <v>0</v>
      </c>
      <c r="AP775" s="5">
        <f t="shared" si="151"/>
        <v>1</v>
      </c>
      <c r="AQ775" s="5">
        <f t="shared" si="152"/>
        <v>1</v>
      </c>
      <c r="AR775" s="5">
        <f t="shared" si="153"/>
        <v>0</v>
      </c>
      <c r="AS775" s="5">
        <f t="shared" si="154"/>
        <v>0</v>
      </c>
      <c r="AT775" s="5">
        <f t="shared" si="155"/>
        <v>0</v>
      </c>
      <c r="AU775" s="5">
        <f t="shared" si="156"/>
        <v>0</v>
      </c>
      <c r="AW775">
        <v>7</v>
      </c>
      <c r="AX775">
        <v>7</v>
      </c>
      <c r="AY775">
        <v>3</v>
      </c>
      <c r="AZ775">
        <f t="shared" si="149"/>
        <v>17</v>
      </c>
    </row>
    <row r="776" spans="34:52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v>0</v>
      </c>
      <c r="AO776" s="5">
        <f t="shared" si="150"/>
        <v>0</v>
      </c>
      <c r="AP776" s="5">
        <f t="shared" si="151"/>
        <v>1</v>
      </c>
      <c r="AQ776" s="5">
        <f t="shared" si="152"/>
        <v>1</v>
      </c>
      <c r="AR776" s="5">
        <f t="shared" si="153"/>
        <v>1</v>
      </c>
      <c r="AS776" s="5">
        <f t="shared" si="154"/>
        <v>0</v>
      </c>
      <c r="AT776" s="5">
        <f t="shared" si="155"/>
        <v>0</v>
      </c>
      <c r="AU776" s="5">
        <f t="shared" si="156"/>
        <v>0</v>
      </c>
      <c r="AW776">
        <v>7</v>
      </c>
      <c r="AX776">
        <v>7</v>
      </c>
      <c r="AY776">
        <v>4</v>
      </c>
      <c r="AZ776">
        <f t="shared" si="149"/>
        <v>18</v>
      </c>
    </row>
    <row r="777" spans="34:52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150"/>
        <v>0</v>
      </c>
      <c r="AP777" s="5">
        <f t="shared" si="151"/>
        <v>2</v>
      </c>
      <c r="AQ777" s="5">
        <f t="shared" si="152"/>
        <v>0</v>
      </c>
      <c r="AR777" s="5">
        <f t="shared" si="153"/>
        <v>0</v>
      </c>
      <c r="AS777" s="5">
        <f t="shared" si="154"/>
        <v>0</v>
      </c>
      <c r="AT777" s="5">
        <f t="shared" si="155"/>
        <v>0</v>
      </c>
      <c r="AU777" s="5">
        <f t="shared" si="156"/>
        <v>0</v>
      </c>
      <c r="AW777">
        <v>7</v>
      </c>
      <c r="AX777">
        <v>7</v>
      </c>
      <c r="AY777">
        <v>5</v>
      </c>
      <c r="AZ777">
        <f t="shared" si="149"/>
        <v>19</v>
      </c>
    </row>
    <row r="778" spans="34:52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v>0</v>
      </c>
      <c r="AO778" s="5">
        <f t="shared" si="150"/>
        <v>0</v>
      </c>
      <c r="AP778" s="5">
        <f t="shared" si="151"/>
        <v>3</v>
      </c>
      <c r="AQ778" s="5">
        <f t="shared" si="152"/>
        <v>2</v>
      </c>
      <c r="AR778" s="5">
        <f t="shared" si="153"/>
        <v>0</v>
      </c>
      <c r="AS778" s="5">
        <f t="shared" si="154"/>
        <v>0</v>
      </c>
      <c r="AT778" s="5">
        <f t="shared" si="155"/>
        <v>0</v>
      </c>
      <c r="AU778" s="5">
        <f t="shared" si="156"/>
        <v>0</v>
      </c>
      <c r="AW778">
        <v>7</v>
      </c>
      <c r="AX778">
        <v>7</v>
      </c>
      <c r="AY778">
        <v>6</v>
      </c>
      <c r="AZ778">
        <f t="shared" si="149"/>
        <v>20</v>
      </c>
    </row>
    <row r="779" spans="34:52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v>0</v>
      </c>
      <c r="AO779" s="5">
        <f t="shared" si="150"/>
        <v>0</v>
      </c>
      <c r="AP779" s="5">
        <f t="shared" si="151"/>
        <v>1</v>
      </c>
      <c r="AQ779" s="5">
        <f t="shared" si="152"/>
        <v>1</v>
      </c>
      <c r="AR779" s="5">
        <f t="shared" si="153"/>
        <v>1</v>
      </c>
      <c r="AS779" s="5">
        <f t="shared" si="154"/>
        <v>0</v>
      </c>
      <c r="AT779" s="5">
        <f t="shared" si="155"/>
        <v>0</v>
      </c>
      <c r="AU779" s="5">
        <f t="shared" si="156"/>
        <v>0</v>
      </c>
      <c r="AW779">
        <v>7</v>
      </c>
      <c r="AX779">
        <v>7</v>
      </c>
      <c r="AY779">
        <v>7</v>
      </c>
      <c r="AZ779">
        <f t="shared" si="149"/>
        <v>21</v>
      </c>
    </row>
    <row r="780" spans="34:52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150"/>
        <v>0</v>
      </c>
      <c r="AP780" s="5">
        <f t="shared" si="151"/>
        <v>1</v>
      </c>
      <c r="AQ780" s="5">
        <f t="shared" si="152"/>
        <v>0</v>
      </c>
      <c r="AR780" s="5">
        <f t="shared" si="153"/>
        <v>0</v>
      </c>
      <c r="AS780" s="5">
        <f t="shared" si="154"/>
        <v>0</v>
      </c>
      <c r="AT780" s="5">
        <f t="shared" si="155"/>
        <v>0</v>
      </c>
      <c r="AU780" s="5">
        <f t="shared" si="156"/>
        <v>0</v>
      </c>
      <c r="AW780">
        <v>7</v>
      </c>
      <c r="AX780">
        <v>7</v>
      </c>
      <c r="AY780">
        <v>8</v>
      </c>
      <c r="AZ780">
        <f t="shared" si="149"/>
        <v>22</v>
      </c>
    </row>
    <row r="781" spans="34:52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v>0</v>
      </c>
      <c r="AO781" s="5">
        <f t="shared" si="150"/>
        <v>0</v>
      </c>
      <c r="AP781" s="5">
        <f t="shared" si="151"/>
        <v>1</v>
      </c>
      <c r="AQ781" s="5">
        <f t="shared" si="152"/>
        <v>1</v>
      </c>
      <c r="AR781" s="5">
        <f t="shared" si="153"/>
        <v>0</v>
      </c>
      <c r="AS781" s="5">
        <f t="shared" si="154"/>
        <v>0</v>
      </c>
      <c r="AT781" s="5">
        <f t="shared" si="155"/>
        <v>0</v>
      </c>
      <c r="AU781" s="5">
        <f t="shared" si="156"/>
        <v>0</v>
      </c>
      <c r="AW781">
        <v>7</v>
      </c>
      <c r="AX781">
        <v>7</v>
      </c>
      <c r="AY781">
        <v>9</v>
      </c>
      <c r="AZ781">
        <f t="shared" si="149"/>
        <v>23</v>
      </c>
    </row>
    <row r="782" spans="34:52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v>0</v>
      </c>
      <c r="AO782" s="5">
        <f t="shared" si="150"/>
        <v>1</v>
      </c>
      <c r="AP782" s="5">
        <f t="shared" si="151"/>
        <v>1</v>
      </c>
      <c r="AQ782" s="5">
        <f t="shared" si="152"/>
        <v>1</v>
      </c>
      <c r="AR782" s="5">
        <f t="shared" si="153"/>
        <v>1</v>
      </c>
      <c r="AS782" s="5">
        <f t="shared" si="154"/>
        <v>0</v>
      </c>
      <c r="AT782" s="5">
        <f t="shared" si="155"/>
        <v>0</v>
      </c>
      <c r="AU782" s="5">
        <f t="shared" si="156"/>
        <v>0</v>
      </c>
      <c r="AW782">
        <v>7</v>
      </c>
      <c r="AX782">
        <v>8</v>
      </c>
      <c r="AY782">
        <v>0</v>
      </c>
      <c r="AZ782">
        <f t="shared" si="149"/>
        <v>15</v>
      </c>
    </row>
    <row r="783" spans="34:52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2</v>
      </c>
      <c r="AO783" s="5">
        <f t="shared" si="150"/>
        <v>1</v>
      </c>
      <c r="AP783" s="5">
        <f t="shared" si="151"/>
        <v>2</v>
      </c>
      <c r="AQ783" s="5">
        <f t="shared" si="152"/>
        <v>2</v>
      </c>
      <c r="AR783" s="5">
        <f t="shared" si="153"/>
        <v>2</v>
      </c>
      <c r="AS783" s="5">
        <f t="shared" si="154"/>
        <v>2</v>
      </c>
      <c r="AT783" s="5">
        <f t="shared" si="155"/>
        <v>2</v>
      </c>
      <c r="AU783" s="5">
        <f t="shared" si="156"/>
        <v>2</v>
      </c>
      <c r="AW783">
        <v>7</v>
      </c>
      <c r="AX783">
        <v>8</v>
      </c>
      <c r="AY783">
        <v>1</v>
      </c>
      <c r="AZ783">
        <f t="shared" si="149"/>
        <v>16</v>
      </c>
    </row>
    <row r="784" spans="34:52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v>0</v>
      </c>
      <c r="AO784" s="5">
        <f t="shared" si="150"/>
        <v>0</v>
      </c>
      <c r="AP784" s="5">
        <f t="shared" si="151"/>
        <v>2</v>
      </c>
      <c r="AQ784" s="5">
        <f t="shared" si="152"/>
        <v>2</v>
      </c>
      <c r="AR784" s="5">
        <f t="shared" si="153"/>
        <v>1</v>
      </c>
      <c r="AS784" s="5">
        <f t="shared" si="154"/>
        <v>1</v>
      </c>
      <c r="AT784" s="5">
        <f t="shared" si="155"/>
        <v>0</v>
      </c>
      <c r="AU784" s="5">
        <f t="shared" si="156"/>
        <v>0</v>
      </c>
      <c r="AW784">
        <v>7</v>
      </c>
      <c r="AX784">
        <v>8</v>
      </c>
      <c r="AY784">
        <v>2</v>
      </c>
      <c r="AZ784">
        <f t="shared" si="149"/>
        <v>17</v>
      </c>
    </row>
    <row r="785" spans="34:52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150"/>
        <v>0</v>
      </c>
      <c r="AP785" s="5">
        <f t="shared" si="151"/>
        <v>0</v>
      </c>
      <c r="AQ785" s="5">
        <f t="shared" si="152"/>
        <v>0</v>
      </c>
      <c r="AR785" s="5">
        <f t="shared" si="153"/>
        <v>0</v>
      </c>
      <c r="AS785" s="5">
        <f t="shared" si="154"/>
        <v>0</v>
      </c>
      <c r="AT785" s="5">
        <f t="shared" si="155"/>
        <v>0</v>
      </c>
      <c r="AU785" s="5">
        <f t="shared" si="156"/>
        <v>0</v>
      </c>
      <c r="AW785">
        <v>7</v>
      </c>
      <c r="AX785">
        <v>8</v>
      </c>
      <c r="AY785">
        <v>3</v>
      </c>
      <c r="AZ785">
        <f t="shared" si="149"/>
        <v>18</v>
      </c>
    </row>
    <row r="786" spans="34:52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150"/>
        <v>0</v>
      </c>
      <c r="AP786" s="5">
        <f t="shared" si="151"/>
        <v>0</v>
      </c>
      <c r="AQ786" s="5">
        <f t="shared" si="152"/>
        <v>0</v>
      </c>
      <c r="AR786" s="5">
        <f t="shared" si="153"/>
        <v>0</v>
      </c>
      <c r="AS786" s="5">
        <f t="shared" si="154"/>
        <v>0</v>
      </c>
      <c r="AT786" s="5">
        <f t="shared" si="155"/>
        <v>0</v>
      </c>
      <c r="AU786" s="5">
        <f t="shared" si="156"/>
        <v>0</v>
      </c>
      <c r="AW786">
        <v>7</v>
      </c>
      <c r="AX786">
        <v>8</v>
      </c>
      <c r="AY786">
        <v>4</v>
      </c>
      <c r="AZ786">
        <f t="shared" si="149"/>
        <v>19</v>
      </c>
    </row>
    <row r="787" spans="34:52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v>1</v>
      </c>
      <c r="AO787" s="5">
        <f t="shared" si="150"/>
        <v>0</v>
      </c>
      <c r="AP787" s="5">
        <f t="shared" si="151"/>
        <v>3</v>
      </c>
      <c r="AQ787" s="5">
        <f t="shared" si="152"/>
        <v>3</v>
      </c>
      <c r="AR787" s="5">
        <f t="shared" si="153"/>
        <v>3</v>
      </c>
      <c r="AS787" s="5">
        <f t="shared" si="154"/>
        <v>2</v>
      </c>
      <c r="AT787" s="5">
        <f t="shared" si="155"/>
        <v>1</v>
      </c>
      <c r="AU787" s="5">
        <f t="shared" si="156"/>
        <v>1</v>
      </c>
      <c r="AW787">
        <v>7</v>
      </c>
      <c r="AX787">
        <v>8</v>
      </c>
      <c r="AY787">
        <v>5</v>
      </c>
      <c r="AZ787">
        <f t="shared" si="149"/>
        <v>20</v>
      </c>
    </row>
    <row r="788" spans="34:52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v>0</v>
      </c>
      <c r="AO788" s="5">
        <f t="shared" si="150"/>
        <v>0</v>
      </c>
      <c r="AP788" s="5">
        <f t="shared" si="151"/>
        <v>1</v>
      </c>
      <c r="AQ788" s="5">
        <f t="shared" si="152"/>
        <v>1</v>
      </c>
      <c r="AR788" s="5">
        <f t="shared" si="153"/>
        <v>0</v>
      </c>
      <c r="AS788" s="5">
        <f t="shared" si="154"/>
        <v>0</v>
      </c>
      <c r="AT788" s="5">
        <f t="shared" si="155"/>
        <v>0</v>
      </c>
      <c r="AU788" s="5">
        <f t="shared" si="156"/>
        <v>0</v>
      </c>
      <c r="AW788">
        <v>7</v>
      </c>
      <c r="AX788">
        <v>8</v>
      </c>
      <c r="AY788">
        <v>6</v>
      </c>
      <c r="AZ788">
        <f t="shared" si="149"/>
        <v>21</v>
      </c>
    </row>
    <row r="789" spans="34:52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150"/>
        <v>0</v>
      </c>
      <c r="AP789" s="5">
        <f t="shared" si="151"/>
        <v>0</v>
      </c>
      <c r="AQ789" s="5">
        <f t="shared" si="152"/>
        <v>0</v>
      </c>
      <c r="AR789" s="5">
        <f t="shared" si="153"/>
        <v>0</v>
      </c>
      <c r="AS789" s="5">
        <f t="shared" si="154"/>
        <v>0</v>
      </c>
      <c r="AT789" s="5">
        <f t="shared" si="155"/>
        <v>0</v>
      </c>
      <c r="AU789" s="5">
        <f t="shared" si="156"/>
        <v>0</v>
      </c>
      <c r="AW789">
        <v>7</v>
      </c>
      <c r="AX789">
        <v>8</v>
      </c>
      <c r="AY789">
        <v>7</v>
      </c>
      <c r="AZ789">
        <f t="shared" si="149"/>
        <v>22</v>
      </c>
    </row>
    <row r="790" spans="34:52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1</v>
      </c>
      <c r="AO790" s="5">
        <f t="shared" si="150"/>
        <v>1</v>
      </c>
      <c r="AP790" s="5">
        <f t="shared" si="151"/>
        <v>1</v>
      </c>
      <c r="AQ790" s="5">
        <f t="shared" si="152"/>
        <v>1</v>
      </c>
      <c r="AR790" s="5">
        <f t="shared" si="153"/>
        <v>1</v>
      </c>
      <c r="AS790" s="5">
        <f t="shared" si="154"/>
        <v>1</v>
      </c>
      <c r="AT790" s="5">
        <f t="shared" si="155"/>
        <v>1</v>
      </c>
      <c r="AU790" s="5">
        <f t="shared" si="156"/>
        <v>1</v>
      </c>
      <c r="AW790">
        <v>7</v>
      </c>
      <c r="AX790">
        <v>8</v>
      </c>
      <c r="AY790">
        <v>8</v>
      </c>
      <c r="AZ790">
        <f t="shared" si="149"/>
        <v>23</v>
      </c>
    </row>
    <row r="791" spans="34:52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150"/>
        <v>0</v>
      </c>
      <c r="AP791" s="5">
        <f t="shared" si="151"/>
        <v>0</v>
      </c>
      <c r="AQ791" s="5">
        <f t="shared" si="152"/>
        <v>0</v>
      </c>
      <c r="AR791" s="5">
        <f t="shared" si="153"/>
        <v>0</v>
      </c>
      <c r="AS791" s="5">
        <f t="shared" si="154"/>
        <v>0</v>
      </c>
      <c r="AT791" s="5">
        <f t="shared" si="155"/>
        <v>0</v>
      </c>
      <c r="AU791" s="5">
        <f t="shared" si="156"/>
        <v>0</v>
      </c>
      <c r="AW791">
        <v>7</v>
      </c>
      <c r="AX791">
        <v>8</v>
      </c>
      <c r="AY791">
        <v>9</v>
      </c>
      <c r="AZ791">
        <f t="shared" si="149"/>
        <v>24</v>
      </c>
    </row>
    <row r="792" spans="34:52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v>0</v>
      </c>
      <c r="AO792" s="5">
        <f t="shared" si="150"/>
        <v>0</v>
      </c>
      <c r="AP792" s="5">
        <f t="shared" si="151"/>
        <v>2</v>
      </c>
      <c r="AQ792" s="5">
        <f t="shared" si="152"/>
        <v>2</v>
      </c>
      <c r="AR792" s="5">
        <f t="shared" si="153"/>
        <v>2</v>
      </c>
      <c r="AS792" s="5">
        <f t="shared" si="154"/>
        <v>2</v>
      </c>
      <c r="AT792" s="5">
        <f t="shared" si="155"/>
        <v>2</v>
      </c>
      <c r="AU792" s="5">
        <f t="shared" si="156"/>
        <v>0</v>
      </c>
      <c r="AW792">
        <v>7</v>
      </c>
      <c r="AX792">
        <v>9</v>
      </c>
      <c r="AY792">
        <v>0</v>
      </c>
      <c r="AZ792">
        <f t="shared" si="149"/>
        <v>16</v>
      </c>
    </row>
    <row r="793" spans="34:52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v>0</v>
      </c>
      <c r="AO793" s="5">
        <f t="shared" si="150"/>
        <v>1</v>
      </c>
      <c r="AP793" s="5">
        <f t="shared" si="151"/>
        <v>1</v>
      </c>
      <c r="AQ793" s="5">
        <f t="shared" si="152"/>
        <v>1</v>
      </c>
      <c r="AR793" s="5">
        <f t="shared" si="153"/>
        <v>0</v>
      </c>
      <c r="AS793" s="5">
        <f t="shared" si="154"/>
        <v>0</v>
      </c>
      <c r="AT793" s="5">
        <f t="shared" si="155"/>
        <v>0</v>
      </c>
      <c r="AU793" s="5">
        <f t="shared" si="156"/>
        <v>0</v>
      </c>
      <c r="AW793">
        <v>7</v>
      </c>
      <c r="AX793">
        <v>9</v>
      </c>
      <c r="AY793">
        <v>1</v>
      </c>
      <c r="AZ793">
        <f t="shared" si="149"/>
        <v>17</v>
      </c>
    </row>
    <row r="794" spans="34:52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150"/>
        <v>0</v>
      </c>
      <c r="AP794" s="5">
        <f t="shared" si="151"/>
        <v>0</v>
      </c>
      <c r="AQ794" s="5">
        <f t="shared" si="152"/>
        <v>0</v>
      </c>
      <c r="AR794" s="5">
        <f t="shared" si="153"/>
        <v>0</v>
      </c>
      <c r="AS794" s="5">
        <f t="shared" si="154"/>
        <v>0</v>
      </c>
      <c r="AT794" s="5">
        <f t="shared" si="155"/>
        <v>0</v>
      </c>
      <c r="AU794" s="5">
        <f t="shared" si="156"/>
        <v>0</v>
      </c>
      <c r="AW794">
        <v>7</v>
      </c>
      <c r="AX794">
        <v>9</v>
      </c>
      <c r="AY794">
        <v>2</v>
      </c>
      <c r="AZ794">
        <f t="shared" si="149"/>
        <v>18</v>
      </c>
    </row>
    <row r="795" spans="34:52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v>0</v>
      </c>
      <c r="AO795" s="5">
        <f t="shared" si="150"/>
        <v>0</v>
      </c>
      <c r="AP795" s="5">
        <f t="shared" si="151"/>
        <v>1</v>
      </c>
      <c r="AQ795" s="5">
        <f t="shared" si="152"/>
        <v>1</v>
      </c>
      <c r="AR795" s="5">
        <f t="shared" si="153"/>
        <v>1</v>
      </c>
      <c r="AS795" s="5">
        <f t="shared" si="154"/>
        <v>0</v>
      </c>
      <c r="AT795" s="5">
        <f t="shared" si="155"/>
        <v>0</v>
      </c>
      <c r="AU795" s="5">
        <f t="shared" si="156"/>
        <v>0</v>
      </c>
      <c r="AW795">
        <v>7</v>
      </c>
      <c r="AX795">
        <v>9</v>
      </c>
      <c r="AY795">
        <v>3</v>
      </c>
      <c r="AZ795">
        <f t="shared" si="149"/>
        <v>19</v>
      </c>
    </row>
    <row r="796" spans="34:52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150"/>
        <v>0</v>
      </c>
      <c r="AP796" s="5">
        <f t="shared" si="151"/>
        <v>0</v>
      </c>
      <c r="AQ796" s="5">
        <f t="shared" si="152"/>
        <v>0</v>
      </c>
      <c r="AR796" s="5">
        <f t="shared" si="153"/>
        <v>0</v>
      </c>
      <c r="AS796" s="5">
        <f t="shared" si="154"/>
        <v>0</v>
      </c>
      <c r="AT796" s="5">
        <f t="shared" si="155"/>
        <v>0</v>
      </c>
      <c r="AU796" s="5">
        <f t="shared" si="156"/>
        <v>0</v>
      </c>
      <c r="AW796">
        <v>7</v>
      </c>
      <c r="AX796">
        <v>9</v>
      </c>
      <c r="AY796">
        <v>4</v>
      </c>
      <c r="AZ796">
        <f t="shared" si="149"/>
        <v>20</v>
      </c>
    </row>
    <row r="797" spans="34:52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1</v>
      </c>
      <c r="AO797" s="5">
        <f t="shared" si="150"/>
        <v>0</v>
      </c>
      <c r="AP797" s="5">
        <f t="shared" si="151"/>
        <v>1</v>
      </c>
      <c r="AQ797" s="5">
        <f t="shared" si="152"/>
        <v>1</v>
      </c>
      <c r="AR797" s="5">
        <f t="shared" si="153"/>
        <v>1</v>
      </c>
      <c r="AS797" s="5">
        <f t="shared" si="154"/>
        <v>1</v>
      </c>
      <c r="AT797" s="5">
        <f t="shared" si="155"/>
        <v>1</v>
      </c>
      <c r="AU797" s="5">
        <f t="shared" si="156"/>
        <v>1</v>
      </c>
      <c r="AW797">
        <v>7</v>
      </c>
      <c r="AX797">
        <v>9</v>
      </c>
      <c r="AY797">
        <v>5</v>
      </c>
      <c r="AZ797">
        <f t="shared" si="149"/>
        <v>21</v>
      </c>
    </row>
    <row r="798" spans="34:52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v>0</v>
      </c>
      <c r="AO798" s="5">
        <f t="shared" si="150"/>
        <v>1</v>
      </c>
      <c r="AP798" s="5">
        <f t="shared" si="151"/>
        <v>1</v>
      </c>
      <c r="AQ798" s="5">
        <f t="shared" si="152"/>
        <v>1</v>
      </c>
      <c r="AR798" s="5">
        <f t="shared" si="153"/>
        <v>1</v>
      </c>
      <c r="AS798" s="5">
        <f t="shared" si="154"/>
        <v>0</v>
      </c>
      <c r="AT798" s="5">
        <f t="shared" si="155"/>
        <v>0</v>
      </c>
      <c r="AU798" s="5">
        <f t="shared" si="156"/>
        <v>0</v>
      </c>
      <c r="AW798">
        <v>7</v>
      </c>
      <c r="AX798">
        <v>9</v>
      </c>
      <c r="AY798">
        <v>6</v>
      </c>
      <c r="AZ798">
        <f t="shared" si="149"/>
        <v>22</v>
      </c>
    </row>
    <row r="799" spans="34:52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150"/>
        <v>0</v>
      </c>
      <c r="AP799" s="5">
        <f t="shared" si="151"/>
        <v>1</v>
      </c>
      <c r="AQ799" s="5">
        <f t="shared" si="152"/>
        <v>0</v>
      </c>
      <c r="AR799" s="5">
        <f t="shared" si="153"/>
        <v>0</v>
      </c>
      <c r="AS799" s="5">
        <f t="shared" si="154"/>
        <v>0</v>
      </c>
      <c r="AT799" s="5">
        <f t="shared" si="155"/>
        <v>0</v>
      </c>
      <c r="AU799" s="5">
        <f t="shared" si="156"/>
        <v>0</v>
      </c>
      <c r="AW799">
        <v>7</v>
      </c>
      <c r="AX799">
        <v>9</v>
      </c>
      <c r="AY799">
        <v>7</v>
      </c>
      <c r="AZ799">
        <f t="shared" si="149"/>
        <v>23</v>
      </c>
    </row>
    <row r="800" spans="34:52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v>0</v>
      </c>
      <c r="AO800" s="5">
        <f t="shared" si="150"/>
        <v>0</v>
      </c>
      <c r="AP800" s="5">
        <f t="shared" si="151"/>
        <v>1</v>
      </c>
      <c r="AQ800" s="5">
        <f t="shared" si="152"/>
        <v>1</v>
      </c>
      <c r="AR800" s="5">
        <f t="shared" si="153"/>
        <v>1</v>
      </c>
      <c r="AS800" s="5">
        <f t="shared" si="154"/>
        <v>1</v>
      </c>
      <c r="AT800" s="5">
        <f t="shared" si="155"/>
        <v>1</v>
      </c>
      <c r="AU800" s="5">
        <f t="shared" si="156"/>
        <v>0</v>
      </c>
      <c r="AW800">
        <v>7</v>
      </c>
      <c r="AX800">
        <v>9</v>
      </c>
      <c r="AY800">
        <v>8</v>
      </c>
      <c r="AZ800">
        <f t="shared" si="149"/>
        <v>24</v>
      </c>
    </row>
    <row r="801" spans="34:52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v>1</v>
      </c>
      <c r="AO801" s="5">
        <f t="shared" si="150"/>
        <v>0</v>
      </c>
      <c r="AP801" s="5">
        <f t="shared" si="151"/>
        <v>3</v>
      </c>
      <c r="AQ801" s="5">
        <f t="shared" si="152"/>
        <v>3</v>
      </c>
      <c r="AR801" s="5">
        <f t="shared" si="153"/>
        <v>2</v>
      </c>
      <c r="AS801" s="5">
        <f t="shared" si="154"/>
        <v>2</v>
      </c>
      <c r="AT801" s="5">
        <f t="shared" si="155"/>
        <v>2</v>
      </c>
      <c r="AU801" s="5">
        <f t="shared" si="156"/>
        <v>1</v>
      </c>
      <c r="AW801">
        <v>7</v>
      </c>
      <c r="AX801">
        <v>9</v>
      </c>
      <c r="AY801">
        <v>9</v>
      </c>
      <c r="AZ801">
        <f t="shared" si="149"/>
        <v>25</v>
      </c>
    </row>
    <row r="802" spans="34:52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v>1</v>
      </c>
      <c r="AO802" s="5">
        <f t="shared" si="150"/>
        <v>0</v>
      </c>
      <c r="AP802" s="5">
        <f t="shared" si="151"/>
        <v>4</v>
      </c>
      <c r="AQ802" s="5">
        <f t="shared" si="152"/>
        <v>2</v>
      </c>
      <c r="AR802" s="5">
        <f t="shared" si="153"/>
        <v>2</v>
      </c>
      <c r="AS802" s="5">
        <f t="shared" si="154"/>
        <v>2</v>
      </c>
      <c r="AT802" s="5">
        <f t="shared" si="155"/>
        <v>2</v>
      </c>
      <c r="AU802" s="5">
        <f t="shared" si="156"/>
        <v>1</v>
      </c>
      <c r="AW802">
        <v>8</v>
      </c>
      <c r="AX802">
        <v>0</v>
      </c>
      <c r="AY802">
        <v>0</v>
      </c>
      <c r="AZ802">
        <f t="shared" si="149"/>
        <v>8</v>
      </c>
    </row>
    <row r="803" spans="34:52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v>0</v>
      </c>
      <c r="AO803" s="5">
        <f t="shared" si="150"/>
        <v>0</v>
      </c>
      <c r="AP803" s="5">
        <f t="shared" si="151"/>
        <v>1</v>
      </c>
      <c r="AQ803" s="5">
        <f t="shared" si="152"/>
        <v>1</v>
      </c>
      <c r="AR803" s="5">
        <f t="shared" si="153"/>
        <v>1</v>
      </c>
      <c r="AS803" s="5">
        <f t="shared" si="154"/>
        <v>0</v>
      </c>
      <c r="AT803" s="5">
        <f t="shared" si="155"/>
        <v>0</v>
      </c>
      <c r="AU803" s="5">
        <f t="shared" si="156"/>
        <v>0</v>
      </c>
      <c r="AW803">
        <v>8</v>
      </c>
      <c r="AX803">
        <v>0</v>
      </c>
      <c r="AY803">
        <v>1</v>
      </c>
      <c r="AZ803">
        <f t="shared" si="149"/>
        <v>9</v>
      </c>
    </row>
    <row r="804" spans="34:52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v>1</v>
      </c>
      <c r="AO804" s="5">
        <f t="shared" si="150"/>
        <v>1</v>
      </c>
      <c r="AP804" s="5">
        <f t="shared" si="151"/>
        <v>4</v>
      </c>
      <c r="AQ804" s="5">
        <f t="shared" si="152"/>
        <v>4</v>
      </c>
      <c r="AR804" s="5">
        <f t="shared" si="153"/>
        <v>4</v>
      </c>
      <c r="AS804" s="5">
        <f t="shared" si="154"/>
        <v>3</v>
      </c>
      <c r="AT804" s="5">
        <f t="shared" si="155"/>
        <v>2</v>
      </c>
      <c r="AU804" s="5">
        <f t="shared" si="156"/>
        <v>1</v>
      </c>
      <c r="AW804">
        <v>8</v>
      </c>
      <c r="AX804">
        <v>0</v>
      </c>
      <c r="AY804">
        <v>2</v>
      </c>
      <c r="AZ804">
        <f t="shared" si="149"/>
        <v>10</v>
      </c>
    </row>
    <row r="805" spans="34:52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v>0</v>
      </c>
      <c r="AO805" s="5">
        <f t="shared" si="150"/>
        <v>0</v>
      </c>
      <c r="AP805" s="5">
        <f t="shared" si="151"/>
        <v>2</v>
      </c>
      <c r="AQ805" s="5">
        <f t="shared" si="152"/>
        <v>2</v>
      </c>
      <c r="AR805" s="5">
        <f t="shared" si="153"/>
        <v>2</v>
      </c>
      <c r="AS805" s="5">
        <f t="shared" si="154"/>
        <v>1</v>
      </c>
      <c r="AT805" s="5">
        <f t="shared" si="155"/>
        <v>0</v>
      </c>
      <c r="AU805" s="5">
        <f t="shared" si="156"/>
        <v>0</v>
      </c>
      <c r="AW805">
        <v>8</v>
      </c>
      <c r="AX805">
        <v>0</v>
      </c>
      <c r="AY805">
        <v>3</v>
      </c>
      <c r="AZ805">
        <f t="shared" si="149"/>
        <v>11</v>
      </c>
    </row>
    <row r="806" spans="34:52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v>0</v>
      </c>
      <c r="AO806" s="5">
        <f t="shared" si="150"/>
        <v>0</v>
      </c>
      <c r="AP806" s="5">
        <f t="shared" si="151"/>
        <v>3</v>
      </c>
      <c r="AQ806" s="5">
        <f t="shared" si="152"/>
        <v>3</v>
      </c>
      <c r="AR806" s="5">
        <f t="shared" si="153"/>
        <v>2</v>
      </c>
      <c r="AS806" s="5">
        <f t="shared" si="154"/>
        <v>1</v>
      </c>
      <c r="AT806" s="5">
        <f t="shared" si="155"/>
        <v>1</v>
      </c>
      <c r="AU806" s="5">
        <f t="shared" si="156"/>
        <v>0</v>
      </c>
      <c r="AW806">
        <v>8</v>
      </c>
      <c r="AX806">
        <v>0</v>
      </c>
      <c r="AY806">
        <v>4</v>
      </c>
      <c r="AZ806">
        <f t="shared" si="149"/>
        <v>12</v>
      </c>
    </row>
    <row r="807" spans="34:52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v>0</v>
      </c>
      <c r="AO807" s="5">
        <f t="shared" si="150"/>
        <v>0</v>
      </c>
      <c r="AP807" s="5">
        <f t="shared" si="151"/>
        <v>1</v>
      </c>
      <c r="AQ807" s="5">
        <f t="shared" si="152"/>
        <v>1</v>
      </c>
      <c r="AR807" s="5">
        <f t="shared" si="153"/>
        <v>1</v>
      </c>
      <c r="AS807" s="5">
        <f t="shared" si="154"/>
        <v>1</v>
      </c>
      <c r="AT807" s="5">
        <f t="shared" si="155"/>
        <v>1</v>
      </c>
      <c r="AU807" s="5">
        <f t="shared" si="156"/>
        <v>0</v>
      </c>
      <c r="AW807">
        <v>8</v>
      </c>
      <c r="AX807">
        <v>0</v>
      </c>
      <c r="AY807">
        <v>5</v>
      </c>
      <c r="AZ807">
        <f t="shared" si="149"/>
        <v>13</v>
      </c>
    </row>
    <row r="808" spans="34:52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150"/>
        <v>1</v>
      </c>
      <c r="AP808" s="5">
        <f t="shared" si="151"/>
        <v>0</v>
      </c>
      <c r="AQ808" s="5">
        <f t="shared" si="152"/>
        <v>0</v>
      </c>
      <c r="AR808" s="5">
        <f t="shared" si="153"/>
        <v>0</v>
      </c>
      <c r="AS808" s="5">
        <f t="shared" si="154"/>
        <v>0</v>
      </c>
      <c r="AT808" s="5">
        <f t="shared" si="155"/>
        <v>0</v>
      </c>
      <c r="AU808" s="5">
        <f t="shared" si="156"/>
        <v>0</v>
      </c>
      <c r="AW808">
        <v>8</v>
      </c>
      <c r="AX808">
        <v>0</v>
      </c>
      <c r="AY808">
        <v>6</v>
      </c>
      <c r="AZ808">
        <f t="shared" si="149"/>
        <v>14</v>
      </c>
    </row>
    <row r="809" spans="34:52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v>0</v>
      </c>
      <c r="AO809" s="5">
        <f t="shared" si="150"/>
        <v>0</v>
      </c>
      <c r="AP809" s="5">
        <f t="shared" si="151"/>
        <v>1</v>
      </c>
      <c r="AQ809" s="5">
        <f t="shared" si="152"/>
        <v>1</v>
      </c>
      <c r="AR809" s="5">
        <f t="shared" si="153"/>
        <v>1</v>
      </c>
      <c r="AS809" s="5">
        <f t="shared" si="154"/>
        <v>1</v>
      </c>
      <c r="AT809" s="5">
        <f t="shared" si="155"/>
        <v>0</v>
      </c>
      <c r="AU809" s="5">
        <f t="shared" si="156"/>
        <v>0</v>
      </c>
      <c r="AW809">
        <v>8</v>
      </c>
      <c r="AX809">
        <v>0</v>
      </c>
      <c r="AY809">
        <v>7</v>
      </c>
      <c r="AZ809">
        <f t="shared" si="149"/>
        <v>15</v>
      </c>
    </row>
    <row r="810" spans="34:52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v>0</v>
      </c>
      <c r="AO810" s="5">
        <f t="shared" si="150"/>
        <v>0</v>
      </c>
      <c r="AP810" s="5">
        <f t="shared" si="151"/>
        <v>2</v>
      </c>
      <c r="AQ810" s="5">
        <f t="shared" si="152"/>
        <v>2</v>
      </c>
      <c r="AR810" s="5">
        <f t="shared" si="153"/>
        <v>0</v>
      </c>
      <c r="AS810" s="5">
        <f t="shared" si="154"/>
        <v>0</v>
      </c>
      <c r="AT810" s="5">
        <f t="shared" si="155"/>
        <v>0</v>
      </c>
      <c r="AU810" s="5">
        <f t="shared" si="156"/>
        <v>0</v>
      </c>
      <c r="AW810">
        <v>8</v>
      </c>
      <c r="AX810">
        <v>0</v>
      </c>
      <c r="AY810">
        <v>8</v>
      </c>
      <c r="AZ810">
        <f t="shared" si="149"/>
        <v>16</v>
      </c>
    </row>
    <row r="811" spans="34:52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v>1</v>
      </c>
      <c r="AO811" s="5">
        <f t="shared" si="150"/>
        <v>0</v>
      </c>
      <c r="AP811" s="5">
        <f t="shared" si="151"/>
        <v>3</v>
      </c>
      <c r="AQ811" s="5">
        <f t="shared" si="152"/>
        <v>3</v>
      </c>
      <c r="AR811" s="5">
        <f t="shared" si="153"/>
        <v>3</v>
      </c>
      <c r="AS811" s="5">
        <f t="shared" si="154"/>
        <v>2</v>
      </c>
      <c r="AT811" s="5">
        <f t="shared" si="155"/>
        <v>2</v>
      </c>
      <c r="AU811" s="5">
        <f t="shared" si="156"/>
        <v>1</v>
      </c>
      <c r="AW811">
        <v>8</v>
      </c>
      <c r="AX811">
        <v>0</v>
      </c>
      <c r="AY811">
        <v>9</v>
      </c>
      <c r="AZ811">
        <f t="shared" si="149"/>
        <v>17</v>
      </c>
    </row>
    <row r="812" spans="34:52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150"/>
        <v>2</v>
      </c>
      <c r="AP812" s="5">
        <f t="shared" si="151"/>
        <v>0</v>
      </c>
      <c r="AQ812" s="5">
        <f t="shared" si="152"/>
        <v>0</v>
      </c>
      <c r="AR812" s="5">
        <f t="shared" si="153"/>
        <v>0</v>
      </c>
      <c r="AS812" s="5">
        <f t="shared" si="154"/>
        <v>0</v>
      </c>
      <c r="AT812" s="5">
        <f t="shared" si="155"/>
        <v>0</v>
      </c>
      <c r="AU812" s="5">
        <f t="shared" si="156"/>
        <v>0</v>
      </c>
      <c r="AW812">
        <v>8</v>
      </c>
      <c r="AX812">
        <v>1</v>
      </c>
      <c r="AY812">
        <v>0</v>
      </c>
      <c r="AZ812">
        <f t="shared" si="149"/>
        <v>9</v>
      </c>
    </row>
    <row r="813" spans="34:52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v>0</v>
      </c>
      <c r="AO813" s="5">
        <f t="shared" si="150"/>
        <v>0</v>
      </c>
      <c r="AP813" s="5">
        <f t="shared" si="151"/>
        <v>1</v>
      </c>
      <c r="AQ813" s="5">
        <f t="shared" si="152"/>
        <v>1</v>
      </c>
      <c r="AR813" s="5">
        <f t="shared" si="153"/>
        <v>1</v>
      </c>
      <c r="AS813" s="5">
        <f t="shared" si="154"/>
        <v>1</v>
      </c>
      <c r="AT813" s="5">
        <f t="shared" si="155"/>
        <v>1</v>
      </c>
      <c r="AU813" s="5">
        <f t="shared" si="156"/>
        <v>0</v>
      </c>
      <c r="AW813">
        <v>8</v>
      </c>
      <c r="AX813">
        <v>1</v>
      </c>
      <c r="AY813">
        <v>1</v>
      </c>
      <c r="AZ813">
        <f t="shared" si="149"/>
        <v>10</v>
      </c>
    </row>
    <row r="814" spans="34:52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150"/>
        <v>0</v>
      </c>
      <c r="AP814" s="5">
        <f t="shared" si="151"/>
        <v>0</v>
      </c>
      <c r="AQ814" s="5">
        <f t="shared" si="152"/>
        <v>0</v>
      </c>
      <c r="AR814" s="5">
        <f t="shared" si="153"/>
        <v>0</v>
      </c>
      <c r="AS814" s="5">
        <f t="shared" si="154"/>
        <v>0</v>
      </c>
      <c r="AT814" s="5">
        <f t="shared" si="155"/>
        <v>0</v>
      </c>
      <c r="AU814" s="5">
        <f t="shared" si="156"/>
        <v>0</v>
      </c>
      <c r="AW814">
        <v>8</v>
      </c>
      <c r="AX814">
        <v>1</v>
      </c>
      <c r="AY814">
        <v>2</v>
      </c>
      <c r="AZ814">
        <f t="shared" si="149"/>
        <v>11</v>
      </c>
    </row>
    <row r="815" spans="34:52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150"/>
        <v>0</v>
      </c>
      <c r="AP815" s="5">
        <f t="shared" si="151"/>
        <v>0</v>
      </c>
      <c r="AQ815" s="5">
        <f t="shared" si="152"/>
        <v>0</v>
      </c>
      <c r="AR815" s="5">
        <f t="shared" si="153"/>
        <v>0</v>
      </c>
      <c r="AS815" s="5">
        <f t="shared" si="154"/>
        <v>0</v>
      </c>
      <c r="AT815" s="5">
        <f t="shared" si="155"/>
        <v>0</v>
      </c>
      <c r="AU815" s="5">
        <f t="shared" si="156"/>
        <v>0</v>
      </c>
      <c r="AW815">
        <v>8</v>
      </c>
      <c r="AX815">
        <v>1</v>
      </c>
      <c r="AY815">
        <v>3</v>
      </c>
      <c r="AZ815">
        <f t="shared" ref="AZ815:AZ878" si="157">SUM(AW815:AY815)</f>
        <v>12</v>
      </c>
    </row>
    <row r="816" spans="34:52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v>0</v>
      </c>
      <c r="AO816" s="5">
        <f t="shared" si="150"/>
        <v>0</v>
      </c>
      <c r="AP816" s="5">
        <f t="shared" si="151"/>
        <v>2</v>
      </c>
      <c r="AQ816" s="5">
        <f t="shared" si="152"/>
        <v>2</v>
      </c>
      <c r="AR816" s="5">
        <f t="shared" si="153"/>
        <v>0</v>
      </c>
      <c r="AS816" s="5">
        <f t="shared" si="154"/>
        <v>0</v>
      </c>
      <c r="AT816" s="5">
        <f t="shared" si="155"/>
        <v>0</v>
      </c>
      <c r="AU816" s="5">
        <f t="shared" si="156"/>
        <v>0</v>
      </c>
      <c r="AW816">
        <v>8</v>
      </c>
      <c r="AX816">
        <v>1</v>
      </c>
      <c r="AY816">
        <v>4</v>
      </c>
      <c r="AZ816">
        <f t="shared" si="157"/>
        <v>13</v>
      </c>
    </row>
    <row r="817" spans="34:52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v>0</v>
      </c>
      <c r="AO817" s="5">
        <f t="shared" si="150"/>
        <v>0</v>
      </c>
      <c r="AP817" s="5">
        <f t="shared" si="151"/>
        <v>1</v>
      </c>
      <c r="AQ817" s="5">
        <f t="shared" si="152"/>
        <v>1</v>
      </c>
      <c r="AR817" s="5">
        <f t="shared" si="153"/>
        <v>1</v>
      </c>
      <c r="AS817" s="5">
        <f t="shared" si="154"/>
        <v>0</v>
      </c>
      <c r="AT817" s="5">
        <f t="shared" si="155"/>
        <v>0</v>
      </c>
      <c r="AU817" s="5">
        <f t="shared" si="156"/>
        <v>0</v>
      </c>
      <c r="AW817">
        <v>8</v>
      </c>
      <c r="AX817">
        <v>1</v>
      </c>
      <c r="AY817">
        <v>5</v>
      </c>
      <c r="AZ817">
        <f t="shared" si="157"/>
        <v>14</v>
      </c>
    </row>
    <row r="818" spans="34:52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150"/>
        <v>0</v>
      </c>
      <c r="AP818" s="5">
        <f t="shared" si="151"/>
        <v>0</v>
      </c>
      <c r="AQ818" s="5">
        <f t="shared" si="152"/>
        <v>0</v>
      </c>
      <c r="AR818" s="5">
        <f t="shared" si="153"/>
        <v>0</v>
      </c>
      <c r="AS818" s="5">
        <f t="shared" si="154"/>
        <v>0</v>
      </c>
      <c r="AT818" s="5">
        <f t="shared" si="155"/>
        <v>0</v>
      </c>
      <c r="AU818" s="5">
        <f t="shared" si="156"/>
        <v>0</v>
      </c>
      <c r="AW818">
        <v>8</v>
      </c>
      <c r="AX818">
        <v>1</v>
      </c>
      <c r="AY818">
        <v>6</v>
      </c>
      <c r="AZ818">
        <f t="shared" si="157"/>
        <v>15</v>
      </c>
    </row>
    <row r="819" spans="34:52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150"/>
        <v>0</v>
      </c>
      <c r="AP819" s="5">
        <f t="shared" si="151"/>
        <v>0</v>
      </c>
      <c r="AQ819" s="5">
        <f t="shared" si="152"/>
        <v>0</v>
      </c>
      <c r="AR819" s="5">
        <f t="shared" si="153"/>
        <v>0</v>
      </c>
      <c r="AS819" s="5">
        <f t="shared" si="154"/>
        <v>0</v>
      </c>
      <c r="AT819" s="5">
        <f t="shared" si="155"/>
        <v>0</v>
      </c>
      <c r="AU819" s="5">
        <f t="shared" si="156"/>
        <v>0</v>
      </c>
      <c r="AW819">
        <v>8</v>
      </c>
      <c r="AX819">
        <v>1</v>
      </c>
      <c r="AY819">
        <v>7</v>
      </c>
      <c r="AZ819">
        <f t="shared" si="157"/>
        <v>16</v>
      </c>
    </row>
    <row r="820" spans="34:52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v>0</v>
      </c>
      <c r="AO820" s="5">
        <f t="shared" si="150"/>
        <v>0</v>
      </c>
      <c r="AP820" s="5">
        <f t="shared" si="151"/>
        <v>2</v>
      </c>
      <c r="AQ820" s="5">
        <f t="shared" si="152"/>
        <v>2</v>
      </c>
      <c r="AR820" s="5">
        <f t="shared" si="153"/>
        <v>1</v>
      </c>
      <c r="AS820" s="5">
        <f t="shared" si="154"/>
        <v>1</v>
      </c>
      <c r="AT820" s="5">
        <f t="shared" si="155"/>
        <v>1</v>
      </c>
      <c r="AU820" s="5">
        <f t="shared" si="156"/>
        <v>0</v>
      </c>
      <c r="AW820">
        <v>8</v>
      </c>
      <c r="AX820">
        <v>1</v>
      </c>
      <c r="AY820">
        <v>8</v>
      </c>
      <c r="AZ820">
        <f t="shared" si="157"/>
        <v>17</v>
      </c>
    </row>
    <row r="821" spans="34:52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150"/>
        <v>0</v>
      </c>
      <c r="AP821" s="5">
        <f t="shared" si="151"/>
        <v>0</v>
      </c>
      <c r="AQ821" s="5">
        <f t="shared" si="152"/>
        <v>0</v>
      </c>
      <c r="AR821" s="5">
        <f t="shared" si="153"/>
        <v>0</v>
      </c>
      <c r="AS821" s="5">
        <f t="shared" si="154"/>
        <v>0</v>
      </c>
      <c r="AT821" s="5">
        <f t="shared" si="155"/>
        <v>0</v>
      </c>
      <c r="AU821" s="5">
        <f t="shared" si="156"/>
        <v>0</v>
      </c>
      <c r="AW821">
        <v>8</v>
      </c>
      <c r="AX821">
        <v>1</v>
      </c>
      <c r="AY821">
        <v>9</v>
      </c>
      <c r="AZ821">
        <f t="shared" si="157"/>
        <v>18</v>
      </c>
    </row>
    <row r="822" spans="34:52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v>0</v>
      </c>
      <c r="AO822" s="5">
        <f t="shared" si="150"/>
        <v>0</v>
      </c>
      <c r="AP822" s="5">
        <f t="shared" si="151"/>
        <v>1</v>
      </c>
      <c r="AQ822" s="5">
        <f t="shared" si="152"/>
        <v>1</v>
      </c>
      <c r="AR822" s="5">
        <f t="shared" si="153"/>
        <v>1</v>
      </c>
      <c r="AS822" s="5">
        <f t="shared" si="154"/>
        <v>0</v>
      </c>
      <c r="AT822" s="5">
        <f t="shared" si="155"/>
        <v>0</v>
      </c>
      <c r="AU822" s="5">
        <f t="shared" si="156"/>
        <v>0</v>
      </c>
      <c r="AW822">
        <v>8</v>
      </c>
      <c r="AX822">
        <v>2</v>
      </c>
      <c r="AY822">
        <v>0</v>
      </c>
      <c r="AZ822">
        <f t="shared" si="157"/>
        <v>10</v>
      </c>
    </row>
    <row r="823" spans="34:52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150"/>
        <v>0</v>
      </c>
      <c r="AP823" s="5">
        <f t="shared" si="151"/>
        <v>0</v>
      </c>
      <c r="AQ823" s="5">
        <f t="shared" si="152"/>
        <v>0</v>
      </c>
      <c r="AR823" s="5">
        <f t="shared" si="153"/>
        <v>0</v>
      </c>
      <c r="AS823" s="5">
        <f t="shared" si="154"/>
        <v>0</v>
      </c>
      <c r="AT823" s="5">
        <f t="shared" si="155"/>
        <v>0</v>
      </c>
      <c r="AU823" s="5">
        <f t="shared" si="156"/>
        <v>0</v>
      </c>
      <c r="AW823">
        <v>8</v>
      </c>
      <c r="AX823">
        <v>2</v>
      </c>
      <c r="AY823">
        <v>1</v>
      </c>
      <c r="AZ823">
        <f t="shared" si="157"/>
        <v>11</v>
      </c>
    </row>
    <row r="824" spans="34:52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v>0</v>
      </c>
      <c r="AO824" s="5">
        <f t="shared" si="150"/>
        <v>0</v>
      </c>
      <c r="AP824" s="5">
        <f t="shared" si="151"/>
        <v>1</v>
      </c>
      <c r="AQ824" s="5">
        <f t="shared" si="152"/>
        <v>1</v>
      </c>
      <c r="AR824" s="5">
        <f t="shared" si="153"/>
        <v>0</v>
      </c>
      <c r="AS824" s="5">
        <f t="shared" si="154"/>
        <v>0</v>
      </c>
      <c r="AT824" s="5">
        <f t="shared" si="155"/>
        <v>0</v>
      </c>
      <c r="AU824" s="5">
        <f t="shared" si="156"/>
        <v>0</v>
      </c>
      <c r="AW824">
        <v>8</v>
      </c>
      <c r="AX824">
        <v>2</v>
      </c>
      <c r="AY824">
        <v>2</v>
      </c>
      <c r="AZ824">
        <f t="shared" si="157"/>
        <v>12</v>
      </c>
    </row>
    <row r="825" spans="34:52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v>0</v>
      </c>
      <c r="AO825" s="5">
        <f t="shared" si="150"/>
        <v>0</v>
      </c>
      <c r="AP825" s="5">
        <f t="shared" si="151"/>
        <v>1</v>
      </c>
      <c r="AQ825" s="5">
        <f t="shared" si="152"/>
        <v>1</v>
      </c>
      <c r="AR825" s="5">
        <f t="shared" si="153"/>
        <v>1</v>
      </c>
      <c r="AS825" s="5">
        <f t="shared" si="154"/>
        <v>0</v>
      </c>
      <c r="AT825" s="5">
        <f t="shared" si="155"/>
        <v>0</v>
      </c>
      <c r="AU825" s="5">
        <f t="shared" si="156"/>
        <v>0</v>
      </c>
      <c r="AW825">
        <v>8</v>
      </c>
      <c r="AX825">
        <v>2</v>
      </c>
      <c r="AY825">
        <v>3</v>
      </c>
      <c r="AZ825">
        <f t="shared" si="157"/>
        <v>13</v>
      </c>
    </row>
    <row r="826" spans="34:52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v>0</v>
      </c>
      <c r="AO826" s="5">
        <f t="shared" si="150"/>
        <v>0</v>
      </c>
      <c r="AP826" s="5">
        <f t="shared" si="151"/>
        <v>1</v>
      </c>
      <c r="AQ826" s="5">
        <f t="shared" si="152"/>
        <v>1</v>
      </c>
      <c r="AR826" s="5">
        <f t="shared" si="153"/>
        <v>1</v>
      </c>
      <c r="AS826" s="5">
        <f t="shared" si="154"/>
        <v>1</v>
      </c>
      <c r="AT826" s="5">
        <f t="shared" si="155"/>
        <v>1</v>
      </c>
      <c r="AU826" s="5">
        <f t="shared" si="156"/>
        <v>0</v>
      </c>
      <c r="AW826">
        <v>8</v>
      </c>
      <c r="AX826">
        <v>2</v>
      </c>
      <c r="AY826">
        <v>4</v>
      </c>
      <c r="AZ826">
        <f t="shared" si="157"/>
        <v>14</v>
      </c>
    </row>
    <row r="827" spans="34:52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v>0</v>
      </c>
      <c r="AO827" s="5">
        <f t="shared" si="150"/>
        <v>0</v>
      </c>
      <c r="AP827" s="5">
        <f t="shared" si="151"/>
        <v>1</v>
      </c>
      <c r="AQ827" s="5">
        <f t="shared" si="152"/>
        <v>1</v>
      </c>
      <c r="AR827" s="5">
        <f t="shared" si="153"/>
        <v>0</v>
      </c>
      <c r="AS827" s="5">
        <f t="shared" si="154"/>
        <v>0</v>
      </c>
      <c r="AT827" s="5">
        <f t="shared" si="155"/>
        <v>0</v>
      </c>
      <c r="AU827" s="5">
        <f t="shared" si="156"/>
        <v>0</v>
      </c>
      <c r="AW827">
        <v>8</v>
      </c>
      <c r="AX827">
        <v>2</v>
      </c>
      <c r="AY827">
        <v>5</v>
      </c>
      <c r="AZ827">
        <f t="shared" si="157"/>
        <v>15</v>
      </c>
    </row>
    <row r="828" spans="34:52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v>0</v>
      </c>
      <c r="AO828" s="5">
        <f t="shared" si="150"/>
        <v>0</v>
      </c>
      <c r="AP828" s="5">
        <f t="shared" si="151"/>
        <v>1</v>
      </c>
      <c r="AQ828" s="5">
        <f t="shared" si="152"/>
        <v>1</v>
      </c>
      <c r="AR828" s="5">
        <f t="shared" si="153"/>
        <v>1</v>
      </c>
      <c r="AS828" s="5">
        <f t="shared" si="154"/>
        <v>0</v>
      </c>
      <c r="AT828" s="5">
        <f t="shared" si="155"/>
        <v>0</v>
      </c>
      <c r="AU828" s="5">
        <f t="shared" si="156"/>
        <v>0</v>
      </c>
      <c r="AW828">
        <v>8</v>
      </c>
      <c r="AX828">
        <v>2</v>
      </c>
      <c r="AY828">
        <v>6</v>
      </c>
      <c r="AZ828">
        <f t="shared" si="157"/>
        <v>16</v>
      </c>
    </row>
    <row r="829" spans="34:52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v>0</v>
      </c>
      <c r="AO829" s="5">
        <f t="shared" si="150"/>
        <v>1</v>
      </c>
      <c r="AP829" s="5">
        <f t="shared" si="151"/>
        <v>1</v>
      </c>
      <c r="AQ829" s="5">
        <f t="shared" si="152"/>
        <v>1</v>
      </c>
      <c r="AR829" s="5">
        <f t="shared" si="153"/>
        <v>1</v>
      </c>
      <c r="AS829" s="5">
        <f t="shared" si="154"/>
        <v>1</v>
      </c>
      <c r="AT829" s="5">
        <f t="shared" si="155"/>
        <v>1</v>
      </c>
      <c r="AU829" s="5">
        <f t="shared" si="156"/>
        <v>0</v>
      </c>
      <c r="AW829">
        <v>8</v>
      </c>
      <c r="AX829">
        <v>2</v>
      </c>
      <c r="AY829">
        <v>7</v>
      </c>
      <c r="AZ829">
        <f t="shared" si="157"/>
        <v>17</v>
      </c>
    </row>
    <row r="830" spans="34:52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v>1</v>
      </c>
      <c r="AO830" s="5">
        <f t="shared" si="150"/>
        <v>0</v>
      </c>
      <c r="AP830" s="5">
        <f t="shared" si="151"/>
        <v>2</v>
      </c>
      <c r="AQ830" s="5">
        <f t="shared" si="152"/>
        <v>2</v>
      </c>
      <c r="AR830" s="5">
        <f t="shared" si="153"/>
        <v>1</v>
      </c>
      <c r="AS830" s="5">
        <f t="shared" si="154"/>
        <v>1</v>
      </c>
      <c r="AT830" s="5">
        <f t="shared" si="155"/>
        <v>1</v>
      </c>
      <c r="AU830" s="5">
        <f t="shared" si="156"/>
        <v>1</v>
      </c>
      <c r="AW830">
        <v>8</v>
      </c>
      <c r="AX830">
        <v>2</v>
      </c>
      <c r="AY830">
        <v>8</v>
      </c>
      <c r="AZ830">
        <f t="shared" si="157"/>
        <v>18</v>
      </c>
    </row>
    <row r="831" spans="34:52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v>0</v>
      </c>
      <c r="AO831" s="5">
        <f t="shared" si="150"/>
        <v>0</v>
      </c>
      <c r="AP831" s="5">
        <f t="shared" si="151"/>
        <v>1</v>
      </c>
      <c r="AQ831" s="5">
        <f t="shared" si="152"/>
        <v>1</v>
      </c>
      <c r="AR831" s="5">
        <f t="shared" si="153"/>
        <v>1</v>
      </c>
      <c r="AS831" s="5">
        <f t="shared" si="154"/>
        <v>0</v>
      </c>
      <c r="AT831" s="5">
        <f t="shared" si="155"/>
        <v>0</v>
      </c>
      <c r="AU831" s="5">
        <f t="shared" si="156"/>
        <v>0</v>
      </c>
      <c r="AW831">
        <v>8</v>
      </c>
      <c r="AX831">
        <v>2</v>
      </c>
      <c r="AY831">
        <v>9</v>
      </c>
      <c r="AZ831">
        <f t="shared" si="157"/>
        <v>19</v>
      </c>
    </row>
    <row r="832" spans="34:52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v>0</v>
      </c>
      <c r="AO832" s="5">
        <f t="shared" si="150"/>
        <v>0</v>
      </c>
      <c r="AP832" s="5">
        <f t="shared" si="151"/>
        <v>1</v>
      </c>
      <c r="AQ832" s="5">
        <f t="shared" si="152"/>
        <v>1</v>
      </c>
      <c r="AR832" s="5">
        <f t="shared" si="153"/>
        <v>0</v>
      </c>
      <c r="AS832" s="5">
        <f t="shared" si="154"/>
        <v>0</v>
      </c>
      <c r="AT832" s="5">
        <f t="shared" si="155"/>
        <v>0</v>
      </c>
      <c r="AU832" s="5">
        <f t="shared" si="156"/>
        <v>0</v>
      </c>
      <c r="AW832">
        <v>8</v>
      </c>
      <c r="AX832">
        <v>3</v>
      </c>
      <c r="AY832">
        <v>0</v>
      </c>
      <c r="AZ832">
        <f t="shared" si="157"/>
        <v>11</v>
      </c>
    </row>
    <row r="833" spans="34:52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v>1</v>
      </c>
      <c r="AO833" s="5">
        <f t="shared" si="150"/>
        <v>0</v>
      </c>
      <c r="AP833" s="5">
        <f t="shared" si="151"/>
        <v>5</v>
      </c>
      <c r="AQ833" s="5">
        <f t="shared" si="152"/>
        <v>5</v>
      </c>
      <c r="AR833" s="5">
        <f t="shared" si="153"/>
        <v>3</v>
      </c>
      <c r="AS833" s="5">
        <f t="shared" si="154"/>
        <v>2</v>
      </c>
      <c r="AT833" s="5">
        <f t="shared" si="155"/>
        <v>1</v>
      </c>
      <c r="AU833" s="5">
        <f t="shared" si="156"/>
        <v>1</v>
      </c>
      <c r="AW833">
        <v>8</v>
      </c>
      <c r="AX833">
        <v>3</v>
      </c>
      <c r="AY833">
        <v>1</v>
      </c>
      <c r="AZ833">
        <f t="shared" si="157"/>
        <v>12</v>
      </c>
    </row>
    <row r="834" spans="34:52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150"/>
        <v>0</v>
      </c>
      <c r="AP834" s="5">
        <f t="shared" si="151"/>
        <v>0</v>
      </c>
      <c r="AQ834" s="5">
        <f t="shared" si="152"/>
        <v>0</v>
      </c>
      <c r="AR834" s="5">
        <f t="shared" si="153"/>
        <v>0</v>
      </c>
      <c r="AS834" s="5">
        <f t="shared" si="154"/>
        <v>0</v>
      </c>
      <c r="AT834" s="5">
        <f t="shared" si="155"/>
        <v>0</v>
      </c>
      <c r="AU834" s="5">
        <f t="shared" si="156"/>
        <v>0</v>
      </c>
      <c r="AW834">
        <v>8</v>
      </c>
      <c r="AX834">
        <v>3</v>
      </c>
      <c r="AY834">
        <v>2</v>
      </c>
      <c r="AZ834">
        <f t="shared" si="157"/>
        <v>13</v>
      </c>
    </row>
    <row r="835" spans="34:52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158">COUNTIFS($D$2:$D$259,AH835)</f>
        <v>2</v>
      </c>
      <c r="AP835" s="5">
        <f t="shared" ref="AP835:AP898" si="159">SUM(AI835:AN835)</f>
        <v>0</v>
      </c>
      <c r="AQ835" s="5">
        <f t="shared" ref="AQ835:AQ898" si="160">SUM(AJ835:AN835)</f>
        <v>0</v>
      </c>
      <c r="AR835" s="5">
        <f t="shared" ref="AR835:AR898" si="161">SUM(AK835:AN835)</f>
        <v>0</v>
      </c>
      <c r="AS835" s="5">
        <f t="shared" ref="AS835:AS898" si="162">SUM(AL835:AN835)</f>
        <v>0</v>
      </c>
      <c r="AT835" s="5">
        <f t="shared" ref="AT835:AT898" si="163">SUM(AM835:AN835)</f>
        <v>0</v>
      </c>
      <c r="AU835" s="5">
        <f t="shared" ref="AU835:AU898" si="164">SUM(AN835)</f>
        <v>0</v>
      </c>
      <c r="AW835">
        <v>8</v>
      </c>
      <c r="AX835">
        <v>3</v>
      </c>
      <c r="AY835">
        <v>3</v>
      </c>
      <c r="AZ835">
        <f t="shared" si="157"/>
        <v>14</v>
      </c>
    </row>
    <row r="836" spans="34:52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158"/>
        <v>2</v>
      </c>
      <c r="AP836" s="5">
        <f t="shared" si="159"/>
        <v>0</v>
      </c>
      <c r="AQ836" s="5">
        <f t="shared" si="160"/>
        <v>0</v>
      </c>
      <c r="AR836" s="5">
        <f t="shared" si="161"/>
        <v>0</v>
      </c>
      <c r="AS836" s="5">
        <f t="shared" si="162"/>
        <v>0</v>
      </c>
      <c r="AT836" s="5">
        <f t="shared" si="163"/>
        <v>0</v>
      </c>
      <c r="AU836" s="5">
        <f t="shared" si="164"/>
        <v>0</v>
      </c>
      <c r="AW836">
        <v>8</v>
      </c>
      <c r="AX836">
        <v>3</v>
      </c>
      <c r="AY836">
        <v>4</v>
      </c>
      <c r="AZ836">
        <f t="shared" si="157"/>
        <v>15</v>
      </c>
    </row>
    <row r="837" spans="34:52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158"/>
        <v>0</v>
      </c>
      <c r="AP837" s="5">
        <f t="shared" si="159"/>
        <v>0</v>
      </c>
      <c r="AQ837" s="5">
        <f t="shared" si="160"/>
        <v>0</v>
      </c>
      <c r="AR837" s="5">
        <f t="shared" si="161"/>
        <v>0</v>
      </c>
      <c r="AS837" s="5">
        <f t="shared" si="162"/>
        <v>0</v>
      </c>
      <c r="AT837" s="5">
        <f t="shared" si="163"/>
        <v>0</v>
      </c>
      <c r="AU837" s="5">
        <f t="shared" si="164"/>
        <v>0</v>
      </c>
      <c r="AW837">
        <v>8</v>
      </c>
      <c r="AX837">
        <v>3</v>
      </c>
      <c r="AY837">
        <v>5</v>
      </c>
      <c r="AZ837">
        <f t="shared" si="157"/>
        <v>16</v>
      </c>
    </row>
    <row r="838" spans="34:52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v>0</v>
      </c>
      <c r="AO838" s="5">
        <f t="shared" si="158"/>
        <v>0</v>
      </c>
      <c r="AP838" s="5">
        <f t="shared" si="159"/>
        <v>1</v>
      </c>
      <c r="AQ838" s="5">
        <f t="shared" si="160"/>
        <v>1</v>
      </c>
      <c r="AR838" s="5">
        <f t="shared" si="161"/>
        <v>1</v>
      </c>
      <c r="AS838" s="5">
        <f t="shared" si="162"/>
        <v>1</v>
      </c>
      <c r="AT838" s="5">
        <f t="shared" si="163"/>
        <v>0</v>
      </c>
      <c r="AU838" s="5">
        <f t="shared" si="164"/>
        <v>0</v>
      </c>
      <c r="AW838">
        <v>8</v>
      </c>
      <c r="AX838">
        <v>3</v>
      </c>
      <c r="AY838">
        <v>6</v>
      </c>
      <c r="AZ838">
        <f t="shared" si="157"/>
        <v>17</v>
      </c>
    </row>
    <row r="839" spans="34:52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v>0</v>
      </c>
      <c r="AO839" s="5">
        <f t="shared" si="158"/>
        <v>0</v>
      </c>
      <c r="AP839" s="5">
        <f t="shared" si="159"/>
        <v>1</v>
      </c>
      <c r="AQ839" s="5">
        <f t="shared" si="160"/>
        <v>1</v>
      </c>
      <c r="AR839" s="5">
        <f t="shared" si="161"/>
        <v>1</v>
      </c>
      <c r="AS839" s="5">
        <f t="shared" si="162"/>
        <v>0</v>
      </c>
      <c r="AT839" s="5">
        <f t="shared" si="163"/>
        <v>0</v>
      </c>
      <c r="AU839" s="5">
        <f t="shared" si="164"/>
        <v>0</v>
      </c>
      <c r="AW839">
        <v>8</v>
      </c>
      <c r="AX839">
        <v>3</v>
      </c>
      <c r="AY839">
        <v>7</v>
      </c>
      <c r="AZ839">
        <f t="shared" si="157"/>
        <v>18</v>
      </c>
    </row>
    <row r="840" spans="34:52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v>0</v>
      </c>
      <c r="AO840" s="5">
        <f t="shared" si="158"/>
        <v>0</v>
      </c>
      <c r="AP840" s="5">
        <f t="shared" si="159"/>
        <v>1</v>
      </c>
      <c r="AQ840" s="5">
        <f t="shared" si="160"/>
        <v>1</v>
      </c>
      <c r="AR840" s="5">
        <f t="shared" si="161"/>
        <v>1</v>
      </c>
      <c r="AS840" s="5">
        <f t="shared" si="162"/>
        <v>0</v>
      </c>
      <c r="AT840" s="5">
        <f t="shared" si="163"/>
        <v>0</v>
      </c>
      <c r="AU840" s="5">
        <f t="shared" si="164"/>
        <v>0</v>
      </c>
      <c r="AW840">
        <v>8</v>
      </c>
      <c r="AX840">
        <v>3</v>
      </c>
      <c r="AY840">
        <v>8</v>
      </c>
      <c r="AZ840">
        <f t="shared" si="157"/>
        <v>19</v>
      </c>
    </row>
    <row r="841" spans="34:52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v>1</v>
      </c>
      <c r="AO841" s="5">
        <f t="shared" si="158"/>
        <v>0</v>
      </c>
      <c r="AP841" s="5">
        <f t="shared" si="159"/>
        <v>3</v>
      </c>
      <c r="AQ841" s="5">
        <f t="shared" si="160"/>
        <v>2</v>
      </c>
      <c r="AR841" s="5">
        <f t="shared" si="161"/>
        <v>2</v>
      </c>
      <c r="AS841" s="5">
        <f t="shared" si="162"/>
        <v>2</v>
      </c>
      <c r="AT841" s="5">
        <f t="shared" si="163"/>
        <v>2</v>
      </c>
      <c r="AU841" s="5">
        <f t="shared" si="164"/>
        <v>1</v>
      </c>
      <c r="AW841">
        <v>8</v>
      </c>
      <c r="AX841">
        <v>3</v>
      </c>
      <c r="AY841">
        <v>9</v>
      </c>
      <c r="AZ841">
        <f t="shared" si="157"/>
        <v>20</v>
      </c>
    </row>
    <row r="842" spans="34:52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v>2</v>
      </c>
      <c r="AO842" s="5">
        <f t="shared" si="158"/>
        <v>0</v>
      </c>
      <c r="AP842" s="5">
        <f t="shared" si="159"/>
        <v>3</v>
      </c>
      <c r="AQ842" s="5">
        <f t="shared" si="160"/>
        <v>3</v>
      </c>
      <c r="AR842" s="5">
        <f t="shared" si="161"/>
        <v>3</v>
      </c>
      <c r="AS842" s="5">
        <f t="shared" si="162"/>
        <v>3</v>
      </c>
      <c r="AT842" s="5">
        <f t="shared" si="163"/>
        <v>2</v>
      </c>
      <c r="AU842" s="5">
        <f t="shared" si="164"/>
        <v>2</v>
      </c>
      <c r="AW842">
        <v>8</v>
      </c>
      <c r="AX842">
        <v>4</v>
      </c>
      <c r="AY842">
        <v>0</v>
      </c>
      <c r="AZ842">
        <f t="shared" si="157"/>
        <v>12</v>
      </c>
    </row>
    <row r="843" spans="34:52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v>0</v>
      </c>
      <c r="AO843" s="5">
        <f t="shared" si="158"/>
        <v>0</v>
      </c>
      <c r="AP843" s="5">
        <f t="shared" si="159"/>
        <v>2</v>
      </c>
      <c r="AQ843" s="5">
        <f t="shared" si="160"/>
        <v>2</v>
      </c>
      <c r="AR843" s="5">
        <f t="shared" si="161"/>
        <v>2</v>
      </c>
      <c r="AS843" s="5">
        <f t="shared" si="162"/>
        <v>2</v>
      </c>
      <c r="AT843" s="5">
        <f t="shared" si="163"/>
        <v>0</v>
      </c>
      <c r="AU843" s="5">
        <f t="shared" si="164"/>
        <v>0</v>
      </c>
      <c r="AW843">
        <v>8</v>
      </c>
      <c r="AX843">
        <v>4</v>
      </c>
      <c r="AY843">
        <v>1</v>
      </c>
      <c r="AZ843">
        <f t="shared" si="157"/>
        <v>13</v>
      </c>
    </row>
    <row r="844" spans="34:52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v>0</v>
      </c>
      <c r="AO844" s="5">
        <f t="shared" si="158"/>
        <v>0</v>
      </c>
      <c r="AP844" s="5">
        <f t="shared" si="159"/>
        <v>1</v>
      </c>
      <c r="AQ844" s="5">
        <f t="shared" si="160"/>
        <v>1</v>
      </c>
      <c r="AR844" s="5">
        <f t="shared" si="161"/>
        <v>1</v>
      </c>
      <c r="AS844" s="5">
        <f t="shared" si="162"/>
        <v>0</v>
      </c>
      <c r="AT844" s="5">
        <f t="shared" si="163"/>
        <v>0</v>
      </c>
      <c r="AU844" s="5">
        <f t="shared" si="164"/>
        <v>0</v>
      </c>
      <c r="AW844">
        <v>8</v>
      </c>
      <c r="AX844">
        <v>4</v>
      </c>
      <c r="AY844">
        <v>2</v>
      </c>
      <c r="AZ844">
        <f t="shared" si="157"/>
        <v>14</v>
      </c>
    </row>
    <row r="845" spans="34:52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v>0</v>
      </c>
      <c r="AO845" s="5">
        <f t="shared" si="158"/>
        <v>0</v>
      </c>
      <c r="AP845" s="5">
        <f t="shared" si="159"/>
        <v>3</v>
      </c>
      <c r="AQ845" s="5">
        <f t="shared" si="160"/>
        <v>3</v>
      </c>
      <c r="AR845" s="5">
        <f t="shared" si="161"/>
        <v>3</v>
      </c>
      <c r="AS845" s="5">
        <f t="shared" si="162"/>
        <v>1</v>
      </c>
      <c r="AT845" s="5">
        <f t="shared" si="163"/>
        <v>0</v>
      </c>
      <c r="AU845" s="5">
        <f t="shared" si="164"/>
        <v>0</v>
      </c>
      <c r="AW845">
        <v>8</v>
      </c>
      <c r="AX845">
        <v>4</v>
      </c>
      <c r="AY845">
        <v>3</v>
      </c>
      <c r="AZ845">
        <f t="shared" si="157"/>
        <v>15</v>
      </c>
    </row>
    <row r="846" spans="34:52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v>1</v>
      </c>
      <c r="AO846" s="5">
        <f t="shared" si="158"/>
        <v>0</v>
      </c>
      <c r="AP846" s="5">
        <f t="shared" si="159"/>
        <v>3</v>
      </c>
      <c r="AQ846" s="5">
        <f t="shared" si="160"/>
        <v>3</v>
      </c>
      <c r="AR846" s="5">
        <f t="shared" si="161"/>
        <v>2</v>
      </c>
      <c r="AS846" s="5">
        <f t="shared" si="162"/>
        <v>2</v>
      </c>
      <c r="AT846" s="5">
        <f t="shared" si="163"/>
        <v>2</v>
      </c>
      <c r="AU846" s="5">
        <f t="shared" si="164"/>
        <v>1</v>
      </c>
      <c r="AW846">
        <v>8</v>
      </c>
      <c r="AX846">
        <v>4</v>
      </c>
      <c r="AY846">
        <v>4</v>
      </c>
      <c r="AZ846">
        <f t="shared" si="157"/>
        <v>16</v>
      </c>
    </row>
    <row r="847" spans="34:52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158"/>
        <v>0</v>
      </c>
      <c r="AP847" s="5">
        <f t="shared" si="159"/>
        <v>0</v>
      </c>
      <c r="AQ847" s="5">
        <f t="shared" si="160"/>
        <v>0</v>
      </c>
      <c r="AR847" s="5">
        <f t="shared" si="161"/>
        <v>0</v>
      </c>
      <c r="AS847" s="5">
        <f t="shared" si="162"/>
        <v>0</v>
      </c>
      <c r="AT847" s="5">
        <f t="shared" si="163"/>
        <v>0</v>
      </c>
      <c r="AU847" s="5">
        <f t="shared" si="164"/>
        <v>0</v>
      </c>
      <c r="AW847" s="5">
        <v>8</v>
      </c>
      <c r="AX847" s="5">
        <v>4</v>
      </c>
      <c r="AY847" s="5">
        <v>5</v>
      </c>
      <c r="AZ847" s="5">
        <f t="shared" si="157"/>
        <v>17</v>
      </c>
    </row>
    <row r="848" spans="34:52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v>1</v>
      </c>
      <c r="AO848" s="5">
        <f t="shared" si="158"/>
        <v>0</v>
      </c>
      <c r="AP848" s="5">
        <f t="shared" si="159"/>
        <v>2</v>
      </c>
      <c r="AQ848" s="5">
        <f t="shared" si="160"/>
        <v>2</v>
      </c>
      <c r="AR848" s="5">
        <f t="shared" si="161"/>
        <v>2</v>
      </c>
      <c r="AS848" s="5">
        <f t="shared" si="162"/>
        <v>1</v>
      </c>
      <c r="AT848" s="5">
        <f t="shared" si="163"/>
        <v>1</v>
      </c>
      <c r="AU848" s="5">
        <f t="shared" si="164"/>
        <v>1</v>
      </c>
      <c r="AW848">
        <v>8</v>
      </c>
      <c r="AX848">
        <v>4</v>
      </c>
      <c r="AY848">
        <v>6</v>
      </c>
      <c r="AZ848">
        <f t="shared" si="157"/>
        <v>18</v>
      </c>
    </row>
    <row r="849" spans="34:54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1</v>
      </c>
      <c r="AO849" s="5">
        <f t="shared" si="158"/>
        <v>0</v>
      </c>
      <c r="AP849" s="5">
        <f t="shared" si="159"/>
        <v>1</v>
      </c>
      <c r="AQ849" s="5">
        <f t="shared" si="160"/>
        <v>1</v>
      </c>
      <c r="AR849" s="5">
        <f t="shared" si="161"/>
        <v>1</v>
      </c>
      <c r="AS849" s="5">
        <f t="shared" si="162"/>
        <v>1</v>
      </c>
      <c r="AT849" s="5">
        <f t="shared" si="163"/>
        <v>1</v>
      </c>
      <c r="AU849" s="5">
        <f t="shared" si="164"/>
        <v>1</v>
      </c>
      <c r="AW849">
        <v>8</v>
      </c>
      <c r="AX849">
        <v>4</v>
      </c>
      <c r="AY849">
        <v>7</v>
      </c>
      <c r="AZ849">
        <f t="shared" si="157"/>
        <v>19</v>
      </c>
      <c r="BA849" s="5"/>
      <c r="BB849" s="5"/>
    </row>
    <row r="850" spans="34:54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v>0</v>
      </c>
      <c r="AO850" s="5">
        <f t="shared" si="158"/>
        <v>0</v>
      </c>
      <c r="AP850" s="5">
        <f t="shared" si="159"/>
        <v>2</v>
      </c>
      <c r="AQ850" s="5">
        <f t="shared" si="160"/>
        <v>2</v>
      </c>
      <c r="AR850" s="5">
        <f t="shared" si="161"/>
        <v>1</v>
      </c>
      <c r="AS850" s="5">
        <f t="shared" si="162"/>
        <v>0</v>
      </c>
      <c r="AT850" s="5">
        <f t="shared" si="163"/>
        <v>0</v>
      </c>
      <c r="AU850" s="5">
        <f t="shared" si="164"/>
        <v>0</v>
      </c>
      <c r="AW850">
        <v>8</v>
      </c>
      <c r="AX850">
        <v>4</v>
      </c>
      <c r="AY850">
        <v>8</v>
      </c>
      <c r="AZ850">
        <f t="shared" si="157"/>
        <v>20</v>
      </c>
    </row>
    <row r="851" spans="34:54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v>0</v>
      </c>
      <c r="AO851" s="5">
        <f t="shared" si="158"/>
        <v>0</v>
      </c>
      <c r="AP851" s="5">
        <f t="shared" si="159"/>
        <v>2</v>
      </c>
      <c r="AQ851" s="5">
        <f t="shared" si="160"/>
        <v>2</v>
      </c>
      <c r="AR851" s="5">
        <f t="shared" si="161"/>
        <v>2</v>
      </c>
      <c r="AS851" s="5">
        <f t="shared" si="162"/>
        <v>2</v>
      </c>
      <c r="AT851" s="5">
        <f t="shared" si="163"/>
        <v>2</v>
      </c>
      <c r="AU851" s="5">
        <f t="shared" si="164"/>
        <v>0</v>
      </c>
      <c r="AW851">
        <v>8</v>
      </c>
      <c r="AX851">
        <v>4</v>
      </c>
      <c r="AY851">
        <v>9</v>
      </c>
      <c r="AZ851">
        <f t="shared" si="157"/>
        <v>21</v>
      </c>
    </row>
    <row r="852" spans="34:54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v>1</v>
      </c>
      <c r="AO852" s="5">
        <f t="shared" si="158"/>
        <v>0</v>
      </c>
      <c r="AP852" s="5">
        <f t="shared" si="159"/>
        <v>2</v>
      </c>
      <c r="AQ852" s="5">
        <f t="shared" si="160"/>
        <v>2</v>
      </c>
      <c r="AR852" s="5">
        <f t="shared" si="161"/>
        <v>2</v>
      </c>
      <c r="AS852" s="5">
        <f t="shared" si="162"/>
        <v>2</v>
      </c>
      <c r="AT852" s="5">
        <f t="shared" si="163"/>
        <v>2</v>
      </c>
      <c r="AU852" s="5">
        <f t="shared" si="164"/>
        <v>1</v>
      </c>
      <c r="AW852">
        <v>8</v>
      </c>
      <c r="AX852">
        <v>5</v>
      </c>
      <c r="AY852">
        <v>0</v>
      </c>
      <c r="AZ852">
        <f t="shared" si="157"/>
        <v>13</v>
      </c>
    </row>
    <row r="853" spans="34:54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158"/>
        <v>0</v>
      </c>
      <c r="AP853" s="5">
        <f t="shared" si="159"/>
        <v>1</v>
      </c>
      <c r="AQ853" s="5">
        <f t="shared" si="160"/>
        <v>0</v>
      </c>
      <c r="AR853" s="5">
        <f t="shared" si="161"/>
        <v>0</v>
      </c>
      <c r="AS853" s="5">
        <f t="shared" si="162"/>
        <v>0</v>
      </c>
      <c r="AT853" s="5">
        <f t="shared" si="163"/>
        <v>0</v>
      </c>
      <c r="AU853" s="5">
        <f t="shared" si="164"/>
        <v>0</v>
      </c>
      <c r="AW853">
        <v>8</v>
      </c>
      <c r="AX853">
        <v>5</v>
      </c>
      <c r="AY853">
        <v>1</v>
      </c>
      <c r="AZ853">
        <f t="shared" si="157"/>
        <v>14</v>
      </c>
    </row>
    <row r="854" spans="34:54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158"/>
        <v>0</v>
      </c>
      <c r="AP854" s="5">
        <f t="shared" si="159"/>
        <v>0</v>
      </c>
      <c r="AQ854" s="5">
        <f t="shared" si="160"/>
        <v>0</v>
      </c>
      <c r="AR854" s="5">
        <f t="shared" si="161"/>
        <v>0</v>
      </c>
      <c r="AS854" s="5">
        <f t="shared" si="162"/>
        <v>0</v>
      </c>
      <c r="AT854" s="5">
        <f t="shared" si="163"/>
        <v>0</v>
      </c>
      <c r="AU854" s="5">
        <f t="shared" si="164"/>
        <v>0</v>
      </c>
      <c r="AW854">
        <v>8</v>
      </c>
      <c r="AX854">
        <v>5</v>
      </c>
      <c r="AY854">
        <v>2</v>
      </c>
      <c r="AZ854">
        <f t="shared" si="157"/>
        <v>15</v>
      </c>
    </row>
    <row r="855" spans="34:54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158"/>
        <v>1</v>
      </c>
      <c r="AP855" s="5">
        <f t="shared" si="159"/>
        <v>0</v>
      </c>
      <c r="AQ855" s="5">
        <f t="shared" si="160"/>
        <v>0</v>
      </c>
      <c r="AR855" s="5">
        <f t="shared" si="161"/>
        <v>0</v>
      </c>
      <c r="AS855" s="5">
        <f t="shared" si="162"/>
        <v>0</v>
      </c>
      <c r="AT855" s="5">
        <f t="shared" si="163"/>
        <v>0</v>
      </c>
      <c r="AU855" s="5">
        <f t="shared" si="164"/>
        <v>0</v>
      </c>
      <c r="AW855">
        <v>8</v>
      </c>
      <c r="AX855">
        <v>5</v>
      </c>
      <c r="AY855">
        <v>3</v>
      </c>
      <c r="AZ855">
        <f t="shared" si="157"/>
        <v>16</v>
      </c>
    </row>
    <row r="856" spans="34:54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158"/>
        <v>0</v>
      </c>
      <c r="AP856" s="5">
        <f t="shared" si="159"/>
        <v>0</v>
      </c>
      <c r="AQ856" s="5">
        <f t="shared" si="160"/>
        <v>0</v>
      </c>
      <c r="AR856" s="5">
        <f t="shared" si="161"/>
        <v>0</v>
      </c>
      <c r="AS856" s="5">
        <f t="shared" si="162"/>
        <v>0</v>
      </c>
      <c r="AT856" s="5">
        <f t="shared" si="163"/>
        <v>0</v>
      </c>
      <c r="AU856" s="5">
        <f t="shared" si="164"/>
        <v>0</v>
      </c>
      <c r="AW856">
        <v>8</v>
      </c>
      <c r="AX856">
        <v>5</v>
      </c>
      <c r="AY856">
        <v>4</v>
      </c>
      <c r="AZ856">
        <f t="shared" si="157"/>
        <v>17</v>
      </c>
    </row>
    <row r="857" spans="34:54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v>0</v>
      </c>
      <c r="AO857" s="5">
        <f t="shared" si="158"/>
        <v>0</v>
      </c>
      <c r="AP857" s="5">
        <f t="shared" si="159"/>
        <v>1</v>
      </c>
      <c r="AQ857" s="5">
        <f t="shared" si="160"/>
        <v>1</v>
      </c>
      <c r="AR857" s="5">
        <f t="shared" si="161"/>
        <v>1</v>
      </c>
      <c r="AS857" s="5">
        <f t="shared" si="162"/>
        <v>1</v>
      </c>
      <c r="AT857" s="5">
        <f t="shared" si="163"/>
        <v>0</v>
      </c>
      <c r="AU857" s="5">
        <f t="shared" si="164"/>
        <v>0</v>
      </c>
      <c r="AW857">
        <v>8</v>
      </c>
      <c r="AX857">
        <v>5</v>
      </c>
      <c r="AY857">
        <v>5</v>
      </c>
      <c r="AZ857">
        <f t="shared" si="157"/>
        <v>18</v>
      </c>
    </row>
    <row r="858" spans="34:54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v>0</v>
      </c>
      <c r="AO858" s="5">
        <f t="shared" si="158"/>
        <v>0</v>
      </c>
      <c r="AP858" s="5">
        <f t="shared" si="159"/>
        <v>4</v>
      </c>
      <c r="AQ858" s="5">
        <f t="shared" si="160"/>
        <v>4</v>
      </c>
      <c r="AR858" s="5">
        <f t="shared" si="161"/>
        <v>1</v>
      </c>
      <c r="AS858" s="5">
        <f t="shared" si="162"/>
        <v>1</v>
      </c>
      <c r="AT858" s="5">
        <f t="shared" si="163"/>
        <v>0</v>
      </c>
      <c r="AU858" s="5">
        <f t="shared" si="164"/>
        <v>0</v>
      </c>
      <c r="AW858">
        <v>8</v>
      </c>
      <c r="AX858">
        <v>5</v>
      </c>
      <c r="AY858">
        <v>6</v>
      </c>
      <c r="AZ858">
        <f t="shared" si="157"/>
        <v>19</v>
      </c>
    </row>
    <row r="859" spans="34:54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v>1</v>
      </c>
      <c r="AO859" s="5">
        <f t="shared" si="158"/>
        <v>0</v>
      </c>
      <c r="AP859" s="5">
        <f t="shared" si="159"/>
        <v>2</v>
      </c>
      <c r="AQ859" s="5">
        <f t="shared" si="160"/>
        <v>2</v>
      </c>
      <c r="AR859" s="5">
        <f t="shared" si="161"/>
        <v>2</v>
      </c>
      <c r="AS859" s="5">
        <f t="shared" si="162"/>
        <v>2</v>
      </c>
      <c r="AT859" s="5">
        <f t="shared" si="163"/>
        <v>2</v>
      </c>
      <c r="AU859" s="5">
        <f t="shared" si="164"/>
        <v>1</v>
      </c>
      <c r="AW859">
        <v>8</v>
      </c>
      <c r="AX859">
        <v>5</v>
      </c>
      <c r="AY859">
        <v>7</v>
      </c>
      <c r="AZ859">
        <f t="shared" si="157"/>
        <v>20</v>
      </c>
    </row>
    <row r="860" spans="34:54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v>0</v>
      </c>
      <c r="AO860" s="5">
        <f t="shared" si="158"/>
        <v>0</v>
      </c>
      <c r="AP860" s="5">
        <f t="shared" si="159"/>
        <v>3</v>
      </c>
      <c r="AQ860" s="5">
        <f t="shared" si="160"/>
        <v>2</v>
      </c>
      <c r="AR860" s="5">
        <f t="shared" si="161"/>
        <v>2</v>
      </c>
      <c r="AS860" s="5">
        <f t="shared" si="162"/>
        <v>1</v>
      </c>
      <c r="AT860" s="5">
        <f t="shared" si="163"/>
        <v>0</v>
      </c>
      <c r="AU860" s="5">
        <f t="shared" si="164"/>
        <v>0</v>
      </c>
      <c r="AW860">
        <v>8</v>
      </c>
      <c r="AX860">
        <v>5</v>
      </c>
      <c r="AY860">
        <v>8</v>
      </c>
      <c r="AZ860">
        <f t="shared" si="157"/>
        <v>21</v>
      </c>
    </row>
    <row r="861" spans="34:54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v>0</v>
      </c>
      <c r="AO861" s="5">
        <f t="shared" si="158"/>
        <v>0</v>
      </c>
      <c r="AP861" s="5">
        <f t="shared" si="159"/>
        <v>2</v>
      </c>
      <c r="AQ861" s="5">
        <f t="shared" si="160"/>
        <v>2</v>
      </c>
      <c r="AR861" s="5">
        <f t="shared" si="161"/>
        <v>1</v>
      </c>
      <c r="AS861" s="5">
        <f t="shared" si="162"/>
        <v>1</v>
      </c>
      <c r="AT861" s="5">
        <f t="shared" si="163"/>
        <v>1</v>
      </c>
      <c r="AU861" s="5">
        <f t="shared" si="164"/>
        <v>0</v>
      </c>
      <c r="AW861">
        <v>8</v>
      </c>
      <c r="AX861">
        <v>5</v>
      </c>
      <c r="AY861">
        <v>9</v>
      </c>
      <c r="AZ861">
        <f t="shared" si="157"/>
        <v>22</v>
      </c>
    </row>
    <row r="862" spans="34:54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v>0</v>
      </c>
      <c r="AO862" s="5">
        <f t="shared" si="158"/>
        <v>0</v>
      </c>
      <c r="AP862" s="5">
        <f t="shared" si="159"/>
        <v>2</v>
      </c>
      <c r="AQ862" s="5">
        <f t="shared" si="160"/>
        <v>2</v>
      </c>
      <c r="AR862" s="5">
        <f t="shared" si="161"/>
        <v>2</v>
      </c>
      <c r="AS862" s="5">
        <f t="shared" si="162"/>
        <v>1</v>
      </c>
      <c r="AT862" s="5">
        <f t="shared" si="163"/>
        <v>0</v>
      </c>
      <c r="AU862" s="5">
        <f t="shared" si="164"/>
        <v>0</v>
      </c>
      <c r="AW862">
        <v>8</v>
      </c>
      <c r="AX862">
        <v>6</v>
      </c>
      <c r="AY862">
        <v>0</v>
      </c>
      <c r="AZ862">
        <f t="shared" si="157"/>
        <v>14</v>
      </c>
    </row>
    <row r="863" spans="34:54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158"/>
        <v>0</v>
      </c>
      <c r="AP863" s="5">
        <f t="shared" si="159"/>
        <v>0</v>
      </c>
      <c r="AQ863" s="5">
        <f t="shared" si="160"/>
        <v>0</v>
      </c>
      <c r="AR863" s="5">
        <f t="shared" si="161"/>
        <v>0</v>
      </c>
      <c r="AS863" s="5">
        <f t="shared" si="162"/>
        <v>0</v>
      </c>
      <c r="AT863" s="5">
        <f t="shared" si="163"/>
        <v>0</v>
      </c>
      <c r="AU863" s="5">
        <f t="shared" si="164"/>
        <v>0</v>
      </c>
      <c r="AW863">
        <v>8</v>
      </c>
      <c r="AX863">
        <v>6</v>
      </c>
      <c r="AY863">
        <v>1</v>
      </c>
      <c r="AZ863">
        <f t="shared" si="157"/>
        <v>15</v>
      </c>
    </row>
    <row r="864" spans="34:54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v>0</v>
      </c>
      <c r="AO864" s="5">
        <f t="shared" si="158"/>
        <v>0</v>
      </c>
      <c r="AP864" s="5">
        <f t="shared" si="159"/>
        <v>3</v>
      </c>
      <c r="AQ864" s="5">
        <f t="shared" si="160"/>
        <v>3</v>
      </c>
      <c r="AR864" s="5">
        <f t="shared" si="161"/>
        <v>3</v>
      </c>
      <c r="AS864" s="5">
        <f t="shared" si="162"/>
        <v>2</v>
      </c>
      <c r="AT864" s="5">
        <f t="shared" si="163"/>
        <v>0</v>
      </c>
      <c r="AU864" s="5">
        <f t="shared" si="164"/>
        <v>0</v>
      </c>
      <c r="AW864">
        <v>8</v>
      </c>
      <c r="AX864">
        <v>6</v>
      </c>
      <c r="AY864">
        <v>2</v>
      </c>
      <c r="AZ864">
        <f t="shared" si="157"/>
        <v>16</v>
      </c>
    </row>
    <row r="865" spans="34:54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v>0</v>
      </c>
      <c r="AO865" s="5">
        <f t="shared" si="158"/>
        <v>0</v>
      </c>
      <c r="AP865" s="5">
        <f t="shared" si="159"/>
        <v>2</v>
      </c>
      <c r="AQ865" s="5">
        <f t="shared" si="160"/>
        <v>2</v>
      </c>
      <c r="AR865" s="5">
        <f t="shared" si="161"/>
        <v>2</v>
      </c>
      <c r="AS865" s="5">
        <f t="shared" si="162"/>
        <v>1</v>
      </c>
      <c r="AT865" s="5">
        <f t="shared" si="163"/>
        <v>0</v>
      </c>
      <c r="AU865" s="5">
        <f t="shared" si="164"/>
        <v>0</v>
      </c>
      <c r="AW865">
        <v>8</v>
      </c>
      <c r="AX865">
        <v>6</v>
      </c>
      <c r="AY865">
        <v>3</v>
      </c>
      <c r="AZ865">
        <f t="shared" si="157"/>
        <v>17</v>
      </c>
    </row>
    <row r="866" spans="34:54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158"/>
        <v>1</v>
      </c>
      <c r="AP866" s="5">
        <f t="shared" si="159"/>
        <v>0</v>
      </c>
      <c r="AQ866" s="5">
        <f t="shared" si="160"/>
        <v>0</v>
      </c>
      <c r="AR866" s="5">
        <f t="shared" si="161"/>
        <v>0</v>
      </c>
      <c r="AS866" s="5">
        <f t="shared" si="162"/>
        <v>0</v>
      </c>
      <c r="AT866" s="5">
        <f t="shared" si="163"/>
        <v>0</v>
      </c>
      <c r="AU866" s="5">
        <f t="shared" si="164"/>
        <v>0</v>
      </c>
      <c r="AW866">
        <v>8</v>
      </c>
      <c r="AX866">
        <v>6</v>
      </c>
      <c r="AY866">
        <v>4</v>
      </c>
      <c r="AZ866">
        <f t="shared" si="157"/>
        <v>18</v>
      </c>
    </row>
    <row r="867" spans="34:54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v>0</v>
      </c>
      <c r="AO867" s="5">
        <f t="shared" si="158"/>
        <v>0</v>
      </c>
      <c r="AP867" s="5">
        <f t="shared" si="159"/>
        <v>1</v>
      </c>
      <c r="AQ867" s="5">
        <f t="shared" si="160"/>
        <v>1</v>
      </c>
      <c r="AR867" s="5">
        <f t="shared" si="161"/>
        <v>0</v>
      </c>
      <c r="AS867" s="5">
        <f t="shared" si="162"/>
        <v>0</v>
      </c>
      <c r="AT867" s="5">
        <f t="shared" si="163"/>
        <v>0</v>
      </c>
      <c r="AU867" s="5">
        <f t="shared" si="164"/>
        <v>0</v>
      </c>
      <c r="AW867">
        <v>8</v>
      </c>
      <c r="AX867">
        <v>6</v>
      </c>
      <c r="AY867">
        <v>5</v>
      </c>
      <c r="AZ867">
        <f t="shared" si="157"/>
        <v>19</v>
      </c>
    </row>
    <row r="868" spans="34:54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1</v>
      </c>
      <c r="AO868" s="5">
        <f t="shared" si="158"/>
        <v>0</v>
      </c>
      <c r="AP868" s="5">
        <f t="shared" si="159"/>
        <v>1</v>
      </c>
      <c r="AQ868" s="5">
        <f t="shared" si="160"/>
        <v>1</v>
      </c>
      <c r="AR868" s="5">
        <f t="shared" si="161"/>
        <v>1</v>
      </c>
      <c r="AS868" s="5">
        <f t="shared" si="162"/>
        <v>1</v>
      </c>
      <c r="AT868" s="5">
        <f t="shared" si="163"/>
        <v>1</v>
      </c>
      <c r="AU868" s="5">
        <f t="shared" si="164"/>
        <v>1</v>
      </c>
      <c r="AW868">
        <v>8</v>
      </c>
      <c r="AX868">
        <v>6</v>
      </c>
      <c r="AY868">
        <v>6</v>
      </c>
      <c r="AZ868">
        <f t="shared" si="157"/>
        <v>20</v>
      </c>
    </row>
    <row r="869" spans="34:54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v>0</v>
      </c>
      <c r="AO869" s="5">
        <f t="shared" si="158"/>
        <v>0</v>
      </c>
      <c r="AP869" s="5">
        <f t="shared" si="159"/>
        <v>1</v>
      </c>
      <c r="AQ869" s="5">
        <f t="shared" si="160"/>
        <v>1</v>
      </c>
      <c r="AR869" s="5">
        <f t="shared" si="161"/>
        <v>1</v>
      </c>
      <c r="AS869" s="5">
        <f t="shared" si="162"/>
        <v>0</v>
      </c>
      <c r="AT869" s="5">
        <f t="shared" si="163"/>
        <v>0</v>
      </c>
      <c r="AU869" s="5">
        <f t="shared" si="164"/>
        <v>0</v>
      </c>
      <c r="AW869">
        <v>8</v>
      </c>
      <c r="AX869">
        <v>6</v>
      </c>
      <c r="AY869">
        <v>7</v>
      </c>
      <c r="AZ869">
        <f t="shared" si="157"/>
        <v>21</v>
      </c>
    </row>
    <row r="870" spans="34:54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158"/>
        <v>0</v>
      </c>
      <c r="AP870" s="5">
        <f t="shared" si="159"/>
        <v>0</v>
      </c>
      <c r="AQ870" s="5">
        <f t="shared" si="160"/>
        <v>0</v>
      </c>
      <c r="AR870" s="5">
        <f t="shared" si="161"/>
        <v>0</v>
      </c>
      <c r="AS870" s="5">
        <f t="shared" si="162"/>
        <v>0</v>
      </c>
      <c r="AT870" s="5">
        <f t="shared" si="163"/>
        <v>0</v>
      </c>
      <c r="AU870" s="5">
        <f t="shared" si="164"/>
        <v>0</v>
      </c>
      <c r="AW870">
        <v>8</v>
      </c>
      <c r="AX870">
        <v>6</v>
      </c>
      <c r="AY870">
        <v>8</v>
      </c>
      <c r="AZ870">
        <f t="shared" si="157"/>
        <v>22</v>
      </c>
    </row>
    <row r="871" spans="34:54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v>0</v>
      </c>
      <c r="AO871" s="5">
        <f t="shared" si="158"/>
        <v>0</v>
      </c>
      <c r="AP871" s="5">
        <f t="shared" si="159"/>
        <v>1</v>
      </c>
      <c r="AQ871" s="5">
        <f t="shared" si="160"/>
        <v>1</v>
      </c>
      <c r="AR871" s="5">
        <f t="shared" si="161"/>
        <v>0</v>
      </c>
      <c r="AS871" s="5">
        <f t="shared" si="162"/>
        <v>0</v>
      </c>
      <c r="AT871" s="5">
        <f t="shared" si="163"/>
        <v>0</v>
      </c>
      <c r="AU871" s="5">
        <f t="shared" si="164"/>
        <v>0</v>
      </c>
      <c r="AW871">
        <v>8</v>
      </c>
      <c r="AX871">
        <v>6</v>
      </c>
      <c r="AY871">
        <v>9</v>
      </c>
      <c r="AZ871">
        <f t="shared" si="157"/>
        <v>23</v>
      </c>
    </row>
    <row r="872" spans="34:54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158"/>
        <v>0</v>
      </c>
      <c r="AP872" s="5">
        <f t="shared" si="159"/>
        <v>2</v>
      </c>
      <c r="AQ872" s="5">
        <f t="shared" si="160"/>
        <v>0</v>
      </c>
      <c r="AR872" s="5">
        <f t="shared" si="161"/>
        <v>0</v>
      </c>
      <c r="AS872" s="5">
        <f t="shared" si="162"/>
        <v>0</v>
      </c>
      <c r="AT872" s="5">
        <f t="shared" si="163"/>
        <v>0</v>
      </c>
      <c r="AU872" s="5">
        <f t="shared" si="164"/>
        <v>0</v>
      </c>
      <c r="AW872">
        <v>8</v>
      </c>
      <c r="AX872">
        <v>7</v>
      </c>
      <c r="AY872">
        <v>0</v>
      </c>
      <c r="AZ872">
        <f t="shared" si="157"/>
        <v>15</v>
      </c>
    </row>
    <row r="873" spans="34:54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v>0</v>
      </c>
      <c r="AO873" s="5">
        <f t="shared" si="158"/>
        <v>0</v>
      </c>
      <c r="AP873" s="5">
        <f t="shared" si="159"/>
        <v>3</v>
      </c>
      <c r="AQ873" s="5">
        <f t="shared" si="160"/>
        <v>2</v>
      </c>
      <c r="AR873" s="5">
        <f t="shared" si="161"/>
        <v>2</v>
      </c>
      <c r="AS873" s="5">
        <f t="shared" si="162"/>
        <v>1</v>
      </c>
      <c r="AT873" s="5">
        <f t="shared" si="163"/>
        <v>0</v>
      </c>
      <c r="AU873" s="5">
        <f t="shared" si="164"/>
        <v>0</v>
      </c>
      <c r="AW873">
        <v>8</v>
      </c>
      <c r="AX873">
        <v>7</v>
      </c>
      <c r="AY873">
        <v>1</v>
      </c>
      <c r="AZ873">
        <f t="shared" si="157"/>
        <v>16</v>
      </c>
    </row>
    <row r="874" spans="34:54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158"/>
        <v>1</v>
      </c>
      <c r="AP874" s="5">
        <f t="shared" si="159"/>
        <v>0</v>
      </c>
      <c r="AQ874" s="5">
        <f t="shared" si="160"/>
        <v>0</v>
      </c>
      <c r="AR874" s="5">
        <f t="shared" si="161"/>
        <v>0</v>
      </c>
      <c r="AS874" s="5">
        <f t="shared" si="162"/>
        <v>0</v>
      </c>
      <c r="AT874" s="5">
        <f t="shared" si="163"/>
        <v>0</v>
      </c>
      <c r="AU874" s="5">
        <f t="shared" si="164"/>
        <v>0</v>
      </c>
      <c r="AW874" s="5">
        <v>8</v>
      </c>
      <c r="AX874" s="5">
        <v>7</v>
      </c>
      <c r="AY874" s="5">
        <v>2</v>
      </c>
      <c r="AZ874" s="5">
        <f t="shared" si="157"/>
        <v>17</v>
      </c>
    </row>
    <row r="875" spans="34:54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158"/>
        <v>0</v>
      </c>
      <c r="AP875" s="5">
        <f t="shared" si="159"/>
        <v>1</v>
      </c>
      <c r="AQ875" s="5">
        <f t="shared" si="160"/>
        <v>0</v>
      </c>
      <c r="AR875" s="5">
        <f t="shared" si="161"/>
        <v>0</v>
      </c>
      <c r="AS875" s="5">
        <f t="shared" si="162"/>
        <v>0</v>
      </c>
      <c r="AT875" s="5">
        <f t="shared" si="163"/>
        <v>0</v>
      </c>
      <c r="AU875" s="5">
        <f t="shared" si="164"/>
        <v>0</v>
      </c>
      <c r="AW875">
        <v>8</v>
      </c>
      <c r="AX875">
        <v>7</v>
      </c>
      <c r="AY875">
        <v>3</v>
      </c>
      <c r="AZ875">
        <f t="shared" si="157"/>
        <v>18</v>
      </c>
    </row>
    <row r="876" spans="34:54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v>0</v>
      </c>
      <c r="AO876" s="5">
        <f t="shared" si="158"/>
        <v>0</v>
      </c>
      <c r="AP876" s="5">
        <f t="shared" si="159"/>
        <v>1</v>
      </c>
      <c r="AQ876" s="5">
        <f t="shared" si="160"/>
        <v>1</v>
      </c>
      <c r="AR876" s="5">
        <f t="shared" si="161"/>
        <v>0</v>
      </c>
      <c r="AS876" s="5">
        <f t="shared" si="162"/>
        <v>0</v>
      </c>
      <c r="AT876" s="5">
        <f t="shared" si="163"/>
        <v>0</v>
      </c>
      <c r="AU876" s="5">
        <f t="shared" si="164"/>
        <v>0</v>
      </c>
      <c r="AW876">
        <v>8</v>
      </c>
      <c r="AX876">
        <v>7</v>
      </c>
      <c r="AY876">
        <v>4</v>
      </c>
      <c r="AZ876">
        <f t="shared" si="157"/>
        <v>19</v>
      </c>
      <c r="BA876" s="5"/>
      <c r="BB876" s="5"/>
    </row>
    <row r="877" spans="34:54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158"/>
        <v>0</v>
      </c>
      <c r="AP877" s="5">
        <f t="shared" si="159"/>
        <v>0</v>
      </c>
      <c r="AQ877" s="5">
        <f t="shared" si="160"/>
        <v>0</v>
      </c>
      <c r="AR877" s="5">
        <f t="shared" si="161"/>
        <v>0</v>
      </c>
      <c r="AS877" s="5">
        <f t="shared" si="162"/>
        <v>0</v>
      </c>
      <c r="AT877" s="5">
        <f t="shared" si="163"/>
        <v>0</v>
      </c>
      <c r="AU877" s="5">
        <f t="shared" si="164"/>
        <v>0</v>
      </c>
      <c r="AW877">
        <v>8</v>
      </c>
      <c r="AX877">
        <v>7</v>
      </c>
      <c r="AY877">
        <v>5</v>
      </c>
      <c r="AZ877">
        <f t="shared" si="157"/>
        <v>20</v>
      </c>
    </row>
    <row r="878" spans="34:54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v>1</v>
      </c>
      <c r="AO878" s="5">
        <f t="shared" si="158"/>
        <v>0</v>
      </c>
      <c r="AP878" s="5">
        <f t="shared" si="159"/>
        <v>5</v>
      </c>
      <c r="AQ878" s="5">
        <f t="shared" si="160"/>
        <v>4</v>
      </c>
      <c r="AR878" s="5">
        <f t="shared" si="161"/>
        <v>3</v>
      </c>
      <c r="AS878" s="5">
        <f t="shared" si="162"/>
        <v>3</v>
      </c>
      <c r="AT878" s="5">
        <f t="shared" si="163"/>
        <v>1</v>
      </c>
      <c r="AU878" s="5">
        <f t="shared" si="164"/>
        <v>1</v>
      </c>
      <c r="AW878">
        <v>8</v>
      </c>
      <c r="AX878">
        <v>7</v>
      </c>
      <c r="AY878">
        <v>6</v>
      </c>
      <c r="AZ878">
        <f t="shared" si="157"/>
        <v>21</v>
      </c>
    </row>
    <row r="879" spans="34:54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v>0</v>
      </c>
      <c r="AO879" s="5">
        <f t="shared" si="158"/>
        <v>0</v>
      </c>
      <c r="AP879" s="5">
        <f t="shared" si="159"/>
        <v>3</v>
      </c>
      <c r="AQ879" s="5">
        <f t="shared" si="160"/>
        <v>1</v>
      </c>
      <c r="AR879" s="5">
        <f t="shared" si="161"/>
        <v>1</v>
      </c>
      <c r="AS879" s="5">
        <f t="shared" si="162"/>
        <v>1</v>
      </c>
      <c r="AT879" s="5">
        <f t="shared" si="163"/>
        <v>1</v>
      </c>
      <c r="AU879" s="5">
        <f t="shared" si="164"/>
        <v>0</v>
      </c>
      <c r="AW879">
        <v>8</v>
      </c>
      <c r="AX879">
        <v>7</v>
      </c>
      <c r="AY879">
        <v>7</v>
      </c>
      <c r="AZ879">
        <f t="shared" ref="AZ879:AZ942" si="165">SUM(AW879:AY879)</f>
        <v>22</v>
      </c>
    </row>
    <row r="880" spans="34:54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v>1</v>
      </c>
      <c r="AO880" s="5">
        <f t="shared" si="158"/>
        <v>0</v>
      </c>
      <c r="AP880" s="5">
        <f t="shared" si="159"/>
        <v>2</v>
      </c>
      <c r="AQ880" s="5">
        <f t="shared" si="160"/>
        <v>2</v>
      </c>
      <c r="AR880" s="5">
        <f t="shared" si="161"/>
        <v>1</v>
      </c>
      <c r="AS880" s="5">
        <f t="shared" si="162"/>
        <v>1</v>
      </c>
      <c r="AT880" s="5">
        <f t="shared" si="163"/>
        <v>1</v>
      </c>
      <c r="AU880" s="5">
        <f t="shared" si="164"/>
        <v>1</v>
      </c>
      <c r="AW880">
        <v>8</v>
      </c>
      <c r="AX880">
        <v>7</v>
      </c>
      <c r="AY880">
        <v>8</v>
      </c>
      <c r="AZ880">
        <f t="shared" si="165"/>
        <v>23</v>
      </c>
    </row>
    <row r="881" spans="34:52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v>0</v>
      </c>
      <c r="AO881" s="5">
        <f t="shared" si="158"/>
        <v>0</v>
      </c>
      <c r="AP881" s="5">
        <f t="shared" si="159"/>
        <v>2</v>
      </c>
      <c r="AQ881" s="5">
        <f t="shared" si="160"/>
        <v>1</v>
      </c>
      <c r="AR881" s="5">
        <f t="shared" si="161"/>
        <v>1</v>
      </c>
      <c r="AS881" s="5">
        <f t="shared" si="162"/>
        <v>1</v>
      </c>
      <c r="AT881" s="5">
        <f t="shared" si="163"/>
        <v>1</v>
      </c>
      <c r="AU881" s="5">
        <f t="shared" si="164"/>
        <v>0</v>
      </c>
      <c r="AW881">
        <v>8</v>
      </c>
      <c r="AX881">
        <v>7</v>
      </c>
      <c r="AY881">
        <v>9</v>
      </c>
      <c r="AZ881">
        <f t="shared" si="165"/>
        <v>24</v>
      </c>
    </row>
    <row r="882" spans="34:52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1</v>
      </c>
      <c r="AO882" s="5">
        <f t="shared" si="158"/>
        <v>0</v>
      </c>
      <c r="AP882" s="5">
        <f t="shared" si="159"/>
        <v>1</v>
      </c>
      <c r="AQ882" s="5">
        <f t="shared" si="160"/>
        <v>1</v>
      </c>
      <c r="AR882" s="5">
        <f t="shared" si="161"/>
        <v>1</v>
      </c>
      <c r="AS882" s="5">
        <f t="shared" si="162"/>
        <v>1</v>
      </c>
      <c r="AT882" s="5">
        <f t="shared" si="163"/>
        <v>1</v>
      </c>
      <c r="AU882" s="5">
        <f t="shared" si="164"/>
        <v>1</v>
      </c>
      <c r="AW882">
        <v>8</v>
      </c>
      <c r="AX882">
        <v>8</v>
      </c>
      <c r="AY882">
        <v>0</v>
      </c>
      <c r="AZ882">
        <f t="shared" si="165"/>
        <v>16</v>
      </c>
    </row>
    <row r="883" spans="34:52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v>0</v>
      </c>
      <c r="AO883" s="5">
        <f t="shared" si="158"/>
        <v>1</v>
      </c>
      <c r="AP883" s="5">
        <f t="shared" si="159"/>
        <v>2</v>
      </c>
      <c r="AQ883" s="5">
        <f t="shared" si="160"/>
        <v>1</v>
      </c>
      <c r="AR883" s="5">
        <f t="shared" si="161"/>
        <v>1</v>
      </c>
      <c r="AS883" s="5">
        <f t="shared" si="162"/>
        <v>1</v>
      </c>
      <c r="AT883" s="5">
        <f t="shared" si="163"/>
        <v>0</v>
      </c>
      <c r="AU883" s="5">
        <f t="shared" si="164"/>
        <v>0</v>
      </c>
      <c r="AW883">
        <v>8</v>
      </c>
      <c r="AX883">
        <v>8</v>
      </c>
      <c r="AY883">
        <v>1</v>
      </c>
      <c r="AZ883">
        <f t="shared" si="165"/>
        <v>17</v>
      </c>
    </row>
    <row r="884" spans="34:52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v>0</v>
      </c>
      <c r="AO884" s="5">
        <f t="shared" si="158"/>
        <v>0</v>
      </c>
      <c r="AP884" s="5">
        <f t="shared" si="159"/>
        <v>3</v>
      </c>
      <c r="AQ884" s="5">
        <f t="shared" si="160"/>
        <v>3</v>
      </c>
      <c r="AR884" s="5">
        <f t="shared" si="161"/>
        <v>1</v>
      </c>
      <c r="AS884" s="5">
        <f t="shared" si="162"/>
        <v>1</v>
      </c>
      <c r="AT884" s="5">
        <f t="shared" si="163"/>
        <v>1</v>
      </c>
      <c r="AU884" s="5">
        <f t="shared" si="164"/>
        <v>0</v>
      </c>
      <c r="AW884">
        <v>8</v>
      </c>
      <c r="AX884">
        <v>8</v>
      </c>
      <c r="AY884">
        <v>2</v>
      </c>
      <c r="AZ884">
        <f t="shared" si="165"/>
        <v>18</v>
      </c>
    </row>
    <row r="885" spans="34:52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158"/>
        <v>0</v>
      </c>
      <c r="AP885" s="5">
        <f t="shared" si="159"/>
        <v>0</v>
      </c>
      <c r="AQ885" s="5">
        <f t="shared" si="160"/>
        <v>0</v>
      </c>
      <c r="AR885" s="5">
        <f t="shared" si="161"/>
        <v>0</v>
      </c>
      <c r="AS885" s="5">
        <f t="shared" si="162"/>
        <v>0</v>
      </c>
      <c r="AT885" s="5">
        <f t="shared" si="163"/>
        <v>0</v>
      </c>
      <c r="AU885" s="5">
        <f t="shared" si="164"/>
        <v>0</v>
      </c>
      <c r="AW885">
        <v>8</v>
      </c>
      <c r="AX885">
        <v>8</v>
      </c>
      <c r="AY885">
        <v>3</v>
      </c>
      <c r="AZ885">
        <f t="shared" si="165"/>
        <v>19</v>
      </c>
    </row>
    <row r="886" spans="34:52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v>0</v>
      </c>
      <c r="AO886" s="5">
        <f t="shared" si="158"/>
        <v>1</v>
      </c>
      <c r="AP886" s="5">
        <f t="shared" si="159"/>
        <v>1</v>
      </c>
      <c r="AQ886" s="5">
        <f t="shared" si="160"/>
        <v>1</v>
      </c>
      <c r="AR886" s="5">
        <f t="shared" si="161"/>
        <v>1</v>
      </c>
      <c r="AS886" s="5">
        <f t="shared" si="162"/>
        <v>0</v>
      </c>
      <c r="AT886" s="5">
        <f t="shared" si="163"/>
        <v>0</v>
      </c>
      <c r="AU886" s="5">
        <f t="shared" si="164"/>
        <v>0</v>
      </c>
      <c r="AW886">
        <v>8</v>
      </c>
      <c r="AX886">
        <v>8</v>
      </c>
      <c r="AY886">
        <v>4</v>
      </c>
      <c r="AZ886">
        <f t="shared" si="165"/>
        <v>20</v>
      </c>
    </row>
    <row r="887" spans="34:52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158"/>
        <v>0</v>
      </c>
      <c r="AP887" s="5">
        <f t="shared" si="159"/>
        <v>1</v>
      </c>
      <c r="AQ887" s="5">
        <f t="shared" si="160"/>
        <v>0</v>
      </c>
      <c r="AR887" s="5">
        <f t="shared" si="161"/>
        <v>0</v>
      </c>
      <c r="AS887" s="5">
        <f t="shared" si="162"/>
        <v>0</v>
      </c>
      <c r="AT887" s="5">
        <f t="shared" si="163"/>
        <v>0</v>
      </c>
      <c r="AU887" s="5">
        <f t="shared" si="164"/>
        <v>0</v>
      </c>
      <c r="AW887">
        <v>8</v>
      </c>
      <c r="AX887">
        <v>8</v>
      </c>
      <c r="AY887">
        <v>5</v>
      </c>
      <c r="AZ887">
        <f t="shared" si="165"/>
        <v>21</v>
      </c>
    </row>
    <row r="888" spans="34:52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158"/>
        <v>0</v>
      </c>
      <c r="AP888" s="5">
        <f t="shared" si="159"/>
        <v>0</v>
      </c>
      <c r="AQ888" s="5">
        <f t="shared" si="160"/>
        <v>0</v>
      </c>
      <c r="AR888" s="5">
        <f t="shared" si="161"/>
        <v>0</v>
      </c>
      <c r="AS888" s="5">
        <f t="shared" si="162"/>
        <v>0</v>
      </c>
      <c r="AT888" s="5">
        <f t="shared" si="163"/>
        <v>0</v>
      </c>
      <c r="AU888" s="5">
        <f t="shared" si="164"/>
        <v>0</v>
      </c>
      <c r="AW888">
        <v>8</v>
      </c>
      <c r="AX888">
        <v>8</v>
      </c>
      <c r="AY888">
        <v>6</v>
      </c>
      <c r="AZ888">
        <f t="shared" si="165"/>
        <v>22</v>
      </c>
    </row>
    <row r="889" spans="34:52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v>0</v>
      </c>
      <c r="AO889" s="5">
        <f t="shared" si="158"/>
        <v>0</v>
      </c>
      <c r="AP889" s="5">
        <f t="shared" si="159"/>
        <v>2</v>
      </c>
      <c r="AQ889" s="5">
        <f t="shared" si="160"/>
        <v>2</v>
      </c>
      <c r="AR889" s="5">
        <f t="shared" si="161"/>
        <v>1</v>
      </c>
      <c r="AS889" s="5">
        <f t="shared" si="162"/>
        <v>0</v>
      </c>
      <c r="AT889" s="5">
        <f t="shared" si="163"/>
        <v>0</v>
      </c>
      <c r="AU889" s="5">
        <f t="shared" si="164"/>
        <v>0</v>
      </c>
      <c r="AW889">
        <v>8</v>
      </c>
      <c r="AX889">
        <v>8</v>
      </c>
      <c r="AY889">
        <v>7</v>
      </c>
      <c r="AZ889">
        <f t="shared" si="165"/>
        <v>23</v>
      </c>
    </row>
    <row r="890" spans="34:52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v>1</v>
      </c>
      <c r="AO890" s="5">
        <f t="shared" si="158"/>
        <v>0</v>
      </c>
      <c r="AP890" s="5">
        <f t="shared" si="159"/>
        <v>3</v>
      </c>
      <c r="AQ890" s="5">
        <f t="shared" si="160"/>
        <v>3</v>
      </c>
      <c r="AR890" s="5">
        <f t="shared" si="161"/>
        <v>3</v>
      </c>
      <c r="AS890" s="5">
        <f t="shared" si="162"/>
        <v>3</v>
      </c>
      <c r="AT890" s="5">
        <f t="shared" si="163"/>
        <v>2</v>
      </c>
      <c r="AU890" s="5">
        <f t="shared" si="164"/>
        <v>1</v>
      </c>
      <c r="AW890">
        <v>8</v>
      </c>
      <c r="AX890">
        <v>8</v>
      </c>
      <c r="AY890">
        <v>8</v>
      </c>
      <c r="AZ890">
        <f t="shared" si="165"/>
        <v>24</v>
      </c>
    </row>
    <row r="891" spans="34:52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v>0</v>
      </c>
      <c r="AO891" s="5">
        <f t="shared" si="158"/>
        <v>0</v>
      </c>
      <c r="AP891" s="5">
        <f t="shared" si="159"/>
        <v>1</v>
      </c>
      <c r="AQ891" s="5">
        <f t="shared" si="160"/>
        <v>1</v>
      </c>
      <c r="AR891" s="5">
        <f t="shared" si="161"/>
        <v>1</v>
      </c>
      <c r="AS891" s="5">
        <f t="shared" si="162"/>
        <v>0</v>
      </c>
      <c r="AT891" s="5">
        <f t="shared" si="163"/>
        <v>0</v>
      </c>
      <c r="AU891" s="5">
        <f t="shared" si="164"/>
        <v>0</v>
      </c>
      <c r="AW891">
        <v>8</v>
      </c>
      <c r="AX891">
        <v>8</v>
      </c>
      <c r="AY891">
        <v>9</v>
      </c>
      <c r="AZ891">
        <f t="shared" si="165"/>
        <v>25</v>
      </c>
    </row>
    <row r="892" spans="34:52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v>1</v>
      </c>
      <c r="AO892" s="5">
        <f t="shared" si="158"/>
        <v>0</v>
      </c>
      <c r="AP892" s="5">
        <f t="shared" si="159"/>
        <v>3</v>
      </c>
      <c r="AQ892" s="5">
        <f t="shared" si="160"/>
        <v>2</v>
      </c>
      <c r="AR892" s="5">
        <f t="shared" si="161"/>
        <v>2</v>
      </c>
      <c r="AS892" s="5">
        <f t="shared" si="162"/>
        <v>2</v>
      </c>
      <c r="AT892" s="5">
        <f t="shared" si="163"/>
        <v>2</v>
      </c>
      <c r="AU892" s="5">
        <f t="shared" si="164"/>
        <v>1</v>
      </c>
      <c r="AW892">
        <v>8</v>
      </c>
      <c r="AX892">
        <v>9</v>
      </c>
      <c r="AY892">
        <v>0</v>
      </c>
      <c r="AZ892">
        <f t="shared" si="165"/>
        <v>17</v>
      </c>
    </row>
    <row r="893" spans="34:52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158"/>
        <v>0</v>
      </c>
      <c r="AP893" s="5">
        <f t="shared" si="159"/>
        <v>0</v>
      </c>
      <c r="AQ893" s="5">
        <f t="shared" si="160"/>
        <v>0</v>
      </c>
      <c r="AR893" s="5">
        <f t="shared" si="161"/>
        <v>0</v>
      </c>
      <c r="AS893" s="5">
        <f t="shared" si="162"/>
        <v>0</v>
      </c>
      <c r="AT893" s="5">
        <f t="shared" si="163"/>
        <v>0</v>
      </c>
      <c r="AU893" s="5">
        <f t="shared" si="164"/>
        <v>0</v>
      </c>
      <c r="AW893">
        <v>8</v>
      </c>
      <c r="AX893">
        <v>9</v>
      </c>
      <c r="AY893">
        <v>1</v>
      </c>
      <c r="AZ893">
        <f t="shared" si="165"/>
        <v>18</v>
      </c>
    </row>
    <row r="894" spans="34:52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v>0</v>
      </c>
      <c r="AO894" s="5">
        <f t="shared" si="158"/>
        <v>0</v>
      </c>
      <c r="AP894" s="5">
        <f t="shared" si="159"/>
        <v>3</v>
      </c>
      <c r="AQ894" s="5">
        <f t="shared" si="160"/>
        <v>3</v>
      </c>
      <c r="AR894" s="5">
        <f t="shared" si="161"/>
        <v>2</v>
      </c>
      <c r="AS894" s="5">
        <f t="shared" si="162"/>
        <v>1</v>
      </c>
      <c r="AT894" s="5">
        <f t="shared" si="163"/>
        <v>1</v>
      </c>
      <c r="AU894" s="5">
        <f t="shared" si="164"/>
        <v>0</v>
      </c>
      <c r="AW894">
        <v>8</v>
      </c>
      <c r="AX894">
        <v>9</v>
      </c>
      <c r="AY894">
        <v>2</v>
      </c>
      <c r="AZ894">
        <f t="shared" si="165"/>
        <v>19</v>
      </c>
    </row>
    <row r="895" spans="34:52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2</v>
      </c>
      <c r="AO895" s="5">
        <f t="shared" si="158"/>
        <v>0</v>
      </c>
      <c r="AP895" s="5">
        <f t="shared" si="159"/>
        <v>2</v>
      </c>
      <c r="AQ895" s="5">
        <f t="shared" si="160"/>
        <v>2</v>
      </c>
      <c r="AR895" s="5">
        <f t="shared" si="161"/>
        <v>2</v>
      </c>
      <c r="AS895" s="5">
        <f t="shared" si="162"/>
        <v>2</v>
      </c>
      <c r="AT895" s="5">
        <f t="shared" si="163"/>
        <v>2</v>
      </c>
      <c r="AU895" s="5">
        <f t="shared" si="164"/>
        <v>2</v>
      </c>
      <c r="AW895">
        <v>8</v>
      </c>
      <c r="AX895">
        <v>9</v>
      </c>
      <c r="AY895">
        <v>3</v>
      </c>
      <c r="AZ895">
        <f t="shared" si="165"/>
        <v>20</v>
      </c>
    </row>
    <row r="896" spans="34:52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158"/>
        <v>0</v>
      </c>
      <c r="AP896" s="5">
        <f t="shared" si="159"/>
        <v>0</v>
      </c>
      <c r="AQ896" s="5">
        <f t="shared" si="160"/>
        <v>0</v>
      </c>
      <c r="AR896" s="5">
        <f t="shared" si="161"/>
        <v>0</v>
      </c>
      <c r="AS896" s="5">
        <f t="shared" si="162"/>
        <v>0</v>
      </c>
      <c r="AT896" s="5">
        <f t="shared" si="163"/>
        <v>0</v>
      </c>
      <c r="AU896" s="5">
        <f t="shared" si="164"/>
        <v>0</v>
      </c>
      <c r="AW896">
        <v>8</v>
      </c>
      <c r="AX896">
        <v>9</v>
      </c>
      <c r="AY896">
        <v>4</v>
      </c>
      <c r="AZ896">
        <f t="shared" si="165"/>
        <v>21</v>
      </c>
    </row>
    <row r="897" spans="34:52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v>0</v>
      </c>
      <c r="AO897" s="5">
        <f t="shared" si="158"/>
        <v>0</v>
      </c>
      <c r="AP897" s="5">
        <f t="shared" si="159"/>
        <v>1</v>
      </c>
      <c r="AQ897" s="5">
        <f t="shared" si="160"/>
        <v>1</v>
      </c>
      <c r="AR897" s="5">
        <f t="shared" si="161"/>
        <v>0</v>
      </c>
      <c r="AS897" s="5">
        <f t="shared" si="162"/>
        <v>0</v>
      </c>
      <c r="AT897" s="5">
        <f t="shared" si="163"/>
        <v>0</v>
      </c>
      <c r="AU897" s="5">
        <f t="shared" si="164"/>
        <v>0</v>
      </c>
      <c r="AW897">
        <v>8</v>
      </c>
      <c r="AX897">
        <v>9</v>
      </c>
      <c r="AY897">
        <v>5</v>
      </c>
      <c r="AZ897">
        <f t="shared" si="165"/>
        <v>22</v>
      </c>
    </row>
    <row r="898" spans="34:52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158"/>
        <v>0</v>
      </c>
      <c r="AP898" s="5">
        <f t="shared" si="159"/>
        <v>0</v>
      </c>
      <c r="AQ898" s="5">
        <f t="shared" si="160"/>
        <v>0</v>
      </c>
      <c r="AR898" s="5">
        <f t="shared" si="161"/>
        <v>0</v>
      </c>
      <c r="AS898" s="5">
        <f t="shared" si="162"/>
        <v>0</v>
      </c>
      <c r="AT898" s="5">
        <f t="shared" si="163"/>
        <v>0</v>
      </c>
      <c r="AU898" s="5">
        <f t="shared" si="164"/>
        <v>0</v>
      </c>
      <c r="AW898">
        <v>8</v>
      </c>
      <c r="AX898">
        <v>9</v>
      </c>
      <c r="AY898">
        <v>6</v>
      </c>
      <c r="AZ898">
        <f t="shared" si="165"/>
        <v>23</v>
      </c>
    </row>
    <row r="899" spans="34:52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166">COUNTIFS($D$2:$D$259,AH899)</f>
        <v>0</v>
      </c>
      <c r="AP899" s="5">
        <f t="shared" ref="AP899:AP962" si="167">SUM(AI899:AN899)</f>
        <v>0</v>
      </c>
      <c r="AQ899" s="5">
        <f t="shared" ref="AQ899:AQ962" si="168">SUM(AJ899:AN899)</f>
        <v>0</v>
      </c>
      <c r="AR899" s="5">
        <f t="shared" ref="AR899:AR962" si="169">SUM(AK899:AN899)</f>
        <v>0</v>
      </c>
      <c r="AS899" s="5">
        <f t="shared" ref="AS899:AS962" si="170">SUM(AL899:AN899)</f>
        <v>0</v>
      </c>
      <c r="AT899" s="5">
        <f t="shared" ref="AT899:AT962" si="171">SUM(AM899:AN899)</f>
        <v>0</v>
      </c>
      <c r="AU899" s="5">
        <f t="shared" ref="AU899:AU962" si="172">SUM(AN899)</f>
        <v>0</v>
      </c>
      <c r="AW899">
        <v>8</v>
      </c>
      <c r="AX899">
        <v>9</v>
      </c>
      <c r="AY899">
        <v>7</v>
      </c>
      <c r="AZ899">
        <f t="shared" si="165"/>
        <v>24</v>
      </c>
    </row>
    <row r="900" spans="34:52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v>0</v>
      </c>
      <c r="AO900" s="5">
        <f t="shared" si="166"/>
        <v>1</v>
      </c>
      <c r="AP900" s="5">
        <f t="shared" si="167"/>
        <v>1</v>
      </c>
      <c r="AQ900" s="5">
        <f t="shared" si="168"/>
        <v>1</v>
      </c>
      <c r="AR900" s="5">
        <f t="shared" si="169"/>
        <v>1</v>
      </c>
      <c r="AS900" s="5">
        <f t="shared" si="170"/>
        <v>0</v>
      </c>
      <c r="AT900" s="5">
        <f t="shared" si="171"/>
        <v>0</v>
      </c>
      <c r="AU900" s="5">
        <f t="shared" si="172"/>
        <v>0</v>
      </c>
      <c r="AW900">
        <v>8</v>
      </c>
      <c r="AX900">
        <v>9</v>
      </c>
      <c r="AY900">
        <v>8</v>
      </c>
      <c r="AZ900">
        <f t="shared" si="165"/>
        <v>25</v>
      </c>
    </row>
    <row r="901" spans="34:52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v>0</v>
      </c>
      <c r="AO901" s="5">
        <f t="shared" si="166"/>
        <v>0</v>
      </c>
      <c r="AP901" s="5">
        <f t="shared" si="167"/>
        <v>1</v>
      </c>
      <c r="AQ901" s="5">
        <f t="shared" si="168"/>
        <v>1</v>
      </c>
      <c r="AR901" s="5">
        <f t="shared" si="169"/>
        <v>1</v>
      </c>
      <c r="AS901" s="5">
        <f t="shared" si="170"/>
        <v>0</v>
      </c>
      <c r="AT901" s="5">
        <f t="shared" si="171"/>
        <v>0</v>
      </c>
      <c r="AU901" s="5">
        <f t="shared" si="172"/>
        <v>0</v>
      </c>
      <c r="AW901">
        <v>8</v>
      </c>
      <c r="AX901">
        <v>9</v>
      </c>
      <c r="AY901">
        <v>9</v>
      </c>
      <c r="AZ901">
        <f t="shared" si="165"/>
        <v>26</v>
      </c>
    </row>
    <row r="902" spans="34:52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v>0</v>
      </c>
      <c r="AO902" s="5">
        <f t="shared" si="166"/>
        <v>0</v>
      </c>
      <c r="AP902" s="5">
        <f t="shared" si="167"/>
        <v>2</v>
      </c>
      <c r="AQ902" s="5">
        <f t="shared" si="168"/>
        <v>1</v>
      </c>
      <c r="AR902" s="5">
        <f t="shared" si="169"/>
        <v>1</v>
      </c>
      <c r="AS902" s="5">
        <f t="shared" si="170"/>
        <v>1</v>
      </c>
      <c r="AT902" s="5">
        <f t="shared" si="171"/>
        <v>0</v>
      </c>
      <c r="AU902" s="5">
        <f t="shared" si="172"/>
        <v>0</v>
      </c>
      <c r="AW902">
        <v>9</v>
      </c>
      <c r="AX902">
        <v>0</v>
      </c>
      <c r="AY902">
        <v>0</v>
      </c>
      <c r="AZ902">
        <f t="shared" si="165"/>
        <v>9</v>
      </c>
    </row>
    <row r="903" spans="34:52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v>0</v>
      </c>
      <c r="AO903" s="5">
        <f t="shared" si="166"/>
        <v>0</v>
      </c>
      <c r="AP903" s="5">
        <f t="shared" si="167"/>
        <v>2</v>
      </c>
      <c r="AQ903" s="5">
        <f t="shared" si="168"/>
        <v>1</v>
      </c>
      <c r="AR903" s="5">
        <f t="shared" si="169"/>
        <v>1</v>
      </c>
      <c r="AS903" s="5">
        <f t="shared" si="170"/>
        <v>1</v>
      </c>
      <c r="AT903" s="5">
        <f t="shared" si="171"/>
        <v>0</v>
      </c>
      <c r="AU903" s="5">
        <f t="shared" si="172"/>
        <v>0</v>
      </c>
      <c r="AW903">
        <v>9</v>
      </c>
      <c r="AX903">
        <v>0</v>
      </c>
      <c r="AY903">
        <v>1</v>
      </c>
      <c r="AZ903">
        <f t="shared" si="165"/>
        <v>10</v>
      </c>
    </row>
    <row r="904" spans="34:52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v>0</v>
      </c>
      <c r="AO904" s="5">
        <f t="shared" si="166"/>
        <v>0</v>
      </c>
      <c r="AP904" s="5">
        <f t="shared" si="167"/>
        <v>2</v>
      </c>
      <c r="AQ904" s="5">
        <f t="shared" si="168"/>
        <v>2</v>
      </c>
      <c r="AR904" s="5">
        <f t="shared" si="169"/>
        <v>1</v>
      </c>
      <c r="AS904" s="5">
        <f t="shared" si="170"/>
        <v>0</v>
      </c>
      <c r="AT904" s="5">
        <f t="shared" si="171"/>
        <v>0</v>
      </c>
      <c r="AU904" s="5">
        <f t="shared" si="172"/>
        <v>0</v>
      </c>
      <c r="AW904">
        <v>9</v>
      </c>
      <c r="AX904">
        <v>0</v>
      </c>
      <c r="AY904">
        <v>2</v>
      </c>
      <c r="AZ904">
        <f t="shared" si="165"/>
        <v>11</v>
      </c>
    </row>
    <row r="905" spans="34:52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166"/>
        <v>0</v>
      </c>
      <c r="AP905" s="5">
        <f t="shared" si="167"/>
        <v>0</v>
      </c>
      <c r="AQ905" s="5">
        <f t="shared" si="168"/>
        <v>0</v>
      </c>
      <c r="AR905" s="5">
        <f t="shared" si="169"/>
        <v>0</v>
      </c>
      <c r="AS905" s="5">
        <f t="shared" si="170"/>
        <v>0</v>
      </c>
      <c r="AT905" s="5">
        <f t="shared" si="171"/>
        <v>0</v>
      </c>
      <c r="AU905" s="5">
        <f t="shared" si="172"/>
        <v>0</v>
      </c>
      <c r="AW905">
        <v>9</v>
      </c>
      <c r="AX905">
        <v>0</v>
      </c>
      <c r="AY905">
        <v>3</v>
      </c>
      <c r="AZ905">
        <f t="shared" si="165"/>
        <v>12</v>
      </c>
    </row>
    <row r="906" spans="34:52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166"/>
        <v>1</v>
      </c>
      <c r="AP906" s="5">
        <f t="shared" si="167"/>
        <v>0</v>
      </c>
      <c r="AQ906" s="5">
        <f t="shared" si="168"/>
        <v>0</v>
      </c>
      <c r="AR906" s="5">
        <f t="shared" si="169"/>
        <v>0</v>
      </c>
      <c r="AS906" s="5">
        <f t="shared" si="170"/>
        <v>0</v>
      </c>
      <c r="AT906" s="5">
        <f t="shared" si="171"/>
        <v>0</v>
      </c>
      <c r="AU906" s="5">
        <f t="shared" si="172"/>
        <v>0</v>
      </c>
      <c r="AW906">
        <v>9</v>
      </c>
      <c r="AX906">
        <v>0</v>
      </c>
      <c r="AY906">
        <v>4</v>
      </c>
      <c r="AZ906">
        <f t="shared" si="165"/>
        <v>13</v>
      </c>
    </row>
    <row r="907" spans="34:52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v>0</v>
      </c>
      <c r="AO907" s="5">
        <f t="shared" si="166"/>
        <v>0</v>
      </c>
      <c r="AP907" s="5">
        <f t="shared" si="167"/>
        <v>2</v>
      </c>
      <c r="AQ907" s="5">
        <f t="shared" si="168"/>
        <v>1</v>
      </c>
      <c r="AR907" s="5">
        <f t="shared" si="169"/>
        <v>1</v>
      </c>
      <c r="AS907" s="5">
        <f t="shared" si="170"/>
        <v>1</v>
      </c>
      <c r="AT907" s="5">
        <f t="shared" si="171"/>
        <v>0</v>
      </c>
      <c r="AU907" s="5">
        <f t="shared" si="172"/>
        <v>0</v>
      </c>
      <c r="AW907">
        <v>9</v>
      </c>
      <c r="AX907">
        <v>0</v>
      </c>
      <c r="AY907">
        <v>5</v>
      </c>
      <c r="AZ907">
        <f t="shared" si="165"/>
        <v>14</v>
      </c>
    </row>
    <row r="908" spans="34:52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v>1</v>
      </c>
      <c r="AO908" s="5">
        <f t="shared" si="166"/>
        <v>0</v>
      </c>
      <c r="AP908" s="5">
        <f t="shared" si="167"/>
        <v>3</v>
      </c>
      <c r="AQ908" s="5">
        <f t="shared" si="168"/>
        <v>3</v>
      </c>
      <c r="AR908" s="5">
        <f t="shared" si="169"/>
        <v>2</v>
      </c>
      <c r="AS908" s="5">
        <f t="shared" si="170"/>
        <v>2</v>
      </c>
      <c r="AT908" s="5">
        <f t="shared" si="171"/>
        <v>2</v>
      </c>
      <c r="AU908" s="5">
        <f t="shared" si="172"/>
        <v>1</v>
      </c>
      <c r="AW908">
        <v>9</v>
      </c>
      <c r="AX908">
        <v>0</v>
      </c>
      <c r="AY908">
        <v>6</v>
      </c>
      <c r="AZ908">
        <f t="shared" si="165"/>
        <v>15</v>
      </c>
    </row>
    <row r="909" spans="34:52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v>0</v>
      </c>
      <c r="AO909" s="5">
        <f t="shared" si="166"/>
        <v>1</v>
      </c>
      <c r="AP909" s="5">
        <f t="shared" si="167"/>
        <v>2</v>
      </c>
      <c r="AQ909" s="5">
        <f t="shared" si="168"/>
        <v>2</v>
      </c>
      <c r="AR909" s="5">
        <f t="shared" si="169"/>
        <v>2</v>
      </c>
      <c r="AS909" s="5">
        <f t="shared" si="170"/>
        <v>1</v>
      </c>
      <c r="AT909" s="5">
        <f t="shared" si="171"/>
        <v>1</v>
      </c>
      <c r="AU909" s="5">
        <f t="shared" si="172"/>
        <v>0</v>
      </c>
      <c r="AW909">
        <v>9</v>
      </c>
      <c r="AX909">
        <v>0</v>
      </c>
      <c r="AY909">
        <v>7</v>
      </c>
      <c r="AZ909">
        <f t="shared" si="165"/>
        <v>16</v>
      </c>
    </row>
    <row r="910" spans="34:52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1</v>
      </c>
      <c r="AO910" s="5">
        <f t="shared" si="166"/>
        <v>0</v>
      </c>
      <c r="AP910" s="5">
        <f t="shared" si="167"/>
        <v>1</v>
      </c>
      <c r="AQ910" s="5">
        <f t="shared" si="168"/>
        <v>1</v>
      </c>
      <c r="AR910" s="5">
        <f t="shared" si="169"/>
        <v>1</v>
      </c>
      <c r="AS910" s="5">
        <f t="shared" si="170"/>
        <v>1</v>
      </c>
      <c r="AT910" s="5">
        <f t="shared" si="171"/>
        <v>1</v>
      </c>
      <c r="AU910" s="5">
        <f t="shared" si="172"/>
        <v>1</v>
      </c>
      <c r="AW910">
        <v>9</v>
      </c>
      <c r="AX910">
        <v>0</v>
      </c>
      <c r="AY910">
        <v>8</v>
      </c>
      <c r="AZ910">
        <f t="shared" si="165"/>
        <v>17</v>
      </c>
    </row>
    <row r="911" spans="34:52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v>1</v>
      </c>
      <c r="AO911" s="5">
        <f t="shared" si="166"/>
        <v>0</v>
      </c>
      <c r="AP911" s="5">
        <f t="shared" si="167"/>
        <v>4</v>
      </c>
      <c r="AQ911" s="5">
        <f t="shared" si="168"/>
        <v>2</v>
      </c>
      <c r="AR911" s="5">
        <f t="shared" si="169"/>
        <v>2</v>
      </c>
      <c r="AS911" s="5">
        <f t="shared" si="170"/>
        <v>1</v>
      </c>
      <c r="AT911" s="5">
        <f t="shared" si="171"/>
        <v>1</v>
      </c>
      <c r="AU911" s="5">
        <f t="shared" si="172"/>
        <v>1</v>
      </c>
      <c r="AW911">
        <v>9</v>
      </c>
      <c r="AX911">
        <v>0</v>
      </c>
      <c r="AY911">
        <v>9</v>
      </c>
      <c r="AZ911">
        <f t="shared" si="165"/>
        <v>18</v>
      </c>
    </row>
    <row r="912" spans="34:52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v>0</v>
      </c>
      <c r="AO912" s="5">
        <f t="shared" si="166"/>
        <v>1</v>
      </c>
      <c r="AP912" s="5">
        <f t="shared" si="167"/>
        <v>2</v>
      </c>
      <c r="AQ912" s="5">
        <f t="shared" si="168"/>
        <v>2</v>
      </c>
      <c r="AR912" s="5">
        <f t="shared" si="169"/>
        <v>1</v>
      </c>
      <c r="AS912" s="5">
        <f t="shared" si="170"/>
        <v>1</v>
      </c>
      <c r="AT912" s="5">
        <f t="shared" si="171"/>
        <v>0</v>
      </c>
      <c r="AU912" s="5">
        <f t="shared" si="172"/>
        <v>0</v>
      </c>
      <c r="AW912">
        <v>9</v>
      </c>
      <c r="AX912">
        <v>1</v>
      </c>
      <c r="AY912">
        <v>0</v>
      </c>
      <c r="AZ912">
        <f t="shared" si="165"/>
        <v>10</v>
      </c>
    </row>
    <row r="913" spans="34:52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1</v>
      </c>
      <c r="AO913" s="5">
        <f t="shared" si="166"/>
        <v>0</v>
      </c>
      <c r="AP913" s="5">
        <f t="shared" si="167"/>
        <v>1</v>
      </c>
      <c r="AQ913" s="5">
        <f t="shared" si="168"/>
        <v>1</v>
      </c>
      <c r="AR913" s="5">
        <f t="shared" si="169"/>
        <v>1</v>
      </c>
      <c r="AS913" s="5">
        <f t="shared" si="170"/>
        <v>1</v>
      </c>
      <c r="AT913" s="5">
        <f t="shared" si="171"/>
        <v>1</v>
      </c>
      <c r="AU913" s="5">
        <f t="shared" si="172"/>
        <v>1</v>
      </c>
      <c r="AW913">
        <v>9</v>
      </c>
      <c r="AX913">
        <v>1</v>
      </c>
      <c r="AY913">
        <v>1</v>
      </c>
      <c r="AZ913">
        <f t="shared" si="165"/>
        <v>11</v>
      </c>
    </row>
    <row r="914" spans="34:52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v>0</v>
      </c>
      <c r="AO914" s="5">
        <f t="shared" si="166"/>
        <v>0</v>
      </c>
      <c r="AP914" s="5">
        <f t="shared" si="167"/>
        <v>3</v>
      </c>
      <c r="AQ914" s="5">
        <f t="shared" si="168"/>
        <v>2</v>
      </c>
      <c r="AR914" s="5">
        <f t="shared" si="169"/>
        <v>1</v>
      </c>
      <c r="AS914" s="5">
        <f t="shared" si="170"/>
        <v>1</v>
      </c>
      <c r="AT914" s="5">
        <f t="shared" si="171"/>
        <v>0</v>
      </c>
      <c r="AU914" s="5">
        <f t="shared" si="172"/>
        <v>0</v>
      </c>
      <c r="AW914">
        <v>9</v>
      </c>
      <c r="AX914">
        <v>1</v>
      </c>
      <c r="AY914">
        <v>2</v>
      </c>
      <c r="AZ914">
        <f t="shared" si="165"/>
        <v>12</v>
      </c>
    </row>
    <row r="915" spans="34:52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166"/>
        <v>0</v>
      </c>
      <c r="AP915" s="5">
        <f t="shared" si="167"/>
        <v>0</v>
      </c>
      <c r="AQ915" s="5">
        <f t="shared" si="168"/>
        <v>0</v>
      </c>
      <c r="AR915" s="5">
        <f t="shared" si="169"/>
        <v>0</v>
      </c>
      <c r="AS915" s="5">
        <f t="shared" si="170"/>
        <v>0</v>
      </c>
      <c r="AT915" s="5">
        <f t="shared" si="171"/>
        <v>0</v>
      </c>
      <c r="AU915" s="5">
        <f t="shared" si="172"/>
        <v>0</v>
      </c>
      <c r="AW915">
        <v>9</v>
      </c>
      <c r="AX915">
        <v>1</v>
      </c>
      <c r="AY915">
        <v>3</v>
      </c>
      <c r="AZ915">
        <f t="shared" si="165"/>
        <v>13</v>
      </c>
    </row>
    <row r="916" spans="34:52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v>0</v>
      </c>
      <c r="AO916" s="5">
        <f t="shared" si="166"/>
        <v>0</v>
      </c>
      <c r="AP916" s="5">
        <f t="shared" si="167"/>
        <v>1</v>
      </c>
      <c r="AQ916" s="5">
        <f t="shared" si="168"/>
        <v>1</v>
      </c>
      <c r="AR916" s="5">
        <f t="shared" si="169"/>
        <v>0</v>
      </c>
      <c r="AS916" s="5">
        <f t="shared" si="170"/>
        <v>0</v>
      </c>
      <c r="AT916" s="5">
        <f t="shared" si="171"/>
        <v>0</v>
      </c>
      <c r="AU916" s="5">
        <f t="shared" si="172"/>
        <v>0</v>
      </c>
      <c r="AW916">
        <v>9</v>
      </c>
      <c r="AX916">
        <v>1</v>
      </c>
      <c r="AY916">
        <v>4</v>
      </c>
      <c r="AZ916">
        <f t="shared" si="165"/>
        <v>14</v>
      </c>
    </row>
    <row r="917" spans="34:52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166"/>
        <v>0</v>
      </c>
      <c r="AP917" s="5">
        <f t="shared" si="167"/>
        <v>0</v>
      </c>
      <c r="AQ917" s="5">
        <f t="shared" si="168"/>
        <v>0</v>
      </c>
      <c r="AR917" s="5">
        <f t="shared" si="169"/>
        <v>0</v>
      </c>
      <c r="AS917" s="5">
        <f t="shared" si="170"/>
        <v>0</v>
      </c>
      <c r="AT917" s="5">
        <f t="shared" si="171"/>
        <v>0</v>
      </c>
      <c r="AU917" s="5">
        <f t="shared" si="172"/>
        <v>0</v>
      </c>
      <c r="AW917">
        <v>9</v>
      </c>
      <c r="AX917">
        <v>1</v>
      </c>
      <c r="AY917">
        <v>5</v>
      </c>
      <c r="AZ917">
        <f t="shared" si="165"/>
        <v>15</v>
      </c>
    </row>
    <row r="918" spans="34:52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v>0</v>
      </c>
      <c r="AO918" s="5">
        <f t="shared" si="166"/>
        <v>1</v>
      </c>
      <c r="AP918" s="5">
        <f t="shared" si="167"/>
        <v>2</v>
      </c>
      <c r="AQ918" s="5">
        <f t="shared" si="168"/>
        <v>1</v>
      </c>
      <c r="AR918" s="5">
        <f t="shared" si="169"/>
        <v>1</v>
      </c>
      <c r="AS918" s="5">
        <f t="shared" si="170"/>
        <v>1</v>
      </c>
      <c r="AT918" s="5">
        <f t="shared" si="171"/>
        <v>0</v>
      </c>
      <c r="AU918" s="5">
        <f t="shared" si="172"/>
        <v>0</v>
      </c>
      <c r="AW918">
        <v>9</v>
      </c>
      <c r="AX918">
        <v>1</v>
      </c>
      <c r="AY918">
        <v>6</v>
      </c>
      <c r="AZ918">
        <f t="shared" si="165"/>
        <v>16</v>
      </c>
    </row>
    <row r="919" spans="34:52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v>1</v>
      </c>
      <c r="AO919" s="5">
        <f t="shared" si="166"/>
        <v>0</v>
      </c>
      <c r="AP919" s="5">
        <f t="shared" si="167"/>
        <v>2</v>
      </c>
      <c r="AQ919" s="5">
        <f t="shared" si="168"/>
        <v>2</v>
      </c>
      <c r="AR919" s="5">
        <f t="shared" si="169"/>
        <v>2</v>
      </c>
      <c r="AS919" s="5">
        <f t="shared" si="170"/>
        <v>2</v>
      </c>
      <c r="AT919" s="5">
        <f t="shared" si="171"/>
        <v>2</v>
      </c>
      <c r="AU919" s="5">
        <f t="shared" si="172"/>
        <v>1</v>
      </c>
      <c r="AW919">
        <v>9</v>
      </c>
      <c r="AX919">
        <v>1</v>
      </c>
      <c r="AY919">
        <v>7</v>
      </c>
      <c r="AZ919">
        <f t="shared" si="165"/>
        <v>17</v>
      </c>
    </row>
    <row r="920" spans="34:52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166"/>
        <v>0</v>
      </c>
      <c r="AP920" s="5">
        <f t="shared" si="167"/>
        <v>1</v>
      </c>
      <c r="AQ920" s="5">
        <f t="shared" si="168"/>
        <v>0</v>
      </c>
      <c r="AR920" s="5">
        <f t="shared" si="169"/>
        <v>0</v>
      </c>
      <c r="AS920" s="5">
        <f t="shared" si="170"/>
        <v>0</v>
      </c>
      <c r="AT920" s="5">
        <f t="shared" si="171"/>
        <v>0</v>
      </c>
      <c r="AU920" s="5">
        <f t="shared" si="172"/>
        <v>0</v>
      </c>
      <c r="AW920">
        <v>9</v>
      </c>
      <c r="AX920">
        <v>1</v>
      </c>
      <c r="AY920">
        <v>8</v>
      </c>
      <c r="AZ920">
        <f t="shared" si="165"/>
        <v>18</v>
      </c>
    </row>
    <row r="921" spans="34:52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166"/>
        <v>1</v>
      </c>
      <c r="AP921" s="5">
        <f t="shared" si="167"/>
        <v>0</v>
      </c>
      <c r="AQ921" s="5">
        <f t="shared" si="168"/>
        <v>0</v>
      </c>
      <c r="AR921" s="5">
        <f t="shared" si="169"/>
        <v>0</v>
      </c>
      <c r="AS921" s="5">
        <f t="shared" si="170"/>
        <v>0</v>
      </c>
      <c r="AT921" s="5">
        <f t="shared" si="171"/>
        <v>0</v>
      </c>
      <c r="AU921" s="5">
        <f t="shared" si="172"/>
        <v>0</v>
      </c>
      <c r="AW921">
        <v>9</v>
      </c>
      <c r="AX921">
        <v>1</v>
      </c>
      <c r="AY921">
        <v>9</v>
      </c>
      <c r="AZ921">
        <f t="shared" si="165"/>
        <v>19</v>
      </c>
    </row>
    <row r="922" spans="34:52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v>0</v>
      </c>
      <c r="AO922" s="5">
        <f t="shared" si="166"/>
        <v>1</v>
      </c>
      <c r="AP922" s="5">
        <f t="shared" si="167"/>
        <v>3</v>
      </c>
      <c r="AQ922" s="5">
        <f t="shared" si="168"/>
        <v>3</v>
      </c>
      <c r="AR922" s="5">
        <f t="shared" si="169"/>
        <v>2</v>
      </c>
      <c r="AS922" s="5">
        <f t="shared" si="170"/>
        <v>2</v>
      </c>
      <c r="AT922" s="5">
        <f t="shared" si="171"/>
        <v>1</v>
      </c>
      <c r="AU922" s="5">
        <f t="shared" si="172"/>
        <v>0</v>
      </c>
      <c r="AW922">
        <v>9</v>
      </c>
      <c r="AX922">
        <v>2</v>
      </c>
      <c r="AY922">
        <v>0</v>
      </c>
      <c r="AZ922">
        <f t="shared" si="165"/>
        <v>11</v>
      </c>
    </row>
    <row r="923" spans="34:52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v>1</v>
      </c>
      <c r="AO923" s="5">
        <f t="shared" si="166"/>
        <v>0</v>
      </c>
      <c r="AP923" s="5">
        <f t="shared" si="167"/>
        <v>3</v>
      </c>
      <c r="AQ923" s="5">
        <f t="shared" si="168"/>
        <v>2</v>
      </c>
      <c r="AR923" s="5">
        <f t="shared" si="169"/>
        <v>2</v>
      </c>
      <c r="AS923" s="5">
        <f t="shared" si="170"/>
        <v>1</v>
      </c>
      <c r="AT923" s="5">
        <f t="shared" si="171"/>
        <v>1</v>
      </c>
      <c r="AU923" s="5">
        <f t="shared" si="172"/>
        <v>1</v>
      </c>
      <c r="AW923">
        <v>9</v>
      </c>
      <c r="AX923">
        <v>2</v>
      </c>
      <c r="AY923">
        <v>1</v>
      </c>
      <c r="AZ923">
        <f t="shared" si="165"/>
        <v>12</v>
      </c>
    </row>
    <row r="924" spans="34:52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v>0</v>
      </c>
      <c r="AO924" s="5">
        <f t="shared" si="166"/>
        <v>0</v>
      </c>
      <c r="AP924" s="5">
        <f t="shared" si="167"/>
        <v>3</v>
      </c>
      <c r="AQ924" s="5">
        <f t="shared" si="168"/>
        <v>2</v>
      </c>
      <c r="AR924" s="5">
        <f t="shared" si="169"/>
        <v>2</v>
      </c>
      <c r="AS924" s="5">
        <f t="shared" si="170"/>
        <v>1</v>
      </c>
      <c r="AT924" s="5">
        <f t="shared" si="171"/>
        <v>1</v>
      </c>
      <c r="AU924" s="5">
        <f t="shared" si="172"/>
        <v>0</v>
      </c>
      <c r="AW924">
        <v>9</v>
      </c>
      <c r="AX924">
        <v>2</v>
      </c>
      <c r="AY924">
        <v>2</v>
      </c>
      <c r="AZ924">
        <f t="shared" si="165"/>
        <v>13</v>
      </c>
    </row>
    <row r="925" spans="34:52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v>0</v>
      </c>
      <c r="AO925" s="5">
        <f t="shared" si="166"/>
        <v>0</v>
      </c>
      <c r="AP925" s="5">
        <f t="shared" si="167"/>
        <v>1</v>
      </c>
      <c r="AQ925" s="5">
        <f t="shared" si="168"/>
        <v>1</v>
      </c>
      <c r="AR925" s="5">
        <f t="shared" si="169"/>
        <v>1</v>
      </c>
      <c r="AS925" s="5">
        <f t="shared" si="170"/>
        <v>1</v>
      </c>
      <c r="AT925" s="5">
        <f t="shared" si="171"/>
        <v>0</v>
      </c>
      <c r="AU925" s="5">
        <f t="shared" si="172"/>
        <v>0</v>
      </c>
      <c r="AW925">
        <v>9</v>
      </c>
      <c r="AX925">
        <v>2</v>
      </c>
      <c r="AY925">
        <v>3</v>
      </c>
      <c r="AZ925">
        <f t="shared" si="165"/>
        <v>14</v>
      </c>
    </row>
    <row r="926" spans="34:52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166"/>
        <v>0</v>
      </c>
      <c r="AP926" s="5">
        <f t="shared" si="167"/>
        <v>0</v>
      </c>
      <c r="AQ926" s="5">
        <f t="shared" si="168"/>
        <v>0</v>
      </c>
      <c r="AR926" s="5">
        <f t="shared" si="169"/>
        <v>0</v>
      </c>
      <c r="AS926" s="5">
        <f t="shared" si="170"/>
        <v>0</v>
      </c>
      <c r="AT926" s="5">
        <f t="shared" si="171"/>
        <v>0</v>
      </c>
      <c r="AU926" s="5">
        <f t="shared" si="172"/>
        <v>0</v>
      </c>
      <c r="AW926">
        <v>9</v>
      </c>
      <c r="AX926">
        <v>2</v>
      </c>
      <c r="AY926">
        <v>4</v>
      </c>
      <c r="AZ926">
        <f t="shared" si="165"/>
        <v>15</v>
      </c>
    </row>
    <row r="927" spans="34:52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v>0</v>
      </c>
      <c r="AO927" s="5">
        <f t="shared" si="166"/>
        <v>0</v>
      </c>
      <c r="AP927" s="5">
        <f t="shared" si="167"/>
        <v>2</v>
      </c>
      <c r="AQ927" s="5">
        <f t="shared" si="168"/>
        <v>2</v>
      </c>
      <c r="AR927" s="5">
        <f t="shared" si="169"/>
        <v>2</v>
      </c>
      <c r="AS927" s="5">
        <f t="shared" si="170"/>
        <v>0</v>
      </c>
      <c r="AT927" s="5">
        <f t="shared" si="171"/>
        <v>0</v>
      </c>
      <c r="AU927" s="5">
        <f t="shared" si="172"/>
        <v>0</v>
      </c>
      <c r="AW927">
        <v>9</v>
      </c>
      <c r="AX927">
        <v>2</v>
      </c>
      <c r="AY927">
        <v>5</v>
      </c>
      <c r="AZ927">
        <f t="shared" si="165"/>
        <v>16</v>
      </c>
    </row>
    <row r="928" spans="34:52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166"/>
        <v>0</v>
      </c>
      <c r="AP928" s="5">
        <f t="shared" si="167"/>
        <v>0</v>
      </c>
      <c r="AQ928" s="5">
        <f t="shared" si="168"/>
        <v>0</v>
      </c>
      <c r="AR928" s="5">
        <f t="shared" si="169"/>
        <v>0</v>
      </c>
      <c r="AS928" s="5">
        <f t="shared" si="170"/>
        <v>0</v>
      </c>
      <c r="AT928" s="5">
        <f t="shared" si="171"/>
        <v>0</v>
      </c>
      <c r="AU928" s="5">
        <f t="shared" si="172"/>
        <v>0</v>
      </c>
      <c r="AW928">
        <v>9</v>
      </c>
      <c r="AX928">
        <v>2</v>
      </c>
      <c r="AY928">
        <v>6</v>
      </c>
      <c r="AZ928">
        <f t="shared" si="165"/>
        <v>17</v>
      </c>
    </row>
    <row r="929" spans="34:52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v>0</v>
      </c>
      <c r="AO929" s="5">
        <f t="shared" si="166"/>
        <v>0</v>
      </c>
      <c r="AP929" s="5">
        <f t="shared" si="167"/>
        <v>1</v>
      </c>
      <c r="AQ929" s="5">
        <f t="shared" si="168"/>
        <v>1</v>
      </c>
      <c r="AR929" s="5">
        <f t="shared" si="169"/>
        <v>1</v>
      </c>
      <c r="AS929" s="5">
        <f t="shared" si="170"/>
        <v>0</v>
      </c>
      <c r="AT929" s="5">
        <f t="shared" si="171"/>
        <v>0</v>
      </c>
      <c r="AU929" s="5">
        <f t="shared" si="172"/>
        <v>0</v>
      </c>
      <c r="AW929">
        <v>9</v>
      </c>
      <c r="AX929">
        <v>2</v>
      </c>
      <c r="AY929">
        <v>7</v>
      </c>
      <c r="AZ929">
        <f t="shared" si="165"/>
        <v>18</v>
      </c>
    </row>
    <row r="930" spans="34:52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v>2</v>
      </c>
      <c r="AO930" s="5">
        <f t="shared" si="166"/>
        <v>0</v>
      </c>
      <c r="AP930" s="5">
        <f t="shared" si="167"/>
        <v>4</v>
      </c>
      <c r="AQ930" s="5">
        <f t="shared" si="168"/>
        <v>4</v>
      </c>
      <c r="AR930" s="5">
        <f t="shared" si="169"/>
        <v>3</v>
      </c>
      <c r="AS930" s="5">
        <f t="shared" si="170"/>
        <v>3</v>
      </c>
      <c r="AT930" s="5">
        <f t="shared" si="171"/>
        <v>3</v>
      </c>
      <c r="AU930" s="5">
        <f t="shared" si="172"/>
        <v>2</v>
      </c>
      <c r="AW930">
        <v>9</v>
      </c>
      <c r="AX930">
        <v>2</v>
      </c>
      <c r="AY930">
        <v>8</v>
      </c>
      <c r="AZ930">
        <f t="shared" si="165"/>
        <v>19</v>
      </c>
    </row>
    <row r="931" spans="34:52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v>0</v>
      </c>
      <c r="AO931" s="5">
        <f t="shared" si="166"/>
        <v>0</v>
      </c>
      <c r="AP931" s="5">
        <f t="shared" si="167"/>
        <v>1</v>
      </c>
      <c r="AQ931" s="5">
        <f t="shared" si="168"/>
        <v>1</v>
      </c>
      <c r="AR931" s="5">
        <f t="shared" si="169"/>
        <v>1</v>
      </c>
      <c r="AS931" s="5">
        <f t="shared" si="170"/>
        <v>1</v>
      </c>
      <c r="AT931" s="5">
        <f t="shared" si="171"/>
        <v>1</v>
      </c>
      <c r="AU931" s="5">
        <f t="shared" si="172"/>
        <v>0</v>
      </c>
      <c r="AW931">
        <v>9</v>
      </c>
      <c r="AX931">
        <v>2</v>
      </c>
      <c r="AY931">
        <v>9</v>
      </c>
      <c r="AZ931">
        <f t="shared" si="165"/>
        <v>20</v>
      </c>
    </row>
    <row r="932" spans="34:52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v>0</v>
      </c>
      <c r="AO932" s="5">
        <f t="shared" si="166"/>
        <v>0</v>
      </c>
      <c r="AP932" s="5">
        <f t="shared" si="167"/>
        <v>5</v>
      </c>
      <c r="AQ932" s="5">
        <f t="shared" si="168"/>
        <v>3</v>
      </c>
      <c r="AR932" s="5">
        <f t="shared" si="169"/>
        <v>3</v>
      </c>
      <c r="AS932" s="5">
        <f t="shared" si="170"/>
        <v>1</v>
      </c>
      <c r="AT932" s="5">
        <f t="shared" si="171"/>
        <v>1</v>
      </c>
      <c r="AU932" s="5">
        <f t="shared" si="172"/>
        <v>0</v>
      </c>
      <c r="AW932">
        <v>9</v>
      </c>
      <c r="AX932">
        <v>3</v>
      </c>
      <c r="AY932">
        <v>0</v>
      </c>
      <c r="AZ932">
        <f t="shared" si="165"/>
        <v>12</v>
      </c>
    </row>
    <row r="933" spans="34:52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v>1</v>
      </c>
      <c r="AO933" s="5">
        <f t="shared" si="166"/>
        <v>0</v>
      </c>
      <c r="AP933" s="5">
        <f t="shared" si="167"/>
        <v>4</v>
      </c>
      <c r="AQ933" s="5">
        <f t="shared" si="168"/>
        <v>4</v>
      </c>
      <c r="AR933" s="5">
        <f t="shared" si="169"/>
        <v>4</v>
      </c>
      <c r="AS933" s="5">
        <f t="shared" si="170"/>
        <v>4</v>
      </c>
      <c r="AT933" s="5">
        <f t="shared" si="171"/>
        <v>1</v>
      </c>
      <c r="AU933" s="5">
        <f t="shared" si="172"/>
        <v>1</v>
      </c>
      <c r="AW933">
        <v>9</v>
      </c>
      <c r="AX933">
        <v>3</v>
      </c>
      <c r="AY933">
        <v>1</v>
      </c>
      <c r="AZ933">
        <f t="shared" si="165"/>
        <v>13</v>
      </c>
    </row>
    <row r="934" spans="34:52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v>0</v>
      </c>
      <c r="AO934" s="5">
        <f t="shared" si="166"/>
        <v>0</v>
      </c>
      <c r="AP934" s="5">
        <f t="shared" si="167"/>
        <v>1</v>
      </c>
      <c r="AQ934" s="5">
        <f t="shared" si="168"/>
        <v>1</v>
      </c>
      <c r="AR934" s="5">
        <f t="shared" si="169"/>
        <v>1</v>
      </c>
      <c r="AS934" s="5">
        <f t="shared" si="170"/>
        <v>0</v>
      </c>
      <c r="AT934" s="5">
        <f t="shared" si="171"/>
        <v>0</v>
      </c>
      <c r="AU934" s="5">
        <f t="shared" si="172"/>
        <v>0</v>
      </c>
      <c r="AW934">
        <v>9</v>
      </c>
      <c r="AX934">
        <v>3</v>
      </c>
      <c r="AY934">
        <v>2</v>
      </c>
      <c r="AZ934">
        <f t="shared" si="165"/>
        <v>14</v>
      </c>
    </row>
    <row r="935" spans="34:52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v>0</v>
      </c>
      <c r="AO935" s="5">
        <f t="shared" si="166"/>
        <v>1</v>
      </c>
      <c r="AP935" s="5">
        <f t="shared" si="167"/>
        <v>2</v>
      </c>
      <c r="AQ935" s="5">
        <f t="shared" si="168"/>
        <v>2</v>
      </c>
      <c r="AR935" s="5">
        <f t="shared" si="169"/>
        <v>2</v>
      </c>
      <c r="AS935" s="5">
        <f t="shared" si="170"/>
        <v>2</v>
      </c>
      <c r="AT935" s="5">
        <f t="shared" si="171"/>
        <v>0</v>
      </c>
      <c r="AU935" s="5">
        <f t="shared" si="172"/>
        <v>0</v>
      </c>
      <c r="AW935">
        <v>9</v>
      </c>
      <c r="AX935">
        <v>3</v>
      </c>
      <c r="AY935">
        <v>3</v>
      </c>
      <c r="AZ935">
        <f t="shared" si="165"/>
        <v>15</v>
      </c>
    </row>
    <row r="936" spans="34:52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v>0</v>
      </c>
      <c r="AO936" s="5">
        <f t="shared" si="166"/>
        <v>0</v>
      </c>
      <c r="AP936" s="5">
        <f t="shared" si="167"/>
        <v>2</v>
      </c>
      <c r="AQ936" s="5">
        <f t="shared" si="168"/>
        <v>1</v>
      </c>
      <c r="AR936" s="5">
        <f t="shared" si="169"/>
        <v>1</v>
      </c>
      <c r="AS936" s="5">
        <f t="shared" si="170"/>
        <v>1</v>
      </c>
      <c r="AT936" s="5">
        <f t="shared" si="171"/>
        <v>0</v>
      </c>
      <c r="AU936" s="5">
        <f t="shared" si="172"/>
        <v>0</v>
      </c>
      <c r="AW936">
        <v>9</v>
      </c>
      <c r="AX936">
        <v>3</v>
      </c>
      <c r="AY936">
        <v>4</v>
      </c>
      <c r="AZ936">
        <f t="shared" si="165"/>
        <v>16</v>
      </c>
    </row>
    <row r="937" spans="34:52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v>1</v>
      </c>
      <c r="AO937" s="5">
        <f t="shared" si="166"/>
        <v>0</v>
      </c>
      <c r="AP937" s="5">
        <f t="shared" si="167"/>
        <v>2</v>
      </c>
      <c r="AQ937" s="5">
        <f t="shared" si="168"/>
        <v>2</v>
      </c>
      <c r="AR937" s="5">
        <f t="shared" si="169"/>
        <v>2</v>
      </c>
      <c r="AS937" s="5">
        <f t="shared" si="170"/>
        <v>2</v>
      </c>
      <c r="AT937" s="5">
        <f t="shared" si="171"/>
        <v>1</v>
      </c>
      <c r="AU937" s="5">
        <f t="shared" si="172"/>
        <v>1</v>
      </c>
      <c r="AW937">
        <v>9</v>
      </c>
      <c r="AX937">
        <v>3</v>
      </c>
      <c r="AY937">
        <v>5</v>
      </c>
      <c r="AZ937">
        <f t="shared" si="165"/>
        <v>17</v>
      </c>
    </row>
    <row r="938" spans="34:52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v>0</v>
      </c>
      <c r="AO938" s="5">
        <f t="shared" si="166"/>
        <v>0</v>
      </c>
      <c r="AP938" s="5">
        <f t="shared" si="167"/>
        <v>3</v>
      </c>
      <c r="AQ938" s="5">
        <f t="shared" si="168"/>
        <v>1</v>
      </c>
      <c r="AR938" s="5">
        <f t="shared" si="169"/>
        <v>1</v>
      </c>
      <c r="AS938" s="5">
        <f t="shared" si="170"/>
        <v>1</v>
      </c>
      <c r="AT938" s="5">
        <f t="shared" si="171"/>
        <v>1</v>
      </c>
      <c r="AU938" s="5">
        <f t="shared" si="172"/>
        <v>0</v>
      </c>
      <c r="AW938">
        <v>9</v>
      </c>
      <c r="AX938">
        <v>3</v>
      </c>
      <c r="AY938">
        <v>6</v>
      </c>
      <c r="AZ938">
        <f t="shared" si="165"/>
        <v>18</v>
      </c>
    </row>
    <row r="939" spans="34:52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v>0</v>
      </c>
      <c r="AO939" s="5">
        <f t="shared" si="166"/>
        <v>1</v>
      </c>
      <c r="AP939" s="5">
        <f t="shared" si="167"/>
        <v>3</v>
      </c>
      <c r="AQ939" s="5">
        <f t="shared" si="168"/>
        <v>3</v>
      </c>
      <c r="AR939" s="5">
        <f t="shared" si="169"/>
        <v>2</v>
      </c>
      <c r="AS939" s="5">
        <f t="shared" si="170"/>
        <v>0</v>
      </c>
      <c r="AT939" s="5">
        <f t="shared" si="171"/>
        <v>0</v>
      </c>
      <c r="AU939" s="5">
        <f t="shared" si="172"/>
        <v>0</v>
      </c>
      <c r="AW939">
        <v>9</v>
      </c>
      <c r="AX939">
        <v>3</v>
      </c>
      <c r="AY939">
        <v>7</v>
      </c>
      <c r="AZ939">
        <f t="shared" si="165"/>
        <v>19</v>
      </c>
    </row>
    <row r="940" spans="34:52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v>0</v>
      </c>
      <c r="AO940" s="5">
        <f t="shared" si="166"/>
        <v>0</v>
      </c>
      <c r="AP940" s="5">
        <f t="shared" si="167"/>
        <v>1</v>
      </c>
      <c r="AQ940" s="5">
        <f t="shared" si="168"/>
        <v>1</v>
      </c>
      <c r="AR940" s="5">
        <f t="shared" si="169"/>
        <v>1</v>
      </c>
      <c r="AS940" s="5">
        <f t="shared" si="170"/>
        <v>0</v>
      </c>
      <c r="AT940" s="5">
        <f t="shared" si="171"/>
        <v>0</v>
      </c>
      <c r="AU940" s="5">
        <f t="shared" si="172"/>
        <v>0</v>
      </c>
      <c r="AW940">
        <v>9</v>
      </c>
      <c r="AX940">
        <v>3</v>
      </c>
      <c r="AY940">
        <v>8</v>
      </c>
      <c r="AZ940">
        <f t="shared" si="165"/>
        <v>20</v>
      </c>
    </row>
    <row r="941" spans="34:52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v>0</v>
      </c>
      <c r="AO941" s="5">
        <f t="shared" si="166"/>
        <v>0</v>
      </c>
      <c r="AP941" s="5">
        <f t="shared" si="167"/>
        <v>1</v>
      </c>
      <c r="AQ941" s="5">
        <f t="shared" si="168"/>
        <v>1</v>
      </c>
      <c r="AR941" s="5">
        <f t="shared" si="169"/>
        <v>1</v>
      </c>
      <c r="AS941" s="5">
        <f t="shared" si="170"/>
        <v>1</v>
      </c>
      <c r="AT941" s="5">
        <f t="shared" si="171"/>
        <v>1</v>
      </c>
      <c r="AU941" s="5">
        <f t="shared" si="172"/>
        <v>0</v>
      </c>
      <c r="AW941">
        <v>9</v>
      </c>
      <c r="AX941">
        <v>3</v>
      </c>
      <c r="AY941">
        <v>9</v>
      </c>
      <c r="AZ941">
        <f t="shared" si="165"/>
        <v>21</v>
      </c>
    </row>
    <row r="942" spans="34:52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v>1</v>
      </c>
      <c r="AO942" s="5">
        <f t="shared" si="166"/>
        <v>0</v>
      </c>
      <c r="AP942" s="5">
        <f t="shared" si="167"/>
        <v>2</v>
      </c>
      <c r="AQ942" s="5">
        <f t="shared" si="168"/>
        <v>2</v>
      </c>
      <c r="AR942" s="5">
        <f t="shared" si="169"/>
        <v>2</v>
      </c>
      <c r="AS942" s="5">
        <f t="shared" si="170"/>
        <v>2</v>
      </c>
      <c r="AT942" s="5">
        <f t="shared" si="171"/>
        <v>2</v>
      </c>
      <c r="AU942" s="5">
        <f t="shared" si="172"/>
        <v>1</v>
      </c>
      <c r="AW942">
        <v>9</v>
      </c>
      <c r="AX942">
        <v>4</v>
      </c>
      <c r="AY942">
        <v>0</v>
      </c>
      <c r="AZ942">
        <f t="shared" si="165"/>
        <v>13</v>
      </c>
    </row>
    <row r="943" spans="34:52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v>1</v>
      </c>
      <c r="AO943" s="5">
        <f t="shared" si="166"/>
        <v>1</v>
      </c>
      <c r="AP943" s="5">
        <f t="shared" si="167"/>
        <v>3</v>
      </c>
      <c r="AQ943" s="5">
        <f t="shared" si="168"/>
        <v>3</v>
      </c>
      <c r="AR943" s="5">
        <f t="shared" si="169"/>
        <v>3</v>
      </c>
      <c r="AS943" s="5">
        <f t="shared" si="170"/>
        <v>3</v>
      </c>
      <c r="AT943" s="5">
        <f t="shared" si="171"/>
        <v>3</v>
      </c>
      <c r="AU943" s="5">
        <f t="shared" si="172"/>
        <v>1</v>
      </c>
      <c r="AW943">
        <v>9</v>
      </c>
      <c r="AX943">
        <v>4</v>
      </c>
      <c r="AY943">
        <v>1</v>
      </c>
      <c r="AZ943">
        <f t="shared" ref="AZ943:AZ1001" si="173">SUM(AW943:AY943)</f>
        <v>14</v>
      </c>
    </row>
    <row r="944" spans="34:52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v>0</v>
      </c>
      <c r="AO944" s="5">
        <f t="shared" si="166"/>
        <v>0</v>
      </c>
      <c r="AP944" s="5">
        <f t="shared" si="167"/>
        <v>3</v>
      </c>
      <c r="AQ944" s="5">
        <f t="shared" si="168"/>
        <v>2</v>
      </c>
      <c r="AR944" s="5">
        <f t="shared" si="169"/>
        <v>0</v>
      </c>
      <c r="AS944" s="5">
        <f t="shared" si="170"/>
        <v>0</v>
      </c>
      <c r="AT944" s="5">
        <f t="shared" si="171"/>
        <v>0</v>
      </c>
      <c r="AU944" s="5">
        <f t="shared" si="172"/>
        <v>0</v>
      </c>
      <c r="AW944">
        <v>9</v>
      </c>
      <c r="AX944">
        <v>4</v>
      </c>
      <c r="AY944">
        <v>2</v>
      </c>
      <c r="AZ944">
        <f t="shared" si="173"/>
        <v>15</v>
      </c>
    </row>
    <row r="945" spans="34:52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v>0</v>
      </c>
      <c r="AO945" s="5">
        <f t="shared" si="166"/>
        <v>1</v>
      </c>
      <c r="AP945" s="5">
        <f t="shared" si="167"/>
        <v>3</v>
      </c>
      <c r="AQ945" s="5">
        <f t="shared" si="168"/>
        <v>2</v>
      </c>
      <c r="AR945" s="5">
        <f t="shared" si="169"/>
        <v>1</v>
      </c>
      <c r="AS945" s="5">
        <f t="shared" si="170"/>
        <v>1</v>
      </c>
      <c r="AT945" s="5">
        <f t="shared" si="171"/>
        <v>1</v>
      </c>
      <c r="AU945" s="5">
        <f t="shared" si="172"/>
        <v>0</v>
      </c>
      <c r="AW945">
        <v>9</v>
      </c>
      <c r="AX945">
        <v>4</v>
      </c>
      <c r="AY945">
        <v>3</v>
      </c>
      <c r="AZ945">
        <f t="shared" si="173"/>
        <v>16</v>
      </c>
    </row>
    <row r="946" spans="34:52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v>0</v>
      </c>
      <c r="AO946" s="5">
        <f t="shared" si="166"/>
        <v>0</v>
      </c>
      <c r="AP946" s="5">
        <f t="shared" si="167"/>
        <v>1</v>
      </c>
      <c r="AQ946" s="5">
        <f t="shared" si="168"/>
        <v>1</v>
      </c>
      <c r="AR946" s="5">
        <f t="shared" si="169"/>
        <v>1</v>
      </c>
      <c r="AS946" s="5">
        <f t="shared" si="170"/>
        <v>0</v>
      </c>
      <c r="AT946" s="5">
        <f t="shared" si="171"/>
        <v>0</v>
      </c>
      <c r="AU946" s="5">
        <f t="shared" si="172"/>
        <v>0</v>
      </c>
      <c r="AW946">
        <v>9</v>
      </c>
      <c r="AX946">
        <v>4</v>
      </c>
      <c r="AY946">
        <v>4</v>
      </c>
      <c r="AZ946">
        <f t="shared" si="173"/>
        <v>17</v>
      </c>
    </row>
    <row r="947" spans="34:52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v>0</v>
      </c>
      <c r="AO947" s="5">
        <f t="shared" si="166"/>
        <v>1</v>
      </c>
      <c r="AP947" s="5">
        <f t="shared" si="167"/>
        <v>1</v>
      </c>
      <c r="AQ947" s="5">
        <f t="shared" si="168"/>
        <v>1</v>
      </c>
      <c r="AR947" s="5">
        <f t="shared" si="169"/>
        <v>1</v>
      </c>
      <c r="AS947" s="5">
        <f t="shared" si="170"/>
        <v>0</v>
      </c>
      <c r="AT947" s="5">
        <f t="shared" si="171"/>
        <v>0</v>
      </c>
      <c r="AU947" s="5">
        <f t="shared" si="172"/>
        <v>0</v>
      </c>
      <c r="AW947">
        <v>9</v>
      </c>
      <c r="AX947">
        <v>4</v>
      </c>
      <c r="AY947">
        <v>5</v>
      </c>
      <c r="AZ947">
        <f t="shared" si="173"/>
        <v>18</v>
      </c>
    </row>
    <row r="948" spans="34:52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v>0</v>
      </c>
      <c r="AO948" s="5">
        <f t="shared" si="166"/>
        <v>0</v>
      </c>
      <c r="AP948" s="5">
        <f t="shared" si="167"/>
        <v>2</v>
      </c>
      <c r="AQ948" s="5">
        <f t="shared" si="168"/>
        <v>2</v>
      </c>
      <c r="AR948" s="5">
        <f t="shared" si="169"/>
        <v>2</v>
      </c>
      <c r="AS948" s="5">
        <f t="shared" si="170"/>
        <v>1</v>
      </c>
      <c r="AT948" s="5">
        <f t="shared" si="171"/>
        <v>1</v>
      </c>
      <c r="AU948" s="5">
        <f t="shared" si="172"/>
        <v>0</v>
      </c>
      <c r="AW948">
        <v>9</v>
      </c>
      <c r="AX948">
        <v>4</v>
      </c>
      <c r="AY948">
        <v>6</v>
      </c>
      <c r="AZ948">
        <f t="shared" si="173"/>
        <v>19</v>
      </c>
    </row>
    <row r="949" spans="34:52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v>0</v>
      </c>
      <c r="AO949" s="5">
        <f t="shared" si="166"/>
        <v>0</v>
      </c>
      <c r="AP949" s="5">
        <f t="shared" si="167"/>
        <v>2</v>
      </c>
      <c r="AQ949" s="5">
        <f t="shared" si="168"/>
        <v>2</v>
      </c>
      <c r="AR949" s="5">
        <f t="shared" si="169"/>
        <v>2</v>
      </c>
      <c r="AS949" s="5">
        <f t="shared" si="170"/>
        <v>2</v>
      </c>
      <c r="AT949" s="5">
        <f t="shared" si="171"/>
        <v>2</v>
      </c>
      <c r="AU949" s="5">
        <f t="shared" si="172"/>
        <v>0</v>
      </c>
      <c r="AW949">
        <v>9</v>
      </c>
      <c r="AX949">
        <v>4</v>
      </c>
      <c r="AY949">
        <v>7</v>
      </c>
      <c r="AZ949">
        <f t="shared" si="173"/>
        <v>20</v>
      </c>
    </row>
    <row r="950" spans="34:52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v>0</v>
      </c>
      <c r="AO950" s="5">
        <f t="shared" si="166"/>
        <v>1</v>
      </c>
      <c r="AP950" s="5">
        <f t="shared" si="167"/>
        <v>3</v>
      </c>
      <c r="AQ950" s="5">
        <f t="shared" si="168"/>
        <v>2</v>
      </c>
      <c r="AR950" s="5">
        <f t="shared" si="169"/>
        <v>2</v>
      </c>
      <c r="AS950" s="5">
        <f t="shared" si="170"/>
        <v>1</v>
      </c>
      <c r="AT950" s="5">
        <f t="shared" si="171"/>
        <v>0</v>
      </c>
      <c r="AU950" s="5">
        <f t="shared" si="172"/>
        <v>0</v>
      </c>
      <c r="AW950">
        <v>9</v>
      </c>
      <c r="AX950">
        <v>4</v>
      </c>
      <c r="AY950">
        <v>8</v>
      </c>
      <c r="AZ950">
        <f t="shared" si="173"/>
        <v>21</v>
      </c>
    </row>
    <row r="951" spans="34:52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v>1</v>
      </c>
      <c r="AO951" s="5">
        <f t="shared" si="166"/>
        <v>0</v>
      </c>
      <c r="AP951" s="5">
        <f t="shared" si="167"/>
        <v>3</v>
      </c>
      <c r="AQ951" s="5">
        <f t="shared" si="168"/>
        <v>2</v>
      </c>
      <c r="AR951" s="5">
        <f t="shared" si="169"/>
        <v>2</v>
      </c>
      <c r="AS951" s="5">
        <f t="shared" si="170"/>
        <v>2</v>
      </c>
      <c r="AT951" s="5">
        <f t="shared" si="171"/>
        <v>2</v>
      </c>
      <c r="AU951" s="5">
        <f t="shared" si="172"/>
        <v>1</v>
      </c>
      <c r="AW951">
        <v>9</v>
      </c>
      <c r="AX951">
        <v>4</v>
      </c>
      <c r="AY951">
        <v>9</v>
      </c>
      <c r="AZ951">
        <f t="shared" si="173"/>
        <v>22</v>
      </c>
    </row>
    <row r="952" spans="34:52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v>0</v>
      </c>
      <c r="AO952" s="5">
        <f t="shared" si="166"/>
        <v>0</v>
      </c>
      <c r="AP952" s="5">
        <f t="shared" si="167"/>
        <v>3</v>
      </c>
      <c r="AQ952" s="5">
        <f t="shared" si="168"/>
        <v>2</v>
      </c>
      <c r="AR952" s="5">
        <f t="shared" si="169"/>
        <v>2</v>
      </c>
      <c r="AS952" s="5">
        <f t="shared" si="170"/>
        <v>1</v>
      </c>
      <c r="AT952" s="5">
        <f t="shared" si="171"/>
        <v>1</v>
      </c>
      <c r="AU952" s="5">
        <f t="shared" si="172"/>
        <v>0</v>
      </c>
      <c r="AW952">
        <v>9</v>
      </c>
      <c r="AX952">
        <v>5</v>
      </c>
      <c r="AY952">
        <v>0</v>
      </c>
      <c r="AZ952">
        <f t="shared" si="173"/>
        <v>14</v>
      </c>
    </row>
    <row r="953" spans="34:52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v>2</v>
      </c>
      <c r="AO953" s="5">
        <f t="shared" si="166"/>
        <v>0</v>
      </c>
      <c r="AP953" s="5">
        <f t="shared" si="167"/>
        <v>5</v>
      </c>
      <c r="AQ953" s="5">
        <f t="shared" si="168"/>
        <v>5</v>
      </c>
      <c r="AR953" s="5">
        <f t="shared" si="169"/>
        <v>4</v>
      </c>
      <c r="AS953" s="5">
        <f t="shared" si="170"/>
        <v>4</v>
      </c>
      <c r="AT953" s="5">
        <f t="shared" si="171"/>
        <v>3</v>
      </c>
      <c r="AU953" s="5">
        <f t="shared" si="172"/>
        <v>2</v>
      </c>
      <c r="AW953">
        <v>9</v>
      </c>
      <c r="AX953">
        <v>5</v>
      </c>
      <c r="AY953">
        <v>1</v>
      </c>
      <c r="AZ953">
        <f t="shared" si="173"/>
        <v>15</v>
      </c>
    </row>
    <row r="954" spans="34:52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166"/>
        <v>0</v>
      </c>
      <c r="AP954" s="5">
        <f t="shared" si="167"/>
        <v>0</v>
      </c>
      <c r="AQ954" s="5">
        <f t="shared" si="168"/>
        <v>0</v>
      </c>
      <c r="AR954" s="5">
        <f t="shared" si="169"/>
        <v>0</v>
      </c>
      <c r="AS954" s="5">
        <f t="shared" si="170"/>
        <v>0</v>
      </c>
      <c r="AT954" s="5">
        <f t="shared" si="171"/>
        <v>0</v>
      </c>
      <c r="AU954" s="5">
        <f t="shared" si="172"/>
        <v>0</v>
      </c>
      <c r="AW954">
        <v>9</v>
      </c>
      <c r="AX954">
        <v>5</v>
      </c>
      <c r="AY954">
        <v>2</v>
      </c>
      <c r="AZ954">
        <f t="shared" si="173"/>
        <v>16</v>
      </c>
    </row>
    <row r="955" spans="34:52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v>1</v>
      </c>
      <c r="AO955" s="5">
        <f t="shared" si="166"/>
        <v>0</v>
      </c>
      <c r="AP955" s="5">
        <f t="shared" si="167"/>
        <v>4</v>
      </c>
      <c r="AQ955" s="5">
        <f t="shared" si="168"/>
        <v>4</v>
      </c>
      <c r="AR955" s="5">
        <f t="shared" si="169"/>
        <v>3</v>
      </c>
      <c r="AS955" s="5">
        <f t="shared" si="170"/>
        <v>3</v>
      </c>
      <c r="AT955" s="5">
        <f t="shared" si="171"/>
        <v>3</v>
      </c>
      <c r="AU955" s="5">
        <f t="shared" si="172"/>
        <v>1</v>
      </c>
      <c r="AW955">
        <v>9</v>
      </c>
      <c r="AX955">
        <v>5</v>
      </c>
      <c r="AY955">
        <v>3</v>
      </c>
      <c r="AZ955">
        <f t="shared" si="173"/>
        <v>17</v>
      </c>
    </row>
    <row r="956" spans="34:52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166"/>
        <v>0</v>
      </c>
      <c r="AP956" s="5">
        <f t="shared" si="167"/>
        <v>0</v>
      </c>
      <c r="AQ956" s="5">
        <f t="shared" si="168"/>
        <v>0</v>
      </c>
      <c r="AR956" s="5">
        <f t="shared" si="169"/>
        <v>0</v>
      </c>
      <c r="AS956" s="5">
        <f t="shared" si="170"/>
        <v>0</v>
      </c>
      <c r="AT956" s="5">
        <f t="shared" si="171"/>
        <v>0</v>
      </c>
      <c r="AU956" s="5">
        <f t="shared" si="172"/>
        <v>0</v>
      </c>
      <c r="AW956">
        <v>9</v>
      </c>
      <c r="AX956">
        <v>5</v>
      </c>
      <c r="AY956">
        <v>4</v>
      </c>
      <c r="AZ956">
        <f t="shared" si="173"/>
        <v>18</v>
      </c>
    </row>
    <row r="957" spans="34:52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166"/>
        <v>0</v>
      </c>
      <c r="AP957" s="5">
        <f t="shared" si="167"/>
        <v>2</v>
      </c>
      <c r="AQ957" s="5">
        <f t="shared" si="168"/>
        <v>0</v>
      </c>
      <c r="AR957" s="5">
        <f t="shared" si="169"/>
        <v>0</v>
      </c>
      <c r="AS957" s="5">
        <f t="shared" si="170"/>
        <v>0</v>
      </c>
      <c r="AT957" s="5">
        <f t="shared" si="171"/>
        <v>0</v>
      </c>
      <c r="AU957" s="5">
        <f t="shared" si="172"/>
        <v>0</v>
      </c>
      <c r="AW957">
        <v>9</v>
      </c>
      <c r="AX957">
        <v>5</v>
      </c>
      <c r="AY957">
        <v>5</v>
      </c>
      <c r="AZ957">
        <f t="shared" si="173"/>
        <v>19</v>
      </c>
    </row>
    <row r="958" spans="34:52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v>0</v>
      </c>
      <c r="AO958" s="5">
        <f t="shared" si="166"/>
        <v>1</v>
      </c>
      <c r="AP958" s="5">
        <f t="shared" si="167"/>
        <v>2</v>
      </c>
      <c r="AQ958" s="5">
        <f t="shared" si="168"/>
        <v>1</v>
      </c>
      <c r="AR958" s="5">
        <f t="shared" si="169"/>
        <v>0</v>
      </c>
      <c r="AS958" s="5">
        <f t="shared" si="170"/>
        <v>0</v>
      </c>
      <c r="AT958" s="5">
        <f t="shared" si="171"/>
        <v>0</v>
      </c>
      <c r="AU958" s="5">
        <f t="shared" si="172"/>
        <v>0</v>
      </c>
      <c r="AW958">
        <v>9</v>
      </c>
      <c r="AX958">
        <v>5</v>
      </c>
      <c r="AY958">
        <v>6</v>
      </c>
      <c r="AZ958">
        <f t="shared" si="173"/>
        <v>20</v>
      </c>
    </row>
    <row r="959" spans="34:52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v>0</v>
      </c>
      <c r="AO959" s="5">
        <f t="shared" si="166"/>
        <v>1</v>
      </c>
      <c r="AP959" s="5">
        <f t="shared" si="167"/>
        <v>1</v>
      </c>
      <c r="AQ959" s="5">
        <f t="shared" si="168"/>
        <v>1</v>
      </c>
      <c r="AR959" s="5">
        <f t="shared" si="169"/>
        <v>0</v>
      </c>
      <c r="AS959" s="5">
        <f t="shared" si="170"/>
        <v>0</v>
      </c>
      <c r="AT959" s="5">
        <f t="shared" si="171"/>
        <v>0</v>
      </c>
      <c r="AU959" s="5">
        <f t="shared" si="172"/>
        <v>0</v>
      </c>
      <c r="AW959">
        <v>9</v>
      </c>
      <c r="AX959">
        <v>5</v>
      </c>
      <c r="AY959">
        <v>7</v>
      </c>
      <c r="AZ959">
        <f t="shared" si="173"/>
        <v>21</v>
      </c>
    </row>
    <row r="960" spans="34:52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v>1</v>
      </c>
      <c r="AO960" s="5">
        <f t="shared" si="166"/>
        <v>0</v>
      </c>
      <c r="AP960" s="5">
        <f t="shared" si="167"/>
        <v>4</v>
      </c>
      <c r="AQ960" s="5">
        <f t="shared" si="168"/>
        <v>4</v>
      </c>
      <c r="AR960" s="5">
        <f t="shared" si="169"/>
        <v>3</v>
      </c>
      <c r="AS960" s="5">
        <f t="shared" si="170"/>
        <v>3</v>
      </c>
      <c r="AT960" s="5">
        <f t="shared" si="171"/>
        <v>2</v>
      </c>
      <c r="AU960" s="5">
        <f t="shared" si="172"/>
        <v>1</v>
      </c>
      <c r="AW960">
        <v>9</v>
      </c>
      <c r="AX960">
        <v>5</v>
      </c>
      <c r="AY960">
        <v>8</v>
      </c>
      <c r="AZ960">
        <f t="shared" si="173"/>
        <v>22</v>
      </c>
    </row>
    <row r="961" spans="34:52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v>0</v>
      </c>
      <c r="AO961" s="5">
        <f t="shared" si="166"/>
        <v>0</v>
      </c>
      <c r="AP961" s="5">
        <f t="shared" si="167"/>
        <v>2</v>
      </c>
      <c r="AQ961" s="5">
        <f t="shared" si="168"/>
        <v>2</v>
      </c>
      <c r="AR961" s="5">
        <f t="shared" si="169"/>
        <v>2</v>
      </c>
      <c r="AS961" s="5">
        <f t="shared" si="170"/>
        <v>2</v>
      </c>
      <c r="AT961" s="5">
        <f t="shared" si="171"/>
        <v>2</v>
      </c>
      <c r="AU961" s="5">
        <f t="shared" si="172"/>
        <v>0</v>
      </c>
      <c r="AW961">
        <v>9</v>
      </c>
      <c r="AX961">
        <v>5</v>
      </c>
      <c r="AY961">
        <v>9</v>
      </c>
      <c r="AZ961">
        <f t="shared" si="173"/>
        <v>23</v>
      </c>
    </row>
    <row r="962" spans="34:52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v>0</v>
      </c>
      <c r="AO962" s="5">
        <f t="shared" si="166"/>
        <v>0</v>
      </c>
      <c r="AP962" s="5">
        <f t="shared" si="167"/>
        <v>2</v>
      </c>
      <c r="AQ962" s="5">
        <f t="shared" si="168"/>
        <v>1</v>
      </c>
      <c r="AR962" s="5">
        <f t="shared" si="169"/>
        <v>0</v>
      </c>
      <c r="AS962" s="5">
        <f t="shared" si="170"/>
        <v>0</v>
      </c>
      <c r="AT962" s="5">
        <f t="shared" si="171"/>
        <v>0</v>
      </c>
      <c r="AU962" s="5">
        <f t="shared" si="172"/>
        <v>0</v>
      </c>
      <c r="AW962">
        <v>9</v>
      </c>
      <c r="AX962">
        <v>6</v>
      </c>
      <c r="AY962">
        <v>0</v>
      </c>
      <c r="AZ962">
        <f t="shared" si="173"/>
        <v>15</v>
      </c>
    </row>
    <row r="963" spans="34:52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v>0</v>
      </c>
      <c r="AO963" s="5">
        <f t="shared" ref="AO963:AO1001" si="174">COUNTIFS($D$2:$D$259,AH963)</f>
        <v>0</v>
      </c>
      <c r="AP963" s="5">
        <f t="shared" ref="AP963:AP1001" si="175">SUM(AI963:AN963)</f>
        <v>1</v>
      </c>
      <c r="AQ963" s="5">
        <f t="shared" ref="AQ963:AQ1001" si="176">SUM(AJ963:AN963)</f>
        <v>1</v>
      </c>
      <c r="AR963" s="5">
        <f t="shared" ref="AR963:AR1001" si="177">SUM(AK963:AN963)</f>
        <v>0</v>
      </c>
      <c r="AS963" s="5">
        <f t="shared" ref="AS963:AS1001" si="178">SUM(AL963:AN963)</f>
        <v>0</v>
      </c>
      <c r="AT963" s="5">
        <f t="shared" ref="AT963:AT1001" si="179">SUM(AM963:AN963)</f>
        <v>0</v>
      </c>
      <c r="AU963" s="5">
        <f t="shared" ref="AU963:AU1001" si="180">SUM(AN963)</f>
        <v>0</v>
      </c>
      <c r="AW963">
        <v>9</v>
      </c>
      <c r="AX963">
        <v>6</v>
      </c>
      <c r="AY963">
        <v>1</v>
      </c>
      <c r="AZ963">
        <f t="shared" si="173"/>
        <v>16</v>
      </c>
    </row>
    <row r="964" spans="34:52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v>1</v>
      </c>
      <c r="AO964" s="5">
        <f t="shared" si="174"/>
        <v>0</v>
      </c>
      <c r="AP964" s="5">
        <f t="shared" si="175"/>
        <v>3</v>
      </c>
      <c r="AQ964" s="5">
        <f t="shared" si="176"/>
        <v>3</v>
      </c>
      <c r="AR964" s="5">
        <f t="shared" si="177"/>
        <v>2</v>
      </c>
      <c r="AS964" s="5">
        <f t="shared" si="178"/>
        <v>1</v>
      </c>
      <c r="AT964" s="5">
        <f t="shared" si="179"/>
        <v>1</v>
      </c>
      <c r="AU964" s="5">
        <f t="shared" si="180"/>
        <v>1</v>
      </c>
      <c r="AW964">
        <v>9</v>
      </c>
      <c r="AX964">
        <v>6</v>
      </c>
      <c r="AY964">
        <v>2</v>
      </c>
      <c r="AZ964">
        <f t="shared" si="173"/>
        <v>17</v>
      </c>
    </row>
    <row r="965" spans="34:52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v>1</v>
      </c>
      <c r="AO965" s="5">
        <f t="shared" si="174"/>
        <v>1</v>
      </c>
      <c r="AP965" s="5">
        <f t="shared" si="175"/>
        <v>2</v>
      </c>
      <c r="AQ965" s="5">
        <f t="shared" si="176"/>
        <v>2</v>
      </c>
      <c r="AR965" s="5">
        <f t="shared" si="177"/>
        <v>2</v>
      </c>
      <c r="AS965" s="5">
        <f t="shared" si="178"/>
        <v>1</v>
      </c>
      <c r="AT965" s="5">
        <f t="shared" si="179"/>
        <v>1</v>
      </c>
      <c r="AU965" s="5">
        <f t="shared" si="180"/>
        <v>1</v>
      </c>
      <c r="AW965">
        <v>9</v>
      </c>
      <c r="AX965">
        <v>6</v>
      </c>
      <c r="AY965">
        <v>3</v>
      </c>
      <c r="AZ965">
        <f t="shared" si="173"/>
        <v>18</v>
      </c>
    </row>
    <row r="966" spans="34:52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174"/>
        <v>0</v>
      </c>
      <c r="AP966" s="5">
        <f t="shared" si="175"/>
        <v>0</v>
      </c>
      <c r="AQ966" s="5">
        <f t="shared" si="176"/>
        <v>0</v>
      </c>
      <c r="AR966" s="5">
        <f t="shared" si="177"/>
        <v>0</v>
      </c>
      <c r="AS966" s="5">
        <f t="shared" si="178"/>
        <v>0</v>
      </c>
      <c r="AT966" s="5">
        <f t="shared" si="179"/>
        <v>0</v>
      </c>
      <c r="AU966" s="5">
        <f t="shared" si="180"/>
        <v>0</v>
      </c>
      <c r="AW966">
        <v>9</v>
      </c>
      <c r="AX966">
        <v>6</v>
      </c>
      <c r="AY966">
        <v>4</v>
      </c>
      <c r="AZ966">
        <f t="shared" si="173"/>
        <v>19</v>
      </c>
    </row>
    <row r="967" spans="34:52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174"/>
        <v>1</v>
      </c>
      <c r="AP967" s="5">
        <f t="shared" si="175"/>
        <v>0</v>
      </c>
      <c r="AQ967" s="5">
        <f t="shared" si="176"/>
        <v>0</v>
      </c>
      <c r="AR967" s="5">
        <f t="shared" si="177"/>
        <v>0</v>
      </c>
      <c r="AS967" s="5">
        <f t="shared" si="178"/>
        <v>0</v>
      </c>
      <c r="AT967" s="5">
        <f t="shared" si="179"/>
        <v>0</v>
      </c>
      <c r="AU967" s="5">
        <f t="shared" si="180"/>
        <v>0</v>
      </c>
      <c r="AW967">
        <v>9</v>
      </c>
      <c r="AX967">
        <v>6</v>
      </c>
      <c r="AY967">
        <v>5</v>
      </c>
      <c r="AZ967">
        <f t="shared" si="173"/>
        <v>20</v>
      </c>
    </row>
    <row r="968" spans="34:52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174"/>
        <v>0</v>
      </c>
      <c r="AP968" s="5">
        <f t="shared" si="175"/>
        <v>0</v>
      </c>
      <c r="AQ968" s="5">
        <f t="shared" si="176"/>
        <v>0</v>
      </c>
      <c r="AR968" s="5">
        <f t="shared" si="177"/>
        <v>0</v>
      </c>
      <c r="AS968" s="5">
        <f t="shared" si="178"/>
        <v>0</v>
      </c>
      <c r="AT968" s="5">
        <f t="shared" si="179"/>
        <v>0</v>
      </c>
      <c r="AU968" s="5">
        <f t="shared" si="180"/>
        <v>0</v>
      </c>
      <c r="AW968">
        <v>9</v>
      </c>
      <c r="AX968">
        <v>6</v>
      </c>
      <c r="AY968">
        <v>6</v>
      </c>
      <c r="AZ968">
        <f t="shared" si="173"/>
        <v>21</v>
      </c>
    </row>
    <row r="969" spans="34:52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v>0</v>
      </c>
      <c r="AO969" s="5">
        <f t="shared" si="174"/>
        <v>0</v>
      </c>
      <c r="AP969" s="5">
        <f t="shared" si="175"/>
        <v>2</v>
      </c>
      <c r="AQ969" s="5">
        <f t="shared" si="176"/>
        <v>2</v>
      </c>
      <c r="AR969" s="5">
        <f t="shared" si="177"/>
        <v>1</v>
      </c>
      <c r="AS969" s="5">
        <f t="shared" si="178"/>
        <v>1</v>
      </c>
      <c r="AT969" s="5">
        <f t="shared" si="179"/>
        <v>0</v>
      </c>
      <c r="AU969" s="5">
        <f t="shared" si="180"/>
        <v>0</v>
      </c>
      <c r="AW969">
        <v>9</v>
      </c>
      <c r="AX969">
        <v>6</v>
      </c>
      <c r="AY969">
        <v>7</v>
      </c>
      <c r="AZ969">
        <f t="shared" si="173"/>
        <v>22</v>
      </c>
    </row>
    <row r="970" spans="34:52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v>0</v>
      </c>
      <c r="AO970" s="5">
        <f t="shared" si="174"/>
        <v>0</v>
      </c>
      <c r="AP970" s="5">
        <f t="shared" si="175"/>
        <v>1</v>
      </c>
      <c r="AQ970" s="5">
        <f t="shared" si="176"/>
        <v>1</v>
      </c>
      <c r="AR970" s="5">
        <f t="shared" si="177"/>
        <v>1</v>
      </c>
      <c r="AS970" s="5">
        <f t="shared" si="178"/>
        <v>1</v>
      </c>
      <c r="AT970" s="5">
        <f t="shared" si="179"/>
        <v>0</v>
      </c>
      <c r="AU970" s="5">
        <f t="shared" si="180"/>
        <v>0</v>
      </c>
      <c r="AW970">
        <v>9</v>
      </c>
      <c r="AX970">
        <v>6</v>
      </c>
      <c r="AY970">
        <v>8</v>
      </c>
      <c r="AZ970">
        <f t="shared" si="173"/>
        <v>23</v>
      </c>
    </row>
    <row r="971" spans="34:52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v>0</v>
      </c>
      <c r="AO971" s="5">
        <f t="shared" si="174"/>
        <v>0</v>
      </c>
      <c r="AP971" s="5">
        <f t="shared" si="175"/>
        <v>1</v>
      </c>
      <c r="AQ971" s="5">
        <f t="shared" si="176"/>
        <v>1</v>
      </c>
      <c r="AR971" s="5">
        <f t="shared" si="177"/>
        <v>1</v>
      </c>
      <c r="AS971" s="5">
        <f t="shared" si="178"/>
        <v>0</v>
      </c>
      <c r="AT971" s="5">
        <f t="shared" si="179"/>
        <v>0</v>
      </c>
      <c r="AU971" s="5">
        <f t="shared" si="180"/>
        <v>0</v>
      </c>
      <c r="AW971">
        <v>9</v>
      </c>
      <c r="AX971">
        <v>6</v>
      </c>
      <c r="AY971">
        <v>9</v>
      </c>
      <c r="AZ971">
        <f t="shared" si="173"/>
        <v>24</v>
      </c>
    </row>
    <row r="972" spans="34:52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v>0</v>
      </c>
      <c r="AO972" s="5">
        <f t="shared" si="174"/>
        <v>0</v>
      </c>
      <c r="AP972" s="5">
        <f t="shared" si="175"/>
        <v>1</v>
      </c>
      <c r="AQ972" s="5">
        <f t="shared" si="176"/>
        <v>1</v>
      </c>
      <c r="AR972" s="5">
        <f t="shared" si="177"/>
        <v>1</v>
      </c>
      <c r="AS972" s="5">
        <f t="shared" si="178"/>
        <v>1</v>
      </c>
      <c r="AT972" s="5">
        <f t="shared" si="179"/>
        <v>0</v>
      </c>
      <c r="AU972" s="5">
        <f t="shared" si="180"/>
        <v>0</v>
      </c>
      <c r="AW972">
        <v>9</v>
      </c>
      <c r="AX972">
        <v>7</v>
      </c>
      <c r="AY972">
        <v>0</v>
      </c>
      <c r="AZ972">
        <f t="shared" si="173"/>
        <v>16</v>
      </c>
    </row>
    <row r="973" spans="34:52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v>0</v>
      </c>
      <c r="AO973" s="5">
        <f t="shared" si="174"/>
        <v>0</v>
      </c>
      <c r="AP973" s="5">
        <f t="shared" si="175"/>
        <v>2</v>
      </c>
      <c r="AQ973" s="5">
        <f t="shared" si="176"/>
        <v>2</v>
      </c>
      <c r="AR973" s="5">
        <f t="shared" si="177"/>
        <v>1</v>
      </c>
      <c r="AS973" s="5">
        <f t="shared" si="178"/>
        <v>1</v>
      </c>
      <c r="AT973" s="5">
        <f t="shared" si="179"/>
        <v>0</v>
      </c>
      <c r="AU973" s="5">
        <f t="shared" si="180"/>
        <v>0</v>
      </c>
      <c r="AW973">
        <v>9</v>
      </c>
      <c r="AX973">
        <v>7</v>
      </c>
      <c r="AY973">
        <v>1</v>
      </c>
      <c r="AZ973">
        <f t="shared" si="173"/>
        <v>17</v>
      </c>
    </row>
    <row r="974" spans="34:52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174"/>
        <v>0</v>
      </c>
      <c r="AP974" s="5">
        <f t="shared" si="175"/>
        <v>0</v>
      </c>
      <c r="AQ974" s="5">
        <f t="shared" si="176"/>
        <v>0</v>
      </c>
      <c r="AR974" s="5">
        <f t="shared" si="177"/>
        <v>0</v>
      </c>
      <c r="AS974" s="5">
        <f t="shared" si="178"/>
        <v>0</v>
      </c>
      <c r="AT974" s="5">
        <f t="shared" si="179"/>
        <v>0</v>
      </c>
      <c r="AU974" s="5">
        <f t="shared" si="180"/>
        <v>0</v>
      </c>
      <c r="AW974">
        <v>9</v>
      </c>
      <c r="AX974">
        <v>7</v>
      </c>
      <c r="AY974">
        <v>2</v>
      </c>
      <c r="AZ974">
        <f t="shared" si="173"/>
        <v>18</v>
      </c>
    </row>
    <row r="975" spans="34:52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v>0</v>
      </c>
      <c r="AO975" s="5">
        <f t="shared" si="174"/>
        <v>0</v>
      </c>
      <c r="AP975" s="5">
        <f t="shared" si="175"/>
        <v>1</v>
      </c>
      <c r="AQ975" s="5">
        <f t="shared" si="176"/>
        <v>1</v>
      </c>
      <c r="AR975" s="5">
        <f t="shared" si="177"/>
        <v>1</v>
      </c>
      <c r="AS975" s="5">
        <f t="shared" si="178"/>
        <v>1</v>
      </c>
      <c r="AT975" s="5">
        <f t="shared" si="179"/>
        <v>1</v>
      </c>
      <c r="AU975" s="5">
        <f t="shared" si="180"/>
        <v>0</v>
      </c>
      <c r="AW975">
        <v>9</v>
      </c>
      <c r="AX975">
        <v>7</v>
      </c>
      <c r="AY975">
        <v>3</v>
      </c>
      <c r="AZ975">
        <f t="shared" si="173"/>
        <v>19</v>
      </c>
    </row>
    <row r="976" spans="34:52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1</v>
      </c>
      <c r="AO976" s="5">
        <f t="shared" si="174"/>
        <v>0</v>
      </c>
      <c r="AP976" s="5">
        <f t="shared" si="175"/>
        <v>1</v>
      </c>
      <c r="AQ976" s="5">
        <f t="shared" si="176"/>
        <v>1</v>
      </c>
      <c r="AR976" s="5">
        <f t="shared" si="177"/>
        <v>1</v>
      </c>
      <c r="AS976" s="5">
        <f t="shared" si="178"/>
        <v>1</v>
      </c>
      <c r="AT976" s="5">
        <f t="shared" si="179"/>
        <v>1</v>
      </c>
      <c r="AU976" s="5">
        <f t="shared" si="180"/>
        <v>1</v>
      </c>
      <c r="AW976">
        <v>9</v>
      </c>
      <c r="AX976">
        <v>7</v>
      </c>
      <c r="AY976">
        <v>4</v>
      </c>
      <c r="AZ976">
        <f t="shared" si="173"/>
        <v>20</v>
      </c>
    </row>
    <row r="977" spans="34:52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v>0</v>
      </c>
      <c r="AO977" s="5">
        <f t="shared" si="174"/>
        <v>1</v>
      </c>
      <c r="AP977" s="5">
        <f t="shared" si="175"/>
        <v>2</v>
      </c>
      <c r="AQ977" s="5">
        <f t="shared" si="176"/>
        <v>2</v>
      </c>
      <c r="AR977" s="5">
        <f t="shared" si="177"/>
        <v>1</v>
      </c>
      <c r="AS977" s="5">
        <f t="shared" si="178"/>
        <v>1</v>
      </c>
      <c r="AT977" s="5">
        <f t="shared" si="179"/>
        <v>0</v>
      </c>
      <c r="AU977" s="5">
        <f t="shared" si="180"/>
        <v>0</v>
      </c>
      <c r="AW977">
        <v>9</v>
      </c>
      <c r="AX977">
        <v>7</v>
      </c>
      <c r="AY977">
        <v>5</v>
      </c>
      <c r="AZ977">
        <f t="shared" si="173"/>
        <v>21</v>
      </c>
    </row>
    <row r="978" spans="34:52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174"/>
        <v>0</v>
      </c>
      <c r="AP978" s="5">
        <f t="shared" si="175"/>
        <v>1</v>
      </c>
      <c r="AQ978" s="5">
        <f t="shared" si="176"/>
        <v>0</v>
      </c>
      <c r="AR978" s="5">
        <f t="shared" si="177"/>
        <v>0</v>
      </c>
      <c r="AS978" s="5">
        <f t="shared" si="178"/>
        <v>0</v>
      </c>
      <c r="AT978" s="5">
        <f t="shared" si="179"/>
        <v>0</v>
      </c>
      <c r="AU978" s="5">
        <f t="shared" si="180"/>
        <v>0</v>
      </c>
      <c r="AW978">
        <v>9</v>
      </c>
      <c r="AX978">
        <v>7</v>
      </c>
      <c r="AY978">
        <v>6</v>
      </c>
      <c r="AZ978">
        <f t="shared" si="173"/>
        <v>22</v>
      </c>
    </row>
    <row r="979" spans="34:52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174"/>
        <v>0</v>
      </c>
      <c r="AP979" s="5">
        <f t="shared" si="175"/>
        <v>1</v>
      </c>
      <c r="AQ979" s="5">
        <f t="shared" si="176"/>
        <v>0</v>
      </c>
      <c r="AR979" s="5">
        <f t="shared" si="177"/>
        <v>0</v>
      </c>
      <c r="AS979" s="5">
        <f t="shared" si="178"/>
        <v>0</v>
      </c>
      <c r="AT979" s="5">
        <f t="shared" si="179"/>
        <v>0</v>
      </c>
      <c r="AU979" s="5">
        <f t="shared" si="180"/>
        <v>0</v>
      </c>
      <c r="AW979">
        <v>9</v>
      </c>
      <c r="AX979">
        <v>7</v>
      </c>
      <c r="AY979">
        <v>7</v>
      </c>
      <c r="AZ979">
        <f t="shared" si="173"/>
        <v>23</v>
      </c>
    </row>
    <row r="980" spans="34:52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v>0</v>
      </c>
      <c r="AO980" s="5">
        <f t="shared" si="174"/>
        <v>1</v>
      </c>
      <c r="AP980" s="5">
        <f t="shared" si="175"/>
        <v>1</v>
      </c>
      <c r="AQ980" s="5">
        <f t="shared" si="176"/>
        <v>1</v>
      </c>
      <c r="AR980" s="5">
        <f t="shared" si="177"/>
        <v>1</v>
      </c>
      <c r="AS980" s="5">
        <f t="shared" si="178"/>
        <v>1</v>
      </c>
      <c r="AT980" s="5">
        <f t="shared" si="179"/>
        <v>1</v>
      </c>
      <c r="AU980" s="5">
        <f t="shared" si="180"/>
        <v>0</v>
      </c>
      <c r="AW980">
        <v>9</v>
      </c>
      <c r="AX980">
        <v>7</v>
      </c>
      <c r="AY980">
        <v>8</v>
      </c>
      <c r="AZ980">
        <f t="shared" si="173"/>
        <v>24</v>
      </c>
    </row>
    <row r="981" spans="34:52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v>0</v>
      </c>
      <c r="AO981" s="5">
        <f t="shared" si="174"/>
        <v>0</v>
      </c>
      <c r="AP981" s="5">
        <f t="shared" si="175"/>
        <v>2</v>
      </c>
      <c r="AQ981" s="5">
        <f t="shared" si="176"/>
        <v>2</v>
      </c>
      <c r="AR981" s="5">
        <f t="shared" si="177"/>
        <v>2</v>
      </c>
      <c r="AS981" s="5">
        <f t="shared" si="178"/>
        <v>1</v>
      </c>
      <c r="AT981" s="5">
        <f t="shared" si="179"/>
        <v>1</v>
      </c>
      <c r="AU981" s="5">
        <f t="shared" si="180"/>
        <v>0</v>
      </c>
      <c r="AW981">
        <v>9</v>
      </c>
      <c r="AX981">
        <v>7</v>
      </c>
      <c r="AY981">
        <v>9</v>
      </c>
      <c r="AZ981">
        <f t="shared" si="173"/>
        <v>25</v>
      </c>
    </row>
    <row r="982" spans="34:52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v>0</v>
      </c>
      <c r="AO982" s="5">
        <f t="shared" si="174"/>
        <v>0</v>
      </c>
      <c r="AP982" s="5">
        <f t="shared" si="175"/>
        <v>1</v>
      </c>
      <c r="AQ982" s="5">
        <f t="shared" si="176"/>
        <v>1</v>
      </c>
      <c r="AR982" s="5">
        <f t="shared" si="177"/>
        <v>0</v>
      </c>
      <c r="AS982" s="5">
        <f t="shared" si="178"/>
        <v>0</v>
      </c>
      <c r="AT982" s="5">
        <f t="shared" si="179"/>
        <v>0</v>
      </c>
      <c r="AU982" s="5">
        <f t="shared" si="180"/>
        <v>0</v>
      </c>
      <c r="AW982">
        <v>9</v>
      </c>
      <c r="AX982">
        <v>8</v>
      </c>
      <c r="AY982">
        <v>0</v>
      </c>
      <c r="AZ982">
        <f t="shared" si="173"/>
        <v>17</v>
      </c>
    </row>
    <row r="983" spans="34:52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v>0</v>
      </c>
      <c r="AO983" s="5">
        <f t="shared" si="174"/>
        <v>1</v>
      </c>
      <c r="AP983" s="5">
        <f t="shared" si="175"/>
        <v>2</v>
      </c>
      <c r="AQ983" s="5">
        <f t="shared" si="176"/>
        <v>2</v>
      </c>
      <c r="AR983" s="5">
        <f t="shared" si="177"/>
        <v>2</v>
      </c>
      <c r="AS983" s="5">
        <f t="shared" si="178"/>
        <v>1</v>
      </c>
      <c r="AT983" s="5">
        <f t="shared" si="179"/>
        <v>1</v>
      </c>
      <c r="AU983" s="5">
        <f t="shared" si="180"/>
        <v>0</v>
      </c>
      <c r="AW983">
        <v>9</v>
      </c>
      <c r="AX983">
        <v>8</v>
      </c>
      <c r="AY983">
        <v>1</v>
      </c>
      <c r="AZ983">
        <f t="shared" si="173"/>
        <v>18</v>
      </c>
    </row>
    <row r="984" spans="34:52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174"/>
        <v>0</v>
      </c>
      <c r="AP984" s="5">
        <f t="shared" si="175"/>
        <v>0</v>
      </c>
      <c r="AQ984" s="5">
        <f t="shared" si="176"/>
        <v>0</v>
      </c>
      <c r="AR984" s="5">
        <f t="shared" si="177"/>
        <v>0</v>
      </c>
      <c r="AS984" s="5">
        <f t="shared" si="178"/>
        <v>0</v>
      </c>
      <c r="AT984" s="5">
        <f t="shared" si="179"/>
        <v>0</v>
      </c>
      <c r="AU984" s="5">
        <f t="shared" si="180"/>
        <v>0</v>
      </c>
      <c r="AW984">
        <v>9</v>
      </c>
      <c r="AX984">
        <v>8</v>
      </c>
      <c r="AY984">
        <v>2</v>
      </c>
      <c r="AZ984">
        <f t="shared" si="173"/>
        <v>19</v>
      </c>
    </row>
    <row r="985" spans="34:52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v>0</v>
      </c>
      <c r="AO985" s="5">
        <f t="shared" si="174"/>
        <v>1</v>
      </c>
      <c r="AP985" s="5">
        <f t="shared" si="175"/>
        <v>2</v>
      </c>
      <c r="AQ985" s="5">
        <f t="shared" si="176"/>
        <v>2</v>
      </c>
      <c r="AR985" s="5">
        <f t="shared" si="177"/>
        <v>1</v>
      </c>
      <c r="AS985" s="5">
        <f t="shared" si="178"/>
        <v>0</v>
      </c>
      <c r="AT985" s="5">
        <f t="shared" si="179"/>
        <v>0</v>
      </c>
      <c r="AU985" s="5">
        <f t="shared" si="180"/>
        <v>0</v>
      </c>
      <c r="AW985">
        <v>9</v>
      </c>
      <c r="AX985">
        <v>8</v>
      </c>
      <c r="AY985">
        <v>3</v>
      </c>
      <c r="AZ985">
        <f t="shared" si="173"/>
        <v>20</v>
      </c>
    </row>
    <row r="986" spans="34:52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v>0</v>
      </c>
      <c r="AO986" s="5">
        <f t="shared" si="174"/>
        <v>0</v>
      </c>
      <c r="AP986" s="5">
        <f t="shared" si="175"/>
        <v>3</v>
      </c>
      <c r="AQ986" s="5">
        <f t="shared" si="176"/>
        <v>2</v>
      </c>
      <c r="AR986" s="5">
        <f t="shared" si="177"/>
        <v>0</v>
      </c>
      <c r="AS986" s="5">
        <f t="shared" si="178"/>
        <v>0</v>
      </c>
      <c r="AT986" s="5">
        <f t="shared" si="179"/>
        <v>0</v>
      </c>
      <c r="AU986" s="5">
        <f t="shared" si="180"/>
        <v>0</v>
      </c>
      <c r="AW986">
        <v>9</v>
      </c>
      <c r="AX986">
        <v>8</v>
      </c>
      <c r="AY986">
        <v>4</v>
      </c>
      <c r="AZ986">
        <f t="shared" si="173"/>
        <v>21</v>
      </c>
    </row>
    <row r="987" spans="34:52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v>1</v>
      </c>
      <c r="AO987" s="5">
        <f t="shared" si="174"/>
        <v>0</v>
      </c>
      <c r="AP987" s="5">
        <f t="shared" si="175"/>
        <v>3</v>
      </c>
      <c r="AQ987" s="5">
        <f t="shared" si="176"/>
        <v>3</v>
      </c>
      <c r="AR987" s="5">
        <f t="shared" si="177"/>
        <v>3</v>
      </c>
      <c r="AS987" s="5">
        <f t="shared" si="178"/>
        <v>3</v>
      </c>
      <c r="AT987" s="5">
        <f t="shared" si="179"/>
        <v>2</v>
      </c>
      <c r="AU987" s="5">
        <f t="shared" si="180"/>
        <v>1</v>
      </c>
      <c r="AW987">
        <v>9</v>
      </c>
      <c r="AX987">
        <v>8</v>
      </c>
      <c r="AY987">
        <v>5</v>
      </c>
      <c r="AZ987">
        <f t="shared" si="173"/>
        <v>22</v>
      </c>
    </row>
    <row r="988" spans="34:52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v>1</v>
      </c>
      <c r="AO988" s="5">
        <f t="shared" si="174"/>
        <v>0</v>
      </c>
      <c r="AP988" s="5">
        <f t="shared" si="175"/>
        <v>2</v>
      </c>
      <c r="AQ988" s="5">
        <f t="shared" si="176"/>
        <v>2</v>
      </c>
      <c r="AR988" s="5">
        <f t="shared" si="177"/>
        <v>2</v>
      </c>
      <c r="AS988" s="5">
        <f t="shared" si="178"/>
        <v>2</v>
      </c>
      <c r="AT988" s="5">
        <f t="shared" si="179"/>
        <v>2</v>
      </c>
      <c r="AU988" s="5">
        <f t="shared" si="180"/>
        <v>1</v>
      </c>
      <c r="AW988">
        <v>9</v>
      </c>
      <c r="AX988">
        <v>8</v>
      </c>
      <c r="AY988">
        <v>6</v>
      </c>
      <c r="AZ988">
        <f t="shared" si="173"/>
        <v>23</v>
      </c>
    </row>
    <row r="989" spans="34:52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v>0</v>
      </c>
      <c r="AO989" s="5">
        <f t="shared" si="174"/>
        <v>0</v>
      </c>
      <c r="AP989" s="5">
        <f t="shared" si="175"/>
        <v>2</v>
      </c>
      <c r="AQ989" s="5">
        <f t="shared" si="176"/>
        <v>1</v>
      </c>
      <c r="AR989" s="5">
        <f t="shared" si="177"/>
        <v>1</v>
      </c>
      <c r="AS989" s="5">
        <f t="shared" si="178"/>
        <v>1</v>
      </c>
      <c r="AT989" s="5">
        <f t="shared" si="179"/>
        <v>0</v>
      </c>
      <c r="AU989" s="5">
        <f t="shared" si="180"/>
        <v>0</v>
      </c>
      <c r="AW989">
        <v>9</v>
      </c>
      <c r="AX989">
        <v>8</v>
      </c>
      <c r="AY989">
        <v>7</v>
      </c>
      <c r="AZ989">
        <f t="shared" si="173"/>
        <v>24</v>
      </c>
    </row>
    <row r="990" spans="34:52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v>0</v>
      </c>
      <c r="AO990" s="5">
        <f t="shared" si="174"/>
        <v>0</v>
      </c>
      <c r="AP990" s="5">
        <f t="shared" si="175"/>
        <v>4</v>
      </c>
      <c r="AQ990" s="5">
        <f t="shared" si="176"/>
        <v>4</v>
      </c>
      <c r="AR990" s="5">
        <f t="shared" si="177"/>
        <v>4</v>
      </c>
      <c r="AS990" s="5">
        <f t="shared" si="178"/>
        <v>3</v>
      </c>
      <c r="AT990" s="5">
        <f t="shared" si="179"/>
        <v>3</v>
      </c>
      <c r="AU990" s="5">
        <f t="shared" si="180"/>
        <v>0</v>
      </c>
      <c r="AW990">
        <v>9</v>
      </c>
      <c r="AX990">
        <v>8</v>
      </c>
      <c r="AY990">
        <v>8</v>
      </c>
      <c r="AZ990">
        <f t="shared" si="173"/>
        <v>25</v>
      </c>
    </row>
    <row r="991" spans="34:52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v>1</v>
      </c>
      <c r="AO991" s="5">
        <f t="shared" si="174"/>
        <v>0</v>
      </c>
      <c r="AP991" s="5">
        <f t="shared" si="175"/>
        <v>3</v>
      </c>
      <c r="AQ991" s="5">
        <f t="shared" si="176"/>
        <v>2</v>
      </c>
      <c r="AR991" s="5">
        <f t="shared" si="177"/>
        <v>2</v>
      </c>
      <c r="AS991" s="5">
        <f t="shared" si="178"/>
        <v>2</v>
      </c>
      <c r="AT991" s="5">
        <f t="shared" si="179"/>
        <v>1</v>
      </c>
      <c r="AU991" s="5">
        <f t="shared" si="180"/>
        <v>1</v>
      </c>
      <c r="AW991">
        <v>9</v>
      </c>
      <c r="AX991">
        <v>8</v>
      </c>
      <c r="AY991">
        <v>9</v>
      </c>
      <c r="AZ991">
        <f t="shared" si="173"/>
        <v>26</v>
      </c>
    </row>
    <row r="992" spans="34:52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174"/>
        <v>0</v>
      </c>
      <c r="AP992" s="5">
        <f t="shared" si="175"/>
        <v>0</v>
      </c>
      <c r="AQ992" s="5">
        <f t="shared" si="176"/>
        <v>0</v>
      </c>
      <c r="AR992" s="5">
        <f t="shared" si="177"/>
        <v>0</v>
      </c>
      <c r="AS992" s="5">
        <f t="shared" si="178"/>
        <v>0</v>
      </c>
      <c r="AT992" s="5">
        <f t="shared" si="179"/>
        <v>0</v>
      </c>
      <c r="AU992" s="5">
        <f t="shared" si="180"/>
        <v>0</v>
      </c>
      <c r="AW992">
        <v>9</v>
      </c>
      <c r="AX992">
        <v>9</v>
      </c>
      <c r="AY992">
        <v>0</v>
      </c>
      <c r="AZ992">
        <f t="shared" si="173"/>
        <v>18</v>
      </c>
    </row>
    <row r="993" spans="34:52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v>0</v>
      </c>
      <c r="AO993" s="5">
        <f t="shared" si="174"/>
        <v>1</v>
      </c>
      <c r="AP993" s="5">
        <f t="shared" si="175"/>
        <v>3</v>
      </c>
      <c r="AQ993" s="5">
        <f t="shared" si="176"/>
        <v>2</v>
      </c>
      <c r="AR993" s="5">
        <f t="shared" si="177"/>
        <v>1</v>
      </c>
      <c r="AS993" s="5">
        <f t="shared" si="178"/>
        <v>1</v>
      </c>
      <c r="AT993" s="5">
        <f t="shared" si="179"/>
        <v>1</v>
      </c>
      <c r="AU993" s="5">
        <f t="shared" si="180"/>
        <v>0</v>
      </c>
      <c r="AW993">
        <v>9</v>
      </c>
      <c r="AX993">
        <v>9</v>
      </c>
      <c r="AY993">
        <v>1</v>
      </c>
      <c r="AZ993">
        <f t="shared" si="173"/>
        <v>19</v>
      </c>
    </row>
    <row r="994" spans="34:52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v>0</v>
      </c>
      <c r="AO994" s="5">
        <f t="shared" si="174"/>
        <v>1</v>
      </c>
      <c r="AP994" s="5">
        <f t="shared" si="175"/>
        <v>1</v>
      </c>
      <c r="AQ994" s="5">
        <f t="shared" si="176"/>
        <v>1</v>
      </c>
      <c r="AR994" s="5">
        <f t="shared" si="177"/>
        <v>0</v>
      </c>
      <c r="AS994" s="5">
        <f t="shared" si="178"/>
        <v>0</v>
      </c>
      <c r="AT994" s="5">
        <f t="shared" si="179"/>
        <v>0</v>
      </c>
      <c r="AU994" s="5">
        <f t="shared" si="180"/>
        <v>0</v>
      </c>
      <c r="AW994">
        <v>9</v>
      </c>
      <c r="AX994">
        <v>9</v>
      </c>
      <c r="AY994">
        <v>2</v>
      </c>
      <c r="AZ994">
        <f t="shared" si="173"/>
        <v>20</v>
      </c>
    </row>
    <row r="995" spans="34:52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v>0</v>
      </c>
      <c r="AO995" s="5">
        <f t="shared" si="174"/>
        <v>1</v>
      </c>
      <c r="AP995" s="5">
        <f t="shared" si="175"/>
        <v>2</v>
      </c>
      <c r="AQ995" s="5">
        <f t="shared" si="176"/>
        <v>1</v>
      </c>
      <c r="AR995" s="5">
        <f t="shared" si="177"/>
        <v>1</v>
      </c>
      <c r="AS995" s="5">
        <f t="shared" si="178"/>
        <v>0</v>
      </c>
      <c r="AT995" s="5">
        <f t="shared" si="179"/>
        <v>0</v>
      </c>
      <c r="AU995" s="5">
        <f t="shared" si="180"/>
        <v>0</v>
      </c>
      <c r="AW995">
        <v>9</v>
      </c>
      <c r="AX995">
        <v>9</v>
      </c>
      <c r="AY995">
        <v>3</v>
      </c>
      <c r="AZ995">
        <f t="shared" si="173"/>
        <v>21</v>
      </c>
    </row>
    <row r="996" spans="34:52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v>0</v>
      </c>
      <c r="AO996" s="5">
        <f t="shared" si="174"/>
        <v>0</v>
      </c>
      <c r="AP996" s="5">
        <f t="shared" si="175"/>
        <v>1</v>
      </c>
      <c r="AQ996" s="5">
        <f t="shared" si="176"/>
        <v>1</v>
      </c>
      <c r="AR996" s="5">
        <f t="shared" si="177"/>
        <v>1</v>
      </c>
      <c r="AS996" s="5">
        <f t="shared" si="178"/>
        <v>1</v>
      </c>
      <c r="AT996" s="5">
        <f t="shared" si="179"/>
        <v>1</v>
      </c>
      <c r="AU996" s="5">
        <f t="shared" si="180"/>
        <v>0</v>
      </c>
      <c r="AW996">
        <v>9</v>
      </c>
      <c r="AX996">
        <v>9</v>
      </c>
      <c r="AY996">
        <v>4</v>
      </c>
      <c r="AZ996">
        <f t="shared" si="173"/>
        <v>22</v>
      </c>
    </row>
    <row r="997" spans="34:52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v>1</v>
      </c>
      <c r="AO997" s="5">
        <f t="shared" si="174"/>
        <v>0</v>
      </c>
      <c r="AP997" s="5">
        <f t="shared" si="175"/>
        <v>3</v>
      </c>
      <c r="AQ997" s="5">
        <f t="shared" si="176"/>
        <v>3</v>
      </c>
      <c r="AR997" s="5">
        <f t="shared" si="177"/>
        <v>3</v>
      </c>
      <c r="AS997" s="5">
        <f t="shared" si="178"/>
        <v>2</v>
      </c>
      <c r="AT997" s="5">
        <f t="shared" si="179"/>
        <v>2</v>
      </c>
      <c r="AU997" s="5">
        <f t="shared" si="180"/>
        <v>1</v>
      </c>
      <c r="AW997">
        <v>9</v>
      </c>
      <c r="AX997">
        <v>9</v>
      </c>
      <c r="AY997">
        <v>5</v>
      </c>
      <c r="AZ997">
        <f t="shared" si="173"/>
        <v>23</v>
      </c>
    </row>
    <row r="998" spans="34:52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v>0</v>
      </c>
      <c r="AO998" s="5">
        <f t="shared" si="174"/>
        <v>0</v>
      </c>
      <c r="AP998" s="5">
        <f t="shared" si="175"/>
        <v>2</v>
      </c>
      <c r="AQ998" s="5">
        <f t="shared" si="176"/>
        <v>2</v>
      </c>
      <c r="AR998" s="5">
        <f t="shared" si="177"/>
        <v>2</v>
      </c>
      <c r="AS998" s="5">
        <f t="shared" si="178"/>
        <v>0</v>
      </c>
      <c r="AT998" s="5">
        <f t="shared" si="179"/>
        <v>0</v>
      </c>
      <c r="AU998" s="5">
        <f t="shared" si="180"/>
        <v>0</v>
      </c>
      <c r="AW998">
        <v>9</v>
      </c>
      <c r="AX998">
        <v>9</v>
      </c>
      <c r="AY998">
        <v>6</v>
      </c>
      <c r="AZ998">
        <f t="shared" si="173"/>
        <v>24</v>
      </c>
    </row>
    <row r="999" spans="34:52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v>0</v>
      </c>
      <c r="AO999" s="5">
        <f t="shared" si="174"/>
        <v>0</v>
      </c>
      <c r="AP999" s="5">
        <f t="shared" si="175"/>
        <v>1</v>
      </c>
      <c r="AQ999" s="5">
        <f t="shared" si="176"/>
        <v>1</v>
      </c>
      <c r="AR999" s="5">
        <f t="shared" si="177"/>
        <v>1</v>
      </c>
      <c r="AS999" s="5">
        <f t="shared" si="178"/>
        <v>1</v>
      </c>
      <c r="AT999" s="5">
        <f t="shared" si="179"/>
        <v>0</v>
      </c>
      <c r="AU999" s="5">
        <f t="shared" si="180"/>
        <v>0</v>
      </c>
      <c r="AW999">
        <v>9</v>
      </c>
      <c r="AX999">
        <v>9</v>
      </c>
      <c r="AY999">
        <v>7</v>
      </c>
      <c r="AZ999">
        <f t="shared" si="173"/>
        <v>25</v>
      </c>
    </row>
    <row r="1000" spans="34:52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v>0</v>
      </c>
      <c r="AO1000" s="5">
        <f t="shared" si="174"/>
        <v>0</v>
      </c>
      <c r="AP1000" s="5">
        <f t="shared" si="175"/>
        <v>3</v>
      </c>
      <c r="AQ1000" s="5">
        <f t="shared" si="176"/>
        <v>3</v>
      </c>
      <c r="AR1000" s="5">
        <f t="shared" si="177"/>
        <v>2</v>
      </c>
      <c r="AS1000" s="5">
        <f t="shared" si="178"/>
        <v>0</v>
      </c>
      <c r="AT1000" s="5">
        <f t="shared" si="179"/>
        <v>0</v>
      </c>
      <c r="AU1000" s="5">
        <f t="shared" si="180"/>
        <v>0</v>
      </c>
      <c r="AW1000">
        <v>9</v>
      </c>
      <c r="AX1000">
        <v>9</v>
      </c>
      <c r="AY1000">
        <v>8</v>
      </c>
      <c r="AZ1000">
        <f t="shared" si="173"/>
        <v>26</v>
      </c>
    </row>
    <row r="1001" spans="34:52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174"/>
        <v>0</v>
      </c>
      <c r="AP1001" s="5">
        <f t="shared" si="175"/>
        <v>0</v>
      </c>
      <c r="AQ1001" s="5">
        <f t="shared" si="176"/>
        <v>0</v>
      </c>
      <c r="AR1001" s="5">
        <f t="shared" si="177"/>
        <v>0</v>
      </c>
      <c r="AS1001" s="5">
        <f t="shared" si="178"/>
        <v>0</v>
      </c>
      <c r="AT1001" s="5">
        <f t="shared" si="179"/>
        <v>0</v>
      </c>
      <c r="AU1001" s="5">
        <f t="shared" si="180"/>
        <v>0</v>
      </c>
      <c r="AW1001">
        <v>9</v>
      </c>
      <c r="AX1001">
        <v>9</v>
      </c>
      <c r="AY1001">
        <v>9</v>
      </c>
      <c r="AZ1001">
        <f t="shared" si="173"/>
        <v>27</v>
      </c>
    </row>
    <row r="1004" spans="34:52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  <c r="AQ1004" s="5"/>
    </row>
    <row r="1005" spans="34:52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  <c r="AQ1005" s="5"/>
    </row>
    <row r="1006" spans="34:52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  <c r="AQ1006" s="5"/>
    </row>
    <row r="1007" spans="34:52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  <c r="AQ1007" s="5"/>
    </row>
    <row r="1008" spans="34:52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  <c r="AQ1008" s="5"/>
    </row>
    <row r="1009" spans="34:43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  <c r="AQ1009" s="5"/>
    </row>
  </sheetData>
  <autoFilter ref="A1:CS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" activePane="bottomLeft" state="frozen"/>
      <selection pane="bottomLeft" activeCell="E36" sqref="E36:F36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>COUNTIFS($AH$2:$AH$1001,"="&amp;D2,$AQ$2:$AQ$1001,"=4")</f>
        <v>0</v>
      </c>
      <c r="I2" s="5">
        <f>COUNTIFS($AH$2:$AH$1001,"="&amp;D2,$AQ$2:$AQ$1001,"=3")</f>
        <v>0</v>
      </c>
      <c r="J2" s="5">
        <f>COUNTIFS($AH$2:$AH$1001,"="&amp;D2,$AQ$2:$AQ$1001,"=2")</f>
        <v>0</v>
      </c>
      <c r="K2" s="5">
        <f>COUNTIFS($AH$2:$AH$1001,"="&amp;D2,$AQ$2:$AQ$1001,"=1")</f>
        <v>0</v>
      </c>
      <c r="L2" s="5">
        <f>COUNTIFS($AH$2:$AH$1001,"="&amp;D2,$AQ$2:$AQ$1001,"=0")</f>
        <v>1</v>
      </c>
      <c r="M2">
        <f t="shared" ref="M2:M65" si="0">COUNTIFS($AH$2:$AH$1001,D2,$AR$2:$AR$1001,3)</f>
        <v>0</v>
      </c>
      <c r="N2">
        <f t="shared" ref="N2:N65" si="1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2">SUM(AJ2:AM2)</f>
        <v>2</v>
      </c>
      <c r="AR2" s="5">
        <f t="shared" ref="AR2:AR65" si="3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4">E3</f>
        <v>4</v>
      </c>
      <c r="BH2">
        <f t="shared" ref="BH2:BH33" si="5">F3</f>
        <v>3</v>
      </c>
      <c r="BI2">
        <f t="shared" ref="BI2:BI33" si="6">G3</f>
        <v>3</v>
      </c>
      <c r="BJ2">
        <f t="shared" ref="BJ2:BJ33" si="7">E2</f>
        <v>0</v>
      </c>
      <c r="BK2">
        <f>IF($E$2=$BJ$2,IF($BG$2=$BK$1,1,0),0)</f>
        <v>0</v>
      </c>
      <c r="BL2">
        <f t="shared" ref="BL2:BL33" si="8">IF(E2=BJ2,IF(BG2=$BL$1,1,0),0)</f>
        <v>0</v>
      </c>
      <c r="BM2">
        <f t="shared" ref="BM2:BM33" si="9">IF(E2=BJ2,IF(BG2=$BM$1,1,0),0)</f>
        <v>0</v>
      </c>
      <c r="BN2">
        <f t="shared" ref="BN2:BN33" si="10">IF(E2=BJ2,IF(BG2=$BN$1,1,0),0)</f>
        <v>0</v>
      </c>
      <c r="BO2">
        <f t="shared" ref="BO2:BO33" si="11">IF(E2=BJ2,IF(BG2=$BO$1,1,0),0)</f>
        <v>1</v>
      </c>
      <c r="BP2">
        <f t="shared" ref="BP2:BP33" si="12">IF(E2=BJ2,IF(BG2=$BP$1,1,0),0)</f>
        <v>0</v>
      </c>
      <c r="BQ2">
        <f t="shared" ref="BQ2:BQ33" si="13">IF(E2=BJ2,IF(BG2=$BQ$1,1,0),0)</f>
        <v>0</v>
      </c>
      <c r="BR2">
        <f t="shared" ref="BR2:BR33" si="14">IF(E2=BJ2,IF(BG2=$BR$1,1,0),0)</f>
        <v>0</v>
      </c>
      <c r="BS2">
        <f t="shared" ref="BS2:BS33" si="15">IF(E2=BJ2,IF(BG2=$BS$1,1,0),0)</f>
        <v>0</v>
      </c>
      <c r="BT2">
        <f t="shared" ref="BT2:BT33" si="16">IF(E2=BJ2,IF(BG2=$BT$1,1,0),0)</f>
        <v>0</v>
      </c>
      <c r="BU2">
        <f t="shared" ref="BU2:BU33" si="17">F2</f>
        <v>9</v>
      </c>
      <c r="BV2">
        <f t="shared" ref="BV2:BV33" si="18">IF(F2=BU2,IF(BH2=$BV$1,1,0),0)</f>
        <v>0</v>
      </c>
      <c r="BW2">
        <f t="shared" ref="BW2:BW33" si="19">IF(F2=BU2,IF(BH2=$BW$1,1,0),0)</f>
        <v>0</v>
      </c>
      <c r="BX2">
        <f t="shared" ref="BX2:BX33" si="20">IF(F2=BU2,IF(BH2=$BX$1,1,0),0)</f>
        <v>0</v>
      </c>
      <c r="BY2">
        <f t="shared" ref="BY2:BY33" si="21">IF(F2=BU2,IF(BH2=$BY$1,1,0),0)</f>
        <v>1</v>
      </c>
      <c r="BZ2">
        <f t="shared" ref="BZ2:BZ33" si="22">IF(F2=BU2,IF(BH2=$BZ$1,1,0),0)</f>
        <v>0</v>
      </c>
      <c r="CA2">
        <f t="shared" ref="CA2:CA33" si="23">IF(F2=BU2,IF(BH2=$CA$1,1,0),0)</f>
        <v>0</v>
      </c>
      <c r="CB2">
        <f t="shared" ref="CB2:CB33" si="24">IF(F2=BU2,IF(BH2=$CB$1,1,0),0)</f>
        <v>0</v>
      </c>
      <c r="CC2">
        <f t="shared" ref="CC2:CC33" si="25">IF(F2=BU2,IF(BH2=$CC$1,1,0),0)</f>
        <v>0</v>
      </c>
      <c r="CD2">
        <f t="shared" ref="CD2:CD33" si="26">IF(F2=BU2,IF(BH2=$CD$1,1,0),0)</f>
        <v>0</v>
      </c>
      <c r="CE2">
        <f t="shared" ref="CE2:CE33" si="27">IF(F2=BU2,IF(BH2=$CE$1,1,0),0)</f>
        <v>0</v>
      </c>
      <c r="CF2">
        <f t="shared" ref="CF2:CF33" si="28">G2</f>
        <v>1</v>
      </c>
      <c r="CG2">
        <f t="shared" ref="CG2:CG33" si="29">IF(G2=CF2,IF(BI2=$CG$1,1,0),0)</f>
        <v>0</v>
      </c>
      <c r="CH2">
        <f t="shared" ref="CH2:CH33" si="30">IF(G2=CF2,IF(BI2=$CH$1,1,0),0)</f>
        <v>0</v>
      </c>
      <c r="CI2">
        <f t="shared" ref="CI2:CI33" si="31">IF(G2=CF2,IF(BI2=$CI$1,1,0),0)</f>
        <v>0</v>
      </c>
      <c r="CJ2">
        <f t="shared" ref="CJ2:CJ33" si="32">IF(G2=CF2,IF(BI2=$CJ$1,1,0),0)</f>
        <v>1</v>
      </c>
      <c r="CK2">
        <f t="shared" ref="CK2:CK33" si="33">IF(G2=CF2,IF(BI2=$CK$1,1,0),0)</f>
        <v>0</v>
      </c>
      <c r="CL2">
        <f t="shared" ref="CL2:CL33" si="34">IF(G2=CF2,IF(BI2=$CL$1,1,0),0)</f>
        <v>0</v>
      </c>
      <c r="CM2">
        <f t="shared" ref="CM2:CM33" si="35">IF(G2=CF2,IF(BI2=$CM$1,1,0),0)</f>
        <v>0</v>
      </c>
      <c r="CN2">
        <f t="shared" ref="CN2:CN33" si="36">IF(G2=CF2,IF(BI2=$CN$1,1,0),0)</f>
        <v>0</v>
      </c>
      <c r="CO2">
        <f t="shared" ref="CO2:CO33" si="37">IF(G2=CF2,IF(BI2=$CO$1,1,0),0)</f>
        <v>0</v>
      </c>
      <c r="CP2">
        <f t="shared" ref="CP2:CP33" si="38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ref="H3:H66" si="39">COUNTIFS($AH$2:$AH$1001,"="&amp;D3,$AQ$2:$AQ$1001,"=4")</f>
        <v>0</v>
      </c>
      <c r="I3" s="5">
        <f t="shared" ref="I3:I66" si="40">COUNTIFS($AH$2:$AH$1001,"="&amp;D3,$AQ$2:$AQ$1001,"=3")</f>
        <v>0</v>
      </c>
      <c r="J3" s="5">
        <f t="shared" ref="J3:J66" si="41">COUNTIFS($AH$2:$AH$1001,"="&amp;D3,$AQ$2:$AQ$1001,"=2")</f>
        <v>0</v>
      </c>
      <c r="K3" s="5">
        <f t="shared" ref="K3:K66" si="42">COUNTIFS($AH$2:$AH$1001,"="&amp;D3,$AQ$2:$AQ$1001,"=1")</f>
        <v>1</v>
      </c>
      <c r="L3" s="5">
        <f t="shared" ref="L3:L66" si="43">COUNTIFS($AH$2:$AH$1001,"="&amp;D3,$AQ$2:$AQ$1001,"=0")</f>
        <v>0</v>
      </c>
      <c r="M3">
        <f t="shared" si="0"/>
        <v>0</v>
      </c>
      <c r="N3">
        <f t="shared" si="1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2"/>
        <v>0</v>
      </c>
      <c r="AR3" s="5">
        <f t="shared" si="3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4"/>
        <v>1</v>
      </c>
      <c r="BH3">
        <f t="shared" si="5"/>
        <v>8</v>
      </c>
      <c r="BI3">
        <f t="shared" si="6"/>
        <v>5</v>
      </c>
      <c r="BJ3">
        <f t="shared" si="7"/>
        <v>4</v>
      </c>
      <c r="BK3">
        <f t="shared" ref="BK3:BK34" si="54">IF(E3=BJ3,IF(BG3=$BK$1,1,0),0)</f>
        <v>0</v>
      </c>
      <c r="BL3">
        <f t="shared" si="8"/>
        <v>1</v>
      </c>
      <c r="BM3">
        <f t="shared" si="9"/>
        <v>0</v>
      </c>
      <c r="BN3">
        <f t="shared" si="10"/>
        <v>0</v>
      </c>
      <c r="BO3">
        <f t="shared" si="11"/>
        <v>0</v>
      </c>
      <c r="BP3">
        <f t="shared" si="12"/>
        <v>0</v>
      </c>
      <c r="BQ3">
        <f t="shared" si="13"/>
        <v>0</v>
      </c>
      <c r="BR3">
        <f t="shared" si="14"/>
        <v>0</v>
      </c>
      <c r="BS3">
        <f t="shared" si="15"/>
        <v>0</v>
      </c>
      <c r="BT3">
        <f t="shared" si="16"/>
        <v>0</v>
      </c>
      <c r="BU3">
        <f t="shared" si="17"/>
        <v>3</v>
      </c>
      <c r="BV3">
        <f t="shared" si="18"/>
        <v>0</v>
      </c>
      <c r="BW3">
        <f t="shared" si="19"/>
        <v>0</v>
      </c>
      <c r="BX3">
        <f t="shared" si="20"/>
        <v>0</v>
      </c>
      <c r="BY3">
        <f t="shared" si="21"/>
        <v>0</v>
      </c>
      <c r="BZ3">
        <f t="shared" si="22"/>
        <v>0</v>
      </c>
      <c r="CA3">
        <f t="shared" si="23"/>
        <v>0</v>
      </c>
      <c r="CB3">
        <f t="shared" si="24"/>
        <v>0</v>
      </c>
      <c r="CC3">
        <f t="shared" si="25"/>
        <v>0</v>
      </c>
      <c r="CD3">
        <f t="shared" si="26"/>
        <v>1</v>
      </c>
      <c r="CE3">
        <f t="shared" si="27"/>
        <v>0</v>
      </c>
      <c r="CF3">
        <f t="shared" si="28"/>
        <v>3</v>
      </c>
      <c r="CG3">
        <f t="shared" si="29"/>
        <v>0</v>
      </c>
      <c r="CH3">
        <f t="shared" si="30"/>
        <v>0</v>
      </c>
      <c r="CI3">
        <f t="shared" si="31"/>
        <v>0</v>
      </c>
      <c r="CJ3">
        <f t="shared" si="32"/>
        <v>0</v>
      </c>
      <c r="CK3">
        <f t="shared" si="33"/>
        <v>0</v>
      </c>
      <c r="CL3">
        <f t="shared" si="34"/>
        <v>1</v>
      </c>
      <c r="CM3">
        <f t="shared" si="35"/>
        <v>0</v>
      </c>
      <c r="CN3">
        <f t="shared" si="36"/>
        <v>0</v>
      </c>
      <c r="CO3">
        <f t="shared" si="37"/>
        <v>0</v>
      </c>
      <c r="CP3">
        <f t="shared" si="38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39"/>
        <v>0</v>
      </c>
      <c r="I4" s="5">
        <f t="shared" si="40"/>
        <v>0</v>
      </c>
      <c r="J4" s="5">
        <f t="shared" si="41"/>
        <v>0</v>
      </c>
      <c r="K4" s="5">
        <f t="shared" si="42"/>
        <v>0</v>
      </c>
      <c r="L4" s="5">
        <f t="shared" si="43"/>
        <v>1</v>
      </c>
      <c r="M4">
        <f t="shared" si="0"/>
        <v>0</v>
      </c>
      <c r="N4">
        <f t="shared" si="1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2"/>
        <v>2</v>
      </c>
      <c r="AR4" s="5">
        <f t="shared" si="3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4"/>
        <v>6</v>
      </c>
      <c r="BH4">
        <f t="shared" si="5"/>
        <v>6</v>
      </c>
      <c r="BI4">
        <f t="shared" si="6"/>
        <v>1</v>
      </c>
      <c r="BJ4">
        <f t="shared" si="7"/>
        <v>1</v>
      </c>
      <c r="BK4">
        <f t="shared" si="54"/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0</v>
      </c>
      <c r="BP4">
        <f t="shared" si="12"/>
        <v>0</v>
      </c>
      <c r="BQ4">
        <f t="shared" si="13"/>
        <v>1</v>
      </c>
      <c r="BR4">
        <f t="shared" si="14"/>
        <v>0</v>
      </c>
      <c r="BS4">
        <f t="shared" si="15"/>
        <v>0</v>
      </c>
      <c r="BT4">
        <f t="shared" si="16"/>
        <v>0</v>
      </c>
      <c r="BU4">
        <f t="shared" si="17"/>
        <v>8</v>
      </c>
      <c r="BV4">
        <f t="shared" si="18"/>
        <v>0</v>
      </c>
      <c r="BW4">
        <f t="shared" si="19"/>
        <v>0</v>
      </c>
      <c r="BX4">
        <f t="shared" si="20"/>
        <v>0</v>
      </c>
      <c r="BY4">
        <f t="shared" si="21"/>
        <v>0</v>
      </c>
      <c r="BZ4">
        <f t="shared" si="22"/>
        <v>0</v>
      </c>
      <c r="CA4">
        <f t="shared" si="23"/>
        <v>0</v>
      </c>
      <c r="CB4">
        <f t="shared" si="24"/>
        <v>1</v>
      </c>
      <c r="CC4">
        <f t="shared" si="25"/>
        <v>0</v>
      </c>
      <c r="CD4">
        <f t="shared" si="26"/>
        <v>0</v>
      </c>
      <c r="CE4">
        <f t="shared" si="27"/>
        <v>0</v>
      </c>
      <c r="CF4">
        <f t="shared" si="28"/>
        <v>5</v>
      </c>
      <c r="CG4">
        <f t="shared" si="29"/>
        <v>0</v>
      </c>
      <c r="CH4">
        <f t="shared" si="30"/>
        <v>1</v>
      </c>
      <c r="CI4">
        <f t="shared" si="31"/>
        <v>0</v>
      </c>
      <c r="CJ4">
        <f t="shared" si="32"/>
        <v>0</v>
      </c>
      <c r="CK4">
        <f t="shared" si="33"/>
        <v>0</v>
      </c>
      <c r="CL4">
        <f t="shared" si="34"/>
        <v>0</v>
      </c>
      <c r="CM4">
        <f t="shared" si="35"/>
        <v>0</v>
      </c>
      <c r="CN4">
        <f t="shared" si="36"/>
        <v>0</v>
      </c>
      <c r="CO4">
        <f t="shared" si="37"/>
        <v>0</v>
      </c>
      <c r="CP4">
        <f t="shared" si="38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39"/>
        <v>0</v>
      </c>
      <c r="I5" s="5">
        <f t="shared" si="40"/>
        <v>0</v>
      </c>
      <c r="J5" s="5">
        <f t="shared" si="41"/>
        <v>0</v>
      </c>
      <c r="K5" s="5">
        <f t="shared" si="42"/>
        <v>1</v>
      </c>
      <c r="L5" s="5">
        <f t="shared" si="43"/>
        <v>0</v>
      </c>
      <c r="M5">
        <f t="shared" si="0"/>
        <v>0</v>
      </c>
      <c r="N5">
        <f t="shared" si="1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2"/>
        <v>1</v>
      </c>
      <c r="AR5" s="5">
        <f t="shared" si="3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4"/>
        <v>2</v>
      </c>
      <c r="BH5">
        <f t="shared" si="5"/>
        <v>0</v>
      </c>
      <c r="BI5">
        <f t="shared" si="6"/>
        <v>3</v>
      </c>
      <c r="BJ5">
        <f t="shared" si="7"/>
        <v>6</v>
      </c>
      <c r="BK5">
        <f t="shared" si="54"/>
        <v>0</v>
      </c>
      <c r="BL5">
        <f t="shared" si="8"/>
        <v>0</v>
      </c>
      <c r="BM5">
        <f t="shared" si="9"/>
        <v>1</v>
      </c>
      <c r="BN5">
        <f t="shared" si="10"/>
        <v>0</v>
      </c>
      <c r="BO5">
        <f t="shared" si="11"/>
        <v>0</v>
      </c>
      <c r="BP5">
        <f t="shared" si="12"/>
        <v>0</v>
      </c>
      <c r="BQ5">
        <f t="shared" si="13"/>
        <v>0</v>
      </c>
      <c r="BR5">
        <f t="shared" si="14"/>
        <v>0</v>
      </c>
      <c r="BS5">
        <f t="shared" si="15"/>
        <v>0</v>
      </c>
      <c r="BT5">
        <f t="shared" si="16"/>
        <v>0</v>
      </c>
      <c r="BU5">
        <f t="shared" si="17"/>
        <v>6</v>
      </c>
      <c r="BV5">
        <f t="shared" si="18"/>
        <v>1</v>
      </c>
      <c r="BW5">
        <f t="shared" si="19"/>
        <v>0</v>
      </c>
      <c r="BX5">
        <f t="shared" si="20"/>
        <v>0</v>
      </c>
      <c r="BY5">
        <f t="shared" si="21"/>
        <v>0</v>
      </c>
      <c r="BZ5">
        <f t="shared" si="22"/>
        <v>0</v>
      </c>
      <c r="CA5">
        <f t="shared" si="23"/>
        <v>0</v>
      </c>
      <c r="CB5">
        <f t="shared" si="24"/>
        <v>0</v>
      </c>
      <c r="CC5">
        <f t="shared" si="25"/>
        <v>0</v>
      </c>
      <c r="CD5">
        <f t="shared" si="26"/>
        <v>0</v>
      </c>
      <c r="CE5">
        <f t="shared" si="27"/>
        <v>0</v>
      </c>
      <c r="CF5">
        <f t="shared" si="28"/>
        <v>1</v>
      </c>
      <c r="CG5">
        <f t="shared" si="29"/>
        <v>0</v>
      </c>
      <c r="CH5">
        <f t="shared" si="30"/>
        <v>0</v>
      </c>
      <c r="CI5">
        <f t="shared" si="31"/>
        <v>0</v>
      </c>
      <c r="CJ5">
        <f t="shared" si="32"/>
        <v>1</v>
      </c>
      <c r="CK5">
        <f t="shared" si="33"/>
        <v>0</v>
      </c>
      <c r="CL5">
        <f t="shared" si="34"/>
        <v>0</v>
      </c>
      <c r="CM5">
        <f t="shared" si="35"/>
        <v>0</v>
      </c>
      <c r="CN5">
        <f t="shared" si="36"/>
        <v>0</v>
      </c>
      <c r="CO5">
        <f t="shared" si="37"/>
        <v>0</v>
      </c>
      <c r="CP5">
        <f t="shared" si="38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39"/>
        <v>0</v>
      </c>
      <c r="I6" s="5">
        <f t="shared" si="40"/>
        <v>0</v>
      </c>
      <c r="J6" s="5">
        <f t="shared" si="41"/>
        <v>0</v>
      </c>
      <c r="K6" s="5">
        <f t="shared" si="42"/>
        <v>0</v>
      </c>
      <c r="L6" s="5">
        <f t="shared" si="43"/>
        <v>1</v>
      </c>
      <c r="M6">
        <f t="shared" si="0"/>
        <v>0</v>
      </c>
      <c r="N6">
        <f t="shared" si="1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2"/>
        <v>0</v>
      </c>
      <c r="AR6" s="5">
        <f t="shared" si="3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4"/>
        <v>2</v>
      </c>
      <c r="BH6">
        <f t="shared" si="5"/>
        <v>0</v>
      </c>
      <c r="BI6">
        <f t="shared" si="6"/>
        <v>4</v>
      </c>
      <c r="BJ6">
        <f t="shared" si="7"/>
        <v>2</v>
      </c>
      <c r="BK6">
        <f t="shared" si="54"/>
        <v>0</v>
      </c>
      <c r="BL6">
        <f t="shared" si="8"/>
        <v>0</v>
      </c>
      <c r="BM6">
        <f t="shared" si="9"/>
        <v>1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0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1</v>
      </c>
      <c r="BW6">
        <f t="shared" si="19"/>
        <v>0</v>
      </c>
      <c r="BX6">
        <f t="shared" si="20"/>
        <v>0</v>
      </c>
      <c r="BY6">
        <f t="shared" si="21"/>
        <v>0</v>
      </c>
      <c r="BZ6">
        <f t="shared" si="22"/>
        <v>0</v>
      </c>
      <c r="CA6">
        <f t="shared" si="23"/>
        <v>0</v>
      </c>
      <c r="CB6">
        <f t="shared" si="24"/>
        <v>0</v>
      </c>
      <c r="CC6">
        <f t="shared" si="25"/>
        <v>0</v>
      </c>
      <c r="CD6">
        <f t="shared" si="26"/>
        <v>0</v>
      </c>
      <c r="CE6">
        <f t="shared" si="27"/>
        <v>0</v>
      </c>
      <c r="CF6">
        <f t="shared" si="28"/>
        <v>3</v>
      </c>
      <c r="CG6">
        <f t="shared" si="29"/>
        <v>0</v>
      </c>
      <c r="CH6">
        <f t="shared" si="30"/>
        <v>0</v>
      </c>
      <c r="CI6">
        <f t="shared" si="31"/>
        <v>0</v>
      </c>
      <c r="CJ6">
        <f t="shared" si="32"/>
        <v>0</v>
      </c>
      <c r="CK6">
        <f t="shared" si="33"/>
        <v>1</v>
      </c>
      <c r="CL6">
        <f t="shared" si="34"/>
        <v>0</v>
      </c>
      <c r="CM6">
        <f t="shared" si="35"/>
        <v>0</v>
      </c>
      <c r="CN6">
        <f t="shared" si="36"/>
        <v>0</v>
      </c>
      <c r="CO6">
        <f t="shared" si="37"/>
        <v>0</v>
      </c>
      <c r="CP6">
        <f t="shared" si="38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39"/>
        <v>0</v>
      </c>
      <c r="I7" s="5">
        <f t="shared" si="40"/>
        <v>0</v>
      </c>
      <c r="J7" s="5">
        <f t="shared" si="41"/>
        <v>0</v>
      </c>
      <c r="K7" s="5">
        <f t="shared" si="42"/>
        <v>1</v>
      </c>
      <c r="L7" s="5">
        <f t="shared" si="43"/>
        <v>0</v>
      </c>
      <c r="M7">
        <f t="shared" si="0"/>
        <v>0</v>
      </c>
      <c r="N7">
        <f t="shared" si="1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2"/>
        <v>1</v>
      </c>
      <c r="AR7" s="5">
        <f t="shared" si="3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4"/>
        <v>0</v>
      </c>
      <c r="BH7">
        <f t="shared" si="5"/>
        <v>5</v>
      </c>
      <c r="BI7">
        <f t="shared" si="6"/>
        <v>5</v>
      </c>
      <c r="BJ7">
        <f t="shared" si="7"/>
        <v>2</v>
      </c>
      <c r="BK7">
        <f t="shared" si="54"/>
        <v>1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0</v>
      </c>
      <c r="BT7">
        <f t="shared" si="16"/>
        <v>0</v>
      </c>
      <c r="BU7">
        <f t="shared" si="17"/>
        <v>0</v>
      </c>
      <c r="BV7">
        <f t="shared" si="18"/>
        <v>0</v>
      </c>
      <c r="BW7">
        <f t="shared" si="19"/>
        <v>0</v>
      </c>
      <c r="BX7">
        <f t="shared" si="20"/>
        <v>0</v>
      </c>
      <c r="BY7">
        <f t="shared" si="21"/>
        <v>0</v>
      </c>
      <c r="BZ7">
        <f t="shared" si="22"/>
        <v>0</v>
      </c>
      <c r="CA7">
        <f t="shared" si="23"/>
        <v>1</v>
      </c>
      <c r="CB7">
        <f t="shared" si="24"/>
        <v>0</v>
      </c>
      <c r="CC7">
        <f t="shared" si="25"/>
        <v>0</v>
      </c>
      <c r="CD7">
        <f t="shared" si="26"/>
        <v>0</v>
      </c>
      <c r="CE7">
        <f t="shared" si="27"/>
        <v>0</v>
      </c>
      <c r="CF7">
        <f t="shared" si="28"/>
        <v>4</v>
      </c>
      <c r="CG7">
        <f t="shared" si="29"/>
        <v>0</v>
      </c>
      <c r="CH7">
        <f t="shared" si="30"/>
        <v>0</v>
      </c>
      <c r="CI7">
        <f t="shared" si="31"/>
        <v>0</v>
      </c>
      <c r="CJ7">
        <f t="shared" si="32"/>
        <v>0</v>
      </c>
      <c r="CK7">
        <f t="shared" si="33"/>
        <v>0</v>
      </c>
      <c r="CL7">
        <f t="shared" si="34"/>
        <v>1</v>
      </c>
      <c r="CM7">
        <f t="shared" si="35"/>
        <v>0</v>
      </c>
      <c r="CN7">
        <f t="shared" si="36"/>
        <v>0</v>
      </c>
      <c r="CO7">
        <f t="shared" si="37"/>
        <v>0</v>
      </c>
      <c r="CP7">
        <f t="shared" si="38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39"/>
        <v>0</v>
      </c>
      <c r="I8" s="5">
        <f t="shared" si="40"/>
        <v>0</v>
      </c>
      <c r="J8" s="5">
        <f t="shared" si="41"/>
        <v>0</v>
      </c>
      <c r="K8" s="5">
        <f t="shared" si="42"/>
        <v>1</v>
      </c>
      <c r="L8" s="5">
        <f t="shared" si="43"/>
        <v>0</v>
      </c>
      <c r="M8">
        <f t="shared" si="0"/>
        <v>0</v>
      </c>
      <c r="N8">
        <f t="shared" si="1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2"/>
        <v>1</v>
      </c>
      <c r="AR8" s="5">
        <f t="shared" si="3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4"/>
        <v>1</v>
      </c>
      <c r="BH8">
        <f t="shared" si="5"/>
        <v>1</v>
      </c>
      <c r="BI8">
        <f t="shared" si="6"/>
        <v>8</v>
      </c>
      <c r="BJ8">
        <f t="shared" si="7"/>
        <v>0</v>
      </c>
      <c r="BK8">
        <f t="shared" si="54"/>
        <v>0</v>
      </c>
      <c r="BL8">
        <f t="shared" si="8"/>
        <v>1</v>
      </c>
      <c r="BM8">
        <f t="shared" si="9"/>
        <v>0</v>
      </c>
      <c r="BN8">
        <f t="shared" si="10"/>
        <v>0</v>
      </c>
      <c r="BO8">
        <f t="shared" si="11"/>
        <v>0</v>
      </c>
      <c r="BP8">
        <f t="shared" si="12"/>
        <v>0</v>
      </c>
      <c r="BQ8">
        <f t="shared" si="13"/>
        <v>0</v>
      </c>
      <c r="BR8">
        <f t="shared" si="14"/>
        <v>0</v>
      </c>
      <c r="BS8">
        <f t="shared" si="15"/>
        <v>0</v>
      </c>
      <c r="BT8">
        <f t="shared" si="16"/>
        <v>0</v>
      </c>
      <c r="BU8">
        <f t="shared" si="17"/>
        <v>5</v>
      </c>
      <c r="BV8">
        <f t="shared" si="18"/>
        <v>0</v>
      </c>
      <c r="BW8">
        <f t="shared" si="19"/>
        <v>1</v>
      </c>
      <c r="BX8">
        <f t="shared" si="20"/>
        <v>0</v>
      </c>
      <c r="BY8">
        <f t="shared" si="21"/>
        <v>0</v>
      </c>
      <c r="BZ8">
        <f t="shared" si="22"/>
        <v>0</v>
      </c>
      <c r="CA8">
        <f t="shared" si="23"/>
        <v>0</v>
      </c>
      <c r="CB8">
        <f t="shared" si="24"/>
        <v>0</v>
      </c>
      <c r="CC8">
        <f t="shared" si="25"/>
        <v>0</v>
      </c>
      <c r="CD8">
        <f t="shared" si="26"/>
        <v>0</v>
      </c>
      <c r="CE8">
        <f t="shared" si="27"/>
        <v>0</v>
      </c>
      <c r="CF8">
        <f t="shared" si="28"/>
        <v>5</v>
      </c>
      <c r="CG8">
        <f t="shared" si="29"/>
        <v>0</v>
      </c>
      <c r="CH8">
        <f t="shared" si="30"/>
        <v>0</v>
      </c>
      <c r="CI8">
        <f t="shared" si="31"/>
        <v>0</v>
      </c>
      <c r="CJ8">
        <f t="shared" si="32"/>
        <v>0</v>
      </c>
      <c r="CK8">
        <f t="shared" si="33"/>
        <v>0</v>
      </c>
      <c r="CL8">
        <f t="shared" si="34"/>
        <v>0</v>
      </c>
      <c r="CM8">
        <f t="shared" si="35"/>
        <v>0</v>
      </c>
      <c r="CN8">
        <f t="shared" si="36"/>
        <v>0</v>
      </c>
      <c r="CO8">
        <f t="shared" si="37"/>
        <v>1</v>
      </c>
      <c r="CP8">
        <f t="shared" si="38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39"/>
        <v>1</v>
      </c>
      <c r="I9" s="5">
        <f t="shared" si="40"/>
        <v>0</v>
      </c>
      <c r="J9" s="5">
        <f t="shared" si="41"/>
        <v>0</v>
      </c>
      <c r="K9" s="5">
        <f t="shared" si="42"/>
        <v>0</v>
      </c>
      <c r="L9" s="5">
        <f t="shared" si="43"/>
        <v>0</v>
      </c>
      <c r="M9">
        <f t="shared" si="0"/>
        <v>1</v>
      </c>
      <c r="N9">
        <f t="shared" si="1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2"/>
        <v>1</v>
      </c>
      <c r="AR9" s="5">
        <f t="shared" si="3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4"/>
        <v>1</v>
      </c>
      <c r="BH9">
        <f t="shared" si="5"/>
        <v>6</v>
      </c>
      <c r="BI9">
        <f t="shared" si="6"/>
        <v>9</v>
      </c>
      <c r="BJ9">
        <f t="shared" si="7"/>
        <v>1</v>
      </c>
      <c r="BK9">
        <f t="shared" si="54"/>
        <v>0</v>
      </c>
      <c r="BL9">
        <f t="shared" si="8"/>
        <v>1</v>
      </c>
      <c r="BM9">
        <f t="shared" si="9"/>
        <v>0</v>
      </c>
      <c r="BN9">
        <f t="shared" si="10"/>
        <v>0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0</v>
      </c>
      <c r="BT9">
        <f t="shared" si="16"/>
        <v>0</v>
      </c>
      <c r="BU9">
        <f t="shared" si="17"/>
        <v>1</v>
      </c>
      <c r="BV9">
        <f t="shared" si="18"/>
        <v>0</v>
      </c>
      <c r="BW9">
        <f t="shared" si="19"/>
        <v>0</v>
      </c>
      <c r="BX9">
        <f t="shared" si="20"/>
        <v>0</v>
      </c>
      <c r="BY9">
        <f t="shared" si="21"/>
        <v>0</v>
      </c>
      <c r="BZ9">
        <f t="shared" si="22"/>
        <v>0</v>
      </c>
      <c r="CA9">
        <f t="shared" si="23"/>
        <v>0</v>
      </c>
      <c r="CB9">
        <f t="shared" si="24"/>
        <v>1</v>
      </c>
      <c r="CC9">
        <f t="shared" si="25"/>
        <v>0</v>
      </c>
      <c r="CD9">
        <f t="shared" si="26"/>
        <v>0</v>
      </c>
      <c r="CE9">
        <f t="shared" si="27"/>
        <v>0</v>
      </c>
      <c r="CF9">
        <f t="shared" si="28"/>
        <v>8</v>
      </c>
      <c r="CG9">
        <f t="shared" si="29"/>
        <v>0</v>
      </c>
      <c r="CH9">
        <f t="shared" si="30"/>
        <v>0</v>
      </c>
      <c r="CI9">
        <f t="shared" si="31"/>
        <v>0</v>
      </c>
      <c r="CJ9">
        <f t="shared" si="32"/>
        <v>0</v>
      </c>
      <c r="CK9">
        <f t="shared" si="33"/>
        <v>0</v>
      </c>
      <c r="CL9">
        <f t="shared" si="34"/>
        <v>0</v>
      </c>
      <c r="CM9">
        <f t="shared" si="35"/>
        <v>0</v>
      </c>
      <c r="CN9">
        <f t="shared" si="36"/>
        <v>0</v>
      </c>
      <c r="CO9">
        <f t="shared" si="37"/>
        <v>0</v>
      </c>
      <c r="CP9">
        <f t="shared" si="38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39"/>
        <v>0</v>
      </c>
      <c r="I10" s="5">
        <f t="shared" si="40"/>
        <v>1</v>
      </c>
      <c r="J10" s="5">
        <f t="shared" si="41"/>
        <v>0</v>
      </c>
      <c r="K10" s="5">
        <f t="shared" si="42"/>
        <v>0</v>
      </c>
      <c r="L10" s="5">
        <f t="shared" si="43"/>
        <v>0</v>
      </c>
      <c r="M10">
        <f t="shared" si="0"/>
        <v>0</v>
      </c>
      <c r="N10">
        <f t="shared" si="1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2"/>
        <v>2</v>
      </c>
      <c r="AR10" s="5">
        <f t="shared" si="3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4"/>
        <v>6</v>
      </c>
      <c r="BH10">
        <f t="shared" si="5"/>
        <v>2</v>
      </c>
      <c r="BI10">
        <f t="shared" si="6"/>
        <v>5</v>
      </c>
      <c r="BJ10">
        <f t="shared" si="7"/>
        <v>1</v>
      </c>
      <c r="BK10">
        <f t="shared" si="54"/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1</v>
      </c>
      <c r="BR10">
        <f t="shared" si="14"/>
        <v>0</v>
      </c>
      <c r="BS10">
        <f t="shared" si="15"/>
        <v>0</v>
      </c>
      <c r="BT10">
        <f t="shared" si="16"/>
        <v>0</v>
      </c>
      <c r="BU10">
        <f t="shared" si="17"/>
        <v>6</v>
      </c>
      <c r="BV10">
        <f t="shared" si="18"/>
        <v>0</v>
      </c>
      <c r="BW10">
        <f t="shared" si="19"/>
        <v>0</v>
      </c>
      <c r="BX10">
        <f t="shared" si="20"/>
        <v>1</v>
      </c>
      <c r="BY10">
        <f t="shared" si="21"/>
        <v>0</v>
      </c>
      <c r="BZ10">
        <f t="shared" si="22"/>
        <v>0</v>
      </c>
      <c r="CA10">
        <f t="shared" si="23"/>
        <v>0</v>
      </c>
      <c r="CB10">
        <f t="shared" si="24"/>
        <v>0</v>
      </c>
      <c r="CC10">
        <f t="shared" si="25"/>
        <v>0</v>
      </c>
      <c r="CD10">
        <f t="shared" si="26"/>
        <v>0</v>
      </c>
      <c r="CE10">
        <f t="shared" si="27"/>
        <v>0</v>
      </c>
      <c r="CF10">
        <f t="shared" si="28"/>
        <v>9</v>
      </c>
      <c r="CG10">
        <f t="shared" si="29"/>
        <v>0</v>
      </c>
      <c r="CH10">
        <f t="shared" si="30"/>
        <v>0</v>
      </c>
      <c r="CI10">
        <f t="shared" si="31"/>
        <v>0</v>
      </c>
      <c r="CJ10">
        <f t="shared" si="32"/>
        <v>0</v>
      </c>
      <c r="CK10">
        <f t="shared" si="33"/>
        <v>0</v>
      </c>
      <c r="CL10">
        <f t="shared" si="34"/>
        <v>1</v>
      </c>
      <c r="CM10">
        <f t="shared" si="35"/>
        <v>0</v>
      </c>
      <c r="CN10">
        <f t="shared" si="36"/>
        <v>0</v>
      </c>
      <c r="CO10">
        <f t="shared" si="37"/>
        <v>0</v>
      </c>
      <c r="CP10">
        <f t="shared" si="38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39"/>
        <v>0</v>
      </c>
      <c r="I11" s="5">
        <f t="shared" si="40"/>
        <v>0</v>
      </c>
      <c r="J11" s="5">
        <f t="shared" si="41"/>
        <v>0</v>
      </c>
      <c r="K11" s="5">
        <f t="shared" si="42"/>
        <v>0</v>
      </c>
      <c r="L11" s="5">
        <f t="shared" si="43"/>
        <v>1</v>
      </c>
      <c r="M11">
        <f t="shared" si="0"/>
        <v>0</v>
      </c>
      <c r="N11">
        <f t="shared" si="1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2"/>
        <v>3</v>
      </c>
      <c r="AR11" s="5">
        <f t="shared" si="3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4"/>
        <v>9</v>
      </c>
      <c r="BH11">
        <f t="shared" si="5"/>
        <v>6</v>
      </c>
      <c r="BI11">
        <f t="shared" si="6"/>
        <v>3</v>
      </c>
      <c r="BJ11">
        <f t="shared" si="7"/>
        <v>6</v>
      </c>
      <c r="BK11">
        <f t="shared" si="54"/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0</v>
      </c>
      <c r="BR11">
        <f t="shared" si="14"/>
        <v>0</v>
      </c>
      <c r="BS11">
        <f t="shared" si="15"/>
        <v>0</v>
      </c>
      <c r="BT11">
        <f t="shared" si="16"/>
        <v>1</v>
      </c>
      <c r="BU11">
        <f t="shared" si="17"/>
        <v>2</v>
      </c>
      <c r="BV11">
        <f t="shared" si="18"/>
        <v>0</v>
      </c>
      <c r="BW11">
        <f t="shared" si="19"/>
        <v>0</v>
      </c>
      <c r="BX11">
        <f t="shared" si="20"/>
        <v>0</v>
      </c>
      <c r="BY11">
        <f t="shared" si="21"/>
        <v>0</v>
      </c>
      <c r="BZ11">
        <f t="shared" si="22"/>
        <v>0</v>
      </c>
      <c r="CA11">
        <f t="shared" si="23"/>
        <v>0</v>
      </c>
      <c r="CB11">
        <f t="shared" si="24"/>
        <v>1</v>
      </c>
      <c r="CC11">
        <f t="shared" si="25"/>
        <v>0</v>
      </c>
      <c r="CD11">
        <f t="shared" si="26"/>
        <v>0</v>
      </c>
      <c r="CE11">
        <f t="shared" si="27"/>
        <v>0</v>
      </c>
      <c r="CF11">
        <f t="shared" si="28"/>
        <v>5</v>
      </c>
      <c r="CG11">
        <f t="shared" si="29"/>
        <v>0</v>
      </c>
      <c r="CH11">
        <f t="shared" si="30"/>
        <v>0</v>
      </c>
      <c r="CI11">
        <f t="shared" si="31"/>
        <v>0</v>
      </c>
      <c r="CJ11">
        <f t="shared" si="32"/>
        <v>1</v>
      </c>
      <c r="CK11">
        <f t="shared" si="33"/>
        <v>0</v>
      </c>
      <c r="CL11">
        <f t="shared" si="34"/>
        <v>0</v>
      </c>
      <c r="CM11">
        <f t="shared" si="35"/>
        <v>0</v>
      </c>
      <c r="CN11">
        <f t="shared" si="36"/>
        <v>0</v>
      </c>
      <c r="CO11">
        <f t="shared" si="37"/>
        <v>0</v>
      </c>
      <c r="CP11">
        <f t="shared" si="38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39"/>
        <v>0</v>
      </c>
      <c r="I12" s="5">
        <f t="shared" si="40"/>
        <v>0</v>
      </c>
      <c r="J12" s="5">
        <f t="shared" si="41"/>
        <v>0</v>
      </c>
      <c r="K12" s="5">
        <f t="shared" si="42"/>
        <v>1</v>
      </c>
      <c r="L12" s="5">
        <f t="shared" si="43"/>
        <v>0</v>
      </c>
      <c r="M12">
        <f t="shared" si="0"/>
        <v>0</v>
      </c>
      <c r="N12">
        <f t="shared" si="1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2"/>
        <v>2</v>
      </c>
      <c r="AR12" s="5">
        <f t="shared" si="3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4"/>
        <v>6</v>
      </c>
      <c r="BH12">
        <f t="shared" si="5"/>
        <v>1</v>
      </c>
      <c r="BI12">
        <f t="shared" si="6"/>
        <v>1</v>
      </c>
      <c r="BJ12">
        <f t="shared" si="7"/>
        <v>9</v>
      </c>
      <c r="BK12">
        <f t="shared" si="54"/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1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6</v>
      </c>
      <c r="BV12">
        <f t="shared" si="18"/>
        <v>0</v>
      </c>
      <c r="BW12">
        <f t="shared" si="19"/>
        <v>1</v>
      </c>
      <c r="BX12">
        <f t="shared" si="20"/>
        <v>0</v>
      </c>
      <c r="BY12">
        <f t="shared" si="21"/>
        <v>0</v>
      </c>
      <c r="BZ12">
        <f t="shared" si="22"/>
        <v>0</v>
      </c>
      <c r="CA12">
        <f t="shared" si="23"/>
        <v>0</v>
      </c>
      <c r="CB12">
        <f t="shared" si="24"/>
        <v>0</v>
      </c>
      <c r="CC12">
        <f t="shared" si="25"/>
        <v>0</v>
      </c>
      <c r="CD12">
        <f t="shared" si="26"/>
        <v>0</v>
      </c>
      <c r="CE12">
        <f t="shared" si="27"/>
        <v>0</v>
      </c>
      <c r="CF12">
        <f t="shared" si="28"/>
        <v>3</v>
      </c>
      <c r="CG12">
        <f t="shared" si="29"/>
        <v>0</v>
      </c>
      <c r="CH12">
        <f t="shared" si="30"/>
        <v>1</v>
      </c>
      <c r="CI12">
        <f t="shared" si="31"/>
        <v>0</v>
      </c>
      <c r="CJ12">
        <f t="shared" si="32"/>
        <v>0</v>
      </c>
      <c r="CK12">
        <f t="shared" si="33"/>
        <v>0</v>
      </c>
      <c r="CL12">
        <f t="shared" si="34"/>
        <v>0</v>
      </c>
      <c r="CM12">
        <f t="shared" si="35"/>
        <v>0</v>
      </c>
      <c r="CN12">
        <f t="shared" si="36"/>
        <v>0</v>
      </c>
      <c r="CO12">
        <f t="shared" si="37"/>
        <v>0</v>
      </c>
      <c r="CP12">
        <f t="shared" si="38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39"/>
        <v>0</v>
      </c>
      <c r="I13" s="5">
        <f t="shared" si="40"/>
        <v>0</v>
      </c>
      <c r="J13" s="5">
        <f t="shared" si="41"/>
        <v>1</v>
      </c>
      <c r="K13" s="5">
        <f t="shared" si="42"/>
        <v>0</v>
      </c>
      <c r="L13" s="5">
        <f t="shared" si="43"/>
        <v>0</v>
      </c>
      <c r="M13">
        <f t="shared" si="0"/>
        <v>0</v>
      </c>
      <c r="N13">
        <f t="shared" si="1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2"/>
        <v>1</v>
      </c>
      <c r="AR13" s="5">
        <f t="shared" si="3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4"/>
        <v>6</v>
      </c>
      <c r="BH13">
        <f t="shared" si="5"/>
        <v>3</v>
      </c>
      <c r="BI13">
        <f t="shared" si="6"/>
        <v>0</v>
      </c>
      <c r="BJ13">
        <f t="shared" si="7"/>
        <v>6</v>
      </c>
      <c r="BK13">
        <f t="shared" si="54"/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0</v>
      </c>
      <c r="BQ13">
        <f t="shared" si="13"/>
        <v>1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1</v>
      </c>
      <c r="BV13">
        <f t="shared" si="18"/>
        <v>0</v>
      </c>
      <c r="BW13">
        <f t="shared" si="19"/>
        <v>0</v>
      </c>
      <c r="BX13">
        <f t="shared" si="20"/>
        <v>0</v>
      </c>
      <c r="BY13">
        <f t="shared" si="21"/>
        <v>1</v>
      </c>
      <c r="BZ13">
        <f t="shared" si="22"/>
        <v>0</v>
      </c>
      <c r="CA13">
        <f t="shared" si="23"/>
        <v>0</v>
      </c>
      <c r="CB13">
        <f t="shared" si="24"/>
        <v>0</v>
      </c>
      <c r="CC13">
        <f t="shared" si="25"/>
        <v>0</v>
      </c>
      <c r="CD13">
        <f t="shared" si="26"/>
        <v>0</v>
      </c>
      <c r="CE13">
        <f t="shared" si="27"/>
        <v>0</v>
      </c>
      <c r="CF13">
        <f t="shared" si="28"/>
        <v>1</v>
      </c>
      <c r="CG13">
        <f t="shared" si="29"/>
        <v>1</v>
      </c>
      <c r="CH13">
        <f t="shared" si="30"/>
        <v>0</v>
      </c>
      <c r="CI13">
        <f t="shared" si="31"/>
        <v>0</v>
      </c>
      <c r="CJ13">
        <f t="shared" si="32"/>
        <v>0</v>
      </c>
      <c r="CK13">
        <f t="shared" si="33"/>
        <v>0</v>
      </c>
      <c r="CL13">
        <f t="shared" si="34"/>
        <v>0</v>
      </c>
      <c r="CM13">
        <f t="shared" si="35"/>
        <v>0</v>
      </c>
      <c r="CN13">
        <f t="shared" si="36"/>
        <v>0</v>
      </c>
      <c r="CO13">
        <f t="shared" si="37"/>
        <v>0</v>
      </c>
      <c r="CP13">
        <f t="shared" si="38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39"/>
        <v>0</v>
      </c>
      <c r="I14" s="5">
        <f t="shared" si="40"/>
        <v>0</v>
      </c>
      <c r="J14" s="5">
        <f t="shared" si="41"/>
        <v>1</v>
      </c>
      <c r="K14" s="5">
        <f t="shared" si="42"/>
        <v>0</v>
      </c>
      <c r="L14" s="5">
        <f t="shared" si="43"/>
        <v>0</v>
      </c>
      <c r="M14">
        <f t="shared" si="0"/>
        <v>0</v>
      </c>
      <c r="N14">
        <f t="shared" si="1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2"/>
        <v>1</v>
      </c>
      <c r="AR14" s="5">
        <f t="shared" si="3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4"/>
        <v>6</v>
      </c>
      <c r="BH14">
        <f t="shared" si="5"/>
        <v>0</v>
      </c>
      <c r="BI14">
        <f t="shared" si="6"/>
        <v>6</v>
      </c>
      <c r="BJ14">
        <f t="shared" si="7"/>
        <v>6</v>
      </c>
      <c r="BK14">
        <f t="shared" si="54"/>
        <v>0</v>
      </c>
      <c r="BL14">
        <f t="shared" si="8"/>
        <v>0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1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3</v>
      </c>
      <c r="BV14">
        <f t="shared" si="18"/>
        <v>1</v>
      </c>
      <c r="BW14">
        <f t="shared" si="19"/>
        <v>0</v>
      </c>
      <c r="BX14">
        <f t="shared" si="20"/>
        <v>0</v>
      </c>
      <c r="BY14">
        <f t="shared" si="21"/>
        <v>0</v>
      </c>
      <c r="BZ14">
        <f t="shared" si="22"/>
        <v>0</v>
      </c>
      <c r="CA14">
        <f t="shared" si="23"/>
        <v>0</v>
      </c>
      <c r="CB14">
        <f t="shared" si="24"/>
        <v>0</v>
      </c>
      <c r="CC14">
        <f t="shared" si="25"/>
        <v>0</v>
      </c>
      <c r="CD14">
        <f t="shared" si="26"/>
        <v>0</v>
      </c>
      <c r="CE14">
        <f t="shared" si="27"/>
        <v>0</v>
      </c>
      <c r="CF14">
        <f t="shared" si="28"/>
        <v>0</v>
      </c>
      <c r="CG14">
        <f t="shared" si="29"/>
        <v>0</v>
      </c>
      <c r="CH14">
        <f t="shared" si="30"/>
        <v>0</v>
      </c>
      <c r="CI14">
        <f t="shared" si="31"/>
        <v>0</v>
      </c>
      <c r="CJ14">
        <f t="shared" si="32"/>
        <v>0</v>
      </c>
      <c r="CK14">
        <f t="shared" si="33"/>
        <v>0</v>
      </c>
      <c r="CL14">
        <f t="shared" si="34"/>
        <v>0</v>
      </c>
      <c r="CM14">
        <f t="shared" si="35"/>
        <v>1</v>
      </c>
      <c r="CN14">
        <f t="shared" si="36"/>
        <v>0</v>
      </c>
      <c r="CO14">
        <f t="shared" si="37"/>
        <v>0</v>
      </c>
      <c r="CP14">
        <f t="shared" si="38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39"/>
        <v>0</v>
      </c>
      <c r="I15" s="5">
        <f t="shared" si="40"/>
        <v>0</v>
      </c>
      <c r="J15" s="5">
        <f t="shared" si="41"/>
        <v>1</v>
      </c>
      <c r="K15" s="5">
        <f t="shared" si="42"/>
        <v>0</v>
      </c>
      <c r="L15" s="5">
        <f t="shared" si="43"/>
        <v>0</v>
      </c>
      <c r="M15">
        <f t="shared" si="0"/>
        <v>0</v>
      </c>
      <c r="N15">
        <f t="shared" si="1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2"/>
        <v>1</v>
      </c>
      <c r="AR15" s="5">
        <f t="shared" si="3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4"/>
        <v>1</v>
      </c>
      <c r="BH15">
        <f t="shared" si="5"/>
        <v>6</v>
      </c>
      <c r="BI15">
        <f t="shared" si="6"/>
        <v>7</v>
      </c>
      <c r="BJ15">
        <f t="shared" si="7"/>
        <v>6</v>
      </c>
      <c r="BK15">
        <f t="shared" si="54"/>
        <v>0</v>
      </c>
      <c r="BL15">
        <f t="shared" si="8"/>
        <v>1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0</v>
      </c>
      <c r="BT15">
        <f t="shared" si="16"/>
        <v>0</v>
      </c>
      <c r="BU15">
        <f t="shared" si="17"/>
        <v>0</v>
      </c>
      <c r="BV15">
        <f t="shared" si="18"/>
        <v>0</v>
      </c>
      <c r="BW15">
        <f t="shared" si="19"/>
        <v>0</v>
      </c>
      <c r="BX15">
        <f t="shared" si="20"/>
        <v>0</v>
      </c>
      <c r="BY15">
        <f t="shared" si="21"/>
        <v>0</v>
      </c>
      <c r="BZ15">
        <f t="shared" si="22"/>
        <v>0</v>
      </c>
      <c r="CA15">
        <f t="shared" si="23"/>
        <v>0</v>
      </c>
      <c r="CB15">
        <f t="shared" si="24"/>
        <v>1</v>
      </c>
      <c r="CC15">
        <f t="shared" si="25"/>
        <v>0</v>
      </c>
      <c r="CD15">
        <f t="shared" si="26"/>
        <v>0</v>
      </c>
      <c r="CE15">
        <f t="shared" si="27"/>
        <v>0</v>
      </c>
      <c r="CF15">
        <f t="shared" si="28"/>
        <v>6</v>
      </c>
      <c r="CG15">
        <f t="shared" si="29"/>
        <v>0</v>
      </c>
      <c r="CH15">
        <f t="shared" si="30"/>
        <v>0</v>
      </c>
      <c r="CI15">
        <f t="shared" si="31"/>
        <v>0</v>
      </c>
      <c r="CJ15">
        <f t="shared" si="32"/>
        <v>0</v>
      </c>
      <c r="CK15">
        <f t="shared" si="33"/>
        <v>0</v>
      </c>
      <c r="CL15">
        <f t="shared" si="34"/>
        <v>0</v>
      </c>
      <c r="CM15">
        <f t="shared" si="35"/>
        <v>0</v>
      </c>
      <c r="CN15">
        <f t="shared" si="36"/>
        <v>1</v>
      </c>
      <c r="CO15">
        <f t="shared" si="37"/>
        <v>0</v>
      </c>
      <c r="CP15">
        <f t="shared" si="38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39"/>
        <v>0</v>
      </c>
      <c r="I16" s="5">
        <f t="shared" si="40"/>
        <v>0</v>
      </c>
      <c r="J16" s="5">
        <f t="shared" si="41"/>
        <v>0</v>
      </c>
      <c r="K16" s="5">
        <f t="shared" si="42"/>
        <v>1</v>
      </c>
      <c r="L16" s="5">
        <f t="shared" si="43"/>
        <v>0</v>
      </c>
      <c r="M16">
        <f t="shared" si="0"/>
        <v>0</v>
      </c>
      <c r="N16">
        <f t="shared" si="1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2"/>
        <v>1</v>
      </c>
      <c r="AR16" s="5">
        <f t="shared" si="3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4"/>
        <v>2</v>
      </c>
      <c r="BH16">
        <f t="shared" si="5"/>
        <v>5</v>
      </c>
      <c r="BI16">
        <f t="shared" si="6"/>
        <v>2</v>
      </c>
      <c r="BJ16">
        <f t="shared" si="7"/>
        <v>1</v>
      </c>
      <c r="BK16">
        <f t="shared" si="54"/>
        <v>0</v>
      </c>
      <c r="BL16">
        <f t="shared" si="8"/>
        <v>0</v>
      </c>
      <c r="BM16">
        <f t="shared" si="9"/>
        <v>1</v>
      </c>
      <c r="BN16">
        <f t="shared" si="10"/>
        <v>0</v>
      </c>
      <c r="BO16">
        <f t="shared" si="11"/>
        <v>0</v>
      </c>
      <c r="BP16">
        <f t="shared" si="12"/>
        <v>0</v>
      </c>
      <c r="BQ16">
        <f t="shared" si="13"/>
        <v>0</v>
      </c>
      <c r="BR16">
        <f t="shared" si="14"/>
        <v>0</v>
      </c>
      <c r="BS16">
        <f t="shared" si="15"/>
        <v>0</v>
      </c>
      <c r="BT16">
        <f t="shared" si="16"/>
        <v>0</v>
      </c>
      <c r="BU16">
        <f t="shared" si="17"/>
        <v>6</v>
      </c>
      <c r="BV16">
        <f t="shared" si="18"/>
        <v>0</v>
      </c>
      <c r="BW16">
        <f t="shared" si="19"/>
        <v>0</v>
      </c>
      <c r="BX16">
        <f t="shared" si="20"/>
        <v>0</v>
      </c>
      <c r="BY16">
        <f t="shared" si="21"/>
        <v>0</v>
      </c>
      <c r="BZ16">
        <f t="shared" si="22"/>
        <v>0</v>
      </c>
      <c r="CA16">
        <f t="shared" si="23"/>
        <v>1</v>
      </c>
      <c r="CB16">
        <f t="shared" si="24"/>
        <v>0</v>
      </c>
      <c r="CC16">
        <f t="shared" si="25"/>
        <v>0</v>
      </c>
      <c r="CD16">
        <f t="shared" si="26"/>
        <v>0</v>
      </c>
      <c r="CE16">
        <f t="shared" si="27"/>
        <v>0</v>
      </c>
      <c r="CF16">
        <f t="shared" si="28"/>
        <v>7</v>
      </c>
      <c r="CG16">
        <f t="shared" si="29"/>
        <v>0</v>
      </c>
      <c r="CH16">
        <f t="shared" si="30"/>
        <v>0</v>
      </c>
      <c r="CI16">
        <f t="shared" si="31"/>
        <v>1</v>
      </c>
      <c r="CJ16">
        <f t="shared" si="32"/>
        <v>0</v>
      </c>
      <c r="CK16">
        <f t="shared" si="33"/>
        <v>0</v>
      </c>
      <c r="CL16">
        <f t="shared" si="34"/>
        <v>0</v>
      </c>
      <c r="CM16">
        <f t="shared" si="35"/>
        <v>0</v>
      </c>
      <c r="CN16">
        <f t="shared" si="36"/>
        <v>0</v>
      </c>
      <c r="CO16">
        <f t="shared" si="37"/>
        <v>0</v>
      </c>
      <c r="CP16">
        <f t="shared" si="38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39"/>
        <v>0</v>
      </c>
      <c r="I17" s="5">
        <f t="shared" si="40"/>
        <v>0</v>
      </c>
      <c r="J17" s="5">
        <f t="shared" si="41"/>
        <v>0</v>
      </c>
      <c r="K17" s="5">
        <f t="shared" si="42"/>
        <v>1</v>
      </c>
      <c r="L17" s="5">
        <f t="shared" si="43"/>
        <v>0</v>
      </c>
      <c r="M17">
        <f t="shared" si="0"/>
        <v>0</v>
      </c>
      <c r="N17">
        <f t="shared" si="1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2"/>
        <v>0</v>
      </c>
      <c r="AR17" s="5">
        <f t="shared" si="3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4"/>
        <v>6</v>
      </c>
      <c r="BH17">
        <f t="shared" si="5"/>
        <v>3</v>
      </c>
      <c r="BI17">
        <f t="shared" si="6"/>
        <v>7</v>
      </c>
      <c r="BJ17">
        <f t="shared" si="7"/>
        <v>2</v>
      </c>
      <c r="BK17">
        <f t="shared" si="54"/>
        <v>0</v>
      </c>
      <c r="BL17">
        <f t="shared" si="8"/>
        <v>0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0</v>
      </c>
      <c r="BS17">
        <f t="shared" si="15"/>
        <v>0</v>
      </c>
      <c r="BT17">
        <f t="shared" si="16"/>
        <v>0</v>
      </c>
      <c r="BU17">
        <f t="shared" si="17"/>
        <v>5</v>
      </c>
      <c r="BV17">
        <f t="shared" si="18"/>
        <v>0</v>
      </c>
      <c r="BW17">
        <f t="shared" si="19"/>
        <v>0</v>
      </c>
      <c r="BX17">
        <f t="shared" si="20"/>
        <v>0</v>
      </c>
      <c r="BY17">
        <f t="shared" si="21"/>
        <v>1</v>
      </c>
      <c r="BZ17">
        <f t="shared" si="22"/>
        <v>0</v>
      </c>
      <c r="CA17">
        <f t="shared" si="23"/>
        <v>0</v>
      </c>
      <c r="CB17">
        <f t="shared" si="24"/>
        <v>0</v>
      </c>
      <c r="CC17">
        <f t="shared" si="25"/>
        <v>0</v>
      </c>
      <c r="CD17">
        <f t="shared" si="26"/>
        <v>0</v>
      </c>
      <c r="CE17">
        <f t="shared" si="27"/>
        <v>0</v>
      </c>
      <c r="CF17">
        <f t="shared" si="28"/>
        <v>2</v>
      </c>
      <c r="CG17">
        <f t="shared" si="29"/>
        <v>0</v>
      </c>
      <c r="CH17">
        <f t="shared" si="30"/>
        <v>0</v>
      </c>
      <c r="CI17">
        <f t="shared" si="31"/>
        <v>0</v>
      </c>
      <c r="CJ17">
        <f t="shared" si="32"/>
        <v>0</v>
      </c>
      <c r="CK17">
        <f t="shared" si="33"/>
        <v>0</v>
      </c>
      <c r="CL17">
        <f t="shared" si="34"/>
        <v>0</v>
      </c>
      <c r="CM17">
        <f t="shared" si="35"/>
        <v>0</v>
      </c>
      <c r="CN17">
        <f t="shared" si="36"/>
        <v>1</v>
      </c>
      <c r="CO17">
        <f t="shared" si="37"/>
        <v>0</v>
      </c>
      <c r="CP17">
        <f t="shared" si="38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39"/>
        <v>0</v>
      </c>
      <c r="I18" s="5">
        <f t="shared" si="40"/>
        <v>1</v>
      </c>
      <c r="J18" s="5">
        <f t="shared" si="41"/>
        <v>0</v>
      </c>
      <c r="K18" s="5">
        <f t="shared" si="42"/>
        <v>0</v>
      </c>
      <c r="L18" s="5">
        <f t="shared" si="43"/>
        <v>0</v>
      </c>
      <c r="M18">
        <f t="shared" si="0"/>
        <v>0</v>
      </c>
      <c r="N18">
        <f t="shared" si="1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2"/>
        <v>1</v>
      </c>
      <c r="AR18" s="5">
        <f t="shared" si="3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4"/>
        <v>3</v>
      </c>
      <c r="BH18">
        <f t="shared" si="5"/>
        <v>1</v>
      </c>
      <c r="BI18">
        <f t="shared" si="6"/>
        <v>0</v>
      </c>
      <c r="BJ18">
        <f t="shared" si="7"/>
        <v>6</v>
      </c>
      <c r="BK18">
        <f t="shared" si="54"/>
        <v>0</v>
      </c>
      <c r="BL18">
        <f t="shared" si="8"/>
        <v>0</v>
      </c>
      <c r="BM18">
        <f t="shared" si="9"/>
        <v>0</v>
      </c>
      <c r="BN18">
        <f t="shared" si="10"/>
        <v>1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0</v>
      </c>
      <c r="BU18">
        <f t="shared" si="17"/>
        <v>3</v>
      </c>
      <c r="BV18">
        <f t="shared" si="18"/>
        <v>0</v>
      </c>
      <c r="BW18">
        <f t="shared" si="19"/>
        <v>1</v>
      </c>
      <c r="BX18">
        <f t="shared" si="20"/>
        <v>0</v>
      </c>
      <c r="BY18">
        <f t="shared" si="21"/>
        <v>0</v>
      </c>
      <c r="BZ18">
        <f t="shared" si="22"/>
        <v>0</v>
      </c>
      <c r="CA18">
        <f t="shared" si="23"/>
        <v>0</v>
      </c>
      <c r="CB18">
        <f t="shared" si="24"/>
        <v>0</v>
      </c>
      <c r="CC18">
        <f t="shared" si="25"/>
        <v>0</v>
      </c>
      <c r="CD18">
        <f t="shared" si="26"/>
        <v>0</v>
      </c>
      <c r="CE18">
        <f t="shared" si="27"/>
        <v>0</v>
      </c>
      <c r="CF18">
        <f t="shared" si="28"/>
        <v>7</v>
      </c>
      <c r="CG18">
        <f t="shared" si="29"/>
        <v>1</v>
      </c>
      <c r="CH18">
        <f t="shared" si="30"/>
        <v>0</v>
      </c>
      <c r="CI18">
        <f t="shared" si="31"/>
        <v>0</v>
      </c>
      <c r="CJ18">
        <f t="shared" si="32"/>
        <v>0</v>
      </c>
      <c r="CK18">
        <f t="shared" si="33"/>
        <v>0</v>
      </c>
      <c r="CL18">
        <f t="shared" si="34"/>
        <v>0</v>
      </c>
      <c r="CM18">
        <f t="shared" si="35"/>
        <v>0</v>
      </c>
      <c r="CN18">
        <f t="shared" si="36"/>
        <v>0</v>
      </c>
      <c r="CO18">
        <f t="shared" si="37"/>
        <v>0</v>
      </c>
      <c r="CP18">
        <f t="shared" si="38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39"/>
        <v>0</v>
      </c>
      <c r="I19" s="5">
        <f t="shared" si="40"/>
        <v>0</v>
      </c>
      <c r="J19" s="5">
        <f t="shared" si="41"/>
        <v>0</v>
      </c>
      <c r="K19" s="5">
        <f t="shared" si="42"/>
        <v>0</v>
      </c>
      <c r="L19" s="5">
        <f t="shared" si="43"/>
        <v>1</v>
      </c>
      <c r="M19">
        <f t="shared" si="0"/>
        <v>0</v>
      </c>
      <c r="N19">
        <f t="shared" si="1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2"/>
        <v>1</v>
      </c>
      <c r="AR19" s="5">
        <f t="shared" si="3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4"/>
        <v>1</v>
      </c>
      <c r="BH19">
        <f t="shared" si="5"/>
        <v>0</v>
      </c>
      <c r="BI19">
        <f t="shared" si="6"/>
        <v>8</v>
      </c>
      <c r="BJ19">
        <f t="shared" si="7"/>
        <v>3</v>
      </c>
      <c r="BK19">
        <f t="shared" si="54"/>
        <v>0</v>
      </c>
      <c r="BL19">
        <f t="shared" si="8"/>
        <v>1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1</v>
      </c>
      <c r="BV19">
        <f t="shared" si="18"/>
        <v>1</v>
      </c>
      <c r="BW19">
        <f t="shared" si="19"/>
        <v>0</v>
      </c>
      <c r="BX19">
        <f t="shared" si="20"/>
        <v>0</v>
      </c>
      <c r="BY19">
        <f t="shared" si="21"/>
        <v>0</v>
      </c>
      <c r="BZ19">
        <f t="shared" si="22"/>
        <v>0</v>
      </c>
      <c r="CA19">
        <f t="shared" si="23"/>
        <v>0</v>
      </c>
      <c r="CB19">
        <f t="shared" si="24"/>
        <v>0</v>
      </c>
      <c r="CC19">
        <f t="shared" si="25"/>
        <v>0</v>
      </c>
      <c r="CD19">
        <f t="shared" si="26"/>
        <v>0</v>
      </c>
      <c r="CE19">
        <f t="shared" si="27"/>
        <v>0</v>
      </c>
      <c r="CF19">
        <f t="shared" si="28"/>
        <v>0</v>
      </c>
      <c r="CG19">
        <f t="shared" si="29"/>
        <v>0</v>
      </c>
      <c r="CH19">
        <f t="shared" si="30"/>
        <v>0</v>
      </c>
      <c r="CI19">
        <f t="shared" si="31"/>
        <v>0</v>
      </c>
      <c r="CJ19">
        <f t="shared" si="32"/>
        <v>0</v>
      </c>
      <c r="CK19">
        <f t="shared" si="33"/>
        <v>0</v>
      </c>
      <c r="CL19">
        <f t="shared" si="34"/>
        <v>0</v>
      </c>
      <c r="CM19">
        <f t="shared" si="35"/>
        <v>0</v>
      </c>
      <c r="CN19">
        <f t="shared" si="36"/>
        <v>0</v>
      </c>
      <c r="CO19">
        <f t="shared" si="37"/>
        <v>1</v>
      </c>
      <c r="CP19">
        <f t="shared" si="38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39"/>
        <v>0</v>
      </c>
      <c r="I20" s="5">
        <f t="shared" si="40"/>
        <v>0</v>
      </c>
      <c r="J20" s="5">
        <f t="shared" si="41"/>
        <v>1</v>
      </c>
      <c r="K20" s="5">
        <f t="shared" si="42"/>
        <v>0</v>
      </c>
      <c r="L20" s="5">
        <f t="shared" si="43"/>
        <v>0</v>
      </c>
      <c r="M20">
        <f t="shared" si="0"/>
        <v>0</v>
      </c>
      <c r="N20">
        <f t="shared" si="1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2"/>
        <v>0</v>
      </c>
      <c r="AR20" s="5">
        <f t="shared" si="3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4"/>
        <v>4</v>
      </c>
      <c r="BH20">
        <f t="shared" si="5"/>
        <v>8</v>
      </c>
      <c r="BI20">
        <f t="shared" si="6"/>
        <v>2</v>
      </c>
      <c r="BJ20">
        <f t="shared" si="7"/>
        <v>1</v>
      </c>
      <c r="BK20">
        <f t="shared" si="54"/>
        <v>0</v>
      </c>
      <c r="BL20">
        <f t="shared" si="8"/>
        <v>0</v>
      </c>
      <c r="BM20">
        <f t="shared" si="9"/>
        <v>0</v>
      </c>
      <c r="BN20">
        <f t="shared" si="10"/>
        <v>0</v>
      </c>
      <c r="BO20">
        <f t="shared" si="11"/>
        <v>1</v>
      </c>
      <c r="BP20">
        <f t="shared" si="12"/>
        <v>0</v>
      </c>
      <c r="BQ20">
        <f t="shared" si="13"/>
        <v>0</v>
      </c>
      <c r="BR20">
        <f t="shared" si="14"/>
        <v>0</v>
      </c>
      <c r="BS20">
        <f t="shared" si="15"/>
        <v>0</v>
      </c>
      <c r="BT20">
        <f t="shared" si="16"/>
        <v>0</v>
      </c>
      <c r="BU20">
        <f t="shared" si="17"/>
        <v>0</v>
      </c>
      <c r="BV20">
        <f t="shared" si="18"/>
        <v>0</v>
      </c>
      <c r="BW20">
        <f t="shared" si="19"/>
        <v>0</v>
      </c>
      <c r="BX20">
        <f t="shared" si="20"/>
        <v>0</v>
      </c>
      <c r="BY20">
        <f t="shared" si="21"/>
        <v>0</v>
      </c>
      <c r="BZ20">
        <f t="shared" si="22"/>
        <v>0</v>
      </c>
      <c r="CA20">
        <f t="shared" si="23"/>
        <v>0</v>
      </c>
      <c r="CB20">
        <f t="shared" si="24"/>
        <v>0</v>
      </c>
      <c r="CC20">
        <f t="shared" si="25"/>
        <v>0</v>
      </c>
      <c r="CD20">
        <f t="shared" si="26"/>
        <v>1</v>
      </c>
      <c r="CE20">
        <f t="shared" si="27"/>
        <v>0</v>
      </c>
      <c r="CF20">
        <f t="shared" si="28"/>
        <v>8</v>
      </c>
      <c r="CG20">
        <f t="shared" si="29"/>
        <v>0</v>
      </c>
      <c r="CH20">
        <f t="shared" si="30"/>
        <v>0</v>
      </c>
      <c r="CI20">
        <f t="shared" si="31"/>
        <v>1</v>
      </c>
      <c r="CJ20">
        <f t="shared" si="32"/>
        <v>0</v>
      </c>
      <c r="CK20">
        <f t="shared" si="33"/>
        <v>0</v>
      </c>
      <c r="CL20">
        <f t="shared" si="34"/>
        <v>0</v>
      </c>
      <c r="CM20">
        <f t="shared" si="35"/>
        <v>0</v>
      </c>
      <c r="CN20">
        <f t="shared" si="36"/>
        <v>0</v>
      </c>
      <c r="CO20">
        <f t="shared" si="37"/>
        <v>0</v>
      </c>
      <c r="CP20">
        <f t="shared" si="38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39"/>
        <v>0</v>
      </c>
      <c r="I21" s="5">
        <f t="shared" si="40"/>
        <v>0</v>
      </c>
      <c r="J21" s="5">
        <f t="shared" si="41"/>
        <v>0</v>
      </c>
      <c r="K21" s="5">
        <f t="shared" si="42"/>
        <v>1</v>
      </c>
      <c r="L21" s="5">
        <f t="shared" si="43"/>
        <v>0</v>
      </c>
      <c r="M21">
        <f t="shared" si="0"/>
        <v>0</v>
      </c>
      <c r="N21">
        <f t="shared" si="1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2"/>
        <v>1</v>
      </c>
      <c r="AR21" s="5">
        <f t="shared" si="3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4"/>
        <v>2</v>
      </c>
      <c r="BH21">
        <f t="shared" si="5"/>
        <v>2</v>
      </c>
      <c r="BI21">
        <f t="shared" si="6"/>
        <v>6</v>
      </c>
      <c r="BJ21">
        <f t="shared" si="7"/>
        <v>4</v>
      </c>
      <c r="BK21">
        <f t="shared" si="54"/>
        <v>0</v>
      </c>
      <c r="BL21">
        <f t="shared" si="8"/>
        <v>0</v>
      </c>
      <c r="BM21">
        <f t="shared" si="9"/>
        <v>1</v>
      </c>
      <c r="BN21">
        <f t="shared" si="10"/>
        <v>0</v>
      </c>
      <c r="BO21">
        <f t="shared" si="11"/>
        <v>0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0</v>
      </c>
      <c r="BU21">
        <f t="shared" si="17"/>
        <v>8</v>
      </c>
      <c r="BV21">
        <f t="shared" si="18"/>
        <v>0</v>
      </c>
      <c r="BW21">
        <f t="shared" si="19"/>
        <v>0</v>
      </c>
      <c r="BX21">
        <f t="shared" si="20"/>
        <v>1</v>
      </c>
      <c r="BY21">
        <f t="shared" si="21"/>
        <v>0</v>
      </c>
      <c r="BZ21">
        <f t="shared" si="22"/>
        <v>0</v>
      </c>
      <c r="CA21">
        <f t="shared" si="23"/>
        <v>0</v>
      </c>
      <c r="CB21">
        <f t="shared" si="24"/>
        <v>0</v>
      </c>
      <c r="CC21">
        <f t="shared" si="25"/>
        <v>0</v>
      </c>
      <c r="CD21">
        <f t="shared" si="26"/>
        <v>0</v>
      </c>
      <c r="CE21">
        <f t="shared" si="27"/>
        <v>0</v>
      </c>
      <c r="CF21">
        <f t="shared" si="28"/>
        <v>2</v>
      </c>
      <c r="CG21">
        <f t="shared" si="29"/>
        <v>0</v>
      </c>
      <c r="CH21">
        <f t="shared" si="30"/>
        <v>0</v>
      </c>
      <c r="CI21">
        <f t="shared" si="31"/>
        <v>0</v>
      </c>
      <c r="CJ21">
        <f t="shared" si="32"/>
        <v>0</v>
      </c>
      <c r="CK21">
        <f t="shared" si="33"/>
        <v>0</v>
      </c>
      <c r="CL21">
        <f t="shared" si="34"/>
        <v>0</v>
      </c>
      <c r="CM21">
        <f t="shared" si="35"/>
        <v>1</v>
      </c>
      <c r="CN21">
        <f t="shared" si="36"/>
        <v>0</v>
      </c>
      <c r="CO21">
        <f t="shared" si="37"/>
        <v>0</v>
      </c>
      <c r="CP21">
        <f t="shared" si="38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39"/>
        <v>1</v>
      </c>
      <c r="I22" s="5">
        <f t="shared" si="40"/>
        <v>0</v>
      </c>
      <c r="J22" s="5">
        <f t="shared" si="41"/>
        <v>0</v>
      </c>
      <c r="K22" s="5">
        <f t="shared" si="42"/>
        <v>0</v>
      </c>
      <c r="L22" s="5">
        <f t="shared" si="43"/>
        <v>0</v>
      </c>
      <c r="M22">
        <f t="shared" si="0"/>
        <v>1</v>
      </c>
      <c r="N22">
        <f t="shared" si="1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2"/>
        <v>2</v>
      </c>
      <c r="AR22" s="5">
        <f t="shared" si="3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4"/>
        <v>5</v>
      </c>
      <c r="BH22">
        <f t="shared" si="5"/>
        <v>9</v>
      </c>
      <c r="BI22">
        <f t="shared" si="6"/>
        <v>6</v>
      </c>
      <c r="BJ22">
        <f t="shared" si="7"/>
        <v>2</v>
      </c>
      <c r="BK22">
        <f t="shared" si="54"/>
        <v>0</v>
      </c>
      <c r="BL22">
        <f t="shared" si="8"/>
        <v>0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1</v>
      </c>
      <c r="BQ22">
        <f t="shared" si="13"/>
        <v>0</v>
      </c>
      <c r="BR22">
        <f t="shared" si="14"/>
        <v>0</v>
      </c>
      <c r="BS22">
        <f t="shared" si="15"/>
        <v>0</v>
      </c>
      <c r="BT22">
        <f t="shared" si="16"/>
        <v>0</v>
      </c>
      <c r="BU22">
        <f t="shared" si="17"/>
        <v>2</v>
      </c>
      <c r="BV22">
        <f t="shared" si="18"/>
        <v>0</v>
      </c>
      <c r="BW22">
        <f t="shared" si="19"/>
        <v>0</v>
      </c>
      <c r="BX22">
        <f t="shared" si="20"/>
        <v>0</v>
      </c>
      <c r="BY22">
        <f t="shared" si="21"/>
        <v>0</v>
      </c>
      <c r="BZ22">
        <f t="shared" si="22"/>
        <v>0</v>
      </c>
      <c r="CA22">
        <f t="shared" si="23"/>
        <v>0</v>
      </c>
      <c r="CB22">
        <f t="shared" si="24"/>
        <v>0</v>
      </c>
      <c r="CC22">
        <f t="shared" si="25"/>
        <v>0</v>
      </c>
      <c r="CD22">
        <f t="shared" si="26"/>
        <v>0</v>
      </c>
      <c r="CE22">
        <f t="shared" si="27"/>
        <v>1</v>
      </c>
      <c r="CF22">
        <f t="shared" si="28"/>
        <v>6</v>
      </c>
      <c r="CG22">
        <f t="shared" si="29"/>
        <v>0</v>
      </c>
      <c r="CH22">
        <f t="shared" si="30"/>
        <v>0</v>
      </c>
      <c r="CI22">
        <f t="shared" si="31"/>
        <v>0</v>
      </c>
      <c r="CJ22">
        <f t="shared" si="32"/>
        <v>0</v>
      </c>
      <c r="CK22">
        <f t="shared" si="33"/>
        <v>0</v>
      </c>
      <c r="CL22">
        <f t="shared" si="34"/>
        <v>0</v>
      </c>
      <c r="CM22">
        <f t="shared" si="35"/>
        <v>1</v>
      </c>
      <c r="CN22">
        <f t="shared" si="36"/>
        <v>0</v>
      </c>
      <c r="CO22">
        <f t="shared" si="37"/>
        <v>0</v>
      </c>
      <c r="CP22">
        <f t="shared" si="38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39"/>
        <v>0</v>
      </c>
      <c r="I23" s="5">
        <f t="shared" si="40"/>
        <v>0</v>
      </c>
      <c r="J23" s="5">
        <f t="shared" si="41"/>
        <v>1</v>
      </c>
      <c r="K23" s="5">
        <f t="shared" si="42"/>
        <v>0</v>
      </c>
      <c r="L23" s="5">
        <f t="shared" si="43"/>
        <v>0</v>
      </c>
      <c r="M23">
        <f t="shared" si="0"/>
        <v>0</v>
      </c>
      <c r="N23">
        <f t="shared" si="1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2"/>
        <v>0</v>
      </c>
      <c r="AR23" s="5">
        <f t="shared" si="3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4"/>
        <v>5</v>
      </c>
      <c r="BH23">
        <f t="shared" si="5"/>
        <v>6</v>
      </c>
      <c r="BI23">
        <f t="shared" si="6"/>
        <v>6</v>
      </c>
      <c r="BJ23">
        <f t="shared" si="7"/>
        <v>5</v>
      </c>
      <c r="BK23">
        <f t="shared" si="54"/>
        <v>0</v>
      </c>
      <c r="BL23">
        <f t="shared" si="8"/>
        <v>0</v>
      </c>
      <c r="BM23">
        <f t="shared" si="9"/>
        <v>0</v>
      </c>
      <c r="BN23">
        <f t="shared" si="10"/>
        <v>0</v>
      </c>
      <c r="BO23">
        <f t="shared" si="11"/>
        <v>0</v>
      </c>
      <c r="BP23">
        <f t="shared" si="12"/>
        <v>1</v>
      </c>
      <c r="BQ23">
        <f t="shared" si="13"/>
        <v>0</v>
      </c>
      <c r="BR23">
        <f t="shared" si="14"/>
        <v>0</v>
      </c>
      <c r="BS23">
        <f t="shared" si="15"/>
        <v>0</v>
      </c>
      <c r="BT23">
        <f t="shared" si="16"/>
        <v>0</v>
      </c>
      <c r="BU23">
        <f t="shared" si="17"/>
        <v>9</v>
      </c>
      <c r="BV23">
        <f t="shared" si="18"/>
        <v>0</v>
      </c>
      <c r="BW23">
        <f t="shared" si="19"/>
        <v>0</v>
      </c>
      <c r="BX23">
        <f t="shared" si="20"/>
        <v>0</v>
      </c>
      <c r="BY23">
        <f t="shared" si="21"/>
        <v>0</v>
      </c>
      <c r="BZ23">
        <f t="shared" si="22"/>
        <v>0</v>
      </c>
      <c r="CA23">
        <f t="shared" si="23"/>
        <v>0</v>
      </c>
      <c r="CB23">
        <f t="shared" si="24"/>
        <v>1</v>
      </c>
      <c r="CC23">
        <f t="shared" si="25"/>
        <v>0</v>
      </c>
      <c r="CD23">
        <f t="shared" si="26"/>
        <v>0</v>
      </c>
      <c r="CE23">
        <f t="shared" si="27"/>
        <v>0</v>
      </c>
      <c r="CF23">
        <f t="shared" si="28"/>
        <v>6</v>
      </c>
      <c r="CG23">
        <f t="shared" si="29"/>
        <v>0</v>
      </c>
      <c r="CH23">
        <f t="shared" si="30"/>
        <v>0</v>
      </c>
      <c r="CI23">
        <f t="shared" si="31"/>
        <v>0</v>
      </c>
      <c r="CJ23">
        <f t="shared" si="32"/>
        <v>0</v>
      </c>
      <c r="CK23">
        <f t="shared" si="33"/>
        <v>0</v>
      </c>
      <c r="CL23">
        <f t="shared" si="34"/>
        <v>0</v>
      </c>
      <c r="CM23">
        <f t="shared" si="35"/>
        <v>1</v>
      </c>
      <c r="CN23">
        <f t="shared" si="36"/>
        <v>0</v>
      </c>
      <c r="CO23">
        <f t="shared" si="37"/>
        <v>0</v>
      </c>
      <c r="CP23">
        <f t="shared" si="38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39"/>
        <v>0</v>
      </c>
      <c r="I24" s="5">
        <f t="shared" si="40"/>
        <v>0</v>
      </c>
      <c r="J24" s="5">
        <f t="shared" si="41"/>
        <v>1</v>
      </c>
      <c r="K24" s="5">
        <f t="shared" si="42"/>
        <v>0</v>
      </c>
      <c r="L24" s="5">
        <f t="shared" si="43"/>
        <v>0</v>
      </c>
      <c r="M24">
        <f t="shared" si="0"/>
        <v>0</v>
      </c>
      <c r="N24">
        <f t="shared" si="1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2"/>
        <v>0</v>
      </c>
      <c r="AR24" s="5">
        <f t="shared" si="3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4"/>
        <v>5</v>
      </c>
      <c r="BH24">
        <f t="shared" si="5"/>
        <v>1</v>
      </c>
      <c r="BI24">
        <f t="shared" si="6"/>
        <v>4</v>
      </c>
      <c r="BJ24">
        <f t="shared" si="7"/>
        <v>5</v>
      </c>
      <c r="BK24">
        <f t="shared" si="54"/>
        <v>0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0</v>
      </c>
      <c r="BP24">
        <f t="shared" si="12"/>
        <v>1</v>
      </c>
      <c r="BQ24">
        <f t="shared" si="13"/>
        <v>0</v>
      </c>
      <c r="BR24">
        <f t="shared" si="14"/>
        <v>0</v>
      </c>
      <c r="BS24">
        <f t="shared" si="15"/>
        <v>0</v>
      </c>
      <c r="BT24">
        <f t="shared" si="16"/>
        <v>0</v>
      </c>
      <c r="BU24">
        <f t="shared" si="17"/>
        <v>6</v>
      </c>
      <c r="BV24">
        <f t="shared" si="18"/>
        <v>0</v>
      </c>
      <c r="BW24">
        <f t="shared" si="19"/>
        <v>1</v>
      </c>
      <c r="BX24">
        <f t="shared" si="20"/>
        <v>0</v>
      </c>
      <c r="BY24">
        <f t="shared" si="21"/>
        <v>0</v>
      </c>
      <c r="BZ24">
        <f t="shared" si="22"/>
        <v>0</v>
      </c>
      <c r="CA24">
        <f t="shared" si="23"/>
        <v>0</v>
      </c>
      <c r="CB24">
        <f t="shared" si="24"/>
        <v>0</v>
      </c>
      <c r="CC24">
        <f t="shared" si="25"/>
        <v>0</v>
      </c>
      <c r="CD24">
        <f t="shared" si="26"/>
        <v>0</v>
      </c>
      <c r="CE24">
        <f t="shared" si="27"/>
        <v>0</v>
      </c>
      <c r="CF24">
        <f t="shared" si="28"/>
        <v>6</v>
      </c>
      <c r="CG24">
        <f t="shared" si="29"/>
        <v>0</v>
      </c>
      <c r="CH24">
        <f t="shared" si="30"/>
        <v>0</v>
      </c>
      <c r="CI24">
        <f t="shared" si="31"/>
        <v>0</v>
      </c>
      <c r="CJ24">
        <f t="shared" si="32"/>
        <v>0</v>
      </c>
      <c r="CK24">
        <f t="shared" si="33"/>
        <v>1</v>
      </c>
      <c r="CL24">
        <f t="shared" si="34"/>
        <v>0</v>
      </c>
      <c r="CM24">
        <f t="shared" si="35"/>
        <v>0</v>
      </c>
      <c r="CN24">
        <f t="shared" si="36"/>
        <v>0</v>
      </c>
      <c r="CO24">
        <f t="shared" si="37"/>
        <v>0</v>
      </c>
      <c r="CP24">
        <f t="shared" si="38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39"/>
        <v>0</v>
      </c>
      <c r="I25" s="5">
        <f t="shared" si="40"/>
        <v>1</v>
      </c>
      <c r="J25" s="5">
        <f t="shared" si="41"/>
        <v>0</v>
      </c>
      <c r="K25" s="5">
        <f t="shared" si="42"/>
        <v>0</v>
      </c>
      <c r="L25" s="5">
        <f t="shared" si="43"/>
        <v>0</v>
      </c>
      <c r="M25">
        <f t="shared" si="0"/>
        <v>1</v>
      </c>
      <c r="N25">
        <f t="shared" si="1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2"/>
        <v>0</v>
      </c>
      <c r="AR25" s="5">
        <f t="shared" si="3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4"/>
        <v>1</v>
      </c>
      <c r="BH25">
        <f t="shared" si="5"/>
        <v>6</v>
      </c>
      <c r="BI25">
        <f t="shared" si="6"/>
        <v>8</v>
      </c>
      <c r="BJ25">
        <f t="shared" si="7"/>
        <v>5</v>
      </c>
      <c r="BK25">
        <f t="shared" si="54"/>
        <v>0</v>
      </c>
      <c r="BL25">
        <f t="shared" si="8"/>
        <v>1</v>
      </c>
      <c r="BM25">
        <f t="shared" si="9"/>
        <v>0</v>
      </c>
      <c r="BN25">
        <f t="shared" si="10"/>
        <v>0</v>
      </c>
      <c r="BO25">
        <f t="shared" si="11"/>
        <v>0</v>
      </c>
      <c r="BP25">
        <f t="shared" si="12"/>
        <v>0</v>
      </c>
      <c r="BQ25">
        <f t="shared" si="13"/>
        <v>0</v>
      </c>
      <c r="BR25">
        <f t="shared" si="14"/>
        <v>0</v>
      </c>
      <c r="BS25">
        <f t="shared" si="15"/>
        <v>0</v>
      </c>
      <c r="BT25">
        <f t="shared" si="16"/>
        <v>0</v>
      </c>
      <c r="BU25">
        <f t="shared" si="17"/>
        <v>1</v>
      </c>
      <c r="BV25">
        <f t="shared" si="18"/>
        <v>0</v>
      </c>
      <c r="BW25">
        <f t="shared" si="19"/>
        <v>0</v>
      </c>
      <c r="BX25">
        <f t="shared" si="20"/>
        <v>0</v>
      </c>
      <c r="BY25">
        <f t="shared" si="21"/>
        <v>0</v>
      </c>
      <c r="BZ25">
        <f t="shared" si="22"/>
        <v>0</v>
      </c>
      <c r="CA25">
        <f t="shared" si="23"/>
        <v>0</v>
      </c>
      <c r="CB25">
        <f t="shared" si="24"/>
        <v>1</v>
      </c>
      <c r="CC25">
        <f t="shared" si="25"/>
        <v>0</v>
      </c>
      <c r="CD25">
        <f t="shared" si="26"/>
        <v>0</v>
      </c>
      <c r="CE25">
        <f t="shared" si="27"/>
        <v>0</v>
      </c>
      <c r="CF25">
        <f t="shared" si="28"/>
        <v>4</v>
      </c>
      <c r="CG25">
        <f t="shared" si="29"/>
        <v>0</v>
      </c>
      <c r="CH25">
        <f t="shared" si="30"/>
        <v>0</v>
      </c>
      <c r="CI25">
        <f t="shared" si="31"/>
        <v>0</v>
      </c>
      <c r="CJ25">
        <f t="shared" si="32"/>
        <v>0</v>
      </c>
      <c r="CK25">
        <f t="shared" si="33"/>
        <v>0</v>
      </c>
      <c r="CL25">
        <f t="shared" si="34"/>
        <v>0</v>
      </c>
      <c r="CM25">
        <f t="shared" si="35"/>
        <v>0</v>
      </c>
      <c r="CN25">
        <f t="shared" si="36"/>
        <v>0</v>
      </c>
      <c r="CO25">
        <f t="shared" si="37"/>
        <v>1</v>
      </c>
      <c r="CP25">
        <f t="shared" si="38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39"/>
        <v>0</v>
      </c>
      <c r="I26" s="5">
        <f t="shared" si="40"/>
        <v>0</v>
      </c>
      <c r="J26" s="5">
        <f t="shared" si="41"/>
        <v>0</v>
      </c>
      <c r="K26" s="5">
        <f t="shared" si="42"/>
        <v>1</v>
      </c>
      <c r="L26" s="5">
        <f t="shared" si="43"/>
        <v>0</v>
      </c>
      <c r="M26">
        <f t="shared" si="0"/>
        <v>0</v>
      </c>
      <c r="N26">
        <f t="shared" si="1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2"/>
        <v>2</v>
      </c>
      <c r="AR26" s="5">
        <f t="shared" si="3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4"/>
        <v>7</v>
      </c>
      <c r="BH26">
        <f t="shared" si="5"/>
        <v>1</v>
      </c>
      <c r="BI26">
        <f t="shared" si="6"/>
        <v>6</v>
      </c>
      <c r="BJ26">
        <f t="shared" si="7"/>
        <v>1</v>
      </c>
      <c r="BK26">
        <f t="shared" si="54"/>
        <v>0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0</v>
      </c>
      <c r="BP26">
        <f t="shared" si="12"/>
        <v>0</v>
      </c>
      <c r="BQ26">
        <f t="shared" si="13"/>
        <v>0</v>
      </c>
      <c r="BR26">
        <f t="shared" si="14"/>
        <v>1</v>
      </c>
      <c r="BS26">
        <f t="shared" si="15"/>
        <v>0</v>
      </c>
      <c r="BT26">
        <f t="shared" si="16"/>
        <v>0</v>
      </c>
      <c r="BU26">
        <f t="shared" si="17"/>
        <v>6</v>
      </c>
      <c r="BV26">
        <f t="shared" si="18"/>
        <v>0</v>
      </c>
      <c r="BW26">
        <f t="shared" si="19"/>
        <v>1</v>
      </c>
      <c r="BX26">
        <f t="shared" si="20"/>
        <v>0</v>
      </c>
      <c r="BY26">
        <f t="shared" si="21"/>
        <v>0</v>
      </c>
      <c r="BZ26">
        <f t="shared" si="22"/>
        <v>0</v>
      </c>
      <c r="CA26">
        <f t="shared" si="23"/>
        <v>0</v>
      </c>
      <c r="CB26">
        <f t="shared" si="24"/>
        <v>0</v>
      </c>
      <c r="CC26">
        <f t="shared" si="25"/>
        <v>0</v>
      </c>
      <c r="CD26">
        <f t="shared" si="26"/>
        <v>0</v>
      </c>
      <c r="CE26">
        <f t="shared" si="27"/>
        <v>0</v>
      </c>
      <c r="CF26">
        <f t="shared" si="28"/>
        <v>8</v>
      </c>
      <c r="CG26">
        <f t="shared" si="29"/>
        <v>0</v>
      </c>
      <c r="CH26">
        <f t="shared" si="30"/>
        <v>0</v>
      </c>
      <c r="CI26">
        <f t="shared" si="31"/>
        <v>0</v>
      </c>
      <c r="CJ26">
        <f t="shared" si="32"/>
        <v>0</v>
      </c>
      <c r="CK26">
        <f t="shared" si="33"/>
        <v>0</v>
      </c>
      <c r="CL26">
        <f t="shared" si="34"/>
        <v>0</v>
      </c>
      <c r="CM26">
        <f t="shared" si="35"/>
        <v>1</v>
      </c>
      <c r="CN26">
        <f t="shared" si="36"/>
        <v>0</v>
      </c>
      <c r="CO26">
        <f t="shared" si="37"/>
        <v>0</v>
      </c>
      <c r="CP26">
        <f t="shared" si="38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39"/>
        <v>0</v>
      </c>
      <c r="I27" s="5">
        <f t="shared" si="40"/>
        <v>1</v>
      </c>
      <c r="J27" s="5">
        <f t="shared" si="41"/>
        <v>0</v>
      </c>
      <c r="K27" s="5">
        <f t="shared" si="42"/>
        <v>0</v>
      </c>
      <c r="L27" s="5">
        <f t="shared" si="43"/>
        <v>0</v>
      </c>
      <c r="M27">
        <f t="shared" si="0"/>
        <v>0</v>
      </c>
      <c r="N27">
        <f t="shared" si="1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2"/>
        <v>1</v>
      </c>
      <c r="AR27" s="5">
        <f t="shared" si="3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4"/>
        <v>3</v>
      </c>
      <c r="BH27">
        <f t="shared" si="5"/>
        <v>1</v>
      </c>
      <c r="BI27">
        <f t="shared" si="6"/>
        <v>0</v>
      </c>
      <c r="BJ27">
        <f t="shared" si="7"/>
        <v>7</v>
      </c>
      <c r="BK27">
        <f t="shared" si="54"/>
        <v>0</v>
      </c>
      <c r="BL27">
        <f t="shared" si="8"/>
        <v>0</v>
      </c>
      <c r="BM27">
        <f t="shared" si="9"/>
        <v>0</v>
      </c>
      <c r="BN27">
        <f t="shared" si="10"/>
        <v>1</v>
      </c>
      <c r="BO27">
        <f t="shared" si="11"/>
        <v>0</v>
      </c>
      <c r="BP27">
        <f t="shared" si="12"/>
        <v>0</v>
      </c>
      <c r="BQ27">
        <f t="shared" si="13"/>
        <v>0</v>
      </c>
      <c r="BR27">
        <f t="shared" si="14"/>
        <v>0</v>
      </c>
      <c r="BS27">
        <f t="shared" si="15"/>
        <v>0</v>
      </c>
      <c r="BT27">
        <f t="shared" si="16"/>
        <v>0</v>
      </c>
      <c r="BU27">
        <f t="shared" si="17"/>
        <v>1</v>
      </c>
      <c r="BV27">
        <f t="shared" si="18"/>
        <v>0</v>
      </c>
      <c r="BW27">
        <f t="shared" si="19"/>
        <v>1</v>
      </c>
      <c r="BX27">
        <f t="shared" si="20"/>
        <v>0</v>
      </c>
      <c r="BY27">
        <f t="shared" si="21"/>
        <v>0</v>
      </c>
      <c r="BZ27">
        <f t="shared" si="22"/>
        <v>0</v>
      </c>
      <c r="CA27">
        <f t="shared" si="23"/>
        <v>0</v>
      </c>
      <c r="CB27">
        <f t="shared" si="24"/>
        <v>0</v>
      </c>
      <c r="CC27">
        <f t="shared" si="25"/>
        <v>0</v>
      </c>
      <c r="CD27">
        <f t="shared" si="26"/>
        <v>0</v>
      </c>
      <c r="CE27">
        <f t="shared" si="27"/>
        <v>0</v>
      </c>
      <c r="CF27">
        <f t="shared" si="28"/>
        <v>6</v>
      </c>
      <c r="CG27">
        <f t="shared" si="29"/>
        <v>1</v>
      </c>
      <c r="CH27">
        <f t="shared" si="30"/>
        <v>0</v>
      </c>
      <c r="CI27">
        <f t="shared" si="31"/>
        <v>0</v>
      </c>
      <c r="CJ27">
        <f t="shared" si="32"/>
        <v>0</v>
      </c>
      <c r="CK27">
        <f t="shared" si="33"/>
        <v>0</v>
      </c>
      <c r="CL27">
        <f t="shared" si="34"/>
        <v>0</v>
      </c>
      <c r="CM27">
        <f t="shared" si="35"/>
        <v>0</v>
      </c>
      <c r="CN27">
        <f t="shared" si="36"/>
        <v>0</v>
      </c>
      <c r="CO27">
        <f t="shared" si="37"/>
        <v>0</v>
      </c>
      <c r="CP27">
        <f t="shared" si="38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39"/>
        <v>0</v>
      </c>
      <c r="I28" s="5">
        <f t="shared" si="40"/>
        <v>0</v>
      </c>
      <c r="J28" s="5">
        <f t="shared" si="41"/>
        <v>0</v>
      </c>
      <c r="K28" s="5">
        <f t="shared" si="42"/>
        <v>0</v>
      </c>
      <c r="L28" s="5">
        <f t="shared" si="43"/>
        <v>1</v>
      </c>
      <c r="M28">
        <f t="shared" si="0"/>
        <v>0</v>
      </c>
      <c r="N28">
        <f t="shared" si="1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2"/>
        <v>1</v>
      </c>
      <c r="AR28" s="5">
        <f t="shared" si="3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4"/>
        <v>4</v>
      </c>
      <c r="BH28">
        <f t="shared" si="5"/>
        <v>7</v>
      </c>
      <c r="BI28">
        <f t="shared" si="6"/>
        <v>0</v>
      </c>
      <c r="BJ28">
        <f t="shared" si="7"/>
        <v>3</v>
      </c>
      <c r="BK28">
        <f t="shared" si="54"/>
        <v>0</v>
      </c>
      <c r="BL28">
        <f t="shared" si="8"/>
        <v>0</v>
      </c>
      <c r="BM28">
        <f t="shared" si="9"/>
        <v>0</v>
      </c>
      <c r="BN28">
        <f t="shared" si="10"/>
        <v>0</v>
      </c>
      <c r="BO28">
        <f t="shared" si="11"/>
        <v>1</v>
      </c>
      <c r="BP28">
        <f t="shared" si="12"/>
        <v>0</v>
      </c>
      <c r="BQ28">
        <f t="shared" si="13"/>
        <v>0</v>
      </c>
      <c r="BR28">
        <f t="shared" si="14"/>
        <v>0</v>
      </c>
      <c r="BS28">
        <f t="shared" si="15"/>
        <v>0</v>
      </c>
      <c r="BT28">
        <f t="shared" si="16"/>
        <v>0</v>
      </c>
      <c r="BU28">
        <f t="shared" si="17"/>
        <v>1</v>
      </c>
      <c r="BV28">
        <f t="shared" si="18"/>
        <v>0</v>
      </c>
      <c r="BW28">
        <f t="shared" si="19"/>
        <v>0</v>
      </c>
      <c r="BX28">
        <f t="shared" si="20"/>
        <v>0</v>
      </c>
      <c r="BY28">
        <f t="shared" si="21"/>
        <v>0</v>
      </c>
      <c r="BZ28">
        <f t="shared" si="22"/>
        <v>0</v>
      </c>
      <c r="CA28">
        <f t="shared" si="23"/>
        <v>0</v>
      </c>
      <c r="CB28">
        <f t="shared" si="24"/>
        <v>0</v>
      </c>
      <c r="CC28">
        <f t="shared" si="25"/>
        <v>1</v>
      </c>
      <c r="CD28">
        <f t="shared" si="26"/>
        <v>0</v>
      </c>
      <c r="CE28">
        <f t="shared" si="27"/>
        <v>0</v>
      </c>
      <c r="CF28">
        <f t="shared" si="28"/>
        <v>0</v>
      </c>
      <c r="CG28">
        <f t="shared" si="29"/>
        <v>1</v>
      </c>
      <c r="CH28">
        <f t="shared" si="30"/>
        <v>0</v>
      </c>
      <c r="CI28">
        <f t="shared" si="31"/>
        <v>0</v>
      </c>
      <c r="CJ28">
        <f t="shared" si="32"/>
        <v>0</v>
      </c>
      <c r="CK28">
        <f t="shared" si="33"/>
        <v>0</v>
      </c>
      <c r="CL28">
        <f t="shared" si="34"/>
        <v>0</v>
      </c>
      <c r="CM28">
        <f t="shared" si="35"/>
        <v>0</v>
      </c>
      <c r="CN28">
        <f t="shared" si="36"/>
        <v>0</v>
      </c>
      <c r="CO28">
        <f t="shared" si="37"/>
        <v>0</v>
      </c>
      <c r="CP28">
        <f t="shared" si="38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39"/>
        <v>0</v>
      </c>
      <c r="I29" s="5">
        <f t="shared" si="40"/>
        <v>0</v>
      </c>
      <c r="J29" s="5">
        <f t="shared" si="41"/>
        <v>0</v>
      </c>
      <c r="K29" s="5">
        <f t="shared" si="42"/>
        <v>0</v>
      </c>
      <c r="L29" s="5">
        <f t="shared" si="43"/>
        <v>1</v>
      </c>
      <c r="M29">
        <f t="shared" si="0"/>
        <v>0</v>
      </c>
      <c r="N29">
        <f t="shared" si="1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2"/>
        <v>0</v>
      </c>
      <c r="AR29" s="5">
        <f t="shared" si="3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4"/>
        <v>3</v>
      </c>
      <c r="BH29">
        <f t="shared" si="5"/>
        <v>0</v>
      </c>
      <c r="BI29">
        <f t="shared" si="6"/>
        <v>9</v>
      </c>
      <c r="BJ29">
        <f t="shared" si="7"/>
        <v>4</v>
      </c>
      <c r="BK29">
        <f t="shared" si="54"/>
        <v>0</v>
      </c>
      <c r="BL29">
        <f t="shared" si="8"/>
        <v>0</v>
      </c>
      <c r="BM29">
        <f t="shared" si="9"/>
        <v>0</v>
      </c>
      <c r="BN29">
        <f t="shared" si="10"/>
        <v>1</v>
      </c>
      <c r="BO29">
        <f t="shared" si="11"/>
        <v>0</v>
      </c>
      <c r="BP29">
        <f t="shared" si="12"/>
        <v>0</v>
      </c>
      <c r="BQ29">
        <f t="shared" si="13"/>
        <v>0</v>
      </c>
      <c r="BR29">
        <f t="shared" si="14"/>
        <v>0</v>
      </c>
      <c r="BS29">
        <f t="shared" si="15"/>
        <v>0</v>
      </c>
      <c r="BT29">
        <f t="shared" si="16"/>
        <v>0</v>
      </c>
      <c r="BU29">
        <f t="shared" si="17"/>
        <v>7</v>
      </c>
      <c r="BV29">
        <f t="shared" si="18"/>
        <v>1</v>
      </c>
      <c r="BW29">
        <f t="shared" si="19"/>
        <v>0</v>
      </c>
      <c r="BX29">
        <f t="shared" si="20"/>
        <v>0</v>
      </c>
      <c r="BY29">
        <f t="shared" si="21"/>
        <v>0</v>
      </c>
      <c r="BZ29">
        <f t="shared" si="22"/>
        <v>0</v>
      </c>
      <c r="CA29">
        <f t="shared" si="23"/>
        <v>0</v>
      </c>
      <c r="CB29">
        <f t="shared" si="24"/>
        <v>0</v>
      </c>
      <c r="CC29">
        <f t="shared" si="25"/>
        <v>0</v>
      </c>
      <c r="CD29">
        <f t="shared" si="26"/>
        <v>0</v>
      </c>
      <c r="CE29">
        <f t="shared" si="27"/>
        <v>0</v>
      </c>
      <c r="CF29">
        <f t="shared" si="28"/>
        <v>0</v>
      </c>
      <c r="CG29">
        <f t="shared" si="29"/>
        <v>0</v>
      </c>
      <c r="CH29">
        <f t="shared" si="30"/>
        <v>0</v>
      </c>
      <c r="CI29">
        <f t="shared" si="31"/>
        <v>0</v>
      </c>
      <c r="CJ29">
        <f t="shared" si="32"/>
        <v>0</v>
      </c>
      <c r="CK29">
        <f t="shared" si="33"/>
        <v>0</v>
      </c>
      <c r="CL29">
        <f t="shared" si="34"/>
        <v>0</v>
      </c>
      <c r="CM29">
        <f t="shared" si="35"/>
        <v>0</v>
      </c>
      <c r="CN29">
        <f t="shared" si="36"/>
        <v>0</v>
      </c>
      <c r="CO29">
        <f t="shared" si="37"/>
        <v>0</v>
      </c>
      <c r="CP29">
        <f t="shared" si="38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39"/>
        <v>0</v>
      </c>
      <c r="I30" s="5">
        <f t="shared" si="40"/>
        <v>0</v>
      </c>
      <c r="J30" s="5">
        <f t="shared" si="41"/>
        <v>0</v>
      </c>
      <c r="K30" s="5">
        <f t="shared" si="42"/>
        <v>0</v>
      </c>
      <c r="L30" s="5">
        <f t="shared" si="43"/>
        <v>1</v>
      </c>
      <c r="M30">
        <f t="shared" si="0"/>
        <v>0</v>
      </c>
      <c r="N30">
        <f t="shared" si="1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2"/>
        <v>1</v>
      </c>
      <c r="AR30" s="5">
        <f t="shared" si="3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4"/>
        <v>7</v>
      </c>
      <c r="BH30">
        <f t="shared" si="5"/>
        <v>2</v>
      </c>
      <c r="BI30">
        <f t="shared" si="6"/>
        <v>7</v>
      </c>
      <c r="BJ30">
        <f t="shared" si="7"/>
        <v>3</v>
      </c>
      <c r="BK30">
        <f t="shared" si="54"/>
        <v>0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0</v>
      </c>
      <c r="BP30">
        <f t="shared" si="12"/>
        <v>0</v>
      </c>
      <c r="BQ30">
        <f t="shared" si="13"/>
        <v>0</v>
      </c>
      <c r="BR30">
        <f t="shared" si="14"/>
        <v>1</v>
      </c>
      <c r="BS30">
        <f t="shared" si="15"/>
        <v>0</v>
      </c>
      <c r="BT30">
        <f t="shared" si="16"/>
        <v>0</v>
      </c>
      <c r="BU30">
        <f t="shared" si="17"/>
        <v>0</v>
      </c>
      <c r="BV30">
        <f t="shared" si="18"/>
        <v>0</v>
      </c>
      <c r="BW30">
        <f t="shared" si="19"/>
        <v>0</v>
      </c>
      <c r="BX30">
        <f t="shared" si="20"/>
        <v>1</v>
      </c>
      <c r="BY30">
        <f t="shared" si="21"/>
        <v>0</v>
      </c>
      <c r="BZ30">
        <f t="shared" si="22"/>
        <v>0</v>
      </c>
      <c r="CA30">
        <f t="shared" si="23"/>
        <v>0</v>
      </c>
      <c r="CB30">
        <f t="shared" si="24"/>
        <v>0</v>
      </c>
      <c r="CC30">
        <f t="shared" si="25"/>
        <v>0</v>
      </c>
      <c r="CD30">
        <f t="shared" si="26"/>
        <v>0</v>
      </c>
      <c r="CE30">
        <f t="shared" si="27"/>
        <v>0</v>
      </c>
      <c r="CF30">
        <f t="shared" si="28"/>
        <v>9</v>
      </c>
      <c r="CG30">
        <f t="shared" si="29"/>
        <v>0</v>
      </c>
      <c r="CH30">
        <f t="shared" si="30"/>
        <v>0</v>
      </c>
      <c r="CI30">
        <f t="shared" si="31"/>
        <v>0</v>
      </c>
      <c r="CJ30">
        <f t="shared" si="32"/>
        <v>0</v>
      </c>
      <c r="CK30">
        <f t="shared" si="33"/>
        <v>0</v>
      </c>
      <c r="CL30">
        <f t="shared" si="34"/>
        <v>0</v>
      </c>
      <c r="CM30">
        <f t="shared" si="35"/>
        <v>0</v>
      </c>
      <c r="CN30">
        <f t="shared" si="36"/>
        <v>1</v>
      </c>
      <c r="CO30">
        <f t="shared" si="37"/>
        <v>0</v>
      </c>
      <c r="CP30">
        <f t="shared" si="38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39"/>
        <v>0</v>
      </c>
      <c r="I31" s="5">
        <f t="shared" si="40"/>
        <v>0</v>
      </c>
      <c r="J31" s="5">
        <f t="shared" si="41"/>
        <v>0</v>
      </c>
      <c r="K31" s="5">
        <f t="shared" si="42"/>
        <v>1</v>
      </c>
      <c r="L31" s="5">
        <f t="shared" si="43"/>
        <v>0</v>
      </c>
      <c r="M31">
        <f t="shared" si="0"/>
        <v>0</v>
      </c>
      <c r="N31">
        <f t="shared" si="1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2"/>
        <v>0</v>
      </c>
      <c r="AR31" s="5">
        <f t="shared" si="3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4"/>
        <v>2</v>
      </c>
      <c r="BH31">
        <f t="shared" si="5"/>
        <v>6</v>
      </c>
      <c r="BI31">
        <f t="shared" si="6"/>
        <v>8</v>
      </c>
      <c r="BJ31">
        <f t="shared" si="7"/>
        <v>7</v>
      </c>
      <c r="BK31">
        <f t="shared" si="54"/>
        <v>0</v>
      </c>
      <c r="BL31">
        <f t="shared" si="8"/>
        <v>0</v>
      </c>
      <c r="BM31">
        <f t="shared" si="9"/>
        <v>1</v>
      </c>
      <c r="BN31">
        <f t="shared" si="10"/>
        <v>0</v>
      </c>
      <c r="BO31">
        <f t="shared" si="11"/>
        <v>0</v>
      </c>
      <c r="BP31">
        <f t="shared" si="12"/>
        <v>0</v>
      </c>
      <c r="BQ31">
        <f t="shared" si="13"/>
        <v>0</v>
      </c>
      <c r="BR31">
        <f t="shared" si="14"/>
        <v>0</v>
      </c>
      <c r="BS31">
        <f t="shared" si="15"/>
        <v>0</v>
      </c>
      <c r="BT31">
        <f t="shared" si="16"/>
        <v>0</v>
      </c>
      <c r="BU31">
        <f t="shared" si="17"/>
        <v>2</v>
      </c>
      <c r="BV31">
        <f t="shared" si="18"/>
        <v>0</v>
      </c>
      <c r="BW31">
        <f t="shared" si="19"/>
        <v>0</v>
      </c>
      <c r="BX31">
        <f t="shared" si="20"/>
        <v>0</v>
      </c>
      <c r="BY31">
        <f t="shared" si="21"/>
        <v>0</v>
      </c>
      <c r="BZ31">
        <f t="shared" si="22"/>
        <v>0</v>
      </c>
      <c r="CA31">
        <f t="shared" si="23"/>
        <v>0</v>
      </c>
      <c r="CB31">
        <f t="shared" si="24"/>
        <v>1</v>
      </c>
      <c r="CC31">
        <f t="shared" si="25"/>
        <v>0</v>
      </c>
      <c r="CD31">
        <f t="shared" si="26"/>
        <v>0</v>
      </c>
      <c r="CE31">
        <f t="shared" si="27"/>
        <v>0</v>
      </c>
      <c r="CF31">
        <f t="shared" si="28"/>
        <v>7</v>
      </c>
      <c r="CG31">
        <f t="shared" si="29"/>
        <v>0</v>
      </c>
      <c r="CH31">
        <f t="shared" si="30"/>
        <v>0</v>
      </c>
      <c r="CI31">
        <f t="shared" si="31"/>
        <v>0</v>
      </c>
      <c r="CJ31">
        <f t="shared" si="32"/>
        <v>0</v>
      </c>
      <c r="CK31">
        <f t="shared" si="33"/>
        <v>0</v>
      </c>
      <c r="CL31">
        <f t="shared" si="34"/>
        <v>0</v>
      </c>
      <c r="CM31">
        <f t="shared" si="35"/>
        <v>0</v>
      </c>
      <c r="CN31">
        <f t="shared" si="36"/>
        <v>0</v>
      </c>
      <c r="CO31">
        <f t="shared" si="37"/>
        <v>1</v>
      </c>
      <c r="CP31">
        <f t="shared" si="38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39"/>
        <v>0</v>
      </c>
      <c r="I32" s="5">
        <f t="shared" si="40"/>
        <v>0</v>
      </c>
      <c r="J32" s="5">
        <f t="shared" si="41"/>
        <v>0</v>
      </c>
      <c r="K32" s="5">
        <f t="shared" si="42"/>
        <v>0</v>
      </c>
      <c r="L32" s="5">
        <f t="shared" si="43"/>
        <v>1</v>
      </c>
      <c r="M32">
        <f t="shared" si="0"/>
        <v>0</v>
      </c>
      <c r="N32">
        <f t="shared" si="1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2"/>
        <v>3</v>
      </c>
      <c r="AR32" s="5">
        <f t="shared" si="3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4"/>
        <v>6</v>
      </c>
      <c r="BH32">
        <f t="shared" si="5"/>
        <v>5</v>
      </c>
      <c r="BI32">
        <f t="shared" si="6"/>
        <v>7</v>
      </c>
      <c r="BJ32">
        <f t="shared" si="7"/>
        <v>2</v>
      </c>
      <c r="BK32">
        <f t="shared" si="54"/>
        <v>0</v>
      </c>
      <c r="BL32">
        <f t="shared" si="8"/>
        <v>0</v>
      </c>
      <c r="BM32">
        <f t="shared" si="9"/>
        <v>0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1</v>
      </c>
      <c r="BR32">
        <f t="shared" si="14"/>
        <v>0</v>
      </c>
      <c r="BS32">
        <f t="shared" si="15"/>
        <v>0</v>
      </c>
      <c r="BT32">
        <f t="shared" si="16"/>
        <v>0</v>
      </c>
      <c r="BU32">
        <f t="shared" si="17"/>
        <v>6</v>
      </c>
      <c r="BV32">
        <f t="shared" si="18"/>
        <v>0</v>
      </c>
      <c r="BW32">
        <f t="shared" si="19"/>
        <v>0</v>
      </c>
      <c r="BX32">
        <f t="shared" si="20"/>
        <v>0</v>
      </c>
      <c r="BY32">
        <f t="shared" si="21"/>
        <v>0</v>
      </c>
      <c r="BZ32">
        <f t="shared" si="22"/>
        <v>0</v>
      </c>
      <c r="CA32">
        <f t="shared" si="23"/>
        <v>1</v>
      </c>
      <c r="CB32">
        <f t="shared" si="24"/>
        <v>0</v>
      </c>
      <c r="CC32">
        <f t="shared" si="25"/>
        <v>0</v>
      </c>
      <c r="CD32">
        <f t="shared" si="26"/>
        <v>0</v>
      </c>
      <c r="CE32">
        <f t="shared" si="27"/>
        <v>0</v>
      </c>
      <c r="CF32">
        <f t="shared" si="28"/>
        <v>8</v>
      </c>
      <c r="CG32">
        <f t="shared" si="29"/>
        <v>0</v>
      </c>
      <c r="CH32">
        <f t="shared" si="30"/>
        <v>0</v>
      </c>
      <c r="CI32">
        <f t="shared" si="31"/>
        <v>0</v>
      </c>
      <c r="CJ32">
        <f t="shared" si="32"/>
        <v>0</v>
      </c>
      <c r="CK32">
        <f t="shared" si="33"/>
        <v>0</v>
      </c>
      <c r="CL32">
        <f t="shared" si="34"/>
        <v>0</v>
      </c>
      <c r="CM32">
        <f t="shared" si="35"/>
        <v>0</v>
      </c>
      <c r="CN32">
        <f t="shared" si="36"/>
        <v>1</v>
      </c>
      <c r="CO32">
        <f t="shared" si="37"/>
        <v>0</v>
      </c>
      <c r="CP32">
        <f t="shared" si="38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39"/>
        <v>0</v>
      </c>
      <c r="I33" s="5">
        <f t="shared" si="40"/>
        <v>0</v>
      </c>
      <c r="J33" s="5">
        <f t="shared" si="41"/>
        <v>0</v>
      </c>
      <c r="K33" s="5">
        <f t="shared" si="42"/>
        <v>0</v>
      </c>
      <c r="L33" s="5">
        <f t="shared" si="43"/>
        <v>1</v>
      </c>
      <c r="M33">
        <f t="shared" si="0"/>
        <v>0</v>
      </c>
      <c r="N33">
        <f t="shared" si="1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2"/>
        <v>1</v>
      </c>
      <c r="AR33" s="5">
        <f t="shared" si="3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4"/>
        <v>9</v>
      </c>
      <c r="BH33">
        <f t="shared" si="5"/>
        <v>8</v>
      </c>
      <c r="BI33">
        <f t="shared" si="6"/>
        <v>6</v>
      </c>
      <c r="BJ33">
        <f t="shared" si="7"/>
        <v>6</v>
      </c>
      <c r="BK33">
        <f t="shared" si="54"/>
        <v>0</v>
      </c>
      <c r="BL33">
        <f t="shared" si="8"/>
        <v>0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0</v>
      </c>
      <c r="BQ33">
        <f t="shared" si="13"/>
        <v>0</v>
      </c>
      <c r="BR33">
        <f t="shared" si="14"/>
        <v>0</v>
      </c>
      <c r="BS33">
        <f t="shared" si="15"/>
        <v>0</v>
      </c>
      <c r="BT33">
        <f t="shared" si="16"/>
        <v>1</v>
      </c>
      <c r="BU33">
        <f t="shared" si="17"/>
        <v>5</v>
      </c>
      <c r="BV33">
        <f t="shared" si="18"/>
        <v>0</v>
      </c>
      <c r="BW33">
        <f t="shared" si="19"/>
        <v>0</v>
      </c>
      <c r="BX33">
        <f t="shared" si="20"/>
        <v>0</v>
      </c>
      <c r="BY33">
        <f t="shared" si="21"/>
        <v>0</v>
      </c>
      <c r="BZ33">
        <f t="shared" si="22"/>
        <v>0</v>
      </c>
      <c r="CA33">
        <f t="shared" si="23"/>
        <v>0</v>
      </c>
      <c r="CB33">
        <f t="shared" si="24"/>
        <v>0</v>
      </c>
      <c r="CC33">
        <f t="shared" si="25"/>
        <v>0</v>
      </c>
      <c r="CD33">
        <f t="shared" si="26"/>
        <v>1</v>
      </c>
      <c r="CE33">
        <f t="shared" si="27"/>
        <v>0</v>
      </c>
      <c r="CF33">
        <f t="shared" si="28"/>
        <v>7</v>
      </c>
      <c r="CG33">
        <f t="shared" si="29"/>
        <v>0</v>
      </c>
      <c r="CH33">
        <f t="shared" si="30"/>
        <v>0</v>
      </c>
      <c r="CI33">
        <f t="shared" si="31"/>
        <v>0</v>
      </c>
      <c r="CJ33">
        <f t="shared" si="32"/>
        <v>0</v>
      </c>
      <c r="CK33">
        <f t="shared" si="33"/>
        <v>0</v>
      </c>
      <c r="CL33">
        <f t="shared" si="34"/>
        <v>0</v>
      </c>
      <c r="CM33">
        <f t="shared" si="35"/>
        <v>1</v>
      </c>
      <c r="CN33">
        <f t="shared" si="36"/>
        <v>0</v>
      </c>
      <c r="CO33">
        <f t="shared" si="37"/>
        <v>0</v>
      </c>
      <c r="CP33">
        <f t="shared" si="38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39"/>
        <v>0</v>
      </c>
      <c r="I34" s="5">
        <f t="shared" si="40"/>
        <v>0</v>
      </c>
      <c r="J34" s="5">
        <f t="shared" si="41"/>
        <v>0</v>
      </c>
      <c r="K34" s="5">
        <f t="shared" si="42"/>
        <v>1</v>
      </c>
      <c r="L34" s="5">
        <f t="shared" si="43"/>
        <v>0</v>
      </c>
      <c r="M34">
        <f t="shared" si="0"/>
        <v>0</v>
      </c>
      <c r="N34">
        <f t="shared" si="1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2"/>
        <v>2</v>
      </c>
      <c r="AR34" s="5">
        <f t="shared" si="3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39"/>
        <v>0</v>
      </c>
      <c r="I35" s="5">
        <f t="shared" si="40"/>
        <v>0</v>
      </c>
      <c r="J35" s="5">
        <f t="shared" si="41"/>
        <v>0</v>
      </c>
      <c r="K35" s="5">
        <f t="shared" si="42"/>
        <v>1</v>
      </c>
      <c r="L35" s="5">
        <f t="shared" si="43"/>
        <v>0</v>
      </c>
      <c r="M35">
        <f t="shared" si="0"/>
        <v>0</v>
      </c>
      <c r="N35">
        <f t="shared" si="1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2"/>
        <v>3</v>
      </c>
      <c r="AR35" s="5">
        <f t="shared" si="3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39"/>
        <v>0</v>
      </c>
      <c r="I36" s="5">
        <f t="shared" si="40"/>
        <v>0</v>
      </c>
      <c r="J36" s="5">
        <f t="shared" si="41"/>
        <v>0</v>
      </c>
      <c r="K36" s="5">
        <f t="shared" si="42"/>
        <v>1</v>
      </c>
      <c r="L36" s="5">
        <f t="shared" si="43"/>
        <v>0</v>
      </c>
      <c r="M36">
        <f t="shared" si="0"/>
        <v>0</v>
      </c>
      <c r="N36">
        <f t="shared" si="1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2"/>
        <v>1</v>
      </c>
      <c r="AR36" s="5">
        <f t="shared" si="3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39"/>
        <v>0</v>
      </c>
      <c r="I37" s="5">
        <f t="shared" si="40"/>
        <v>0</v>
      </c>
      <c r="J37" s="5">
        <f t="shared" si="41"/>
        <v>0</v>
      </c>
      <c r="K37" s="5">
        <f t="shared" si="42"/>
        <v>1</v>
      </c>
      <c r="L37" s="5">
        <f t="shared" si="43"/>
        <v>0</v>
      </c>
      <c r="M37">
        <f t="shared" si="0"/>
        <v>0</v>
      </c>
      <c r="N37">
        <f t="shared" si="1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2"/>
        <v>1</v>
      </c>
      <c r="AR37" s="5">
        <f t="shared" si="3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39"/>
        <v>0</v>
      </c>
      <c r="I38" s="5">
        <f t="shared" si="40"/>
        <v>0</v>
      </c>
      <c r="J38" s="5">
        <f t="shared" si="41"/>
        <v>0</v>
      </c>
      <c r="K38" s="5">
        <f t="shared" si="42"/>
        <v>1</v>
      </c>
      <c r="L38" s="5">
        <f t="shared" si="43"/>
        <v>0</v>
      </c>
      <c r="M38">
        <f t="shared" si="0"/>
        <v>0</v>
      </c>
      <c r="N38">
        <f t="shared" si="1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2"/>
        <v>0</v>
      </c>
      <c r="AR38" s="5">
        <f t="shared" si="3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39"/>
        <v>1</v>
      </c>
      <c r="I39" s="5">
        <f t="shared" si="40"/>
        <v>0</v>
      </c>
      <c r="J39" s="5">
        <f t="shared" si="41"/>
        <v>0</v>
      </c>
      <c r="K39" s="5">
        <f t="shared" si="42"/>
        <v>0</v>
      </c>
      <c r="L39" s="5">
        <f t="shared" si="43"/>
        <v>0</v>
      </c>
      <c r="M39">
        <f t="shared" si="0"/>
        <v>0</v>
      </c>
      <c r="N39">
        <f t="shared" si="1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2"/>
        <v>0</v>
      </c>
      <c r="AR39" s="5">
        <f t="shared" si="3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39"/>
        <v>0</v>
      </c>
      <c r="I40" s="5">
        <f t="shared" si="40"/>
        <v>0</v>
      </c>
      <c r="J40" s="5">
        <f t="shared" si="41"/>
        <v>1</v>
      </c>
      <c r="K40" s="5">
        <f t="shared" si="42"/>
        <v>0</v>
      </c>
      <c r="L40" s="5">
        <f t="shared" si="43"/>
        <v>0</v>
      </c>
      <c r="M40">
        <f t="shared" si="0"/>
        <v>0</v>
      </c>
      <c r="N40">
        <f t="shared" si="1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2"/>
        <v>0</v>
      </c>
      <c r="AR40" s="5">
        <f t="shared" si="3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39"/>
        <v>0</v>
      </c>
      <c r="I41" s="5">
        <f t="shared" si="40"/>
        <v>0</v>
      </c>
      <c r="J41" s="5">
        <f t="shared" si="41"/>
        <v>1</v>
      </c>
      <c r="K41" s="5">
        <f t="shared" si="42"/>
        <v>0</v>
      </c>
      <c r="L41" s="5">
        <f t="shared" si="43"/>
        <v>0</v>
      </c>
      <c r="M41">
        <f t="shared" si="0"/>
        <v>0</v>
      </c>
      <c r="N41">
        <f t="shared" si="1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2"/>
        <v>0</v>
      </c>
      <c r="AR41" s="5">
        <f t="shared" si="3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39"/>
        <v>0</v>
      </c>
      <c r="I42" s="5">
        <f t="shared" si="40"/>
        <v>0</v>
      </c>
      <c r="J42" s="5">
        <f t="shared" si="41"/>
        <v>0</v>
      </c>
      <c r="K42" s="5">
        <f t="shared" si="42"/>
        <v>1</v>
      </c>
      <c r="L42" s="5">
        <f t="shared" si="43"/>
        <v>0</v>
      </c>
      <c r="M42">
        <f t="shared" si="0"/>
        <v>0</v>
      </c>
      <c r="N42">
        <f t="shared" si="1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2"/>
        <v>4</v>
      </c>
      <c r="AR42" s="5">
        <f t="shared" si="3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39"/>
        <v>0</v>
      </c>
      <c r="I43" s="5">
        <f t="shared" si="40"/>
        <v>0</v>
      </c>
      <c r="J43" s="5">
        <f t="shared" si="41"/>
        <v>0</v>
      </c>
      <c r="K43" s="5">
        <f t="shared" si="42"/>
        <v>0</v>
      </c>
      <c r="L43" s="5">
        <f t="shared" si="43"/>
        <v>1</v>
      </c>
      <c r="M43">
        <f t="shared" si="0"/>
        <v>0</v>
      </c>
      <c r="N43">
        <f t="shared" si="1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2"/>
        <v>0</v>
      </c>
      <c r="AR43" s="5">
        <f t="shared" si="3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39"/>
        <v>0</v>
      </c>
      <c r="I44" s="5">
        <f t="shared" si="40"/>
        <v>0</v>
      </c>
      <c r="J44" s="5">
        <f t="shared" si="41"/>
        <v>0</v>
      </c>
      <c r="K44" s="5">
        <f t="shared" si="42"/>
        <v>0</v>
      </c>
      <c r="L44" s="5">
        <f t="shared" si="43"/>
        <v>1</v>
      </c>
      <c r="M44">
        <f t="shared" si="0"/>
        <v>0</v>
      </c>
      <c r="N44">
        <f t="shared" si="1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2"/>
        <v>2</v>
      </c>
      <c r="AR44" s="5">
        <f t="shared" si="3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39"/>
        <v>0</v>
      </c>
      <c r="I45" s="5">
        <f t="shared" si="40"/>
        <v>0</v>
      </c>
      <c r="J45" s="5">
        <f t="shared" si="41"/>
        <v>0</v>
      </c>
      <c r="K45" s="5">
        <f t="shared" si="42"/>
        <v>1</v>
      </c>
      <c r="L45" s="5">
        <f t="shared" si="43"/>
        <v>0</v>
      </c>
      <c r="M45">
        <f t="shared" si="0"/>
        <v>0</v>
      </c>
      <c r="N45">
        <f t="shared" si="1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2"/>
        <v>2</v>
      </c>
      <c r="AR45" s="5">
        <f t="shared" si="3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39"/>
        <v>0</v>
      </c>
      <c r="I46" s="5">
        <f t="shared" si="40"/>
        <v>0</v>
      </c>
      <c r="J46" s="5">
        <f t="shared" si="41"/>
        <v>0</v>
      </c>
      <c r="K46" s="5">
        <f t="shared" si="42"/>
        <v>0</v>
      </c>
      <c r="L46" s="5">
        <f t="shared" si="43"/>
        <v>1</v>
      </c>
      <c r="M46">
        <f t="shared" si="0"/>
        <v>0</v>
      </c>
      <c r="N46">
        <f t="shared" si="1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2"/>
        <v>1</v>
      </c>
      <c r="AR46" s="5">
        <f t="shared" si="3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39"/>
        <v>0</v>
      </c>
      <c r="I47" s="5">
        <f t="shared" si="40"/>
        <v>0</v>
      </c>
      <c r="J47" s="5">
        <f t="shared" si="41"/>
        <v>0</v>
      </c>
      <c r="K47" s="5">
        <f t="shared" si="42"/>
        <v>1</v>
      </c>
      <c r="L47" s="5">
        <f t="shared" si="43"/>
        <v>0</v>
      </c>
      <c r="M47">
        <f t="shared" si="0"/>
        <v>0</v>
      </c>
      <c r="N47">
        <f t="shared" si="1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2"/>
        <v>0</v>
      </c>
      <c r="AR47" s="5">
        <f t="shared" si="3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39"/>
        <v>0</v>
      </c>
      <c r="I48" s="5">
        <f t="shared" si="40"/>
        <v>0</v>
      </c>
      <c r="J48" s="5">
        <f t="shared" si="41"/>
        <v>0</v>
      </c>
      <c r="K48" s="5">
        <f t="shared" si="42"/>
        <v>0</v>
      </c>
      <c r="L48" s="5">
        <f t="shared" si="43"/>
        <v>1</v>
      </c>
      <c r="M48">
        <f t="shared" si="0"/>
        <v>0</v>
      </c>
      <c r="N48">
        <f t="shared" si="1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2"/>
        <v>2</v>
      </c>
      <c r="AR48" s="5">
        <f t="shared" si="3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39"/>
        <v>0</v>
      </c>
      <c r="I49" s="5">
        <f t="shared" si="40"/>
        <v>0</v>
      </c>
      <c r="J49" s="5">
        <f t="shared" si="41"/>
        <v>0</v>
      </c>
      <c r="K49" s="5">
        <f t="shared" si="42"/>
        <v>0</v>
      </c>
      <c r="L49" s="5">
        <f t="shared" si="43"/>
        <v>1</v>
      </c>
      <c r="M49">
        <f t="shared" si="0"/>
        <v>0</v>
      </c>
      <c r="N49">
        <f t="shared" si="1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2"/>
        <v>2</v>
      </c>
      <c r="AR49" s="5">
        <f t="shared" si="3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39"/>
        <v>0</v>
      </c>
      <c r="I50" s="5">
        <f t="shared" si="40"/>
        <v>0</v>
      </c>
      <c r="J50" s="5">
        <f t="shared" si="41"/>
        <v>0</v>
      </c>
      <c r="K50" s="5">
        <f t="shared" si="42"/>
        <v>0</v>
      </c>
      <c r="L50" s="5">
        <f t="shared" si="43"/>
        <v>1</v>
      </c>
      <c r="M50">
        <f t="shared" si="0"/>
        <v>0</v>
      </c>
      <c r="N50">
        <f t="shared" si="1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2"/>
        <v>2</v>
      </c>
      <c r="AR50" s="5">
        <f t="shared" si="3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39"/>
        <v>0</v>
      </c>
      <c r="I51" s="5">
        <f t="shared" si="40"/>
        <v>0</v>
      </c>
      <c r="J51" s="5">
        <f t="shared" si="41"/>
        <v>0</v>
      </c>
      <c r="K51" s="5">
        <f t="shared" si="42"/>
        <v>1</v>
      </c>
      <c r="L51" s="5">
        <f t="shared" si="43"/>
        <v>0</v>
      </c>
      <c r="M51">
        <f t="shared" si="0"/>
        <v>0</v>
      </c>
      <c r="N51">
        <f t="shared" si="1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2"/>
        <v>1</v>
      </c>
      <c r="AR51" s="5">
        <f t="shared" si="3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39"/>
        <v>0</v>
      </c>
      <c r="I52" s="5">
        <f t="shared" si="40"/>
        <v>0</v>
      </c>
      <c r="J52" s="5">
        <f t="shared" si="41"/>
        <v>1</v>
      </c>
      <c r="K52" s="5">
        <f t="shared" si="42"/>
        <v>0</v>
      </c>
      <c r="L52" s="5">
        <f t="shared" si="43"/>
        <v>0</v>
      </c>
      <c r="M52">
        <f t="shared" si="0"/>
        <v>0</v>
      </c>
      <c r="N52">
        <f t="shared" si="1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2"/>
        <v>2</v>
      </c>
      <c r="AR52" s="5">
        <f t="shared" si="3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39"/>
        <v>0</v>
      </c>
      <c r="I53" s="5">
        <f t="shared" si="40"/>
        <v>0</v>
      </c>
      <c r="J53" s="5">
        <f t="shared" si="41"/>
        <v>0</v>
      </c>
      <c r="K53" s="5">
        <f t="shared" si="42"/>
        <v>1</v>
      </c>
      <c r="L53" s="5">
        <f t="shared" si="43"/>
        <v>0</v>
      </c>
      <c r="M53">
        <f t="shared" si="0"/>
        <v>0</v>
      </c>
      <c r="N53">
        <f t="shared" si="1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2"/>
        <v>1</v>
      </c>
      <c r="AR53" s="5">
        <f t="shared" si="3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39"/>
        <v>0</v>
      </c>
      <c r="I54" s="5">
        <f t="shared" si="40"/>
        <v>0</v>
      </c>
      <c r="J54" s="5">
        <f t="shared" si="41"/>
        <v>0</v>
      </c>
      <c r="K54" s="5">
        <f t="shared" si="42"/>
        <v>0</v>
      </c>
      <c r="L54" s="5">
        <f t="shared" si="43"/>
        <v>1</v>
      </c>
      <c r="M54">
        <f t="shared" si="0"/>
        <v>0</v>
      </c>
      <c r="N54">
        <f t="shared" si="1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2"/>
        <v>1</v>
      </c>
      <c r="AR54" s="5">
        <f t="shared" si="3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39"/>
        <v>0</v>
      </c>
      <c r="I55" s="5">
        <f t="shared" si="40"/>
        <v>0</v>
      </c>
      <c r="J55" s="5">
        <f t="shared" si="41"/>
        <v>0</v>
      </c>
      <c r="K55" s="5">
        <f t="shared" si="42"/>
        <v>0</v>
      </c>
      <c r="L55" s="5">
        <f t="shared" si="43"/>
        <v>1</v>
      </c>
      <c r="M55">
        <f t="shared" si="0"/>
        <v>0</v>
      </c>
      <c r="N55">
        <f t="shared" si="1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2"/>
        <v>3</v>
      </c>
      <c r="AR55" s="5">
        <f t="shared" si="3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39"/>
        <v>0</v>
      </c>
      <c r="I56" s="5">
        <f t="shared" si="40"/>
        <v>0</v>
      </c>
      <c r="J56" s="5">
        <f t="shared" si="41"/>
        <v>0</v>
      </c>
      <c r="K56" s="5">
        <f t="shared" si="42"/>
        <v>1</v>
      </c>
      <c r="L56" s="5">
        <f t="shared" si="43"/>
        <v>0</v>
      </c>
      <c r="M56">
        <f t="shared" si="0"/>
        <v>0</v>
      </c>
      <c r="N56">
        <f t="shared" si="1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2"/>
        <v>2</v>
      </c>
      <c r="AR56" s="5">
        <f t="shared" si="3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39"/>
        <v>0</v>
      </c>
      <c r="I57" s="5">
        <f t="shared" si="40"/>
        <v>0</v>
      </c>
      <c r="J57" s="5">
        <f t="shared" si="41"/>
        <v>1</v>
      </c>
      <c r="K57" s="5">
        <f t="shared" si="42"/>
        <v>0</v>
      </c>
      <c r="L57" s="5">
        <f t="shared" si="43"/>
        <v>0</v>
      </c>
      <c r="M57">
        <f t="shared" si="0"/>
        <v>0</v>
      </c>
      <c r="N57">
        <f t="shared" si="1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2"/>
        <v>1</v>
      </c>
      <c r="AR57" s="5">
        <f t="shared" si="3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39"/>
        <v>0</v>
      </c>
      <c r="I58" s="5">
        <f t="shared" si="40"/>
        <v>1</v>
      </c>
      <c r="J58" s="5">
        <f t="shared" si="41"/>
        <v>0</v>
      </c>
      <c r="K58" s="5">
        <f t="shared" si="42"/>
        <v>0</v>
      </c>
      <c r="L58" s="5">
        <f t="shared" si="43"/>
        <v>0</v>
      </c>
      <c r="M58">
        <f t="shared" si="0"/>
        <v>0</v>
      </c>
      <c r="N58">
        <f t="shared" si="1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2"/>
        <v>0</v>
      </c>
      <c r="AR58" s="5">
        <f t="shared" si="3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39"/>
        <v>0</v>
      </c>
      <c r="I59" s="5">
        <f t="shared" si="40"/>
        <v>0</v>
      </c>
      <c r="J59" s="5">
        <f t="shared" si="41"/>
        <v>0</v>
      </c>
      <c r="K59" s="5">
        <f t="shared" si="42"/>
        <v>0</v>
      </c>
      <c r="L59" s="5">
        <f t="shared" si="43"/>
        <v>1</v>
      </c>
      <c r="M59">
        <f t="shared" si="0"/>
        <v>0</v>
      </c>
      <c r="N59">
        <f t="shared" si="1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2"/>
        <v>0</v>
      </c>
      <c r="AR59" s="5">
        <f t="shared" si="3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39"/>
        <v>0</v>
      </c>
      <c r="I60" s="5">
        <f t="shared" si="40"/>
        <v>0</v>
      </c>
      <c r="J60" s="5">
        <f t="shared" si="41"/>
        <v>0</v>
      </c>
      <c r="K60" s="5">
        <f t="shared" si="42"/>
        <v>1</v>
      </c>
      <c r="L60" s="5">
        <f t="shared" si="43"/>
        <v>0</v>
      </c>
      <c r="M60">
        <f t="shared" si="0"/>
        <v>0</v>
      </c>
      <c r="N60">
        <f t="shared" si="1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2"/>
        <v>0</v>
      </c>
      <c r="AR60" s="5">
        <f t="shared" si="3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39"/>
        <v>0</v>
      </c>
      <c r="I61" s="5">
        <f t="shared" si="40"/>
        <v>0</v>
      </c>
      <c r="J61" s="5">
        <f t="shared" si="41"/>
        <v>0</v>
      </c>
      <c r="K61" s="5">
        <f t="shared" si="42"/>
        <v>0</v>
      </c>
      <c r="L61" s="5">
        <f t="shared" si="43"/>
        <v>1</v>
      </c>
      <c r="M61">
        <f t="shared" si="0"/>
        <v>0</v>
      </c>
      <c r="N61">
        <f t="shared" si="1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2"/>
        <v>1</v>
      </c>
      <c r="AR61" s="5">
        <f t="shared" si="3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39"/>
        <v>0</v>
      </c>
      <c r="I62" s="5">
        <f t="shared" si="40"/>
        <v>0</v>
      </c>
      <c r="J62" s="5">
        <f t="shared" si="41"/>
        <v>0</v>
      </c>
      <c r="K62" s="5">
        <f t="shared" si="42"/>
        <v>0</v>
      </c>
      <c r="L62" s="5">
        <f t="shared" si="43"/>
        <v>1</v>
      </c>
      <c r="M62">
        <f t="shared" si="0"/>
        <v>0</v>
      </c>
      <c r="N62">
        <f t="shared" si="1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2"/>
        <v>2</v>
      </c>
      <c r="AR62" s="5">
        <f t="shared" si="3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39"/>
        <v>0</v>
      </c>
      <c r="I63" s="5">
        <f t="shared" si="40"/>
        <v>0</v>
      </c>
      <c r="J63" s="5">
        <f t="shared" si="41"/>
        <v>0</v>
      </c>
      <c r="K63" s="5">
        <f t="shared" si="42"/>
        <v>1</v>
      </c>
      <c r="L63" s="5">
        <f t="shared" si="43"/>
        <v>0</v>
      </c>
      <c r="M63">
        <f t="shared" si="0"/>
        <v>0</v>
      </c>
      <c r="N63">
        <f t="shared" si="1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2"/>
        <v>0</v>
      </c>
      <c r="AR63" s="5">
        <f t="shared" si="3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39"/>
        <v>0</v>
      </c>
      <c r="I64" s="5">
        <f t="shared" si="40"/>
        <v>0</v>
      </c>
      <c r="J64" s="5">
        <f t="shared" si="41"/>
        <v>0</v>
      </c>
      <c r="K64" s="5">
        <f t="shared" si="42"/>
        <v>1</v>
      </c>
      <c r="L64" s="5">
        <f t="shared" si="43"/>
        <v>0</v>
      </c>
      <c r="M64">
        <f t="shared" si="0"/>
        <v>0</v>
      </c>
      <c r="N64">
        <f t="shared" si="1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2"/>
        <v>0</v>
      </c>
      <c r="AR64" s="5">
        <f t="shared" si="3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39"/>
        <v>0</v>
      </c>
      <c r="I65" s="5">
        <f t="shared" si="40"/>
        <v>1</v>
      </c>
      <c r="J65" s="5">
        <f t="shared" si="41"/>
        <v>0</v>
      </c>
      <c r="K65" s="5">
        <f t="shared" si="42"/>
        <v>0</v>
      </c>
      <c r="L65" s="5">
        <f t="shared" si="43"/>
        <v>0</v>
      </c>
      <c r="M65">
        <f t="shared" si="0"/>
        <v>0</v>
      </c>
      <c r="N65">
        <f t="shared" si="1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2"/>
        <v>2</v>
      </c>
      <c r="AR65" s="5">
        <f t="shared" si="3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si="39"/>
        <v>0</v>
      </c>
      <c r="I66" s="5">
        <f t="shared" si="40"/>
        <v>0</v>
      </c>
      <c r="J66" s="5">
        <f t="shared" si="41"/>
        <v>0</v>
      </c>
      <c r="K66" s="5">
        <f t="shared" si="42"/>
        <v>0</v>
      </c>
      <c r="L66" s="5">
        <f t="shared" si="43"/>
        <v>1</v>
      </c>
      <c r="M66">
        <f t="shared" ref="M66:M129" si="125">COUNTIFS($AH$2:$AH$1001,D66,$AR$2:$AR$1001,3)</f>
        <v>0</v>
      </c>
      <c r="N66">
        <f t="shared" ref="N66:N129" si="126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27">SUM(AJ66:AM66)</f>
        <v>1</v>
      </c>
      <c r="AR66" s="5">
        <f t="shared" ref="AR66:AR129" si="128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29">E67</f>
        <v>6</v>
      </c>
      <c r="BH66">
        <f t="shared" ref="BH66:BH97" si="130">F67</f>
        <v>4</v>
      </c>
      <c r="BI66">
        <f t="shared" ref="BI66:BI97" si="131">G67</f>
        <v>4</v>
      </c>
      <c r="BJ66">
        <f t="shared" ref="BJ66:BJ97" si="132">E66</f>
        <v>9</v>
      </c>
      <c r="BK66">
        <f t="shared" si="123"/>
        <v>0</v>
      </c>
      <c r="BL66">
        <f t="shared" ref="BL66:BL97" si="133">IF(E66=BJ66,IF(BG66=$BL$1,1,0),0)</f>
        <v>0</v>
      </c>
      <c r="BM66">
        <f t="shared" ref="BM66:BM97" si="134">IF(E66=BJ66,IF(BG66=$BM$1,1,0),0)</f>
        <v>0</v>
      </c>
      <c r="BN66">
        <f t="shared" ref="BN66:BN97" si="135">IF(E66=BJ66,IF(BG66=$BN$1,1,0),0)</f>
        <v>0</v>
      </c>
      <c r="BO66">
        <f t="shared" ref="BO66:BO97" si="136">IF(E66=BJ66,IF(BG66=$BO$1,1,0),0)</f>
        <v>0</v>
      </c>
      <c r="BP66">
        <f t="shared" ref="BP66:BP97" si="137">IF(E66=BJ66,IF(BG66=$BP$1,1,0),0)</f>
        <v>0</v>
      </c>
      <c r="BQ66">
        <f t="shared" ref="BQ66:BQ97" si="138">IF(E66=BJ66,IF(BG66=$BQ$1,1,0),0)</f>
        <v>1</v>
      </c>
      <c r="BR66">
        <f t="shared" ref="BR66:BR97" si="139">IF(E66=BJ66,IF(BG66=$BR$1,1,0),0)</f>
        <v>0</v>
      </c>
      <c r="BS66">
        <f t="shared" ref="BS66:BS97" si="140">IF(E66=BJ66,IF(BG66=$BS$1,1,0),0)</f>
        <v>0</v>
      </c>
      <c r="BT66">
        <f t="shared" ref="BT66:BT97" si="141">IF(E66=BJ66,IF(BG66=$BT$1,1,0),0)</f>
        <v>0</v>
      </c>
      <c r="BU66">
        <f t="shared" ref="BU66:BU97" si="142">F66</f>
        <v>1</v>
      </c>
      <c r="BV66">
        <f t="shared" ref="BV66:BV97" si="143">IF(F66=BU66,IF(BH66=$BV$1,1,0),0)</f>
        <v>0</v>
      </c>
      <c r="BW66">
        <f t="shared" ref="BW66:BW97" si="144">IF(F66=BU66,IF(BH66=$BW$1,1,0),0)</f>
        <v>0</v>
      </c>
      <c r="BX66">
        <f t="shared" ref="BX66:BX97" si="145">IF(F66=BU66,IF(BH66=$BX$1,1,0),0)</f>
        <v>0</v>
      </c>
      <c r="BY66">
        <f t="shared" ref="BY66:BY97" si="146">IF(F66=BU66,IF(BH66=$BY$1,1,0),0)</f>
        <v>0</v>
      </c>
      <c r="BZ66">
        <f t="shared" ref="BZ66:BZ97" si="147">IF(F66=BU66,IF(BH66=$BZ$1,1,0),0)</f>
        <v>1</v>
      </c>
      <c r="CA66">
        <f t="shared" ref="CA66:CA97" si="148">IF(F66=BU66,IF(BH66=$CA$1,1,0),0)</f>
        <v>0</v>
      </c>
      <c r="CB66">
        <f t="shared" ref="CB66:CB97" si="149">IF(F66=BU66,IF(BH66=$CB$1,1,0),0)</f>
        <v>0</v>
      </c>
      <c r="CC66">
        <f t="shared" ref="CC66:CC97" si="150">IF(F66=BU66,IF(BH66=$CC$1,1,0),0)</f>
        <v>0</v>
      </c>
      <c r="CD66">
        <f t="shared" ref="CD66:CD97" si="151">IF(F66=BU66,IF(BH66=$CD$1,1,0),0)</f>
        <v>0</v>
      </c>
      <c r="CE66">
        <f t="shared" ref="CE66:CE97" si="152">IF(F66=BU66,IF(BH66=$CE$1,1,0),0)</f>
        <v>0</v>
      </c>
      <c r="CF66">
        <f t="shared" ref="CF66:CF97" si="153">G66</f>
        <v>1</v>
      </c>
      <c r="CG66">
        <f t="shared" ref="CG66:CG97" si="154">IF(G66=CF66,IF(BI66=$CG$1,1,0),0)</f>
        <v>0</v>
      </c>
      <c r="CH66">
        <f t="shared" ref="CH66:CH97" si="155">IF(G66=CF66,IF(BI66=$CH$1,1,0),0)</f>
        <v>0</v>
      </c>
      <c r="CI66">
        <f t="shared" ref="CI66:CI97" si="156">IF(G66=CF66,IF(BI66=$CI$1,1,0),0)</f>
        <v>0</v>
      </c>
      <c r="CJ66">
        <f t="shared" ref="CJ66:CJ97" si="157">IF(G66=CF66,IF(BI66=$CJ$1,1,0),0)</f>
        <v>0</v>
      </c>
      <c r="CK66">
        <f t="shared" ref="CK66:CK97" si="158">IF(G66=CF66,IF(BI66=$CK$1,1,0),0)</f>
        <v>1</v>
      </c>
      <c r="CL66">
        <f t="shared" ref="CL66:CL97" si="159">IF(G66=CF66,IF(BI66=$CL$1,1,0),0)</f>
        <v>0</v>
      </c>
      <c r="CM66">
        <f t="shared" ref="CM66:CM97" si="160">IF(G66=CF66,IF(BI66=$CM$1,1,0),0)</f>
        <v>0</v>
      </c>
      <c r="CN66">
        <f t="shared" ref="CN66:CN97" si="161">IF(G66=CF66,IF(BI66=$CN$1,1,0),0)</f>
        <v>0</v>
      </c>
      <c r="CO66">
        <f t="shared" ref="CO66:CO97" si="162">IF(G66=CF66,IF(BI66=$CO$1,1,0),0)</f>
        <v>0</v>
      </c>
      <c r="CP66">
        <f t="shared" ref="CP66:CP97" si="163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ref="H67:H130" si="164">COUNTIFS($AH$2:$AH$1001,"="&amp;D67,$AQ$2:$AQ$1001,"=4")</f>
        <v>0</v>
      </c>
      <c r="I67" s="5">
        <f t="shared" ref="I67:I130" si="165">COUNTIFS($AH$2:$AH$1001,"="&amp;D67,$AQ$2:$AQ$1001,"=3")</f>
        <v>0</v>
      </c>
      <c r="J67" s="5">
        <f t="shared" ref="J67:J130" si="166">COUNTIFS($AH$2:$AH$1001,"="&amp;D67,$AQ$2:$AQ$1001,"=2")</f>
        <v>0</v>
      </c>
      <c r="K67" s="5">
        <f t="shared" ref="K67:K130" si="167">COUNTIFS($AH$2:$AH$1001,"="&amp;D67,$AQ$2:$AQ$1001,"=1")</f>
        <v>0</v>
      </c>
      <c r="L67" s="5">
        <f t="shared" ref="L67:L130" si="168">COUNTIFS($AH$2:$AH$1001,"="&amp;D67,$AQ$2:$AQ$1001,"=0")</f>
        <v>1</v>
      </c>
      <c r="M67">
        <f t="shared" si="125"/>
        <v>0</v>
      </c>
      <c r="N67">
        <f t="shared" si="126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27"/>
        <v>1</v>
      </c>
      <c r="AR67" s="5">
        <f t="shared" si="128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29"/>
        <v>2</v>
      </c>
      <c r="BH67">
        <f t="shared" si="130"/>
        <v>5</v>
      </c>
      <c r="BI67">
        <f t="shared" si="131"/>
        <v>8</v>
      </c>
      <c r="BJ67">
        <f t="shared" si="132"/>
        <v>6</v>
      </c>
      <c r="BK67">
        <f t="shared" ref="BK67:BK98" si="172">IF(E67=BJ67,IF(BG67=$BK$1,1,0),0)</f>
        <v>0</v>
      </c>
      <c r="BL67">
        <f t="shared" si="133"/>
        <v>0</v>
      </c>
      <c r="BM67">
        <f t="shared" si="134"/>
        <v>1</v>
      </c>
      <c r="BN67">
        <f t="shared" si="135"/>
        <v>0</v>
      </c>
      <c r="BO67">
        <f t="shared" si="136"/>
        <v>0</v>
      </c>
      <c r="BP67">
        <f t="shared" si="137"/>
        <v>0</v>
      </c>
      <c r="BQ67">
        <f t="shared" si="138"/>
        <v>0</v>
      </c>
      <c r="BR67">
        <f t="shared" si="139"/>
        <v>0</v>
      </c>
      <c r="BS67">
        <f t="shared" si="140"/>
        <v>0</v>
      </c>
      <c r="BT67">
        <f t="shared" si="141"/>
        <v>0</v>
      </c>
      <c r="BU67">
        <f t="shared" si="142"/>
        <v>4</v>
      </c>
      <c r="BV67">
        <f t="shared" si="143"/>
        <v>0</v>
      </c>
      <c r="BW67">
        <f t="shared" si="144"/>
        <v>0</v>
      </c>
      <c r="BX67">
        <f t="shared" si="145"/>
        <v>0</v>
      </c>
      <c r="BY67">
        <f t="shared" si="146"/>
        <v>0</v>
      </c>
      <c r="BZ67">
        <f t="shared" si="147"/>
        <v>0</v>
      </c>
      <c r="CA67">
        <f t="shared" si="148"/>
        <v>1</v>
      </c>
      <c r="CB67">
        <f t="shared" si="149"/>
        <v>0</v>
      </c>
      <c r="CC67">
        <f t="shared" si="150"/>
        <v>0</v>
      </c>
      <c r="CD67">
        <f t="shared" si="151"/>
        <v>0</v>
      </c>
      <c r="CE67">
        <f t="shared" si="152"/>
        <v>0</v>
      </c>
      <c r="CF67">
        <f t="shared" si="153"/>
        <v>4</v>
      </c>
      <c r="CG67">
        <f t="shared" si="154"/>
        <v>0</v>
      </c>
      <c r="CH67">
        <f t="shared" si="155"/>
        <v>0</v>
      </c>
      <c r="CI67">
        <f t="shared" si="156"/>
        <v>0</v>
      </c>
      <c r="CJ67">
        <f t="shared" si="157"/>
        <v>0</v>
      </c>
      <c r="CK67">
        <f t="shared" si="158"/>
        <v>0</v>
      </c>
      <c r="CL67">
        <f t="shared" si="159"/>
        <v>0</v>
      </c>
      <c r="CM67">
        <f t="shared" si="160"/>
        <v>0</v>
      </c>
      <c r="CN67">
        <f t="shared" si="161"/>
        <v>0</v>
      </c>
      <c r="CO67">
        <f t="shared" si="162"/>
        <v>1</v>
      </c>
      <c r="CP67">
        <f t="shared" si="163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64"/>
        <v>0</v>
      </c>
      <c r="I68" s="5">
        <f t="shared" si="165"/>
        <v>0</v>
      </c>
      <c r="J68" s="5">
        <f t="shared" si="166"/>
        <v>0</v>
      </c>
      <c r="K68" s="5">
        <f t="shared" si="167"/>
        <v>1</v>
      </c>
      <c r="L68" s="5">
        <f t="shared" si="168"/>
        <v>0</v>
      </c>
      <c r="M68">
        <f t="shared" si="125"/>
        <v>0</v>
      </c>
      <c r="N68">
        <f t="shared" si="126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27"/>
        <v>0</v>
      </c>
      <c r="AR68" s="5">
        <f t="shared" si="128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29"/>
        <v>2</v>
      </c>
      <c r="BH68">
        <f t="shared" si="130"/>
        <v>7</v>
      </c>
      <c r="BI68">
        <f t="shared" si="131"/>
        <v>8</v>
      </c>
      <c r="BJ68">
        <f t="shared" si="132"/>
        <v>2</v>
      </c>
      <c r="BK68">
        <f t="shared" si="172"/>
        <v>0</v>
      </c>
      <c r="BL68">
        <f t="shared" si="133"/>
        <v>0</v>
      </c>
      <c r="BM68">
        <f t="shared" si="134"/>
        <v>1</v>
      </c>
      <c r="BN68">
        <f t="shared" si="135"/>
        <v>0</v>
      </c>
      <c r="BO68">
        <f t="shared" si="136"/>
        <v>0</v>
      </c>
      <c r="BP68">
        <f t="shared" si="137"/>
        <v>0</v>
      </c>
      <c r="BQ68">
        <f t="shared" si="138"/>
        <v>0</v>
      </c>
      <c r="BR68">
        <f t="shared" si="139"/>
        <v>0</v>
      </c>
      <c r="BS68">
        <f t="shared" si="140"/>
        <v>0</v>
      </c>
      <c r="BT68">
        <f t="shared" si="141"/>
        <v>0</v>
      </c>
      <c r="BU68">
        <f t="shared" si="142"/>
        <v>5</v>
      </c>
      <c r="BV68">
        <f t="shared" si="143"/>
        <v>0</v>
      </c>
      <c r="BW68">
        <f t="shared" si="144"/>
        <v>0</v>
      </c>
      <c r="BX68">
        <f t="shared" si="145"/>
        <v>0</v>
      </c>
      <c r="BY68">
        <f t="shared" si="146"/>
        <v>0</v>
      </c>
      <c r="BZ68">
        <f t="shared" si="147"/>
        <v>0</v>
      </c>
      <c r="CA68">
        <f t="shared" si="148"/>
        <v>0</v>
      </c>
      <c r="CB68">
        <f t="shared" si="149"/>
        <v>0</v>
      </c>
      <c r="CC68">
        <f t="shared" si="150"/>
        <v>1</v>
      </c>
      <c r="CD68">
        <f t="shared" si="151"/>
        <v>0</v>
      </c>
      <c r="CE68">
        <f t="shared" si="152"/>
        <v>0</v>
      </c>
      <c r="CF68">
        <f t="shared" si="153"/>
        <v>8</v>
      </c>
      <c r="CG68">
        <f t="shared" si="154"/>
        <v>0</v>
      </c>
      <c r="CH68">
        <f t="shared" si="155"/>
        <v>0</v>
      </c>
      <c r="CI68">
        <f t="shared" si="156"/>
        <v>0</v>
      </c>
      <c r="CJ68">
        <f t="shared" si="157"/>
        <v>0</v>
      </c>
      <c r="CK68">
        <f t="shared" si="158"/>
        <v>0</v>
      </c>
      <c r="CL68">
        <f t="shared" si="159"/>
        <v>0</v>
      </c>
      <c r="CM68">
        <f t="shared" si="160"/>
        <v>0</v>
      </c>
      <c r="CN68">
        <f t="shared" si="161"/>
        <v>0</v>
      </c>
      <c r="CO68">
        <f t="shared" si="162"/>
        <v>1</v>
      </c>
      <c r="CP68">
        <f t="shared" si="163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64"/>
        <v>0</v>
      </c>
      <c r="I69" s="5">
        <f t="shared" si="165"/>
        <v>0</v>
      </c>
      <c r="J69" s="5">
        <f t="shared" si="166"/>
        <v>1</v>
      </c>
      <c r="K69" s="5">
        <f t="shared" si="167"/>
        <v>0</v>
      </c>
      <c r="L69" s="5">
        <f t="shared" si="168"/>
        <v>0</v>
      </c>
      <c r="M69">
        <f t="shared" si="125"/>
        <v>0</v>
      </c>
      <c r="N69">
        <f t="shared" si="126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27"/>
        <v>0</v>
      </c>
      <c r="AR69" s="5">
        <f t="shared" si="128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29"/>
        <v>8</v>
      </c>
      <c r="BH69">
        <f t="shared" si="130"/>
        <v>4</v>
      </c>
      <c r="BI69">
        <f t="shared" si="131"/>
        <v>7</v>
      </c>
      <c r="BJ69">
        <f t="shared" si="132"/>
        <v>2</v>
      </c>
      <c r="BK69">
        <f t="shared" si="172"/>
        <v>0</v>
      </c>
      <c r="BL69">
        <f t="shared" si="133"/>
        <v>0</v>
      </c>
      <c r="BM69">
        <f t="shared" si="134"/>
        <v>0</v>
      </c>
      <c r="BN69">
        <f t="shared" si="135"/>
        <v>0</v>
      </c>
      <c r="BO69">
        <f t="shared" si="136"/>
        <v>0</v>
      </c>
      <c r="BP69">
        <f t="shared" si="137"/>
        <v>0</v>
      </c>
      <c r="BQ69">
        <f t="shared" si="138"/>
        <v>0</v>
      </c>
      <c r="BR69">
        <f t="shared" si="139"/>
        <v>0</v>
      </c>
      <c r="BS69">
        <f t="shared" si="140"/>
        <v>1</v>
      </c>
      <c r="BT69">
        <f t="shared" si="141"/>
        <v>0</v>
      </c>
      <c r="BU69">
        <f t="shared" si="142"/>
        <v>7</v>
      </c>
      <c r="BV69">
        <f t="shared" si="143"/>
        <v>0</v>
      </c>
      <c r="BW69">
        <f t="shared" si="144"/>
        <v>0</v>
      </c>
      <c r="BX69">
        <f t="shared" si="145"/>
        <v>0</v>
      </c>
      <c r="BY69">
        <f t="shared" si="146"/>
        <v>0</v>
      </c>
      <c r="BZ69">
        <f t="shared" si="147"/>
        <v>1</v>
      </c>
      <c r="CA69">
        <f t="shared" si="148"/>
        <v>0</v>
      </c>
      <c r="CB69">
        <f t="shared" si="149"/>
        <v>0</v>
      </c>
      <c r="CC69">
        <f t="shared" si="150"/>
        <v>0</v>
      </c>
      <c r="CD69">
        <f t="shared" si="151"/>
        <v>0</v>
      </c>
      <c r="CE69">
        <f t="shared" si="152"/>
        <v>0</v>
      </c>
      <c r="CF69">
        <f t="shared" si="153"/>
        <v>8</v>
      </c>
      <c r="CG69">
        <f t="shared" si="154"/>
        <v>0</v>
      </c>
      <c r="CH69">
        <f t="shared" si="155"/>
        <v>0</v>
      </c>
      <c r="CI69">
        <f t="shared" si="156"/>
        <v>0</v>
      </c>
      <c r="CJ69">
        <f t="shared" si="157"/>
        <v>0</v>
      </c>
      <c r="CK69">
        <f t="shared" si="158"/>
        <v>0</v>
      </c>
      <c r="CL69">
        <f t="shared" si="159"/>
        <v>0</v>
      </c>
      <c r="CM69">
        <f t="shared" si="160"/>
        <v>0</v>
      </c>
      <c r="CN69">
        <f t="shared" si="161"/>
        <v>1</v>
      </c>
      <c r="CO69">
        <f t="shared" si="162"/>
        <v>0</v>
      </c>
      <c r="CP69">
        <f t="shared" si="163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64"/>
        <v>0</v>
      </c>
      <c r="I70" s="5">
        <f t="shared" si="165"/>
        <v>0</v>
      </c>
      <c r="J70" s="5">
        <f t="shared" si="166"/>
        <v>0</v>
      </c>
      <c r="K70" s="5">
        <f t="shared" si="167"/>
        <v>0</v>
      </c>
      <c r="L70" s="5">
        <f t="shared" si="168"/>
        <v>1</v>
      </c>
      <c r="M70">
        <f t="shared" si="125"/>
        <v>0</v>
      </c>
      <c r="N70">
        <f t="shared" si="126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27"/>
        <v>1</v>
      </c>
      <c r="AR70" s="5">
        <f t="shared" si="128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29"/>
        <v>6</v>
      </c>
      <c r="BH70">
        <f t="shared" si="130"/>
        <v>0</v>
      </c>
      <c r="BI70">
        <f t="shared" si="131"/>
        <v>0</v>
      </c>
      <c r="BJ70">
        <f t="shared" si="132"/>
        <v>8</v>
      </c>
      <c r="BK70">
        <f t="shared" si="172"/>
        <v>0</v>
      </c>
      <c r="BL70">
        <f t="shared" si="133"/>
        <v>0</v>
      </c>
      <c r="BM70">
        <f t="shared" si="134"/>
        <v>0</v>
      </c>
      <c r="BN70">
        <f t="shared" si="135"/>
        <v>0</v>
      </c>
      <c r="BO70">
        <f t="shared" si="136"/>
        <v>0</v>
      </c>
      <c r="BP70">
        <f t="shared" si="137"/>
        <v>0</v>
      </c>
      <c r="BQ70">
        <f t="shared" si="138"/>
        <v>1</v>
      </c>
      <c r="BR70">
        <f t="shared" si="139"/>
        <v>0</v>
      </c>
      <c r="BS70">
        <f t="shared" si="140"/>
        <v>0</v>
      </c>
      <c r="BT70">
        <f t="shared" si="141"/>
        <v>0</v>
      </c>
      <c r="BU70">
        <f t="shared" si="142"/>
        <v>4</v>
      </c>
      <c r="BV70">
        <f t="shared" si="143"/>
        <v>1</v>
      </c>
      <c r="BW70">
        <f t="shared" si="144"/>
        <v>0</v>
      </c>
      <c r="BX70">
        <f t="shared" si="145"/>
        <v>0</v>
      </c>
      <c r="BY70">
        <f t="shared" si="146"/>
        <v>0</v>
      </c>
      <c r="BZ70">
        <f t="shared" si="147"/>
        <v>0</v>
      </c>
      <c r="CA70">
        <f t="shared" si="148"/>
        <v>0</v>
      </c>
      <c r="CB70">
        <f t="shared" si="149"/>
        <v>0</v>
      </c>
      <c r="CC70">
        <f t="shared" si="150"/>
        <v>0</v>
      </c>
      <c r="CD70">
        <f t="shared" si="151"/>
        <v>0</v>
      </c>
      <c r="CE70">
        <f t="shared" si="152"/>
        <v>0</v>
      </c>
      <c r="CF70">
        <f t="shared" si="153"/>
        <v>7</v>
      </c>
      <c r="CG70">
        <f t="shared" si="154"/>
        <v>1</v>
      </c>
      <c r="CH70">
        <f t="shared" si="155"/>
        <v>0</v>
      </c>
      <c r="CI70">
        <f t="shared" si="156"/>
        <v>0</v>
      </c>
      <c r="CJ70">
        <f t="shared" si="157"/>
        <v>0</v>
      </c>
      <c r="CK70">
        <f t="shared" si="158"/>
        <v>0</v>
      </c>
      <c r="CL70">
        <f t="shared" si="159"/>
        <v>0</v>
      </c>
      <c r="CM70">
        <f t="shared" si="160"/>
        <v>0</v>
      </c>
      <c r="CN70">
        <f t="shared" si="161"/>
        <v>0</v>
      </c>
      <c r="CO70">
        <f t="shared" si="162"/>
        <v>0</v>
      </c>
      <c r="CP70">
        <f t="shared" si="163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64"/>
        <v>0</v>
      </c>
      <c r="I71" s="5">
        <f t="shared" si="165"/>
        <v>0</v>
      </c>
      <c r="J71" s="5">
        <f t="shared" si="166"/>
        <v>0</v>
      </c>
      <c r="K71" s="5">
        <f t="shared" si="167"/>
        <v>0</v>
      </c>
      <c r="L71" s="5">
        <f t="shared" si="168"/>
        <v>1</v>
      </c>
      <c r="M71">
        <f t="shared" si="125"/>
        <v>0</v>
      </c>
      <c r="N71">
        <f t="shared" si="126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27"/>
        <v>3</v>
      </c>
      <c r="AR71" s="5">
        <f t="shared" si="128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29"/>
        <v>8</v>
      </c>
      <c r="BH71">
        <f t="shared" si="130"/>
        <v>9</v>
      </c>
      <c r="BI71">
        <f t="shared" si="131"/>
        <v>0</v>
      </c>
      <c r="BJ71">
        <f t="shared" si="132"/>
        <v>6</v>
      </c>
      <c r="BK71">
        <f t="shared" si="172"/>
        <v>0</v>
      </c>
      <c r="BL71">
        <f t="shared" si="133"/>
        <v>0</v>
      </c>
      <c r="BM71">
        <f t="shared" si="134"/>
        <v>0</v>
      </c>
      <c r="BN71">
        <f t="shared" si="135"/>
        <v>0</v>
      </c>
      <c r="BO71">
        <f t="shared" si="136"/>
        <v>0</v>
      </c>
      <c r="BP71">
        <f t="shared" si="137"/>
        <v>0</v>
      </c>
      <c r="BQ71">
        <f t="shared" si="138"/>
        <v>0</v>
      </c>
      <c r="BR71">
        <f t="shared" si="139"/>
        <v>0</v>
      </c>
      <c r="BS71">
        <f t="shared" si="140"/>
        <v>1</v>
      </c>
      <c r="BT71">
        <f t="shared" si="141"/>
        <v>0</v>
      </c>
      <c r="BU71">
        <f t="shared" si="142"/>
        <v>0</v>
      </c>
      <c r="BV71">
        <f t="shared" si="143"/>
        <v>0</v>
      </c>
      <c r="BW71">
        <f t="shared" si="144"/>
        <v>0</v>
      </c>
      <c r="BX71">
        <f t="shared" si="145"/>
        <v>0</v>
      </c>
      <c r="BY71">
        <f t="shared" si="146"/>
        <v>0</v>
      </c>
      <c r="BZ71">
        <f t="shared" si="147"/>
        <v>0</v>
      </c>
      <c r="CA71">
        <f t="shared" si="148"/>
        <v>0</v>
      </c>
      <c r="CB71">
        <f t="shared" si="149"/>
        <v>0</v>
      </c>
      <c r="CC71">
        <f t="shared" si="150"/>
        <v>0</v>
      </c>
      <c r="CD71">
        <f t="shared" si="151"/>
        <v>0</v>
      </c>
      <c r="CE71">
        <f t="shared" si="152"/>
        <v>1</v>
      </c>
      <c r="CF71">
        <f t="shared" si="153"/>
        <v>0</v>
      </c>
      <c r="CG71">
        <f t="shared" si="154"/>
        <v>1</v>
      </c>
      <c r="CH71">
        <f t="shared" si="155"/>
        <v>0</v>
      </c>
      <c r="CI71">
        <f t="shared" si="156"/>
        <v>0</v>
      </c>
      <c r="CJ71">
        <f t="shared" si="157"/>
        <v>0</v>
      </c>
      <c r="CK71">
        <f t="shared" si="158"/>
        <v>0</v>
      </c>
      <c r="CL71">
        <f t="shared" si="159"/>
        <v>0</v>
      </c>
      <c r="CM71">
        <f t="shared" si="160"/>
        <v>0</v>
      </c>
      <c r="CN71">
        <f t="shared" si="161"/>
        <v>0</v>
      </c>
      <c r="CO71">
        <f t="shared" si="162"/>
        <v>0</v>
      </c>
      <c r="CP71">
        <f t="shared" si="163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64"/>
        <v>0</v>
      </c>
      <c r="I72" s="5">
        <f t="shared" si="165"/>
        <v>0</v>
      </c>
      <c r="J72" s="5">
        <f t="shared" si="166"/>
        <v>0</v>
      </c>
      <c r="K72" s="5">
        <f t="shared" si="167"/>
        <v>1</v>
      </c>
      <c r="L72" s="5">
        <f t="shared" si="168"/>
        <v>0</v>
      </c>
      <c r="M72">
        <f t="shared" si="125"/>
        <v>0</v>
      </c>
      <c r="N72">
        <f t="shared" si="126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27"/>
        <v>0</v>
      </c>
      <c r="AR72" s="5">
        <f t="shared" si="128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29"/>
        <v>1</v>
      </c>
      <c r="BH72">
        <f t="shared" si="130"/>
        <v>0</v>
      </c>
      <c r="BI72">
        <f t="shared" si="131"/>
        <v>1</v>
      </c>
      <c r="BJ72">
        <f t="shared" si="132"/>
        <v>8</v>
      </c>
      <c r="BK72">
        <f t="shared" si="172"/>
        <v>0</v>
      </c>
      <c r="BL72">
        <f t="shared" si="133"/>
        <v>1</v>
      </c>
      <c r="BM72">
        <f t="shared" si="134"/>
        <v>0</v>
      </c>
      <c r="BN72">
        <f t="shared" si="135"/>
        <v>0</v>
      </c>
      <c r="BO72">
        <f t="shared" si="136"/>
        <v>0</v>
      </c>
      <c r="BP72">
        <f t="shared" si="137"/>
        <v>0</v>
      </c>
      <c r="BQ72">
        <f t="shared" si="138"/>
        <v>0</v>
      </c>
      <c r="BR72">
        <f t="shared" si="139"/>
        <v>0</v>
      </c>
      <c r="BS72">
        <f t="shared" si="140"/>
        <v>0</v>
      </c>
      <c r="BT72">
        <f t="shared" si="141"/>
        <v>0</v>
      </c>
      <c r="BU72">
        <f t="shared" si="142"/>
        <v>9</v>
      </c>
      <c r="BV72">
        <f t="shared" si="143"/>
        <v>1</v>
      </c>
      <c r="BW72">
        <f t="shared" si="144"/>
        <v>0</v>
      </c>
      <c r="BX72">
        <f t="shared" si="145"/>
        <v>0</v>
      </c>
      <c r="BY72">
        <f t="shared" si="146"/>
        <v>0</v>
      </c>
      <c r="BZ72">
        <f t="shared" si="147"/>
        <v>0</v>
      </c>
      <c r="CA72">
        <f t="shared" si="148"/>
        <v>0</v>
      </c>
      <c r="CB72">
        <f t="shared" si="149"/>
        <v>0</v>
      </c>
      <c r="CC72">
        <f t="shared" si="150"/>
        <v>0</v>
      </c>
      <c r="CD72">
        <f t="shared" si="151"/>
        <v>0</v>
      </c>
      <c r="CE72">
        <f t="shared" si="152"/>
        <v>0</v>
      </c>
      <c r="CF72">
        <f t="shared" si="153"/>
        <v>0</v>
      </c>
      <c r="CG72">
        <f t="shared" si="154"/>
        <v>0</v>
      </c>
      <c r="CH72">
        <f t="shared" si="155"/>
        <v>1</v>
      </c>
      <c r="CI72">
        <f t="shared" si="156"/>
        <v>0</v>
      </c>
      <c r="CJ72">
        <f t="shared" si="157"/>
        <v>0</v>
      </c>
      <c r="CK72">
        <f t="shared" si="158"/>
        <v>0</v>
      </c>
      <c r="CL72">
        <f t="shared" si="159"/>
        <v>0</v>
      </c>
      <c r="CM72">
        <f t="shared" si="160"/>
        <v>0</v>
      </c>
      <c r="CN72">
        <f t="shared" si="161"/>
        <v>0</v>
      </c>
      <c r="CO72">
        <f t="shared" si="162"/>
        <v>0</v>
      </c>
      <c r="CP72">
        <f t="shared" si="163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64"/>
        <v>0</v>
      </c>
      <c r="I73" s="5">
        <f t="shared" si="165"/>
        <v>0</v>
      </c>
      <c r="J73" s="5">
        <f t="shared" si="166"/>
        <v>0</v>
      </c>
      <c r="K73" s="5">
        <f t="shared" si="167"/>
        <v>0</v>
      </c>
      <c r="L73" s="5">
        <f t="shared" si="168"/>
        <v>1</v>
      </c>
      <c r="M73">
        <f t="shared" si="125"/>
        <v>0</v>
      </c>
      <c r="N73">
        <f t="shared" si="126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27"/>
        <v>1</v>
      </c>
      <c r="AR73" s="5">
        <f t="shared" si="128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29"/>
        <v>5</v>
      </c>
      <c r="BH73">
        <f t="shared" si="130"/>
        <v>4</v>
      </c>
      <c r="BI73">
        <f t="shared" si="131"/>
        <v>3</v>
      </c>
      <c r="BJ73">
        <f t="shared" si="132"/>
        <v>1</v>
      </c>
      <c r="BK73">
        <f t="shared" si="172"/>
        <v>0</v>
      </c>
      <c r="BL73">
        <f t="shared" si="133"/>
        <v>0</v>
      </c>
      <c r="BM73">
        <f t="shared" si="134"/>
        <v>0</v>
      </c>
      <c r="BN73">
        <f t="shared" si="135"/>
        <v>0</v>
      </c>
      <c r="BO73">
        <f t="shared" si="136"/>
        <v>0</v>
      </c>
      <c r="BP73">
        <f t="shared" si="137"/>
        <v>1</v>
      </c>
      <c r="BQ73">
        <f t="shared" si="138"/>
        <v>0</v>
      </c>
      <c r="BR73">
        <f t="shared" si="139"/>
        <v>0</v>
      </c>
      <c r="BS73">
        <f t="shared" si="140"/>
        <v>0</v>
      </c>
      <c r="BT73">
        <f t="shared" si="141"/>
        <v>0</v>
      </c>
      <c r="BU73">
        <f t="shared" si="142"/>
        <v>0</v>
      </c>
      <c r="BV73">
        <f t="shared" si="143"/>
        <v>0</v>
      </c>
      <c r="BW73">
        <f t="shared" si="144"/>
        <v>0</v>
      </c>
      <c r="BX73">
        <f t="shared" si="145"/>
        <v>0</v>
      </c>
      <c r="BY73">
        <f t="shared" si="146"/>
        <v>0</v>
      </c>
      <c r="BZ73">
        <f t="shared" si="147"/>
        <v>1</v>
      </c>
      <c r="CA73">
        <f t="shared" si="148"/>
        <v>0</v>
      </c>
      <c r="CB73">
        <f t="shared" si="149"/>
        <v>0</v>
      </c>
      <c r="CC73">
        <f t="shared" si="150"/>
        <v>0</v>
      </c>
      <c r="CD73">
        <f t="shared" si="151"/>
        <v>0</v>
      </c>
      <c r="CE73">
        <f t="shared" si="152"/>
        <v>0</v>
      </c>
      <c r="CF73">
        <f t="shared" si="153"/>
        <v>1</v>
      </c>
      <c r="CG73">
        <f t="shared" si="154"/>
        <v>0</v>
      </c>
      <c r="CH73">
        <f t="shared" si="155"/>
        <v>0</v>
      </c>
      <c r="CI73">
        <f t="shared" si="156"/>
        <v>0</v>
      </c>
      <c r="CJ73">
        <f t="shared" si="157"/>
        <v>1</v>
      </c>
      <c r="CK73">
        <f t="shared" si="158"/>
        <v>0</v>
      </c>
      <c r="CL73">
        <f t="shared" si="159"/>
        <v>0</v>
      </c>
      <c r="CM73">
        <f t="shared" si="160"/>
        <v>0</v>
      </c>
      <c r="CN73">
        <f t="shared" si="161"/>
        <v>0</v>
      </c>
      <c r="CO73">
        <f t="shared" si="162"/>
        <v>0</v>
      </c>
      <c r="CP73">
        <f t="shared" si="163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64"/>
        <v>0</v>
      </c>
      <c r="I74" s="5">
        <f t="shared" si="165"/>
        <v>0</v>
      </c>
      <c r="J74" s="5">
        <f t="shared" si="166"/>
        <v>0</v>
      </c>
      <c r="K74" s="5">
        <f t="shared" si="167"/>
        <v>0</v>
      </c>
      <c r="L74" s="5">
        <f t="shared" si="168"/>
        <v>1</v>
      </c>
      <c r="M74">
        <f t="shared" si="125"/>
        <v>0</v>
      </c>
      <c r="N74">
        <f t="shared" si="126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27"/>
        <v>0</v>
      </c>
      <c r="AR74" s="5">
        <f t="shared" si="128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29"/>
        <v>0</v>
      </c>
      <c r="BH74">
        <f t="shared" si="130"/>
        <v>7</v>
      </c>
      <c r="BI74">
        <f t="shared" si="131"/>
        <v>2</v>
      </c>
      <c r="BJ74">
        <f t="shared" si="132"/>
        <v>5</v>
      </c>
      <c r="BK74">
        <f t="shared" si="172"/>
        <v>1</v>
      </c>
      <c r="BL74">
        <f t="shared" si="133"/>
        <v>0</v>
      </c>
      <c r="BM74">
        <f t="shared" si="134"/>
        <v>0</v>
      </c>
      <c r="BN74">
        <f t="shared" si="135"/>
        <v>0</v>
      </c>
      <c r="BO74">
        <f t="shared" si="136"/>
        <v>0</v>
      </c>
      <c r="BP74">
        <f t="shared" si="137"/>
        <v>0</v>
      </c>
      <c r="BQ74">
        <f t="shared" si="138"/>
        <v>0</v>
      </c>
      <c r="BR74">
        <f t="shared" si="139"/>
        <v>0</v>
      </c>
      <c r="BS74">
        <f t="shared" si="140"/>
        <v>0</v>
      </c>
      <c r="BT74">
        <f t="shared" si="141"/>
        <v>0</v>
      </c>
      <c r="BU74">
        <f t="shared" si="142"/>
        <v>4</v>
      </c>
      <c r="BV74">
        <f t="shared" si="143"/>
        <v>0</v>
      </c>
      <c r="BW74">
        <f t="shared" si="144"/>
        <v>0</v>
      </c>
      <c r="BX74">
        <f t="shared" si="145"/>
        <v>0</v>
      </c>
      <c r="BY74">
        <f t="shared" si="146"/>
        <v>0</v>
      </c>
      <c r="BZ74">
        <f t="shared" si="147"/>
        <v>0</v>
      </c>
      <c r="CA74">
        <f t="shared" si="148"/>
        <v>0</v>
      </c>
      <c r="CB74">
        <f t="shared" si="149"/>
        <v>0</v>
      </c>
      <c r="CC74">
        <f t="shared" si="150"/>
        <v>1</v>
      </c>
      <c r="CD74">
        <f t="shared" si="151"/>
        <v>0</v>
      </c>
      <c r="CE74">
        <f t="shared" si="152"/>
        <v>0</v>
      </c>
      <c r="CF74">
        <f t="shared" si="153"/>
        <v>3</v>
      </c>
      <c r="CG74">
        <f t="shared" si="154"/>
        <v>0</v>
      </c>
      <c r="CH74">
        <f t="shared" si="155"/>
        <v>0</v>
      </c>
      <c r="CI74">
        <f t="shared" si="156"/>
        <v>1</v>
      </c>
      <c r="CJ74">
        <f t="shared" si="157"/>
        <v>0</v>
      </c>
      <c r="CK74">
        <f t="shared" si="158"/>
        <v>0</v>
      </c>
      <c r="CL74">
        <f t="shared" si="159"/>
        <v>0</v>
      </c>
      <c r="CM74">
        <f t="shared" si="160"/>
        <v>0</v>
      </c>
      <c r="CN74">
        <f t="shared" si="161"/>
        <v>0</v>
      </c>
      <c r="CO74">
        <f t="shared" si="162"/>
        <v>0</v>
      </c>
      <c r="CP74">
        <f t="shared" si="163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64"/>
        <v>0</v>
      </c>
      <c r="I75" s="5">
        <f t="shared" si="165"/>
        <v>0</v>
      </c>
      <c r="J75" s="5">
        <f t="shared" si="166"/>
        <v>0</v>
      </c>
      <c r="K75" s="5">
        <f t="shared" si="167"/>
        <v>0</v>
      </c>
      <c r="L75" s="5">
        <f t="shared" si="168"/>
        <v>1</v>
      </c>
      <c r="M75">
        <f t="shared" si="125"/>
        <v>0</v>
      </c>
      <c r="N75">
        <f t="shared" si="126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27"/>
        <v>1</v>
      </c>
      <c r="AR75" s="5">
        <f t="shared" si="128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29"/>
        <v>1</v>
      </c>
      <c r="BH75">
        <f t="shared" si="130"/>
        <v>8</v>
      </c>
      <c r="BI75">
        <f t="shared" si="131"/>
        <v>8</v>
      </c>
      <c r="BJ75">
        <f t="shared" si="132"/>
        <v>0</v>
      </c>
      <c r="BK75">
        <f t="shared" si="172"/>
        <v>0</v>
      </c>
      <c r="BL75">
        <f t="shared" si="133"/>
        <v>1</v>
      </c>
      <c r="BM75">
        <f t="shared" si="134"/>
        <v>0</v>
      </c>
      <c r="BN75">
        <f t="shared" si="135"/>
        <v>0</v>
      </c>
      <c r="BO75">
        <f t="shared" si="136"/>
        <v>0</v>
      </c>
      <c r="BP75">
        <f t="shared" si="137"/>
        <v>0</v>
      </c>
      <c r="BQ75">
        <f t="shared" si="138"/>
        <v>0</v>
      </c>
      <c r="BR75">
        <f t="shared" si="139"/>
        <v>0</v>
      </c>
      <c r="BS75">
        <f t="shared" si="140"/>
        <v>0</v>
      </c>
      <c r="BT75">
        <f t="shared" si="141"/>
        <v>0</v>
      </c>
      <c r="BU75">
        <f t="shared" si="142"/>
        <v>7</v>
      </c>
      <c r="BV75">
        <f t="shared" si="143"/>
        <v>0</v>
      </c>
      <c r="BW75">
        <f t="shared" si="144"/>
        <v>0</v>
      </c>
      <c r="BX75">
        <f t="shared" si="145"/>
        <v>0</v>
      </c>
      <c r="BY75">
        <f t="shared" si="146"/>
        <v>0</v>
      </c>
      <c r="BZ75">
        <f t="shared" si="147"/>
        <v>0</v>
      </c>
      <c r="CA75">
        <f t="shared" si="148"/>
        <v>0</v>
      </c>
      <c r="CB75">
        <f t="shared" si="149"/>
        <v>0</v>
      </c>
      <c r="CC75">
        <f t="shared" si="150"/>
        <v>0</v>
      </c>
      <c r="CD75">
        <f t="shared" si="151"/>
        <v>1</v>
      </c>
      <c r="CE75">
        <f t="shared" si="152"/>
        <v>0</v>
      </c>
      <c r="CF75">
        <f t="shared" si="153"/>
        <v>2</v>
      </c>
      <c r="CG75">
        <f t="shared" si="154"/>
        <v>0</v>
      </c>
      <c r="CH75">
        <f t="shared" si="155"/>
        <v>0</v>
      </c>
      <c r="CI75">
        <f t="shared" si="156"/>
        <v>0</v>
      </c>
      <c r="CJ75">
        <f t="shared" si="157"/>
        <v>0</v>
      </c>
      <c r="CK75">
        <f t="shared" si="158"/>
        <v>0</v>
      </c>
      <c r="CL75">
        <f t="shared" si="159"/>
        <v>0</v>
      </c>
      <c r="CM75">
        <f t="shared" si="160"/>
        <v>0</v>
      </c>
      <c r="CN75">
        <f t="shared" si="161"/>
        <v>0</v>
      </c>
      <c r="CO75">
        <f t="shared" si="162"/>
        <v>1</v>
      </c>
      <c r="CP75">
        <f t="shared" si="163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64"/>
        <v>0</v>
      </c>
      <c r="I76" s="5">
        <f t="shared" si="165"/>
        <v>0</v>
      </c>
      <c r="J76" s="5">
        <f t="shared" si="166"/>
        <v>0</v>
      </c>
      <c r="K76" s="5">
        <f t="shared" si="167"/>
        <v>1</v>
      </c>
      <c r="L76" s="5">
        <f t="shared" si="168"/>
        <v>0</v>
      </c>
      <c r="M76">
        <f t="shared" si="125"/>
        <v>0</v>
      </c>
      <c r="N76">
        <f t="shared" si="126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27"/>
        <v>1</v>
      </c>
      <c r="AR76" s="5">
        <f t="shared" si="128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29"/>
        <v>7</v>
      </c>
      <c r="BH76">
        <f t="shared" si="130"/>
        <v>3</v>
      </c>
      <c r="BI76">
        <f t="shared" si="131"/>
        <v>3</v>
      </c>
      <c r="BJ76">
        <f t="shared" si="132"/>
        <v>1</v>
      </c>
      <c r="BK76">
        <f t="shared" si="172"/>
        <v>0</v>
      </c>
      <c r="BL76">
        <f t="shared" si="133"/>
        <v>0</v>
      </c>
      <c r="BM76">
        <f t="shared" si="134"/>
        <v>0</v>
      </c>
      <c r="BN76">
        <f t="shared" si="135"/>
        <v>0</v>
      </c>
      <c r="BO76">
        <f t="shared" si="136"/>
        <v>0</v>
      </c>
      <c r="BP76">
        <f t="shared" si="137"/>
        <v>0</v>
      </c>
      <c r="BQ76">
        <f t="shared" si="138"/>
        <v>0</v>
      </c>
      <c r="BR76">
        <f t="shared" si="139"/>
        <v>1</v>
      </c>
      <c r="BS76">
        <f t="shared" si="140"/>
        <v>0</v>
      </c>
      <c r="BT76">
        <f t="shared" si="141"/>
        <v>0</v>
      </c>
      <c r="BU76">
        <f t="shared" si="142"/>
        <v>8</v>
      </c>
      <c r="BV76">
        <f t="shared" si="143"/>
        <v>0</v>
      </c>
      <c r="BW76">
        <f t="shared" si="144"/>
        <v>0</v>
      </c>
      <c r="BX76">
        <f t="shared" si="145"/>
        <v>0</v>
      </c>
      <c r="BY76">
        <f t="shared" si="146"/>
        <v>1</v>
      </c>
      <c r="BZ76">
        <f t="shared" si="147"/>
        <v>0</v>
      </c>
      <c r="CA76">
        <f t="shared" si="148"/>
        <v>0</v>
      </c>
      <c r="CB76">
        <f t="shared" si="149"/>
        <v>0</v>
      </c>
      <c r="CC76">
        <f t="shared" si="150"/>
        <v>0</v>
      </c>
      <c r="CD76">
        <f t="shared" si="151"/>
        <v>0</v>
      </c>
      <c r="CE76">
        <f t="shared" si="152"/>
        <v>0</v>
      </c>
      <c r="CF76">
        <f t="shared" si="153"/>
        <v>8</v>
      </c>
      <c r="CG76">
        <f t="shared" si="154"/>
        <v>0</v>
      </c>
      <c r="CH76">
        <f t="shared" si="155"/>
        <v>0</v>
      </c>
      <c r="CI76">
        <f t="shared" si="156"/>
        <v>0</v>
      </c>
      <c r="CJ76">
        <f t="shared" si="157"/>
        <v>1</v>
      </c>
      <c r="CK76">
        <f t="shared" si="158"/>
        <v>0</v>
      </c>
      <c r="CL76">
        <f t="shared" si="159"/>
        <v>0</v>
      </c>
      <c r="CM76">
        <f t="shared" si="160"/>
        <v>0</v>
      </c>
      <c r="CN76">
        <f t="shared" si="161"/>
        <v>0</v>
      </c>
      <c r="CO76">
        <f t="shared" si="162"/>
        <v>0</v>
      </c>
      <c r="CP76">
        <f t="shared" si="163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64"/>
        <v>0</v>
      </c>
      <c r="I77" s="5">
        <f t="shared" si="165"/>
        <v>0</v>
      </c>
      <c r="J77" s="5">
        <f t="shared" si="166"/>
        <v>1</v>
      </c>
      <c r="K77" s="5">
        <f t="shared" si="167"/>
        <v>0</v>
      </c>
      <c r="L77" s="5">
        <f t="shared" si="168"/>
        <v>0</v>
      </c>
      <c r="M77">
        <f t="shared" si="125"/>
        <v>0</v>
      </c>
      <c r="N77">
        <f t="shared" si="126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27"/>
        <v>1</v>
      </c>
      <c r="AR77" s="5">
        <f t="shared" si="128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29"/>
        <v>4</v>
      </c>
      <c r="BH77">
        <f t="shared" si="130"/>
        <v>2</v>
      </c>
      <c r="BI77">
        <f t="shared" si="131"/>
        <v>3</v>
      </c>
      <c r="BJ77">
        <f t="shared" si="132"/>
        <v>7</v>
      </c>
      <c r="BK77">
        <f t="shared" si="172"/>
        <v>0</v>
      </c>
      <c r="BL77">
        <f t="shared" si="133"/>
        <v>0</v>
      </c>
      <c r="BM77">
        <f t="shared" si="134"/>
        <v>0</v>
      </c>
      <c r="BN77">
        <f t="shared" si="135"/>
        <v>0</v>
      </c>
      <c r="BO77">
        <f t="shared" si="136"/>
        <v>1</v>
      </c>
      <c r="BP77">
        <f t="shared" si="137"/>
        <v>0</v>
      </c>
      <c r="BQ77">
        <f t="shared" si="138"/>
        <v>0</v>
      </c>
      <c r="BR77">
        <f t="shared" si="139"/>
        <v>0</v>
      </c>
      <c r="BS77">
        <f t="shared" si="140"/>
        <v>0</v>
      </c>
      <c r="BT77">
        <f t="shared" si="141"/>
        <v>0</v>
      </c>
      <c r="BU77">
        <f t="shared" si="142"/>
        <v>3</v>
      </c>
      <c r="BV77">
        <f t="shared" si="143"/>
        <v>0</v>
      </c>
      <c r="BW77">
        <f t="shared" si="144"/>
        <v>0</v>
      </c>
      <c r="BX77">
        <f t="shared" si="145"/>
        <v>1</v>
      </c>
      <c r="BY77">
        <f t="shared" si="146"/>
        <v>0</v>
      </c>
      <c r="BZ77">
        <f t="shared" si="147"/>
        <v>0</v>
      </c>
      <c r="CA77">
        <f t="shared" si="148"/>
        <v>0</v>
      </c>
      <c r="CB77">
        <f t="shared" si="149"/>
        <v>0</v>
      </c>
      <c r="CC77">
        <f t="shared" si="150"/>
        <v>0</v>
      </c>
      <c r="CD77">
        <f t="shared" si="151"/>
        <v>0</v>
      </c>
      <c r="CE77">
        <f t="shared" si="152"/>
        <v>0</v>
      </c>
      <c r="CF77">
        <f t="shared" si="153"/>
        <v>3</v>
      </c>
      <c r="CG77">
        <f t="shared" si="154"/>
        <v>0</v>
      </c>
      <c r="CH77">
        <f t="shared" si="155"/>
        <v>0</v>
      </c>
      <c r="CI77">
        <f t="shared" si="156"/>
        <v>0</v>
      </c>
      <c r="CJ77">
        <f t="shared" si="157"/>
        <v>1</v>
      </c>
      <c r="CK77">
        <f t="shared" si="158"/>
        <v>0</v>
      </c>
      <c r="CL77">
        <f t="shared" si="159"/>
        <v>0</v>
      </c>
      <c r="CM77">
        <f t="shared" si="160"/>
        <v>0</v>
      </c>
      <c r="CN77">
        <f t="shared" si="161"/>
        <v>0</v>
      </c>
      <c r="CO77">
        <f t="shared" si="162"/>
        <v>0</v>
      </c>
      <c r="CP77">
        <f t="shared" si="163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64"/>
        <v>0</v>
      </c>
      <c r="I78" s="5">
        <f t="shared" si="165"/>
        <v>0</v>
      </c>
      <c r="J78" s="5">
        <f t="shared" si="166"/>
        <v>0</v>
      </c>
      <c r="K78" s="5">
        <f t="shared" si="167"/>
        <v>0</v>
      </c>
      <c r="L78" s="5">
        <f t="shared" si="168"/>
        <v>1</v>
      </c>
      <c r="M78">
        <f t="shared" si="125"/>
        <v>0</v>
      </c>
      <c r="N78">
        <f t="shared" si="126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27"/>
        <v>0</v>
      </c>
      <c r="AR78" s="5">
        <f t="shared" si="128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29"/>
        <v>9</v>
      </c>
      <c r="BH78">
        <f t="shared" si="130"/>
        <v>6</v>
      </c>
      <c r="BI78">
        <f t="shared" si="131"/>
        <v>2</v>
      </c>
      <c r="BJ78">
        <f t="shared" si="132"/>
        <v>4</v>
      </c>
      <c r="BK78">
        <f t="shared" si="172"/>
        <v>0</v>
      </c>
      <c r="BL78">
        <f t="shared" si="133"/>
        <v>0</v>
      </c>
      <c r="BM78">
        <f t="shared" si="134"/>
        <v>0</v>
      </c>
      <c r="BN78">
        <f t="shared" si="135"/>
        <v>0</v>
      </c>
      <c r="BO78">
        <f t="shared" si="136"/>
        <v>0</v>
      </c>
      <c r="BP78">
        <f t="shared" si="137"/>
        <v>0</v>
      </c>
      <c r="BQ78">
        <f t="shared" si="138"/>
        <v>0</v>
      </c>
      <c r="BR78">
        <f t="shared" si="139"/>
        <v>0</v>
      </c>
      <c r="BS78">
        <f t="shared" si="140"/>
        <v>0</v>
      </c>
      <c r="BT78">
        <f t="shared" si="141"/>
        <v>1</v>
      </c>
      <c r="BU78">
        <f t="shared" si="142"/>
        <v>2</v>
      </c>
      <c r="BV78">
        <f t="shared" si="143"/>
        <v>0</v>
      </c>
      <c r="BW78">
        <f t="shared" si="144"/>
        <v>0</v>
      </c>
      <c r="BX78">
        <f t="shared" si="145"/>
        <v>0</v>
      </c>
      <c r="BY78">
        <f t="shared" si="146"/>
        <v>0</v>
      </c>
      <c r="BZ78">
        <f t="shared" si="147"/>
        <v>0</v>
      </c>
      <c r="CA78">
        <f t="shared" si="148"/>
        <v>0</v>
      </c>
      <c r="CB78">
        <f t="shared" si="149"/>
        <v>1</v>
      </c>
      <c r="CC78">
        <f t="shared" si="150"/>
        <v>0</v>
      </c>
      <c r="CD78">
        <f t="shared" si="151"/>
        <v>0</v>
      </c>
      <c r="CE78">
        <f t="shared" si="152"/>
        <v>0</v>
      </c>
      <c r="CF78">
        <f t="shared" si="153"/>
        <v>3</v>
      </c>
      <c r="CG78">
        <f t="shared" si="154"/>
        <v>0</v>
      </c>
      <c r="CH78">
        <f t="shared" si="155"/>
        <v>0</v>
      </c>
      <c r="CI78">
        <f t="shared" si="156"/>
        <v>1</v>
      </c>
      <c r="CJ78">
        <f t="shared" si="157"/>
        <v>0</v>
      </c>
      <c r="CK78">
        <f t="shared" si="158"/>
        <v>0</v>
      </c>
      <c r="CL78">
        <f t="shared" si="159"/>
        <v>0</v>
      </c>
      <c r="CM78">
        <f t="shared" si="160"/>
        <v>0</v>
      </c>
      <c r="CN78">
        <f t="shared" si="161"/>
        <v>0</v>
      </c>
      <c r="CO78">
        <f t="shared" si="162"/>
        <v>0</v>
      </c>
      <c r="CP78">
        <f t="shared" si="163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64"/>
        <v>0</v>
      </c>
      <c r="I79" s="5">
        <f t="shared" si="165"/>
        <v>0</v>
      </c>
      <c r="J79" s="5">
        <f t="shared" si="166"/>
        <v>1</v>
      </c>
      <c r="K79" s="5">
        <f t="shared" si="167"/>
        <v>0</v>
      </c>
      <c r="L79" s="5">
        <f t="shared" si="168"/>
        <v>0</v>
      </c>
      <c r="M79">
        <f t="shared" si="125"/>
        <v>0</v>
      </c>
      <c r="N79">
        <f t="shared" si="126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27"/>
        <v>2</v>
      </c>
      <c r="AR79" s="5">
        <f t="shared" si="128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29"/>
        <v>1</v>
      </c>
      <c r="BH79">
        <f t="shared" si="130"/>
        <v>7</v>
      </c>
      <c r="BI79">
        <f t="shared" si="131"/>
        <v>8</v>
      </c>
      <c r="BJ79">
        <f t="shared" si="132"/>
        <v>9</v>
      </c>
      <c r="BK79">
        <f t="shared" si="172"/>
        <v>0</v>
      </c>
      <c r="BL79">
        <f t="shared" si="133"/>
        <v>1</v>
      </c>
      <c r="BM79">
        <f t="shared" si="134"/>
        <v>0</v>
      </c>
      <c r="BN79">
        <f t="shared" si="135"/>
        <v>0</v>
      </c>
      <c r="BO79">
        <f t="shared" si="136"/>
        <v>0</v>
      </c>
      <c r="BP79">
        <f t="shared" si="137"/>
        <v>0</v>
      </c>
      <c r="BQ79">
        <f t="shared" si="138"/>
        <v>0</v>
      </c>
      <c r="BR79">
        <f t="shared" si="139"/>
        <v>0</v>
      </c>
      <c r="BS79">
        <f t="shared" si="140"/>
        <v>0</v>
      </c>
      <c r="BT79">
        <f t="shared" si="141"/>
        <v>0</v>
      </c>
      <c r="BU79">
        <f t="shared" si="142"/>
        <v>6</v>
      </c>
      <c r="BV79">
        <f t="shared" si="143"/>
        <v>0</v>
      </c>
      <c r="BW79">
        <f t="shared" si="144"/>
        <v>0</v>
      </c>
      <c r="BX79">
        <f t="shared" si="145"/>
        <v>0</v>
      </c>
      <c r="BY79">
        <f t="shared" si="146"/>
        <v>0</v>
      </c>
      <c r="BZ79">
        <f t="shared" si="147"/>
        <v>0</v>
      </c>
      <c r="CA79">
        <f t="shared" si="148"/>
        <v>0</v>
      </c>
      <c r="CB79">
        <f t="shared" si="149"/>
        <v>0</v>
      </c>
      <c r="CC79">
        <f t="shared" si="150"/>
        <v>1</v>
      </c>
      <c r="CD79">
        <f t="shared" si="151"/>
        <v>0</v>
      </c>
      <c r="CE79">
        <f t="shared" si="152"/>
        <v>0</v>
      </c>
      <c r="CF79">
        <f t="shared" si="153"/>
        <v>2</v>
      </c>
      <c r="CG79">
        <f t="shared" si="154"/>
        <v>0</v>
      </c>
      <c r="CH79">
        <f t="shared" si="155"/>
        <v>0</v>
      </c>
      <c r="CI79">
        <f t="shared" si="156"/>
        <v>0</v>
      </c>
      <c r="CJ79">
        <f t="shared" si="157"/>
        <v>0</v>
      </c>
      <c r="CK79">
        <f t="shared" si="158"/>
        <v>0</v>
      </c>
      <c r="CL79">
        <f t="shared" si="159"/>
        <v>0</v>
      </c>
      <c r="CM79">
        <f t="shared" si="160"/>
        <v>0</v>
      </c>
      <c r="CN79">
        <f t="shared" si="161"/>
        <v>0</v>
      </c>
      <c r="CO79">
        <f t="shared" si="162"/>
        <v>1</v>
      </c>
      <c r="CP79">
        <f t="shared" si="163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64"/>
        <v>0</v>
      </c>
      <c r="I80" s="5">
        <f t="shared" si="165"/>
        <v>1</v>
      </c>
      <c r="J80" s="5">
        <f t="shared" si="166"/>
        <v>0</v>
      </c>
      <c r="K80" s="5">
        <f t="shared" si="167"/>
        <v>0</v>
      </c>
      <c r="L80" s="5">
        <f t="shared" si="168"/>
        <v>0</v>
      </c>
      <c r="M80">
        <f t="shared" si="125"/>
        <v>1</v>
      </c>
      <c r="N80">
        <f t="shared" si="126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27"/>
        <v>1</v>
      </c>
      <c r="AR80" s="5">
        <f t="shared" si="128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29"/>
        <v>2</v>
      </c>
      <c r="BH80">
        <f t="shared" si="130"/>
        <v>7</v>
      </c>
      <c r="BI80">
        <f t="shared" si="131"/>
        <v>3</v>
      </c>
      <c r="BJ80">
        <f t="shared" si="132"/>
        <v>1</v>
      </c>
      <c r="BK80">
        <f t="shared" si="172"/>
        <v>0</v>
      </c>
      <c r="BL80">
        <f t="shared" si="133"/>
        <v>0</v>
      </c>
      <c r="BM80">
        <f t="shared" si="134"/>
        <v>1</v>
      </c>
      <c r="BN80">
        <f t="shared" si="135"/>
        <v>0</v>
      </c>
      <c r="BO80">
        <f t="shared" si="136"/>
        <v>0</v>
      </c>
      <c r="BP80">
        <f t="shared" si="137"/>
        <v>0</v>
      </c>
      <c r="BQ80">
        <f t="shared" si="138"/>
        <v>0</v>
      </c>
      <c r="BR80">
        <f t="shared" si="139"/>
        <v>0</v>
      </c>
      <c r="BS80">
        <f t="shared" si="140"/>
        <v>0</v>
      </c>
      <c r="BT80">
        <f t="shared" si="141"/>
        <v>0</v>
      </c>
      <c r="BU80">
        <f t="shared" si="142"/>
        <v>7</v>
      </c>
      <c r="BV80">
        <f t="shared" si="143"/>
        <v>0</v>
      </c>
      <c r="BW80">
        <f t="shared" si="144"/>
        <v>0</v>
      </c>
      <c r="BX80">
        <f t="shared" si="145"/>
        <v>0</v>
      </c>
      <c r="BY80">
        <f t="shared" si="146"/>
        <v>0</v>
      </c>
      <c r="BZ80">
        <f t="shared" si="147"/>
        <v>0</v>
      </c>
      <c r="CA80">
        <f t="shared" si="148"/>
        <v>0</v>
      </c>
      <c r="CB80">
        <f t="shared" si="149"/>
        <v>0</v>
      </c>
      <c r="CC80">
        <f t="shared" si="150"/>
        <v>1</v>
      </c>
      <c r="CD80">
        <f t="shared" si="151"/>
        <v>0</v>
      </c>
      <c r="CE80">
        <f t="shared" si="152"/>
        <v>0</v>
      </c>
      <c r="CF80">
        <f t="shared" si="153"/>
        <v>8</v>
      </c>
      <c r="CG80">
        <f t="shared" si="154"/>
        <v>0</v>
      </c>
      <c r="CH80">
        <f t="shared" si="155"/>
        <v>0</v>
      </c>
      <c r="CI80">
        <f t="shared" si="156"/>
        <v>0</v>
      </c>
      <c r="CJ80">
        <f t="shared" si="157"/>
        <v>1</v>
      </c>
      <c r="CK80">
        <f t="shared" si="158"/>
        <v>0</v>
      </c>
      <c r="CL80">
        <f t="shared" si="159"/>
        <v>0</v>
      </c>
      <c r="CM80">
        <f t="shared" si="160"/>
        <v>0</v>
      </c>
      <c r="CN80">
        <f t="shared" si="161"/>
        <v>0</v>
      </c>
      <c r="CO80">
        <f t="shared" si="162"/>
        <v>0</v>
      </c>
      <c r="CP80">
        <f t="shared" si="163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64"/>
        <v>0</v>
      </c>
      <c r="I81" s="5">
        <f t="shared" si="165"/>
        <v>0</v>
      </c>
      <c r="J81" s="5">
        <f t="shared" si="166"/>
        <v>0</v>
      </c>
      <c r="K81" s="5">
        <f t="shared" si="167"/>
        <v>1</v>
      </c>
      <c r="L81" s="5">
        <f t="shared" si="168"/>
        <v>0</v>
      </c>
      <c r="M81">
        <f t="shared" si="125"/>
        <v>0</v>
      </c>
      <c r="N81">
        <f t="shared" si="126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27"/>
        <v>3</v>
      </c>
      <c r="AR81" s="5">
        <f t="shared" si="128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29"/>
        <v>7</v>
      </c>
      <c r="BH81">
        <f t="shared" si="130"/>
        <v>9</v>
      </c>
      <c r="BI81">
        <f t="shared" si="131"/>
        <v>9</v>
      </c>
      <c r="BJ81">
        <f t="shared" si="132"/>
        <v>2</v>
      </c>
      <c r="BK81">
        <f t="shared" si="172"/>
        <v>0</v>
      </c>
      <c r="BL81">
        <f t="shared" si="133"/>
        <v>0</v>
      </c>
      <c r="BM81">
        <f t="shared" si="134"/>
        <v>0</v>
      </c>
      <c r="BN81">
        <f t="shared" si="135"/>
        <v>0</v>
      </c>
      <c r="BO81">
        <f t="shared" si="136"/>
        <v>0</v>
      </c>
      <c r="BP81">
        <f t="shared" si="137"/>
        <v>0</v>
      </c>
      <c r="BQ81">
        <f t="shared" si="138"/>
        <v>0</v>
      </c>
      <c r="BR81">
        <f t="shared" si="139"/>
        <v>1</v>
      </c>
      <c r="BS81">
        <f t="shared" si="140"/>
        <v>0</v>
      </c>
      <c r="BT81">
        <f t="shared" si="141"/>
        <v>0</v>
      </c>
      <c r="BU81">
        <f t="shared" si="142"/>
        <v>7</v>
      </c>
      <c r="BV81">
        <f t="shared" si="143"/>
        <v>0</v>
      </c>
      <c r="BW81">
        <f t="shared" si="144"/>
        <v>0</v>
      </c>
      <c r="BX81">
        <f t="shared" si="145"/>
        <v>0</v>
      </c>
      <c r="BY81">
        <f t="shared" si="146"/>
        <v>0</v>
      </c>
      <c r="BZ81">
        <f t="shared" si="147"/>
        <v>0</v>
      </c>
      <c r="CA81">
        <f t="shared" si="148"/>
        <v>0</v>
      </c>
      <c r="CB81">
        <f t="shared" si="149"/>
        <v>0</v>
      </c>
      <c r="CC81">
        <f t="shared" si="150"/>
        <v>0</v>
      </c>
      <c r="CD81">
        <f t="shared" si="151"/>
        <v>0</v>
      </c>
      <c r="CE81">
        <f t="shared" si="152"/>
        <v>1</v>
      </c>
      <c r="CF81">
        <f t="shared" si="153"/>
        <v>3</v>
      </c>
      <c r="CG81">
        <f t="shared" si="154"/>
        <v>0</v>
      </c>
      <c r="CH81">
        <f t="shared" si="155"/>
        <v>0</v>
      </c>
      <c r="CI81">
        <f t="shared" si="156"/>
        <v>0</v>
      </c>
      <c r="CJ81">
        <f t="shared" si="157"/>
        <v>0</v>
      </c>
      <c r="CK81">
        <f t="shared" si="158"/>
        <v>0</v>
      </c>
      <c r="CL81">
        <f t="shared" si="159"/>
        <v>0</v>
      </c>
      <c r="CM81">
        <f t="shared" si="160"/>
        <v>0</v>
      </c>
      <c r="CN81">
        <f t="shared" si="161"/>
        <v>0</v>
      </c>
      <c r="CO81">
        <f t="shared" si="162"/>
        <v>0</v>
      </c>
      <c r="CP81">
        <f t="shared" si="163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64"/>
        <v>0</v>
      </c>
      <c r="I82" s="5">
        <f t="shared" si="165"/>
        <v>0</v>
      </c>
      <c r="J82" s="5">
        <f t="shared" si="166"/>
        <v>1</v>
      </c>
      <c r="K82" s="5">
        <f t="shared" si="167"/>
        <v>0</v>
      </c>
      <c r="L82" s="5">
        <f t="shared" si="168"/>
        <v>0</v>
      </c>
      <c r="M82">
        <f t="shared" si="125"/>
        <v>0</v>
      </c>
      <c r="N82">
        <f t="shared" si="126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27"/>
        <v>1</v>
      </c>
      <c r="AR82" s="5">
        <f t="shared" si="128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29"/>
        <v>9</v>
      </c>
      <c r="BH82">
        <f t="shared" si="130"/>
        <v>5</v>
      </c>
      <c r="BI82">
        <f t="shared" si="131"/>
        <v>8</v>
      </c>
      <c r="BJ82">
        <f t="shared" si="132"/>
        <v>7</v>
      </c>
      <c r="BK82">
        <f t="shared" si="172"/>
        <v>0</v>
      </c>
      <c r="BL82">
        <f t="shared" si="133"/>
        <v>0</v>
      </c>
      <c r="BM82">
        <f t="shared" si="134"/>
        <v>0</v>
      </c>
      <c r="BN82">
        <f t="shared" si="135"/>
        <v>0</v>
      </c>
      <c r="BO82">
        <f t="shared" si="136"/>
        <v>0</v>
      </c>
      <c r="BP82">
        <f t="shared" si="137"/>
        <v>0</v>
      </c>
      <c r="BQ82">
        <f t="shared" si="138"/>
        <v>0</v>
      </c>
      <c r="BR82">
        <f t="shared" si="139"/>
        <v>0</v>
      </c>
      <c r="BS82">
        <f t="shared" si="140"/>
        <v>0</v>
      </c>
      <c r="BT82">
        <f t="shared" si="141"/>
        <v>1</v>
      </c>
      <c r="BU82">
        <f t="shared" si="142"/>
        <v>9</v>
      </c>
      <c r="BV82">
        <f t="shared" si="143"/>
        <v>0</v>
      </c>
      <c r="BW82">
        <f t="shared" si="144"/>
        <v>0</v>
      </c>
      <c r="BX82">
        <f t="shared" si="145"/>
        <v>0</v>
      </c>
      <c r="BY82">
        <f t="shared" si="146"/>
        <v>0</v>
      </c>
      <c r="BZ82">
        <f t="shared" si="147"/>
        <v>0</v>
      </c>
      <c r="CA82">
        <f t="shared" si="148"/>
        <v>1</v>
      </c>
      <c r="CB82">
        <f t="shared" si="149"/>
        <v>0</v>
      </c>
      <c r="CC82">
        <f t="shared" si="150"/>
        <v>0</v>
      </c>
      <c r="CD82">
        <f t="shared" si="151"/>
        <v>0</v>
      </c>
      <c r="CE82">
        <f t="shared" si="152"/>
        <v>0</v>
      </c>
      <c r="CF82">
        <f t="shared" si="153"/>
        <v>9</v>
      </c>
      <c r="CG82">
        <f t="shared" si="154"/>
        <v>0</v>
      </c>
      <c r="CH82">
        <f t="shared" si="155"/>
        <v>0</v>
      </c>
      <c r="CI82">
        <f t="shared" si="156"/>
        <v>0</v>
      </c>
      <c r="CJ82">
        <f t="shared" si="157"/>
        <v>0</v>
      </c>
      <c r="CK82">
        <f t="shared" si="158"/>
        <v>0</v>
      </c>
      <c r="CL82">
        <f t="shared" si="159"/>
        <v>0</v>
      </c>
      <c r="CM82">
        <f t="shared" si="160"/>
        <v>0</v>
      </c>
      <c r="CN82">
        <f t="shared" si="161"/>
        <v>0</v>
      </c>
      <c r="CO82">
        <f t="shared" si="162"/>
        <v>1</v>
      </c>
      <c r="CP82">
        <f t="shared" si="163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64"/>
        <v>0</v>
      </c>
      <c r="I83" s="5">
        <f t="shared" si="165"/>
        <v>1</v>
      </c>
      <c r="J83" s="5">
        <f t="shared" si="166"/>
        <v>0</v>
      </c>
      <c r="K83" s="5">
        <f t="shared" si="167"/>
        <v>0</v>
      </c>
      <c r="L83" s="5">
        <f t="shared" si="168"/>
        <v>0</v>
      </c>
      <c r="M83">
        <f t="shared" si="125"/>
        <v>0</v>
      </c>
      <c r="N83">
        <f t="shared" si="126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27"/>
        <v>0</v>
      </c>
      <c r="AR83" s="5">
        <f t="shared" si="128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29"/>
        <v>9</v>
      </c>
      <c r="BH83">
        <f t="shared" si="130"/>
        <v>5</v>
      </c>
      <c r="BI83">
        <f t="shared" si="131"/>
        <v>3</v>
      </c>
      <c r="BJ83">
        <f t="shared" si="132"/>
        <v>9</v>
      </c>
      <c r="BK83">
        <f t="shared" si="172"/>
        <v>0</v>
      </c>
      <c r="BL83">
        <f t="shared" si="133"/>
        <v>0</v>
      </c>
      <c r="BM83">
        <f t="shared" si="134"/>
        <v>0</v>
      </c>
      <c r="BN83">
        <f t="shared" si="135"/>
        <v>0</v>
      </c>
      <c r="BO83">
        <f t="shared" si="136"/>
        <v>0</v>
      </c>
      <c r="BP83">
        <f t="shared" si="137"/>
        <v>0</v>
      </c>
      <c r="BQ83">
        <f t="shared" si="138"/>
        <v>0</v>
      </c>
      <c r="BR83">
        <f t="shared" si="139"/>
        <v>0</v>
      </c>
      <c r="BS83">
        <f t="shared" si="140"/>
        <v>0</v>
      </c>
      <c r="BT83">
        <f t="shared" si="141"/>
        <v>1</v>
      </c>
      <c r="BU83">
        <f t="shared" si="142"/>
        <v>5</v>
      </c>
      <c r="BV83">
        <f t="shared" si="143"/>
        <v>0</v>
      </c>
      <c r="BW83">
        <f t="shared" si="144"/>
        <v>0</v>
      </c>
      <c r="BX83">
        <f t="shared" si="145"/>
        <v>0</v>
      </c>
      <c r="BY83">
        <f t="shared" si="146"/>
        <v>0</v>
      </c>
      <c r="BZ83">
        <f t="shared" si="147"/>
        <v>0</v>
      </c>
      <c r="CA83">
        <f t="shared" si="148"/>
        <v>1</v>
      </c>
      <c r="CB83">
        <f t="shared" si="149"/>
        <v>0</v>
      </c>
      <c r="CC83">
        <f t="shared" si="150"/>
        <v>0</v>
      </c>
      <c r="CD83">
        <f t="shared" si="151"/>
        <v>0</v>
      </c>
      <c r="CE83">
        <f t="shared" si="152"/>
        <v>0</v>
      </c>
      <c r="CF83">
        <f t="shared" si="153"/>
        <v>8</v>
      </c>
      <c r="CG83">
        <f t="shared" si="154"/>
        <v>0</v>
      </c>
      <c r="CH83">
        <f t="shared" si="155"/>
        <v>0</v>
      </c>
      <c r="CI83">
        <f t="shared" si="156"/>
        <v>0</v>
      </c>
      <c r="CJ83">
        <f t="shared" si="157"/>
        <v>1</v>
      </c>
      <c r="CK83">
        <f t="shared" si="158"/>
        <v>0</v>
      </c>
      <c r="CL83">
        <f t="shared" si="159"/>
        <v>0</v>
      </c>
      <c r="CM83">
        <f t="shared" si="160"/>
        <v>0</v>
      </c>
      <c r="CN83">
        <f t="shared" si="161"/>
        <v>0</v>
      </c>
      <c r="CO83">
        <f t="shared" si="162"/>
        <v>0</v>
      </c>
      <c r="CP83">
        <f t="shared" si="163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64"/>
        <v>0</v>
      </c>
      <c r="I84" s="5">
        <f t="shared" si="165"/>
        <v>1</v>
      </c>
      <c r="J84" s="5">
        <f t="shared" si="166"/>
        <v>0</v>
      </c>
      <c r="K84" s="5">
        <f t="shared" si="167"/>
        <v>0</v>
      </c>
      <c r="L84" s="5">
        <f t="shared" si="168"/>
        <v>0</v>
      </c>
      <c r="M84">
        <f t="shared" si="125"/>
        <v>0</v>
      </c>
      <c r="N84">
        <f t="shared" si="126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27"/>
        <v>0</v>
      </c>
      <c r="AR84" s="5">
        <f t="shared" si="128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29"/>
        <v>2</v>
      </c>
      <c r="BH84">
        <f t="shared" si="130"/>
        <v>3</v>
      </c>
      <c r="BI84">
        <f t="shared" si="131"/>
        <v>7</v>
      </c>
      <c r="BJ84">
        <f t="shared" si="132"/>
        <v>9</v>
      </c>
      <c r="BK84">
        <f t="shared" si="172"/>
        <v>0</v>
      </c>
      <c r="BL84">
        <f t="shared" si="133"/>
        <v>0</v>
      </c>
      <c r="BM84">
        <f t="shared" si="134"/>
        <v>1</v>
      </c>
      <c r="BN84">
        <f t="shared" si="135"/>
        <v>0</v>
      </c>
      <c r="BO84">
        <f t="shared" si="136"/>
        <v>0</v>
      </c>
      <c r="BP84">
        <f t="shared" si="137"/>
        <v>0</v>
      </c>
      <c r="BQ84">
        <f t="shared" si="138"/>
        <v>0</v>
      </c>
      <c r="BR84">
        <f t="shared" si="139"/>
        <v>0</v>
      </c>
      <c r="BS84">
        <f t="shared" si="140"/>
        <v>0</v>
      </c>
      <c r="BT84">
        <f t="shared" si="141"/>
        <v>0</v>
      </c>
      <c r="BU84">
        <f t="shared" si="142"/>
        <v>5</v>
      </c>
      <c r="BV84">
        <f t="shared" si="143"/>
        <v>0</v>
      </c>
      <c r="BW84">
        <f t="shared" si="144"/>
        <v>0</v>
      </c>
      <c r="BX84">
        <f t="shared" si="145"/>
        <v>0</v>
      </c>
      <c r="BY84">
        <f t="shared" si="146"/>
        <v>1</v>
      </c>
      <c r="BZ84">
        <f t="shared" si="147"/>
        <v>0</v>
      </c>
      <c r="CA84">
        <f t="shared" si="148"/>
        <v>0</v>
      </c>
      <c r="CB84">
        <f t="shared" si="149"/>
        <v>0</v>
      </c>
      <c r="CC84">
        <f t="shared" si="150"/>
        <v>0</v>
      </c>
      <c r="CD84">
        <f t="shared" si="151"/>
        <v>0</v>
      </c>
      <c r="CE84">
        <f t="shared" si="152"/>
        <v>0</v>
      </c>
      <c r="CF84">
        <f t="shared" si="153"/>
        <v>3</v>
      </c>
      <c r="CG84">
        <f t="shared" si="154"/>
        <v>0</v>
      </c>
      <c r="CH84">
        <f t="shared" si="155"/>
        <v>0</v>
      </c>
      <c r="CI84">
        <f t="shared" si="156"/>
        <v>0</v>
      </c>
      <c r="CJ84">
        <f t="shared" si="157"/>
        <v>0</v>
      </c>
      <c r="CK84">
        <f t="shared" si="158"/>
        <v>0</v>
      </c>
      <c r="CL84">
        <f t="shared" si="159"/>
        <v>0</v>
      </c>
      <c r="CM84">
        <f t="shared" si="160"/>
        <v>0</v>
      </c>
      <c r="CN84">
        <f t="shared" si="161"/>
        <v>1</v>
      </c>
      <c r="CO84">
        <f t="shared" si="162"/>
        <v>0</v>
      </c>
      <c r="CP84">
        <f t="shared" si="163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64"/>
        <v>0</v>
      </c>
      <c r="I85" s="5">
        <f t="shared" si="165"/>
        <v>0</v>
      </c>
      <c r="J85" s="5">
        <f t="shared" si="166"/>
        <v>0</v>
      </c>
      <c r="K85" s="5">
        <f t="shared" si="167"/>
        <v>0</v>
      </c>
      <c r="L85" s="5">
        <f t="shared" si="168"/>
        <v>1</v>
      </c>
      <c r="M85">
        <f t="shared" si="125"/>
        <v>0</v>
      </c>
      <c r="N85">
        <f t="shared" si="126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27"/>
        <v>0</v>
      </c>
      <c r="AR85" s="5">
        <f t="shared" si="128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29"/>
        <v>3</v>
      </c>
      <c r="BH85">
        <f t="shared" si="130"/>
        <v>7</v>
      </c>
      <c r="BI85">
        <f t="shared" si="131"/>
        <v>2</v>
      </c>
      <c r="BJ85">
        <f t="shared" si="132"/>
        <v>2</v>
      </c>
      <c r="BK85">
        <f t="shared" si="172"/>
        <v>0</v>
      </c>
      <c r="BL85">
        <f t="shared" si="133"/>
        <v>0</v>
      </c>
      <c r="BM85">
        <f t="shared" si="134"/>
        <v>0</v>
      </c>
      <c r="BN85">
        <f t="shared" si="135"/>
        <v>1</v>
      </c>
      <c r="BO85">
        <f t="shared" si="136"/>
        <v>0</v>
      </c>
      <c r="BP85">
        <f t="shared" si="137"/>
        <v>0</v>
      </c>
      <c r="BQ85">
        <f t="shared" si="138"/>
        <v>0</v>
      </c>
      <c r="BR85">
        <f t="shared" si="139"/>
        <v>0</v>
      </c>
      <c r="BS85">
        <f t="shared" si="140"/>
        <v>0</v>
      </c>
      <c r="BT85">
        <f t="shared" si="141"/>
        <v>0</v>
      </c>
      <c r="BU85">
        <f t="shared" si="142"/>
        <v>3</v>
      </c>
      <c r="BV85">
        <f t="shared" si="143"/>
        <v>0</v>
      </c>
      <c r="BW85">
        <f t="shared" si="144"/>
        <v>0</v>
      </c>
      <c r="BX85">
        <f t="shared" si="145"/>
        <v>0</v>
      </c>
      <c r="BY85">
        <f t="shared" si="146"/>
        <v>0</v>
      </c>
      <c r="BZ85">
        <f t="shared" si="147"/>
        <v>0</v>
      </c>
      <c r="CA85">
        <f t="shared" si="148"/>
        <v>0</v>
      </c>
      <c r="CB85">
        <f t="shared" si="149"/>
        <v>0</v>
      </c>
      <c r="CC85">
        <f t="shared" si="150"/>
        <v>1</v>
      </c>
      <c r="CD85">
        <f t="shared" si="151"/>
        <v>0</v>
      </c>
      <c r="CE85">
        <f t="shared" si="152"/>
        <v>0</v>
      </c>
      <c r="CF85">
        <f t="shared" si="153"/>
        <v>7</v>
      </c>
      <c r="CG85">
        <f t="shared" si="154"/>
        <v>0</v>
      </c>
      <c r="CH85">
        <f t="shared" si="155"/>
        <v>0</v>
      </c>
      <c r="CI85">
        <f t="shared" si="156"/>
        <v>1</v>
      </c>
      <c r="CJ85">
        <f t="shared" si="157"/>
        <v>0</v>
      </c>
      <c r="CK85">
        <f t="shared" si="158"/>
        <v>0</v>
      </c>
      <c r="CL85">
        <f t="shared" si="159"/>
        <v>0</v>
      </c>
      <c r="CM85">
        <f t="shared" si="160"/>
        <v>0</v>
      </c>
      <c r="CN85">
        <f t="shared" si="161"/>
        <v>0</v>
      </c>
      <c r="CO85">
        <f t="shared" si="162"/>
        <v>0</v>
      </c>
      <c r="CP85">
        <f t="shared" si="163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64"/>
        <v>0</v>
      </c>
      <c r="I86" s="5">
        <f t="shared" si="165"/>
        <v>1</v>
      </c>
      <c r="J86" s="5">
        <f t="shared" si="166"/>
        <v>0</v>
      </c>
      <c r="K86" s="5">
        <f t="shared" si="167"/>
        <v>0</v>
      </c>
      <c r="L86" s="5">
        <f t="shared" si="168"/>
        <v>0</v>
      </c>
      <c r="M86">
        <f t="shared" si="125"/>
        <v>1</v>
      </c>
      <c r="N86">
        <f t="shared" si="126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27"/>
        <v>0</v>
      </c>
      <c r="AR86" s="5">
        <f t="shared" si="128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29"/>
        <v>8</v>
      </c>
      <c r="BH86">
        <f t="shared" si="130"/>
        <v>2</v>
      </c>
      <c r="BI86">
        <f t="shared" si="131"/>
        <v>8</v>
      </c>
      <c r="BJ86">
        <f t="shared" si="132"/>
        <v>3</v>
      </c>
      <c r="BK86">
        <f t="shared" si="172"/>
        <v>0</v>
      </c>
      <c r="BL86">
        <f t="shared" si="133"/>
        <v>0</v>
      </c>
      <c r="BM86">
        <f t="shared" si="134"/>
        <v>0</v>
      </c>
      <c r="BN86">
        <f t="shared" si="135"/>
        <v>0</v>
      </c>
      <c r="BO86">
        <f t="shared" si="136"/>
        <v>0</v>
      </c>
      <c r="BP86">
        <f t="shared" si="137"/>
        <v>0</v>
      </c>
      <c r="BQ86">
        <f t="shared" si="138"/>
        <v>0</v>
      </c>
      <c r="BR86">
        <f t="shared" si="139"/>
        <v>0</v>
      </c>
      <c r="BS86">
        <f t="shared" si="140"/>
        <v>1</v>
      </c>
      <c r="BT86">
        <f t="shared" si="141"/>
        <v>0</v>
      </c>
      <c r="BU86">
        <f t="shared" si="142"/>
        <v>7</v>
      </c>
      <c r="BV86">
        <f t="shared" si="143"/>
        <v>0</v>
      </c>
      <c r="BW86">
        <f t="shared" si="144"/>
        <v>0</v>
      </c>
      <c r="BX86">
        <f t="shared" si="145"/>
        <v>1</v>
      </c>
      <c r="BY86">
        <f t="shared" si="146"/>
        <v>0</v>
      </c>
      <c r="BZ86">
        <f t="shared" si="147"/>
        <v>0</v>
      </c>
      <c r="CA86">
        <f t="shared" si="148"/>
        <v>0</v>
      </c>
      <c r="CB86">
        <f t="shared" si="149"/>
        <v>0</v>
      </c>
      <c r="CC86">
        <f t="shared" si="150"/>
        <v>0</v>
      </c>
      <c r="CD86">
        <f t="shared" si="151"/>
        <v>0</v>
      </c>
      <c r="CE86">
        <f t="shared" si="152"/>
        <v>0</v>
      </c>
      <c r="CF86">
        <f t="shared" si="153"/>
        <v>2</v>
      </c>
      <c r="CG86">
        <f t="shared" si="154"/>
        <v>0</v>
      </c>
      <c r="CH86">
        <f t="shared" si="155"/>
        <v>0</v>
      </c>
      <c r="CI86">
        <f t="shared" si="156"/>
        <v>0</v>
      </c>
      <c r="CJ86">
        <f t="shared" si="157"/>
        <v>0</v>
      </c>
      <c r="CK86">
        <f t="shared" si="158"/>
        <v>0</v>
      </c>
      <c r="CL86">
        <f t="shared" si="159"/>
        <v>0</v>
      </c>
      <c r="CM86">
        <f t="shared" si="160"/>
        <v>0</v>
      </c>
      <c r="CN86">
        <f t="shared" si="161"/>
        <v>0</v>
      </c>
      <c r="CO86">
        <f t="shared" si="162"/>
        <v>1</v>
      </c>
      <c r="CP86">
        <f t="shared" si="163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64"/>
        <v>0</v>
      </c>
      <c r="I87" s="5">
        <f t="shared" si="165"/>
        <v>0</v>
      </c>
      <c r="J87" s="5">
        <f t="shared" si="166"/>
        <v>0</v>
      </c>
      <c r="K87" s="5">
        <f t="shared" si="167"/>
        <v>1</v>
      </c>
      <c r="L87" s="5">
        <f t="shared" si="168"/>
        <v>0</v>
      </c>
      <c r="M87">
        <f t="shared" si="125"/>
        <v>0</v>
      </c>
      <c r="N87">
        <f t="shared" si="126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27"/>
        <v>0</v>
      </c>
      <c r="AR87" s="5">
        <f t="shared" si="128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29"/>
        <v>0</v>
      </c>
      <c r="BH87">
        <f t="shared" si="130"/>
        <v>1</v>
      </c>
      <c r="BI87">
        <f t="shared" si="131"/>
        <v>9</v>
      </c>
      <c r="BJ87">
        <f t="shared" si="132"/>
        <v>8</v>
      </c>
      <c r="BK87">
        <f t="shared" si="172"/>
        <v>1</v>
      </c>
      <c r="BL87">
        <f t="shared" si="133"/>
        <v>0</v>
      </c>
      <c r="BM87">
        <f t="shared" si="134"/>
        <v>0</v>
      </c>
      <c r="BN87">
        <f t="shared" si="135"/>
        <v>0</v>
      </c>
      <c r="BO87">
        <f t="shared" si="136"/>
        <v>0</v>
      </c>
      <c r="BP87">
        <f t="shared" si="137"/>
        <v>0</v>
      </c>
      <c r="BQ87">
        <f t="shared" si="138"/>
        <v>0</v>
      </c>
      <c r="BR87">
        <f t="shared" si="139"/>
        <v>0</v>
      </c>
      <c r="BS87">
        <f t="shared" si="140"/>
        <v>0</v>
      </c>
      <c r="BT87">
        <f t="shared" si="141"/>
        <v>0</v>
      </c>
      <c r="BU87">
        <f t="shared" si="142"/>
        <v>2</v>
      </c>
      <c r="BV87">
        <f t="shared" si="143"/>
        <v>0</v>
      </c>
      <c r="BW87">
        <f t="shared" si="144"/>
        <v>1</v>
      </c>
      <c r="BX87">
        <f t="shared" si="145"/>
        <v>0</v>
      </c>
      <c r="BY87">
        <f t="shared" si="146"/>
        <v>0</v>
      </c>
      <c r="BZ87">
        <f t="shared" si="147"/>
        <v>0</v>
      </c>
      <c r="CA87">
        <f t="shared" si="148"/>
        <v>0</v>
      </c>
      <c r="CB87">
        <f t="shared" si="149"/>
        <v>0</v>
      </c>
      <c r="CC87">
        <f t="shared" si="150"/>
        <v>0</v>
      </c>
      <c r="CD87">
        <f t="shared" si="151"/>
        <v>0</v>
      </c>
      <c r="CE87">
        <f t="shared" si="152"/>
        <v>0</v>
      </c>
      <c r="CF87">
        <f t="shared" si="153"/>
        <v>8</v>
      </c>
      <c r="CG87">
        <f t="shared" si="154"/>
        <v>0</v>
      </c>
      <c r="CH87">
        <f t="shared" si="155"/>
        <v>0</v>
      </c>
      <c r="CI87">
        <f t="shared" si="156"/>
        <v>0</v>
      </c>
      <c r="CJ87">
        <f t="shared" si="157"/>
        <v>0</v>
      </c>
      <c r="CK87">
        <f t="shared" si="158"/>
        <v>0</v>
      </c>
      <c r="CL87">
        <f t="shared" si="159"/>
        <v>0</v>
      </c>
      <c r="CM87">
        <f t="shared" si="160"/>
        <v>0</v>
      </c>
      <c r="CN87">
        <f t="shared" si="161"/>
        <v>0</v>
      </c>
      <c r="CO87">
        <f t="shared" si="162"/>
        <v>0</v>
      </c>
      <c r="CP87">
        <f t="shared" si="163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64"/>
        <v>0</v>
      </c>
      <c r="I88" s="5">
        <f t="shared" si="165"/>
        <v>0</v>
      </c>
      <c r="J88" s="5">
        <f t="shared" si="166"/>
        <v>0</v>
      </c>
      <c r="K88" s="5">
        <f t="shared" si="167"/>
        <v>1</v>
      </c>
      <c r="L88" s="5">
        <f t="shared" si="168"/>
        <v>0</v>
      </c>
      <c r="M88">
        <f t="shared" si="125"/>
        <v>0</v>
      </c>
      <c r="N88">
        <f t="shared" si="126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27"/>
        <v>0</v>
      </c>
      <c r="AR88" s="5">
        <f t="shared" si="128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29"/>
        <v>7</v>
      </c>
      <c r="BH88">
        <f t="shared" si="130"/>
        <v>8</v>
      </c>
      <c r="BI88">
        <f t="shared" si="131"/>
        <v>8</v>
      </c>
      <c r="BJ88">
        <f t="shared" si="132"/>
        <v>0</v>
      </c>
      <c r="BK88">
        <f t="shared" si="172"/>
        <v>0</v>
      </c>
      <c r="BL88">
        <f t="shared" si="133"/>
        <v>0</v>
      </c>
      <c r="BM88">
        <f t="shared" si="134"/>
        <v>0</v>
      </c>
      <c r="BN88">
        <f t="shared" si="135"/>
        <v>0</v>
      </c>
      <c r="BO88">
        <f t="shared" si="136"/>
        <v>0</v>
      </c>
      <c r="BP88">
        <f t="shared" si="137"/>
        <v>0</v>
      </c>
      <c r="BQ88">
        <f t="shared" si="138"/>
        <v>0</v>
      </c>
      <c r="BR88">
        <f t="shared" si="139"/>
        <v>1</v>
      </c>
      <c r="BS88">
        <f t="shared" si="140"/>
        <v>0</v>
      </c>
      <c r="BT88">
        <f t="shared" si="141"/>
        <v>0</v>
      </c>
      <c r="BU88">
        <f t="shared" si="142"/>
        <v>1</v>
      </c>
      <c r="BV88">
        <f t="shared" si="143"/>
        <v>0</v>
      </c>
      <c r="BW88">
        <f t="shared" si="144"/>
        <v>0</v>
      </c>
      <c r="BX88">
        <f t="shared" si="145"/>
        <v>0</v>
      </c>
      <c r="BY88">
        <f t="shared" si="146"/>
        <v>0</v>
      </c>
      <c r="BZ88">
        <f t="shared" si="147"/>
        <v>0</v>
      </c>
      <c r="CA88">
        <f t="shared" si="148"/>
        <v>0</v>
      </c>
      <c r="CB88">
        <f t="shared" si="149"/>
        <v>0</v>
      </c>
      <c r="CC88">
        <f t="shared" si="150"/>
        <v>0</v>
      </c>
      <c r="CD88">
        <f t="shared" si="151"/>
        <v>1</v>
      </c>
      <c r="CE88">
        <f t="shared" si="152"/>
        <v>0</v>
      </c>
      <c r="CF88">
        <f t="shared" si="153"/>
        <v>9</v>
      </c>
      <c r="CG88">
        <f t="shared" si="154"/>
        <v>0</v>
      </c>
      <c r="CH88">
        <f t="shared" si="155"/>
        <v>0</v>
      </c>
      <c r="CI88">
        <f t="shared" si="156"/>
        <v>0</v>
      </c>
      <c r="CJ88">
        <f t="shared" si="157"/>
        <v>0</v>
      </c>
      <c r="CK88">
        <f t="shared" si="158"/>
        <v>0</v>
      </c>
      <c r="CL88">
        <f t="shared" si="159"/>
        <v>0</v>
      </c>
      <c r="CM88">
        <f t="shared" si="160"/>
        <v>0</v>
      </c>
      <c r="CN88">
        <f t="shared" si="161"/>
        <v>0</v>
      </c>
      <c r="CO88">
        <f t="shared" si="162"/>
        <v>1</v>
      </c>
      <c r="CP88">
        <f t="shared" si="163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64"/>
        <v>0</v>
      </c>
      <c r="I89" s="5">
        <f t="shared" si="165"/>
        <v>0</v>
      </c>
      <c r="J89" s="5">
        <f t="shared" si="166"/>
        <v>0</v>
      </c>
      <c r="K89" s="5">
        <f t="shared" si="167"/>
        <v>0</v>
      </c>
      <c r="L89" s="5">
        <f t="shared" si="168"/>
        <v>1</v>
      </c>
      <c r="M89">
        <f t="shared" si="125"/>
        <v>0</v>
      </c>
      <c r="N89">
        <f t="shared" si="126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27"/>
        <v>2</v>
      </c>
      <c r="AR89" s="5">
        <f t="shared" si="128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29"/>
        <v>7</v>
      </c>
      <c r="BH89">
        <f t="shared" si="130"/>
        <v>3</v>
      </c>
      <c r="BI89">
        <f t="shared" si="131"/>
        <v>4</v>
      </c>
      <c r="BJ89">
        <f t="shared" si="132"/>
        <v>7</v>
      </c>
      <c r="BK89">
        <f t="shared" si="172"/>
        <v>0</v>
      </c>
      <c r="BL89">
        <f t="shared" si="133"/>
        <v>0</v>
      </c>
      <c r="BM89">
        <f t="shared" si="134"/>
        <v>0</v>
      </c>
      <c r="BN89">
        <f t="shared" si="135"/>
        <v>0</v>
      </c>
      <c r="BO89">
        <f t="shared" si="136"/>
        <v>0</v>
      </c>
      <c r="BP89">
        <f t="shared" si="137"/>
        <v>0</v>
      </c>
      <c r="BQ89">
        <f t="shared" si="138"/>
        <v>0</v>
      </c>
      <c r="BR89">
        <f t="shared" si="139"/>
        <v>1</v>
      </c>
      <c r="BS89">
        <f t="shared" si="140"/>
        <v>0</v>
      </c>
      <c r="BT89">
        <f t="shared" si="141"/>
        <v>0</v>
      </c>
      <c r="BU89">
        <f t="shared" si="142"/>
        <v>8</v>
      </c>
      <c r="BV89">
        <f t="shared" si="143"/>
        <v>0</v>
      </c>
      <c r="BW89">
        <f t="shared" si="144"/>
        <v>0</v>
      </c>
      <c r="BX89">
        <f t="shared" si="145"/>
        <v>0</v>
      </c>
      <c r="BY89">
        <f t="shared" si="146"/>
        <v>1</v>
      </c>
      <c r="BZ89">
        <f t="shared" si="147"/>
        <v>0</v>
      </c>
      <c r="CA89">
        <f t="shared" si="148"/>
        <v>0</v>
      </c>
      <c r="CB89">
        <f t="shared" si="149"/>
        <v>0</v>
      </c>
      <c r="CC89">
        <f t="shared" si="150"/>
        <v>0</v>
      </c>
      <c r="CD89">
        <f t="shared" si="151"/>
        <v>0</v>
      </c>
      <c r="CE89">
        <f t="shared" si="152"/>
        <v>0</v>
      </c>
      <c r="CF89">
        <f t="shared" si="153"/>
        <v>8</v>
      </c>
      <c r="CG89">
        <f t="shared" si="154"/>
        <v>0</v>
      </c>
      <c r="CH89">
        <f t="shared" si="155"/>
        <v>0</v>
      </c>
      <c r="CI89">
        <f t="shared" si="156"/>
        <v>0</v>
      </c>
      <c r="CJ89">
        <f t="shared" si="157"/>
        <v>0</v>
      </c>
      <c r="CK89">
        <f t="shared" si="158"/>
        <v>1</v>
      </c>
      <c r="CL89">
        <f t="shared" si="159"/>
        <v>0</v>
      </c>
      <c r="CM89">
        <f t="shared" si="160"/>
        <v>0</v>
      </c>
      <c r="CN89">
        <f t="shared" si="161"/>
        <v>0</v>
      </c>
      <c r="CO89">
        <f t="shared" si="162"/>
        <v>0</v>
      </c>
      <c r="CP89">
        <f t="shared" si="163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64"/>
        <v>0</v>
      </c>
      <c r="I90" s="5">
        <f t="shared" si="165"/>
        <v>0</v>
      </c>
      <c r="J90" s="5">
        <f t="shared" si="166"/>
        <v>0</v>
      </c>
      <c r="K90" s="5">
        <f t="shared" si="167"/>
        <v>1</v>
      </c>
      <c r="L90" s="5">
        <f t="shared" si="168"/>
        <v>0</v>
      </c>
      <c r="M90">
        <f t="shared" si="125"/>
        <v>0</v>
      </c>
      <c r="N90">
        <f t="shared" si="126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27"/>
        <v>1</v>
      </c>
      <c r="AR90" s="5">
        <f t="shared" si="128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29"/>
        <v>6</v>
      </c>
      <c r="BH90">
        <f t="shared" si="130"/>
        <v>7</v>
      </c>
      <c r="BI90">
        <f t="shared" si="131"/>
        <v>5</v>
      </c>
      <c r="BJ90">
        <f t="shared" si="132"/>
        <v>7</v>
      </c>
      <c r="BK90">
        <f t="shared" si="172"/>
        <v>0</v>
      </c>
      <c r="BL90">
        <f t="shared" si="133"/>
        <v>0</v>
      </c>
      <c r="BM90">
        <f t="shared" si="134"/>
        <v>0</v>
      </c>
      <c r="BN90">
        <f t="shared" si="135"/>
        <v>0</v>
      </c>
      <c r="BO90">
        <f t="shared" si="136"/>
        <v>0</v>
      </c>
      <c r="BP90">
        <f t="shared" si="137"/>
        <v>0</v>
      </c>
      <c r="BQ90">
        <f t="shared" si="138"/>
        <v>1</v>
      </c>
      <c r="BR90">
        <f t="shared" si="139"/>
        <v>0</v>
      </c>
      <c r="BS90">
        <f t="shared" si="140"/>
        <v>0</v>
      </c>
      <c r="BT90">
        <f t="shared" si="141"/>
        <v>0</v>
      </c>
      <c r="BU90">
        <f t="shared" si="142"/>
        <v>3</v>
      </c>
      <c r="BV90">
        <f t="shared" si="143"/>
        <v>0</v>
      </c>
      <c r="BW90">
        <f t="shared" si="144"/>
        <v>0</v>
      </c>
      <c r="BX90">
        <f t="shared" si="145"/>
        <v>0</v>
      </c>
      <c r="BY90">
        <f t="shared" si="146"/>
        <v>0</v>
      </c>
      <c r="BZ90">
        <f t="shared" si="147"/>
        <v>0</v>
      </c>
      <c r="CA90">
        <f t="shared" si="148"/>
        <v>0</v>
      </c>
      <c r="CB90">
        <f t="shared" si="149"/>
        <v>0</v>
      </c>
      <c r="CC90">
        <f t="shared" si="150"/>
        <v>1</v>
      </c>
      <c r="CD90">
        <f t="shared" si="151"/>
        <v>0</v>
      </c>
      <c r="CE90">
        <f t="shared" si="152"/>
        <v>0</v>
      </c>
      <c r="CF90">
        <f t="shared" si="153"/>
        <v>4</v>
      </c>
      <c r="CG90">
        <f t="shared" si="154"/>
        <v>0</v>
      </c>
      <c r="CH90">
        <f t="shared" si="155"/>
        <v>0</v>
      </c>
      <c r="CI90">
        <f t="shared" si="156"/>
        <v>0</v>
      </c>
      <c r="CJ90">
        <f t="shared" si="157"/>
        <v>0</v>
      </c>
      <c r="CK90">
        <f t="shared" si="158"/>
        <v>0</v>
      </c>
      <c r="CL90">
        <f t="shared" si="159"/>
        <v>1</v>
      </c>
      <c r="CM90">
        <f t="shared" si="160"/>
        <v>0</v>
      </c>
      <c r="CN90">
        <f t="shared" si="161"/>
        <v>0</v>
      </c>
      <c r="CO90">
        <f t="shared" si="162"/>
        <v>0</v>
      </c>
      <c r="CP90">
        <f t="shared" si="163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64"/>
        <v>0</v>
      </c>
      <c r="I91" s="5">
        <f t="shared" si="165"/>
        <v>0</v>
      </c>
      <c r="J91" s="5">
        <f t="shared" si="166"/>
        <v>0</v>
      </c>
      <c r="K91" s="5">
        <f t="shared" si="167"/>
        <v>0</v>
      </c>
      <c r="L91" s="5">
        <f t="shared" si="168"/>
        <v>1</v>
      </c>
      <c r="M91">
        <f t="shared" si="125"/>
        <v>0</v>
      </c>
      <c r="N91">
        <f t="shared" si="126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27"/>
        <v>3</v>
      </c>
      <c r="AR91" s="5">
        <f t="shared" si="128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29"/>
        <v>7</v>
      </c>
      <c r="BH91">
        <f t="shared" si="130"/>
        <v>4</v>
      </c>
      <c r="BI91">
        <f t="shared" si="131"/>
        <v>6</v>
      </c>
      <c r="BJ91">
        <f t="shared" si="132"/>
        <v>6</v>
      </c>
      <c r="BK91">
        <f t="shared" si="172"/>
        <v>0</v>
      </c>
      <c r="BL91">
        <f t="shared" si="133"/>
        <v>0</v>
      </c>
      <c r="BM91">
        <f t="shared" si="134"/>
        <v>0</v>
      </c>
      <c r="BN91">
        <f t="shared" si="135"/>
        <v>0</v>
      </c>
      <c r="BO91">
        <f t="shared" si="136"/>
        <v>0</v>
      </c>
      <c r="BP91">
        <f t="shared" si="137"/>
        <v>0</v>
      </c>
      <c r="BQ91">
        <f t="shared" si="138"/>
        <v>0</v>
      </c>
      <c r="BR91">
        <f t="shared" si="139"/>
        <v>1</v>
      </c>
      <c r="BS91">
        <f t="shared" si="140"/>
        <v>0</v>
      </c>
      <c r="BT91">
        <f t="shared" si="141"/>
        <v>0</v>
      </c>
      <c r="BU91">
        <f t="shared" si="142"/>
        <v>7</v>
      </c>
      <c r="BV91">
        <f t="shared" si="143"/>
        <v>0</v>
      </c>
      <c r="BW91">
        <f t="shared" si="144"/>
        <v>0</v>
      </c>
      <c r="BX91">
        <f t="shared" si="145"/>
        <v>0</v>
      </c>
      <c r="BY91">
        <f t="shared" si="146"/>
        <v>0</v>
      </c>
      <c r="BZ91">
        <f t="shared" si="147"/>
        <v>1</v>
      </c>
      <c r="CA91">
        <f t="shared" si="148"/>
        <v>0</v>
      </c>
      <c r="CB91">
        <f t="shared" si="149"/>
        <v>0</v>
      </c>
      <c r="CC91">
        <f t="shared" si="150"/>
        <v>0</v>
      </c>
      <c r="CD91">
        <f t="shared" si="151"/>
        <v>0</v>
      </c>
      <c r="CE91">
        <f t="shared" si="152"/>
        <v>0</v>
      </c>
      <c r="CF91">
        <f t="shared" si="153"/>
        <v>5</v>
      </c>
      <c r="CG91">
        <f t="shared" si="154"/>
        <v>0</v>
      </c>
      <c r="CH91">
        <f t="shared" si="155"/>
        <v>0</v>
      </c>
      <c r="CI91">
        <f t="shared" si="156"/>
        <v>0</v>
      </c>
      <c r="CJ91">
        <f t="shared" si="157"/>
        <v>0</v>
      </c>
      <c r="CK91">
        <f t="shared" si="158"/>
        <v>0</v>
      </c>
      <c r="CL91">
        <f t="shared" si="159"/>
        <v>0</v>
      </c>
      <c r="CM91">
        <f t="shared" si="160"/>
        <v>1</v>
      </c>
      <c r="CN91">
        <f t="shared" si="161"/>
        <v>0</v>
      </c>
      <c r="CO91">
        <f t="shared" si="162"/>
        <v>0</v>
      </c>
      <c r="CP91">
        <f t="shared" si="163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64"/>
        <v>1</v>
      </c>
      <c r="I92" s="5">
        <f t="shared" si="165"/>
        <v>0</v>
      </c>
      <c r="J92" s="5">
        <f t="shared" si="166"/>
        <v>0</v>
      </c>
      <c r="K92" s="5">
        <f t="shared" si="167"/>
        <v>0</v>
      </c>
      <c r="L92" s="5">
        <f t="shared" si="168"/>
        <v>0</v>
      </c>
      <c r="M92">
        <f t="shared" si="125"/>
        <v>1</v>
      </c>
      <c r="N92">
        <f t="shared" si="126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27"/>
        <v>1</v>
      </c>
      <c r="AR92" s="5">
        <f t="shared" si="128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29"/>
        <v>2</v>
      </c>
      <c r="BH92">
        <f t="shared" si="130"/>
        <v>1</v>
      </c>
      <c r="BI92">
        <f t="shared" si="131"/>
        <v>8</v>
      </c>
      <c r="BJ92">
        <f t="shared" si="132"/>
        <v>7</v>
      </c>
      <c r="BK92">
        <f t="shared" si="172"/>
        <v>0</v>
      </c>
      <c r="BL92">
        <f t="shared" si="133"/>
        <v>0</v>
      </c>
      <c r="BM92">
        <f t="shared" si="134"/>
        <v>1</v>
      </c>
      <c r="BN92">
        <f t="shared" si="135"/>
        <v>0</v>
      </c>
      <c r="BO92">
        <f t="shared" si="136"/>
        <v>0</v>
      </c>
      <c r="BP92">
        <f t="shared" si="137"/>
        <v>0</v>
      </c>
      <c r="BQ92">
        <f t="shared" si="138"/>
        <v>0</v>
      </c>
      <c r="BR92">
        <f t="shared" si="139"/>
        <v>0</v>
      </c>
      <c r="BS92">
        <f t="shared" si="140"/>
        <v>0</v>
      </c>
      <c r="BT92">
        <f t="shared" si="141"/>
        <v>0</v>
      </c>
      <c r="BU92">
        <f t="shared" si="142"/>
        <v>4</v>
      </c>
      <c r="BV92">
        <f t="shared" si="143"/>
        <v>0</v>
      </c>
      <c r="BW92">
        <f t="shared" si="144"/>
        <v>1</v>
      </c>
      <c r="BX92">
        <f t="shared" si="145"/>
        <v>0</v>
      </c>
      <c r="BY92">
        <f t="shared" si="146"/>
        <v>0</v>
      </c>
      <c r="BZ92">
        <f t="shared" si="147"/>
        <v>0</v>
      </c>
      <c r="CA92">
        <f t="shared" si="148"/>
        <v>0</v>
      </c>
      <c r="CB92">
        <f t="shared" si="149"/>
        <v>0</v>
      </c>
      <c r="CC92">
        <f t="shared" si="150"/>
        <v>0</v>
      </c>
      <c r="CD92">
        <f t="shared" si="151"/>
        <v>0</v>
      </c>
      <c r="CE92">
        <f t="shared" si="152"/>
        <v>0</v>
      </c>
      <c r="CF92">
        <f t="shared" si="153"/>
        <v>6</v>
      </c>
      <c r="CG92">
        <f t="shared" si="154"/>
        <v>0</v>
      </c>
      <c r="CH92">
        <f t="shared" si="155"/>
        <v>0</v>
      </c>
      <c r="CI92">
        <f t="shared" si="156"/>
        <v>0</v>
      </c>
      <c r="CJ92">
        <f t="shared" si="157"/>
        <v>0</v>
      </c>
      <c r="CK92">
        <f t="shared" si="158"/>
        <v>0</v>
      </c>
      <c r="CL92">
        <f t="shared" si="159"/>
        <v>0</v>
      </c>
      <c r="CM92">
        <f t="shared" si="160"/>
        <v>0</v>
      </c>
      <c r="CN92">
        <f t="shared" si="161"/>
        <v>0</v>
      </c>
      <c r="CO92">
        <f t="shared" si="162"/>
        <v>1</v>
      </c>
      <c r="CP92">
        <f t="shared" si="163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64"/>
        <v>0</v>
      </c>
      <c r="I93" s="5">
        <f t="shared" si="165"/>
        <v>0</v>
      </c>
      <c r="J93" s="5">
        <f t="shared" si="166"/>
        <v>0</v>
      </c>
      <c r="K93" s="5">
        <f t="shared" si="167"/>
        <v>0</v>
      </c>
      <c r="L93" s="5">
        <f t="shared" si="168"/>
        <v>1</v>
      </c>
      <c r="M93">
        <f t="shared" si="125"/>
        <v>0</v>
      </c>
      <c r="N93">
        <f t="shared" si="126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27"/>
        <v>0</v>
      </c>
      <c r="AR93" s="5">
        <f t="shared" si="128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29"/>
        <v>1</v>
      </c>
      <c r="BH93">
        <f t="shared" si="130"/>
        <v>4</v>
      </c>
      <c r="BI93">
        <f t="shared" si="131"/>
        <v>0</v>
      </c>
      <c r="BJ93">
        <f t="shared" si="132"/>
        <v>2</v>
      </c>
      <c r="BK93">
        <f t="shared" si="172"/>
        <v>0</v>
      </c>
      <c r="BL93">
        <f t="shared" si="133"/>
        <v>1</v>
      </c>
      <c r="BM93">
        <f t="shared" si="134"/>
        <v>0</v>
      </c>
      <c r="BN93">
        <f t="shared" si="135"/>
        <v>0</v>
      </c>
      <c r="BO93">
        <f t="shared" si="136"/>
        <v>0</v>
      </c>
      <c r="BP93">
        <f t="shared" si="137"/>
        <v>0</v>
      </c>
      <c r="BQ93">
        <f t="shared" si="138"/>
        <v>0</v>
      </c>
      <c r="BR93">
        <f t="shared" si="139"/>
        <v>0</v>
      </c>
      <c r="BS93">
        <f t="shared" si="140"/>
        <v>0</v>
      </c>
      <c r="BT93">
        <f t="shared" si="141"/>
        <v>0</v>
      </c>
      <c r="BU93">
        <f t="shared" si="142"/>
        <v>1</v>
      </c>
      <c r="BV93">
        <f t="shared" si="143"/>
        <v>0</v>
      </c>
      <c r="BW93">
        <f t="shared" si="144"/>
        <v>0</v>
      </c>
      <c r="BX93">
        <f t="shared" si="145"/>
        <v>0</v>
      </c>
      <c r="BY93">
        <f t="shared" si="146"/>
        <v>0</v>
      </c>
      <c r="BZ93">
        <f t="shared" si="147"/>
        <v>1</v>
      </c>
      <c r="CA93">
        <f t="shared" si="148"/>
        <v>0</v>
      </c>
      <c r="CB93">
        <f t="shared" si="149"/>
        <v>0</v>
      </c>
      <c r="CC93">
        <f t="shared" si="150"/>
        <v>0</v>
      </c>
      <c r="CD93">
        <f t="shared" si="151"/>
        <v>0</v>
      </c>
      <c r="CE93">
        <f t="shared" si="152"/>
        <v>0</v>
      </c>
      <c r="CF93">
        <f t="shared" si="153"/>
        <v>8</v>
      </c>
      <c r="CG93">
        <f t="shared" si="154"/>
        <v>1</v>
      </c>
      <c r="CH93">
        <f t="shared" si="155"/>
        <v>0</v>
      </c>
      <c r="CI93">
        <f t="shared" si="156"/>
        <v>0</v>
      </c>
      <c r="CJ93">
        <f t="shared" si="157"/>
        <v>0</v>
      </c>
      <c r="CK93">
        <f t="shared" si="158"/>
        <v>0</v>
      </c>
      <c r="CL93">
        <f t="shared" si="159"/>
        <v>0</v>
      </c>
      <c r="CM93">
        <f t="shared" si="160"/>
        <v>0</v>
      </c>
      <c r="CN93">
        <f t="shared" si="161"/>
        <v>0</v>
      </c>
      <c r="CO93">
        <f t="shared" si="162"/>
        <v>0</v>
      </c>
      <c r="CP93">
        <f t="shared" si="163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64"/>
        <v>0</v>
      </c>
      <c r="I94" s="5">
        <f t="shared" si="165"/>
        <v>0</v>
      </c>
      <c r="J94" s="5">
        <f t="shared" si="166"/>
        <v>0</v>
      </c>
      <c r="K94" s="5">
        <f t="shared" si="167"/>
        <v>0</v>
      </c>
      <c r="L94" s="5">
        <f t="shared" si="168"/>
        <v>1</v>
      </c>
      <c r="M94">
        <f t="shared" si="125"/>
        <v>0</v>
      </c>
      <c r="N94">
        <f t="shared" si="126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27"/>
        <v>0</v>
      </c>
      <c r="AR94" s="5">
        <f t="shared" si="128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29"/>
        <v>0</v>
      </c>
      <c r="BH94">
        <f t="shared" si="130"/>
        <v>5</v>
      </c>
      <c r="BI94">
        <f t="shared" si="131"/>
        <v>5</v>
      </c>
      <c r="BJ94">
        <f t="shared" si="132"/>
        <v>1</v>
      </c>
      <c r="BK94">
        <f t="shared" si="172"/>
        <v>1</v>
      </c>
      <c r="BL94">
        <f t="shared" si="133"/>
        <v>0</v>
      </c>
      <c r="BM94">
        <f t="shared" si="134"/>
        <v>0</v>
      </c>
      <c r="BN94">
        <f t="shared" si="135"/>
        <v>0</v>
      </c>
      <c r="BO94">
        <f t="shared" si="136"/>
        <v>0</v>
      </c>
      <c r="BP94">
        <f t="shared" si="137"/>
        <v>0</v>
      </c>
      <c r="BQ94">
        <f t="shared" si="138"/>
        <v>0</v>
      </c>
      <c r="BR94">
        <f t="shared" si="139"/>
        <v>0</v>
      </c>
      <c r="BS94">
        <f t="shared" si="140"/>
        <v>0</v>
      </c>
      <c r="BT94">
        <f t="shared" si="141"/>
        <v>0</v>
      </c>
      <c r="BU94">
        <f t="shared" si="142"/>
        <v>4</v>
      </c>
      <c r="BV94">
        <f t="shared" si="143"/>
        <v>0</v>
      </c>
      <c r="BW94">
        <f t="shared" si="144"/>
        <v>0</v>
      </c>
      <c r="BX94">
        <f t="shared" si="145"/>
        <v>0</v>
      </c>
      <c r="BY94">
        <f t="shared" si="146"/>
        <v>0</v>
      </c>
      <c r="BZ94">
        <f t="shared" si="147"/>
        <v>0</v>
      </c>
      <c r="CA94">
        <f t="shared" si="148"/>
        <v>1</v>
      </c>
      <c r="CB94">
        <f t="shared" si="149"/>
        <v>0</v>
      </c>
      <c r="CC94">
        <f t="shared" si="150"/>
        <v>0</v>
      </c>
      <c r="CD94">
        <f t="shared" si="151"/>
        <v>0</v>
      </c>
      <c r="CE94">
        <f t="shared" si="152"/>
        <v>0</v>
      </c>
      <c r="CF94">
        <f t="shared" si="153"/>
        <v>0</v>
      </c>
      <c r="CG94">
        <f t="shared" si="154"/>
        <v>0</v>
      </c>
      <c r="CH94">
        <f t="shared" si="155"/>
        <v>0</v>
      </c>
      <c r="CI94">
        <f t="shared" si="156"/>
        <v>0</v>
      </c>
      <c r="CJ94">
        <f t="shared" si="157"/>
        <v>0</v>
      </c>
      <c r="CK94">
        <f t="shared" si="158"/>
        <v>0</v>
      </c>
      <c r="CL94">
        <f t="shared" si="159"/>
        <v>1</v>
      </c>
      <c r="CM94">
        <f t="shared" si="160"/>
        <v>0</v>
      </c>
      <c r="CN94">
        <f t="shared" si="161"/>
        <v>0</v>
      </c>
      <c r="CO94">
        <f t="shared" si="162"/>
        <v>0</v>
      </c>
      <c r="CP94">
        <f t="shared" si="163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64"/>
        <v>0</v>
      </c>
      <c r="I95" s="5">
        <f t="shared" si="165"/>
        <v>0</v>
      </c>
      <c r="J95" s="5">
        <f t="shared" si="166"/>
        <v>0</v>
      </c>
      <c r="K95" s="5">
        <f t="shared" si="167"/>
        <v>1</v>
      </c>
      <c r="L95" s="5">
        <f t="shared" si="168"/>
        <v>0</v>
      </c>
      <c r="M95">
        <f t="shared" si="125"/>
        <v>0</v>
      </c>
      <c r="N95">
        <f t="shared" si="126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27"/>
        <v>1</v>
      </c>
      <c r="AR95" s="5">
        <f t="shared" si="128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29"/>
        <v>4</v>
      </c>
      <c r="BH95">
        <f t="shared" si="130"/>
        <v>6</v>
      </c>
      <c r="BI95">
        <f t="shared" si="131"/>
        <v>4</v>
      </c>
      <c r="BJ95">
        <f t="shared" si="132"/>
        <v>0</v>
      </c>
      <c r="BK95">
        <f t="shared" si="172"/>
        <v>0</v>
      </c>
      <c r="BL95">
        <f t="shared" si="133"/>
        <v>0</v>
      </c>
      <c r="BM95">
        <f t="shared" si="134"/>
        <v>0</v>
      </c>
      <c r="BN95">
        <f t="shared" si="135"/>
        <v>0</v>
      </c>
      <c r="BO95">
        <f t="shared" si="136"/>
        <v>1</v>
      </c>
      <c r="BP95">
        <f t="shared" si="137"/>
        <v>0</v>
      </c>
      <c r="BQ95">
        <f t="shared" si="138"/>
        <v>0</v>
      </c>
      <c r="BR95">
        <f t="shared" si="139"/>
        <v>0</v>
      </c>
      <c r="BS95">
        <f t="shared" si="140"/>
        <v>0</v>
      </c>
      <c r="BT95">
        <f t="shared" si="141"/>
        <v>0</v>
      </c>
      <c r="BU95">
        <f t="shared" si="142"/>
        <v>5</v>
      </c>
      <c r="BV95">
        <f t="shared" si="143"/>
        <v>0</v>
      </c>
      <c r="BW95">
        <f t="shared" si="144"/>
        <v>0</v>
      </c>
      <c r="BX95">
        <f t="shared" si="145"/>
        <v>0</v>
      </c>
      <c r="BY95">
        <f t="shared" si="146"/>
        <v>0</v>
      </c>
      <c r="BZ95">
        <f t="shared" si="147"/>
        <v>0</v>
      </c>
      <c r="CA95">
        <f t="shared" si="148"/>
        <v>0</v>
      </c>
      <c r="CB95">
        <f t="shared" si="149"/>
        <v>1</v>
      </c>
      <c r="CC95">
        <f t="shared" si="150"/>
        <v>0</v>
      </c>
      <c r="CD95">
        <f t="shared" si="151"/>
        <v>0</v>
      </c>
      <c r="CE95">
        <f t="shared" si="152"/>
        <v>0</v>
      </c>
      <c r="CF95">
        <f t="shared" si="153"/>
        <v>5</v>
      </c>
      <c r="CG95">
        <f t="shared" si="154"/>
        <v>0</v>
      </c>
      <c r="CH95">
        <f t="shared" si="155"/>
        <v>0</v>
      </c>
      <c r="CI95">
        <f t="shared" si="156"/>
        <v>0</v>
      </c>
      <c r="CJ95">
        <f t="shared" si="157"/>
        <v>0</v>
      </c>
      <c r="CK95">
        <f t="shared" si="158"/>
        <v>1</v>
      </c>
      <c r="CL95">
        <f t="shared" si="159"/>
        <v>0</v>
      </c>
      <c r="CM95">
        <f t="shared" si="160"/>
        <v>0</v>
      </c>
      <c r="CN95">
        <f t="shared" si="161"/>
        <v>0</v>
      </c>
      <c r="CO95">
        <f t="shared" si="162"/>
        <v>0</v>
      </c>
      <c r="CP95">
        <f t="shared" si="163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64"/>
        <v>0</v>
      </c>
      <c r="I96" s="5">
        <f t="shared" si="165"/>
        <v>0</v>
      </c>
      <c r="J96" s="5">
        <f t="shared" si="166"/>
        <v>0</v>
      </c>
      <c r="K96" s="5">
        <f t="shared" si="167"/>
        <v>1</v>
      </c>
      <c r="L96" s="5">
        <f t="shared" si="168"/>
        <v>0</v>
      </c>
      <c r="M96">
        <f t="shared" si="125"/>
        <v>0</v>
      </c>
      <c r="N96">
        <f t="shared" si="126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27"/>
        <v>2</v>
      </c>
      <c r="AR96" s="5">
        <f t="shared" si="128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29"/>
        <v>6</v>
      </c>
      <c r="BH96">
        <f t="shared" si="130"/>
        <v>2</v>
      </c>
      <c r="BI96">
        <f t="shared" si="131"/>
        <v>0</v>
      </c>
      <c r="BJ96">
        <f t="shared" si="132"/>
        <v>4</v>
      </c>
      <c r="BK96">
        <f t="shared" si="172"/>
        <v>0</v>
      </c>
      <c r="BL96">
        <f t="shared" si="133"/>
        <v>0</v>
      </c>
      <c r="BM96">
        <f t="shared" si="134"/>
        <v>0</v>
      </c>
      <c r="BN96">
        <f t="shared" si="135"/>
        <v>0</v>
      </c>
      <c r="BO96">
        <f t="shared" si="136"/>
        <v>0</v>
      </c>
      <c r="BP96">
        <f t="shared" si="137"/>
        <v>0</v>
      </c>
      <c r="BQ96">
        <f t="shared" si="138"/>
        <v>1</v>
      </c>
      <c r="BR96">
        <f t="shared" si="139"/>
        <v>0</v>
      </c>
      <c r="BS96">
        <f t="shared" si="140"/>
        <v>0</v>
      </c>
      <c r="BT96">
        <f t="shared" si="141"/>
        <v>0</v>
      </c>
      <c r="BU96">
        <f t="shared" si="142"/>
        <v>6</v>
      </c>
      <c r="BV96">
        <f t="shared" si="143"/>
        <v>0</v>
      </c>
      <c r="BW96">
        <f t="shared" si="144"/>
        <v>0</v>
      </c>
      <c r="BX96">
        <f t="shared" si="145"/>
        <v>1</v>
      </c>
      <c r="BY96">
        <f t="shared" si="146"/>
        <v>0</v>
      </c>
      <c r="BZ96">
        <f t="shared" si="147"/>
        <v>0</v>
      </c>
      <c r="CA96">
        <f t="shared" si="148"/>
        <v>0</v>
      </c>
      <c r="CB96">
        <f t="shared" si="149"/>
        <v>0</v>
      </c>
      <c r="CC96">
        <f t="shared" si="150"/>
        <v>0</v>
      </c>
      <c r="CD96">
        <f t="shared" si="151"/>
        <v>0</v>
      </c>
      <c r="CE96">
        <f t="shared" si="152"/>
        <v>0</v>
      </c>
      <c r="CF96">
        <f t="shared" si="153"/>
        <v>4</v>
      </c>
      <c r="CG96">
        <f t="shared" si="154"/>
        <v>1</v>
      </c>
      <c r="CH96">
        <f t="shared" si="155"/>
        <v>0</v>
      </c>
      <c r="CI96">
        <f t="shared" si="156"/>
        <v>0</v>
      </c>
      <c r="CJ96">
        <f t="shared" si="157"/>
        <v>0</v>
      </c>
      <c r="CK96">
        <f t="shared" si="158"/>
        <v>0</v>
      </c>
      <c r="CL96">
        <f t="shared" si="159"/>
        <v>0</v>
      </c>
      <c r="CM96">
        <f t="shared" si="160"/>
        <v>0</v>
      </c>
      <c r="CN96">
        <f t="shared" si="161"/>
        <v>0</v>
      </c>
      <c r="CO96">
        <f t="shared" si="162"/>
        <v>0</v>
      </c>
      <c r="CP96">
        <f t="shared" si="163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64"/>
        <v>0</v>
      </c>
      <c r="I97" s="5">
        <f t="shared" si="165"/>
        <v>0</v>
      </c>
      <c r="J97" s="5">
        <f t="shared" si="166"/>
        <v>0</v>
      </c>
      <c r="K97" s="5">
        <f t="shared" si="167"/>
        <v>0</v>
      </c>
      <c r="L97" s="5">
        <f t="shared" si="168"/>
        <v>1</v>
      </c>
      <c r="M97">
        <f t="shared" si="125"/>
        <v>0</v>
      </c>
      <c r="N97">
        <f t="shared" si="126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27"/>
        <v>0</v>
      </c>
      <c r="AR97" s="5">
        <f t="shared" si="128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29"/>
        <v>3</v>
      </c>
      <c r="BH97">
        <f t="shared" si="130"/>
        <v>5</v>
      </c>
      <c r="BI97">
        <f t="shared" si="131"/>
        <v>0</v>
      </c>
      <c r="BJ97">
        <f t="shared" si="132"/>
        <v>6</v>
      </c>
      <c r="BK97">
        <f t="shared" si="172"/>
        <v>0</v>
      </c>
      <c r="BL97">
        <f t="shared" si="133"/>
        <v>0</v>
      </c>
      <c r="BM97">
        <f t="shared" si="134"/>
        <v>0</v>
      </c>
      <c r="BN97">
        <f t="shared" si="135"/>
        <v>1</v>
      </c>
      <c r="BO97">
        <f t="shared" si="136"/>
        <v>0</v>
      </c>
      <c r="BP97">
        <f t="shared" si="137"/>
        <v>0</v>
      </c>
      <c r="BQ97">
        <f t="shared" si="138"/>
        <v>0</v>
      </c>
      <c r="BR97">
        <f t="shared" si="139"/>
        <v>0</v>
      </c>
      <c r="BS97">
        <f t="shared" si="140"/>
        <v>0</v>
      </c>
      <c r="BT97">
        <f t="shared" si="141"/>
        <v>0</v>
      </c>
      <c r="BU97">
        <f t="shared" si="142"/>
        <v>2</v>
      </c>
      <c r="BV97">
        <f t="shared" si="143"/>
        <v>0</v>
      </c>
      <c r="BW97">
        <f t="shared" si="144"/>
        <v>0</v>
      </c>
      <c r="BX97">
        <f t="shared" si="145"/>
        <v>0</v>
      </c>
      <c r="BY97">
        <f t="shared" si="146"/>
        <v>0</v>
      </c>
      <c r="BZ97">
        <f t="shared" si="147"/>
        <v>0</v>
      </c>
      <c r="CA97">
        <f t="shared" si="148"/>
        <v>1</v>
      </c>
      <c r="CB97">
        <f t="shared" si="149"/>
        <v>0</v>
      </c>
      <c r="CC97">
        <f t="shared" si="150"/>
        <v>0</v>
      </c>
      <c r="CD97">
        <f t="shared" si="151"/>
        <v>0</v>
      </c>
      <c r="CE97">
        <f t="shared" si="152"/>
        <v>0</v>
      </c>
      <c r="CF97">
        <f t="shared" si="153"/>
        <v>0</v>
      </c>
      <c r="CG97">
        <f t="shared" si="154"/>
        <v>1</v>
      </c>
      <c r="CH97">
        <f t="shared" si="155"/>
        <v>0</v>
      </c>
      <c r="CI97">
        <f t="shared" si="156"/>
        <v>0</v>
      </c>
      <c r="CJ97">
        <f t="shared" si="157"/>
        <v>0</v>
      </c>
      <c r="CK97">
        <f t="shared" si="158"/>
        <v>0</v>
      </c>
      <c r="CL97">
        <f t="shared" si="159"/>
        <v>0</v>
      </c>
      <c r="CM97">
        <f t="shared" si="160"/>
        <v>0</v>
      </c>
      <c r="CN97">
        <f t="shared" si="161"/>
        <v>0</v>
      </c>
      <c r="CO97">
        <f t="shared" si="162"/>
        <v>0</v>
      </c>
      <c r="CP97">
        <f t="shared" si="163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64"/>
        <v>0</v>
      </c>
      <c r="I98" s="5">
        <f t="shared" si="165"/>
        <v>0</v>
      </c>
      <c r="J98" s="5">
        <f t="shared" si="166"/>
        <v>0</v>
      </c>
      <c r="K98" s="5">
        <f t="shared" si="167"/>
        <v>1</v>
      </c>
      <c r="L98" s="5">
        <f t="shared" si="168"/>
        <v>0</v>
      </c>
      <c r="M98">
        <f t="shared" si="125"/>
        <v>0</v>
      </c>
      <c r="N98">
        <f t="shared" si="126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27"/>
        <v>0</v>
      </c>
      <c r="AR98" s="5">
        <f t="shared" si="128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64"/>
        <v>0</v>
      </c>
      <c r="I99" s="5">
        <f t="shared" si="165"/>
        <v>0</v>
      </c>
      <c r="J99" s="5">
        <f t="shared" si="166"/>
        <v>0</v>
      </c>
      <c r="K99" s="5">
        <f t="shared" si="167"/>
        <v>1</v>
      </c>
      <c r="L99" s="5">
        <f t="shared" si="168"/>
        <v>0</v>
      </c>
      <c r="M99">
        <f t="shared" si="125"/>
        <v>0</v>
      </c>
      <c r="N99">
        <f t="shared" si="126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27"/>
        <v>3</v>
      </c>
      <c r="AR99" s="5">
        <f t="shared" si="128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64"/>
        <v>0</v>
      </c>
      <c r="I100" s="5">
        <f t="shared" si="165"/>
        <v>0</v>
      </c>
      <c r="J100" s="5">
        <f t="shared" si="166"/>
        <v>0</v>
      </c>
      <c r="K100" s="5">
        <f t="shared" si="167"/>
        <v>1</v>
      </c>
      <c r="L100" s="5">
        <f t="shared" si="168"/>
        <v>0</v>
      </c>
      <c r="M100">
        <f t="shared" si="125"/>
        <v>0</v>
      </c>
      <c r="N100">
        <f t="shared" si="126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27"/>
        <v>2</v>
      </c>
      <c r="AR100" s="5">
        <f t="shared" si="128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64"/>
        <v>0</v>
      </c>
      <c r="I101" s="5">
        <f t="shared" si="165"/>
        <v>1</v>
      </c>
      <c r="J101" s="5">
        <f t="shared" si="166"/>
        <v>0</v>
      </c>
      <c r="K101" s="5">
        <f t="shared" si="167"/>
        <v>0</v>
      </c>
      <c r="L101" s="5">
        <f t="shared" si="168"/>
        <v>0</v>
      </c>
      <c r="M101">
        <f t="shared" si="125"/>
        <v>1</v>
      </c>
      <c r="N101">
        <f t="shared" si="126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27"/>
        <v>1</v>
      </c>
      <c r="AR101" s="5">
        <f t="shared" si="128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64"/>
        <v>0</v>
      </c>
      <c r="I102" s="5">
        <f t="shared" si="165"/>
        <v>0</v>
      </c>
      <c r="J102" s="5">
        <f t="shared" si="166"/>
        <v>0</v>
      </c>
      <c r="K102" s="5">
        <f t="shared" si="167"/>
        <v>0</v>
      </c>
      <c r="L102" s="5">
        <f t="shared" si="168"/>
        <v>1</v>
      </c>
      <c r="M102">
        <f t="shared" si="125"/>
        <v>0</v>
      </c>
      <c r="N102">
        <f t="shared" si="126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27"/>
        <v>0</v>
      </c>
      <c r="AR102" s="5">
        <f t="shared" si="128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64"/>
        <v>0</v>
      </c>
      <c r="I103" s="5">
        <f t="shared" si="165"/>
        <v>0</v>
      </c>
      <c r="J103" s="5">
        <f t="shared" si="166"/>
        <v>0</v>
      </c>
      <c r="K103" s="5">
        <f t="shared" si="167"/>
        <v>0</v>
      </c>
      <c r="L103" s="5">
        <f t="shared" si="168"/>
        <v>1</v>
      </c>
      <c r="M103">
        <f t="shared" si="125"/>
        <v>0</v>
      </c>
      <c r="N103">
        <f t="shared" si="126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27"/>
        <v>0</v>
      </c>
      <c r="AR103" s="5">
        <f t="shared" si="128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64"/>
        <v>0</v>
      </c>
      <c r="I104" s="5">
        <f t="shared" si="165"/>
        <v>0</v>
      </c>
      <c r="J104" s="5">
        <f t="shared" si="166"/>
        <v>0</v>
      </c>
      <c r="K104" s="5">
        <f t="shared" si="167"/>
        <v>1</v>
      </c>
      <c r="L104" s="5">
        <f t="shared" si="168"/>
        <v>0</v>
      </c>
      <c r="M104">
        <f t="shared" si="125"/>
        <v>0</v>
      </c>
      <c r="N104">
        <f t="shared" si="126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27"/>
        <v>0</v>
      </c>
      <c r="AR104" s="5">
        <f t="shared" si="128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64"/>
        <v>0</v>
      </c>
      <c r="I105" s="5">
        <f t="shared" si="165"/>
        <v>0</v>
      </c>
      <c r="J105" s="5">
        <f t="shared" si="166"/>
        <v>0</v>
      </c>
      <c r="K105" s="5">
        <f t="shared" si="167"/>
        <v>0</v>
      </c>
      <c r="L105" s="5">
        <f t="shared" si="168"/>
        <v>1</v>
      </c>
      <c r="M105">
        <f t="shared" si="125"/>
        <v>0</v>
      </c>
      <c r="N105">
        <f t="shared" si="126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27"/>
        <v>0</v>
      </c>
      <c r="AR105" s="5">
        <f t="shared" si="128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64"/>
        <v>0</v>
      </c>
      <c r="I106" s="5">
        <f t="shared" si="165"/>
        <v>0</v>
      </c>
      <c r="J106" s="5">
        <f t="shared" si="166"/>
        <v>0</v>
      </c>
      <c r="K106" s="5">
        <f t="shared" si="167"/>
        <v>0</v>
      </c>
      <c r="L106" s="5">
        <f t="shared" si="168"/>
        <v>1</v>
      </c>
      <c r="M106">
        <f t="shared" si="125"/>
        <v>0</v>
      </c>
      <c r="N106">
        <f t="shared" si="126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27"/>
        <v>0</v>
      </c>
      <c r="AR106" s="5">
        <f t="shared" si="128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64"/>
        <v>0</v>
      </c>
      <c r="I107" s="5">
        <f t="shared" si="165"/>
        <v>0</v>
      </c>
      <c r="J107" s="5">
        <f t="shared" si="166"/>
        <v>1</v>
      </c>
      <c r="K107" s="5">
        <f t="shared" si="167"/>
        <v>0</v>
      </c>
      <c r="L107" s="5">
        <f t="shared" si="168"/>
        <v>0</v>
      </c>
      <c r="M107">
        <f t="shared" si="125"/>
        <v>0</v>
      </c>
      <c r="N107">
        <f t="shared" si="126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27"/>
        <v>0</v>
      </c>
      <c r="AR107" s="5">
        <f t="shared" si="128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64"/>
        <v>0</v>
      </c>
      <c r="I108" s="5">
        <f t="shared" si="165"/>
        <v>0</v>
      </c>
      <c r="J108" s="5">
        <f t="shared" si="166"/>
        <v>0</v>
      </c>
      <c r="K108" s="5">
        <f t="shared" si="167"/>
        <v>1</v>
      </c>
      <c r="L108" s="5">
        <f t="shared" si="168"/>
        <v>0</v>
      </c>
      <c r="M108">
        <f t="shared" si="125"/>
        <v>0</v>
      </c>
      <c r="N108">
        <f t="shared" si="126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27"/>
        <v>1</v>
      </c>
      <c r="AR108" s="5">
        <f t="shared" si="128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64"/>
        <v>0</v>
      </c>
      <c r="I109" s="5">
        <f t="shared" si="165"/>
        <v>0</v>
      </c>
      <c r="J109" s="5">
        <f t="shared" si="166"/>
        <v>1</v>
      </c>
      <c r="K109" s="5">
        <f t="shared" si="167"/>
        <v>0</v>
      </c>
      <c r="L109" s="5">
        <f t="shared" si="168"/>
        <v>0</v>
      </c>
      <c r="M109">
        <f t="shared" si="125"/>
        <v>0</v>
      </c>
      <c r="N109">
        <f t="shared" si="126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27"/>
        <v>0</v>
      </c>
      <c r="AR109" s="5">
        <f t="shared" si="128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64"/>
        <v>0</v>
      </c>
      <c r="I110" s="5">
        <f t="shared" si="165"/>
        <v>0</v>
      </c>
      <c r="J110" s="5">
        <f t="shared" si="166"/>
        <v>1</v>
      </c>
      <c r="K110" s="5">
        <f t="shared" si="167"/>
        <v>0</v>
      </c>
      <c r="L110" s="5">
        <f t="shared" si="168"/>
        <v>0</v>
      </c>
      <c r="M110">
        <f t="shared" si="125"/>
        <v>0</v>
      </c>
      <c r="N110">
        <f t="shared" si="126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27"/>
        <v>2</v>
      </c>
      <c r="AR110" s="5">
        <f t="shared" si="128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64"/>
        <v>0</v>
      </c>
      <c r="I111" s="5">
        <f t="shared" si="165"/>
        <v>0</v>
      </c>
      <c r="J111" s="5">
        <f t="shared" si="166"/>
        <v>0</v>
      </c>
      <c r="K111" s="5">
        <f t="shared" si="167"/>
        <v>0</v>
      </c>
      <c r="L111" s="5">
        <f t="shared" si="168"/>
        <v>1</v>
      </c>
      <c r="M111">
        <f t="shared" si="125"/>
        <v>0</v>
      </c>
      <c r="N111">
        <f t="shared" si="126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27"/>
        <v>2</v>
      </c>
      <c r="AR111" s="5">
        <f t="shared" si="128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64"/>
        <v>0</v>
      </c>
      <c r="I112" s="5">
        <f t="shared" si="165"/>
        <v>0</v>
      </c>
      <c r="J112" s="5">
        <f t="shared" si="166"/>
        <v>1</v>
      </c>
      <c r="K112" s="5">
        <f t="shared" si="167"/>
        <v>0</v>
      </c>
      <c r="L112" s="5">
        <f t="shared" si="168"/>
        <v>0</v>
      </c>
      <c r="M112">
        <f t="shared" si="125"/>
        <v>0</v>
      </c>
      <c r="N112">
        <f t="shared" si="126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27"/>
        <v>0</v>
      </c>
      <c r="AR112" s="5">
        <f t="shared" si="128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64"/>
        <v>0</v>
      </c>
      <c r="I113" s="5">
        <f t="shared" si="165"/>
        <v>0</v>
      </c>
      <c r="J113" s="5">
        <f t="shared" si="166"/>
        <v>0</v>
      </c>
      <c r="K113" s="5">
        <f t="shared" si="167"/>
        <v>1</v>
      </c>
      <c r="L113" s="5">
        <f t="shared" si="168"/>
        <v>0</v>
      </c>
      <c r="M113">
        <f t="shared" si="125"/>
        <v>0</v>
      </c>
      <c r="N113">
        <f t="shared" si="126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27"/>
        <v>0</v>
      </c>
      <c r="AR113" s="5">
        <f t="shared" si="128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64"/>
        <v>0</v>
      </c>
      <c r="I114" s="5">
        <f t="shared" si="165"/>
        <v>0</v>
      </c>
      <c r="J114" s="5">
        <f t="shared" si="166"/>
        <v>0</v>
      </c>
      <c r="K114" s="5">
        <f t="shared" si="167"/>
        <v>1</v>
      </c>
      <c r="L114" s="5">
        <f t="shared" si="168"/>
        <v>0</v>
      </c>
      <c r="M114">
        <f t="shared" si="125"/>
        <v>0</v>
      </c>
      <c r="N114">
        <f t="shared" si="126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27"/>
        <v>2</v>
      </c>
      <c r="AR114" s="5">
        <f t="shared" si="128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64"/>
        <v>0</v>
      </c>
      <c r="I115" s="5">
        <f t="shared" si="165"/>
        <v>0</v>
      </c>
      <c r="J115" s="5">
        <f t="shared" si="166"/>
        <v>0</v>
      </c>
      <c r="K115" s="5">
        <f t="shared" si="167"/>
        <v>1</v>
      </c>
      <c r="L115" s="5">
        <f t="shared" si="168"/>
        <v>0</v>
      </c>
      <c r="M115">
        <f t="shared" si="125"/>
        <v>0</v>
      </c>
      <c r="N115">
        <f t="shared" si="126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27"/>
        <v>2</v>
      </c>
      <c r="AR115" s="5">
        <f t="shared" si="128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64"/>
        <v>0</v>
      </c>
      <c r="I116" s="5">
        <f t="shared" si="165"/>
        <v>0</v>
      </c>
      <c r="J116" s="5">
        <f t="shared" si="166"/>
        <v>0</v>
      </c>
      <c r="K116" s="5">
        <f t="shared" si="167"/>
        <v>1</v>
      </c>
      <c r="L116" s="5">
        <f t="shared" si="168"/>
        <v>0</v>
      </c>
      <c r="M116">
        <f t="shared" si="125"/>
        <v>0</v>
      </c>
      <c r="N116">
        <f t="shared" si="126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27"/>
        <v>2</v>
      </c>
      <c r="AR116" s="5">
        <f t="shared" si="128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64"/>
        <v>0</v>
      </c>
      <c r="I117" s="5">
        <f t="shared" si="165"/>
        <v>0</v>
      </c>
      <c r="J117" s="5">
        <f t="shared" si="166"/>
        <v>1</v>
      </c>
      <c r="K117" s="5">
        <f t="shared" si="167"/>
        <v>0</v>
      </c>
      <c r="L117" s="5">
        <f t="shared" si="168"/>
        <v>0</v>
      </c>
      <c r="M117">
        <f t="shared" si="125"/>
        <v>0</v>
      </c>
      <c r="N117">
        <f t="shared" si="126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27"/>
        <v>0</v>
      </c>
      <c r="AR117" s="5">
        <f t="shared" si="128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64"/>
        <v>0</v>
      </c>
      <c r="I118" s="5">
        <f t="shared" si="165"/>
        <v>0</v>
      </c>
      <c r="J118" s="5">
        <f t="shared" si="166"/>
        <v>0</v>
      </c>
      <c r="K118" s="5">
        <f t="shared" si="167"/>
        <v>0</v>
      </c>
      <c r="L118" s="5">
        <f t="shared" si="168"/>
        <v>1</v>
      </c>
      <c r="M118">
        <f t="shared" si="125"/>
        <v>0</v>
      </c>
      <c r="N118">
        <f t="shared" si="126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27"/>
        <v>0</v>
      </c>
      <c r="AR118" s="5">
        <f t="shared" si="128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64"/>
        <v>0</v>
      </c>
      <c r="I119" s="5">
        <f t="shared" si="165"/>
        <v>1</v>
      </c>
      <c r="J119" s="5">
        <f t="shared" si="166"/>
        <v>0</v>
      </c>
      <c r="K119" s="5">
        <f t="shared" si="167"/>
        <v>0</v>
      </c>
      <c r="L119" s="5">
        <f t="shared" si="168"/>
        <v>0</v>
      </c>
      <c r="M119">
        <f t="shared" si="125"/>
        <v>0</v>
      </c>
      <c r="N119">
        <f t="shared" si="126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27"/>
        <v>1</v>
      </c>
      <c r="AR119" s="5">
        <f t="shared" si="128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64"/>
        <v>0</v>
      </c>
      <c r="I120" s="5">
        <f t="shared" si="165"/>
        <v>0</v>
      </c>
      <c r="J120" s="5">
        <f t="shared" si="166"/>
        <v>0</v>
      </c>
      <c r="K120" s="5">
        <f t="shared" si="167"/>
        <v>0</v>
      </c>
      <c r="L120" s="5">
        <f t="shared" si="168"/>
        <v>1</v>
      </c>
      <c r="M120">
        <f t="shared" si="125"/>
        <v>0</v>
      </c>
      <c r="N120">
        <f t="shared" si="126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27"/>
        <v>4</v>
      </c>
      <c r="AR120" s="5">
        <f t="shared" si="128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64"/>
        <v>0</v>
      </c>
      <c r="I121" s="5">
        <f t="shared" si="165"/>
        <v>0</v>
      </c>
      <c r="J121" s="5">
        <f t="shared" si="166"/>
        <v>0</v>
      </c>
      <c r="K121" s="5">
        <f t="shared" si="167"/>
        <v>0</v>
      </c>
      <c r="L121" s="5">
        <f t="shared" si="168"/>
        <v>1</v>
      </c>
      <c r="M121">
        <f t="shared" si="125"/>
        <v>0</v>
      </c>
      <c r="N121">
        <f t="shared" si="126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27"/>
        <v>0</v>
      </c>
      <c r="AR121" s="5">
        <f t="shared" si="128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64"/>
        <v>0</v>
      </c>
      <c r="I122" s="5">
        <f t="shared" si="165"/>
        <v>0</v>
      </c>
      <c r="J122" s="5">
        <f t="shared" si="166"/>
        <v>1</v>
      </c>
      <c r="K122" s="5">
        <f t="shared" si="167"/>
        <v>0</v>
      </c>
      <c r="L122" s="5">
        <f t="shared" si="168"/>
        <v>0</v>
      </c>
      <c r="M122">
        <f t="shared" si="125"/>
        <v>0</v>
      </c>
      <c r="N122">
        <f t="shared" si="126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27"/>
        <v>0</v>
      </c>
      <c r="AR122" s="5">
        <f t="shared" si="128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64"/>
        <v>0</v>
      </c>
      <c r="I123" s="5">
        <f t="shared" si="165"/>
        <v>0</v>
      </c>
      <c r="J123" s="5">
        <f t="shared" si="166"/>
        <v>1</v>
      </c>
      <c r="K123" s="5">
        <f t="shared" si="167"/>
        <v>0</v>
      </c>
      <c r="L123" s="5">
        <f t="shared" si="168"/>
        <v>0</v>
      </c>
      <c r="M123">
        <f t="shared" si="125"/>
        <v>0</v>
      </c>
      <c r="N123">
        <f t="shared" si="126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27"/>
        <v>0</v>
      </c>
      <c r="AR123" s="5">
        <f t="shared" si="128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64"/>
        <v>0</v>
      </c>
      <c r="I124" s="5">
        <f t="shared" si="165"/>
        <v>0</v>
      </c>
      <c r="J124" s="5">
        <f t="shared" si="166"/>
        <v>0</v>
      </c>
      <c r="K124" s="5">
        <f t="shared" si="167"/>
        <v>0</v>
      </c>
      <c r="L124" s="5">
        <f t="shared" si="168"/>
        <v>1</v>
      </c>
      <c r="M124">
        <f t="shared" si="125"/>
        <v>0</v>
      </c>
      <c r="N124">
        <f t="shared" si="126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27"/>
        <v>0</v>
      </c>
      <c r="AR124" s="5">
        <f t="shared" si="128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64"/>
        <v>0</v>
      </c>
      <c r="I125" s="5">
        <f t="shared" si="165"/>
        <v>0</v>
      </c>
      <c r="J125" s="5">
        <f t="shared" si="166"/>
        <v>0</v>
      </c>
      <c r="K125" s="5">
        <f t="shared" si="167"/>
        <v>0</v>
      </c>
      <c r="L125" s="5">
        <f t="shared" si="168"/>
        <v>1</v>
      </c>
      <c r="M125">
        <f t="shared" si="125"/>
        <v>0</v>
      </c>
      <c r="N125">
        <f t="shared" si="126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27"/>
        <v>3</v>
      </c>
      <c r="AR125" s="5">
        <f t="shared" si="128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64"/>
        <v>0</v>
      </c>
      <c r="I126" s="5">
        <f t="shared" si="165"/>
        <v>0</v>
      </c>
      <c r="J126" s="5">
        <f t="shared" si="166"/>
        <v>0</v>
      </c>
      <c r="K126" s="5">
        <f t="shared" si="167"/>
        <v>0</v>
      </c>
      <c r="L126" s="5">
        <f t="shared" si="168"/>
        <v>1</v>
      </c>
      <c r="M126">
        <f t="shared" si="125"/>
        <v>0</v>
      </c>
      <c r="N126">
        <f t="shared" si="126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27"/>
        <v>1</v>
      </c>
      <c r="AR126" s="5">
        <f t="shared" si="128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64"/>
        <v>0</v>
      </c>
      <c r="I127" s="5">
        <f t="shared" si="165"/>
        <v>0</v>
      </c>
      <c r="J127" s="5">
        <f t="shared" si="166"/>
        <v>0</v>
      </c>
      <c r="K127" s="5">
        <f t="shared" si="167"/>
        <v>1</v>
      </c>
      <c r="L127" s="5">
        <f t="shared" si="168"/>
        <v>0</v>
      </c>
      <c r="M127">
        <f t="shared" si="125"/>
        <v>0</v>
      </c>
      <c r="N127">
        <f t="shared" si="126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27"/>
        <v>2</v>
      </c>
      <c r="AR127" s="5">
        <f t="shared" si="128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64"/>
        <v>0</v>
      </c>
      <c r="I128" s="5">
        <f t="shared" si="165"/>
        <v>0</v>
      </c>
      <c r="J128" s="5">
        <f t="shared" si="166"/>
        <v>0</v>
      </c>
      <c r="K128" s="5">
        <f t="shared" si="167"/>
        <v>0</v>
      </c>
      <c r="L128" s="5">
        <f t="shared" si="168"/>
        <v>1</v>
      </c>
      <c r="M128">
        <f t="shared" si="125"/>
        <v>0</v>
      </c>
      <c r="N128">
        <f t="shared" si="126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27"/>
        <v>1</v>
      </c>
      <c r="AR128" s="5">
        <f t="shared" si="128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64"/>
        <v>0</v>
      </c>
      <c r="I129" s="5">
        <f t="shared" si="165"/>
        <v>0</v>
      </c>
      <c r="J129" s="5">
        <f t="shared" si="166"/>
        <v>0</v>
      </c>
      <c r="K129" s="5">
        <f t="shared" si="167"/>
        <v>0</v>
      </c>
      <c r="L129" s="5">
        <f t="shared" si="168"/>
        <v>1</v>
      </c>
      <c r="M129">
        <f t="shared" si="125"/>
        <v>0</v>
      </c>
      <c r="N129">
        <f t="shared" si="126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27"/>
        <v>0</v>
      </c>
      <c r="AR129" s="5">
        <f t="shared" si="128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si="164"/>
        <v>0</v>
      </c>
      <c r="I130" s="5">
        <f t="shared" si="165"/>
        <v>0</v>
      </c>
      <c r="J130" s="5">
        <f t="shared" si="166"/>
        <v>0</v>
      </c>
      <c r="K130" s="5">
        <f t="shared" si="167"/>
        <v>1</v>
      </c>
      <c r="L130" s="5">
        <f t="shared" si="168"/>
        <v>0</v>
      </c>
      <c r="M130">
        <f t="shared" ref="M130:M193" si="216">COUNTIFS($AH$2:$AH$1001,D130,$AR$2:$AR$1001,3)</f>
        <v>0</v>
      </c>
      <c r="N130">
        <f t="shared" ref="N130:N193" si="217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18">SUM(AJ130:AM130)</f>
        <v>1</v>
      </c>
      <c r="AR130" s="5">
        <f t="shared" ref="AR130:AR193" si="219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0">E131</f>
        <v>9</v>
      </c>
      <c r="BH130">
        <f t="shared" ref="BH130:BH161" si="221">F131</f>
        <v>2</v>
      </c>
      <c r="BI130">
        <f t="shared" ref="BI130:BI161" si="222">G131</f>
        <v>1</v>
      </c>
      <c r="BJ130">
        <f t="shared" ref="BJ130:BJ161" si="223">E130</f>
        <v>4</v>
      </c>
      <c r="BK130">
        <f t="shared" si="211"/>
        <v>0</v>
      </c>
      <c r="BL130">
        <f t="shared" ref="BL130:BL161" si="224">IF(E130=BJ130,IF(BG130=$BL$1,1,0),0)</f>
        <v>0</v>
      </c>
      <c r="BM130">
        <f t="shared" ref="BM130:BM161" si="225">IF(E130=BJ130,IF(BG130=$BM$1,1,0),0)</f>
        <v>0</v>
      </c>
      <c r="BN130">
        <f t="shared" ref="BN130:BN161" si="226">IF(E130=BJ130,IF(BG130=$BN$1,1,0),0)</f>
        <v>0</v>
      </c>
      <c r="BO130">
        <f t="shared" ref="BO130:BO161" si="227">IF(E130=BJ130,IF(BG130=$BO$1,1,0),0)</f>
        <v>0</v>
      </c>
      <c r="BP130">
        <f t="shared" ref="BP130:BP161" si="228">IF(E130=BJ130,IF(BG130=$BP$1,1,0),0)</f>
        <v>0</v>
      </c>
      <c r="BQ130">
        <f t="shared" ref="BQ130:BQ161" si="229">IF(E130=BJ130,IF(BG130=$BQ$1,1,0),0)</f>
        <v>0</v>
      </c>
      <c r="BR130">
        <f t="shared" ref="BR130:BR161" si="230">IF(E130=BJ130,IF(BG130=$BR$1,1,0),0)</f>
        <v>0</v>
      </c>
      <c r="BS130">
        <f t="shared" ref="BS130:BS161" si="231">IF(E130=BJ130,IF(BG130=$BS$1,1,0),0)</f>
        <v>0</v>
      </c>
      <c r="BT130">
        <f t="shared" ref="BT130:BT161" si="232">IF(E130=BJ130,IF(BG130=$BT$1,1,0),0)</f>
        <v>1</v>
      </c>
      <c r="BU130">
        <f t="shared" ref="BU130:BU161" si="233">F130</f>
        <v>3</v>
      </c>
      <c r="BV130">
        <f t="shared" ref="BV130:BV161" si="234">IF(F130=BU130,IF(BH130=$BV$1,1,0),0)</f>
        <v>0</v>
      </c>
      <c r="BW130">
        <f t="shared" ref="BW130:BW161" si="235">IF(F130=BU130,IF(BH130=$BW$1,1,0),0)</f>
        <v>0</v>
      </c>
      <c r="BX130">
        <f t="shared" ref="BX130:BX161" si="236">IF(F130=BU130,IF(BH130=$BX$1,1,0),0)</f>
        <v>1</v>
      </c>
      <c r="BY130">
        <f t="shared" ref="BY130:BY161" si="237">IF(F130=BU130,IF(BH130=$BY$1,1,0),0)</f>
        <v>0</v>
      </c>
      <c r="BZ130">
        <f t="shared" ref="BZ130:BZ161" si="238">IF(F130=BU130,IF(BH130=$BZ$1,1,0),0)</f>
        <v>0</v>
      </c>
      <c r="CA130">
        <f t="shared" ref="CA130:CA161" si="239">IF(F130=BU130,IF(BH130=$CA$1,1,0),0)</f>
        <v>0</v>
      </c>
      <c r="CB130">
        <f t="shared" ref="CB130:CB161" si="240">IF(F130=BU130,IF(BH130=$CB$1,1,0),0)</f>
        <v>0</v>
      </c>
      <c r="CC130">
        <f t="shared" ref="CC130:CC161" si="241">IF(F130=BU130,IF(BH130=$CC$1,1,0),0)</f>
        <v>0</v>
      </c>
      <c r="CD130">
        <f t="shared" ref="CD130:CD161" si="242">IF(F130=BU130,IF(BH130=$CD$1,1,0),0)</f>
        <v>0</v>
      </c>
      <c r="CE130">
        <f t="shared" ref="CE130:CE161" si="243">IF(F130=BU130,IF(BH130=$CE$1,1,0),0)</f>
        <v>0</v>
      </c>
      <c r="CF130">
        <f t="shared" ref="CF130:CF161" si="244">G130</f>
        <v>0</v>
      </c>
      <c r="CG130">
        <f t="shared" ref="CG130:CG161" si="245">IF(G130=CF130,IF(BI130=$CG$1,1,0),0)</f>
        <v>0</v>
      </c>
      <c r="CH130">
        <f t="shared" ref="CH130:CH161" si="246">IF(G130=CF130,IF(BI130=$CH$1,1,0),0)</f>
        <v>1</v>
      </c>
      <c r="CI130">
        <f t="shared" ref="CI130:CI161" si="247">IF(G130=CF130,IF(BI130=$CI$1,1,0),0)</f>
        <v>0</v>
      </c>
      <c r="CJ130">
        <f t="shared" ref="CJ130:CJ161" si="248">IF(G130=CF130,IF(BI130=$CJ$1,1,0),0)</f>
        <v>0</v>
      </c>
      <c r="CK130">
        <f t="shared" ref="CK130:CK161" si="249">IF(G130=CF130,IF(BI130=$CK$1,1,0),0)</f>
        <v>0</v>
      </c>
      <c r="CL130">
        <f t="shared" ref="CL130:CL161" si="250">IF(G130=CF130,IF(BI130=$CL$1,1,0),0)</f>
        <v>0</v>
      </c>
      <c r="CM130">
        <f t="shared" ref="CM130:CM161" si="251">IF(G130=CF130,IF(BI130=$CM$1,1,0),0)</f>
        <v>0</v>
      </c>
      <c r="CN130">
        <f t="shared" ref="CN130:CN161" si="252">IF(G130=CF130,IF(BI130=$CN$1,1,0),0)</f>
        <v>0</v>
      </c>
      <c r="CO130">
        <f t="shared" ref="CO130:CO161" si="253">IF(G130=CF130,IF(BI130=$CO$1,1,0),0)</f>
        <v>0</v>
      </c>
      <c r="CP130">
        <f t="shared" ref="CP130:CP161" si="254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ref="H131:H194" si="255">COUNTIFS($AH$2:$AH$1001,"="&amp;D131,$AQ$2:$AQ$1001,"=4")</f>
        <v>0</v>
      </c>
      <c r="I131" s="5">
        <f t="shared" ref="I131:I194" si="256">COUNTIFS($AH$2:$AH$1001,"="&amp;D131,$AQ$2:$AQ$1001,"=3")</f>
        <v>0</v>
      </c>
      <c r="J131" s="5">
        <f t="shared" ref="J131:J194" si="257">COUNTIFS($AH$2:$AH$1001,"="&amp;D131,$AQ$2:$AQ$1001,"=2")</f>
        <v>0</v>
      </c>
      <c r="K131" s="5">
        <f t="shared" ref="K131:K194" si="258">COUNTIFS($AH$2:$AH$1001,"="&amp;D131,$AQ$2:$AQ$1001,"=1")</f>
        <v>1</v>
      </c>
      <c r="L131" s="5">
        <f t="shared" ref="L131:L194" si="259">COUNTIFS($AH$2:$AH$1001,"="&amp;D131,$AQ$2:$AQ$1001,"=0")</f>
        <v>0</v>
      </c>
      <c r="M131">
        <f t="shared" si="216"/>
        <v>0</v>
      </c>
      <c r="N131">
        <f t="shared" si="217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18"/>
        <v>2</v>
      </c>
      <c r="AR131" s="5">
        <f t="shared" si="219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0"/>
        <v>5</v>
      </c>
      <c r="BH131">
        <f t="shared" si="221"/>
        <v>7</v>
      </c>
      <c r="BI131">
        <f t="shared" si="222"/>
        <v>4</v>
      </c>
      <c r="BJ131">
        <f t="shared" si="223"/>
        <v>9</v>
      </c>
      <c r="BK131">
        <f t="shared" ref="BK131:BK162" si="263">IF(E131=BJ131,IF(BG131=$BK$1,1,0),0)</f>
        <v>0</v>
      </c>
      <c r="BL131">
        <f t="shared" si="224"/>
        <v>0</v>
      </c>
      <c r="BM131">
        <f t="shared" si="225"/>
        <v>0</v>
      </c>
      <c r="BN131">
        <f t="shared" si="226"/>
        <v>0</v>
      </c>
      <c r="BO131">
        <f t="shared" si="227"/>
        <v>0</v>
      </c>
      <c r="BP131">
        <f t="shared" si="228"/>
        <v>1</v>
      </c>
      <c r="BQ131">
        <f t="shared" si="229"/>
        <v>0</v>
      </c>
      <c r="BR131">
        <f t="shared" si="230"/>
        <v>0</v>
      </c>
      <c r="BS131">
        <f t="shared" si="231"/>
        <v>0</v>
      </c>
      <c r="BT131">
        <f t="shared" si="232"/>
        <v>0</v>
      </c>
      <c r="BU131">
        <f t="shared" si="233"/>
        <v>2</v>
      </c>
      <c r="BV131">
        <f t="shared" si="234"/>
        <v>0</v>
      </c>
      <c r="BW131">
        <f t="shared" si="235"/>
        <v>0</v>
      </c>
      <c r="BX131">
        <f t="shared" si="236"/>
        <v>0</v>
      </c>
      <c r="BY131">
        <f t="shared" si="237"/>
        <v>0</v>
      </c>
      <c r="BZ131">
        <f t="shared" si="238"/>
        <v>0</v>
      </c>
      <c r="CA131">
        <f t="shared" si="239"/>
        <v>0</v>
      </c>
      <c r="CB131">
        <f t="shared" si="240"/>
        <v>0</v>
      </c>
      <c r="CC131">
        <f t="shared" si="241"/>
        <v>1</v>
      </c>
      <c r="CD131">
        <f t="shared" si="242"/>
        <v>0</v>
      </c>
      <c r="CE131">
        <f t="shared" si="243"/>
        <v>0</v>
      </c>
      <c r="CF131">
        <f t="shared" si="244"/>
        <v>1</v>
      </c>
      <c r="CG131">
        <f t="shared" si="245"/>
        <v>0</v>
      </c>
      <c r="CH131">
        <f t="shared" si="246"/>
        <v>0</v>
      </c>
      <c r="CI131">
        <f t="shared" si="247"/>
        <v>0</v>
      </c>
      <c r="CJ131">
        <f t="shared" si="248"/>
        <v>0</v>
      </c>
      <c r="CK131">
        <f t="shared" si="249"/>
        <v>1</v>
      </c>
      <c r="CL131">
        <f t="shared" si="250"/>
        <v>0</v>
      </c>
      <c r="CM131">
        <f t="shared" si="251"/>
        <v>0</v>
      </c>
      <c r="CN131">
        <f t="shared" si="252"/>
        <v>0</v>
      </c>
      <c r="CO131">
        <f t="shared" si="253"/>
        <v>0</v>
      </c>
      <c r="CP131">
        <f t="shared" si="254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55"/>
        <v>0</v>
      </c>
      <c r="I132" s="5">
        <f t="shared" si="256"/>
        <v>0</v>
      </c>
      <c r="J132" s="5">
        <f t="shared" si="257"/>
        <v>1</v>
      </c>
      <c r="K132" s="5">
        <f t="shared" si="258"/>
        <v>0</v>
      </c>
      <c r="L132" s="5">
        <f t="shared" si="259"/>
        <v>0</v>
      </c>
      <c r="M132">
        <f t="shared" si="216"/>
        <v>0</v>
      </c>
      <c r="N132">
        <f t="shared" si="217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18"/>
        <v>3</v>
      </c>
      <c r="AR132" s="5">
        <f t="shared" si="219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0"/>
        <v>8</v>
      </c>
      <c r="BH132">
        <f t="shared" si="221"/>
        <v>9</v>
      </c>
      <c r="BI132">
        <f t="shared" si="222"/>
        <v>3</v>
      </c>
      <c r="BJ132">
        <f t="shared" si="223"/>
        <v>5</v>
      </c>
      <c r="BK132">
        <f t="shared" si="263"/>
        <v>0</v>
      </c>
      <c r="BL132">
        <f t="shared" si="224"/>
        <v>0</v>
      </c>
      <c r="BM132">
        <f t="shared" si="225"/>
        <v>0</v>
      </c>
      <c r="BN132">
        <f t="shared" si="226"/>
        <v>0</v>
      </c>
      <c r="BO132">
        <f t="shared" si="227"/>
        <v>0</v>
      </c>
      <c r="BP132">
        <f t="shared" si="228"/>
        <v>0</v>
      </c>
      <c r="BQ132">
        <f t="shared" si="229"/>
        <v>0</v>
      </c>
      <c r="BR132">
        <f t="shared" si="230"/>
        <v>0</v>
      </c>
      <c r="BS132">
        <f t="shared" si="231"/>
        <v>1</v>
      </c>
      <c r="BT132">
        <f t="shared" si="232"/>
        <v>0</v>
      </c>
      <c r="BU132">
        <f t="shared" si="233"/>
        <v>7</v>
      </c>
      <c r="BV132">
        <f t="shared" si="234"/>
        <v>0</v>
      </c>
      <c r="BW132">
        <f t="shared" si="235"/>
        <v>0</v>
      </c>
      <c r="BX132">
        <f t="shared" si="236"/>
        <v>0</v>
      </c>
      <c r="BY132">
        <f t="shared" si="237"/>
        <v>0</v>
      </c>
      <c r="BZ132">
        <f t="shared" si="238"/>
        <v>0</v>
      </c>
      <c r="CA132">
        <f t="shared" si="239"/>
        <v>0</v>
      </c>
      <c r="CB132">
        <f t="shared" si="240"/>
        <v>0</v>
      </c>
      <c r="CC132">
        <f t="shared" si="241"/>
        <v>0</v>
      </c>
      <c r="CD132">
        <f t="shared" si="242"/>
        <v>0</v>
      </c>
      <c r="CE132">
        <f t="shared" si="243"/>
        <v>1</v>
      </c>
      <c r="CF132">
        <f t="shared" si="244"/>
        <v>4</v>
      </c>
      <c r="CG132">
        <f t="shared" si="245"/>
        <v>0</v>
      </c>
      <c r="CH132">
        <f t="shared" si="246"/>
        <v>0</v>
      </c>
      <c r="CI132">
        <f t="shared" si="247"/>
        <v>0</v>
      </c>
      <c r="CJ132">
        <f t="shared" si="248"/>
        <v>1</v>
      </c>
      <c r="CK132">
        <f t="shared" si="249"/>
        <v>0</v>
      </c>
      <c r="CL132">
        <f t="shared" si="250"/>
        <v>0</v>
      </c>
      <c r="CM132">
        <f t="shared" si="251"/>
        <v>0</v>
      </c>
      <c r="CN132">
        <f t="shared" si="252"/>
        <v>0</v>
      </c>
      <c r="CO132">
        <f t="shared" si="253"/>
        <v>0</v>
      </c>
      <c r="CP132">
        <f t="shared" si="254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55"/>
        <v>0</v>
      </c>
      <c r="I133" s="5">
        <f t="shared" si="256"/>
        <v>0</v>
      </c>
      <c r="J133" s="5">
        <f t="shared" si="257"/>
        <v>0</v>
      </c>
      <c r="K133" s="5">
        <f t="shared" si="258"/>
        <v>0</v>
      </c>
      <c r="L133" s="5">
        <f t="shared" si="259"/>
        <v>1</v>
      </c>
      <c r="M133">
        <f t="shared" si="216"/>
        <v>0</v>
      </c>
      <c r="N133">
        <f t="shared" si="217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18"/>
        <v>1</v>
      </c>
      <c r="AR133" s="5">
        <f t="shared" si="219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0"/>
        <v>6</v>
      </c>
      <c r="BH133">
        <f t="shared" si="221"/>
        <v>3</v>
      </c>
      <c r="BI133">
        <f t="shared" si="222"/>
        <v>7</v>
      </c>
      <c r="BJ133">
        <f t="shared" si="223"/>
        <v>8</v>
      </c>
      <c r="BK133">
        <f t="shared" si="263"/>
        <v>0</v>
      </c>
      <c r="BL133">
        <f t="shared" si="224"/>
        <v>0</v>
      </c>
      <c r="BM133">
        <f t="shared" si="225"/>
        <v>0</v>
      </c>
      <c r="BN133">
        <f t="shared" si="226"/>
        <v>0</v>
      </c>
      <c r="BO133">
        <f t="shared" si="227"/>
        <v>0</v>
      </c>
      <c r="BP133">
        <f t="shared" si="228"/>
        <v>0</v>
      </c>
      <c r="BQ133">
        <f t="shared" si="229"/>
        <v>1</v>
      </c>
      <c r="BR133">
        <f t="shared" si="230"/>
        <v>0</v>
      </c>
      <c r="BS133">
        <f t="shared" si="231"/>
        <v>0</v>
      </c>
      <c r="BT133">
        <f t="shared" si="232"/>
        <v>0</v>
      </c>
      <c r="BU133">
        <f t="shared" si="233"/>
        <v>9</v>
      </c>
      <c r="BV133">
        <f t="shared" si="234"/>
        <v>0</v>
      </c>
      <c r="BW133">
        <f t="shared" si="235"/>
        <v>0</v>
      </c>
      <c r="BX133">
        <f t="shared" si="236"/>
        <v>0</v>
      </c>
      <c r="BY133">
        <f t="shared" si="237"/>
        <v>1</v>
      </c>
      <c r="BZ133">
        <f t="shared" si="238"/>
        <v>0</v>
      </c>
      <c r="CA133">
        <f t="shared" si="239"/>
        <v>0</v>
      </c>
      <c r="CB133">
        <f t="shared" si="240"/>
        <v>0</v>
      </c>
      <c r="CC133">
        <f t="shared" si="241"/>
        <v>0</v>
      </c>
      <c r="CD133">
        <f t="shared" si="242"/>
        <v>0</v>
      </c>
      <c r="CE133">
        <f t="shared" si="243"/>
        <v>0</v>
      </c>
      <c r="CF133">
        <f t="shared" si="244"/>
        <v>3</v>
      </c>
      <c r="CG133">
        <f t="shared" si="245"/>
        <v>0</v>
      </c>
      <c r="CH133">
        <f t="shared" si="246"/>
        <v>0</v>
      </c>
      <c r="CI133">
        <f t="shared" si="247"/>
        <v>0</v>
      </c>
      <c r="CJ133">
        <f t="shared" si="248"/>
        <v>0</v>
      </c>
      <c r="CK133">
        <f t="shared" si="249"/>
        <v>0</v>
      </c>
      <c r="CL133">
        <f t="shared" si="250"/>
        <v>0</v>
      </c>
      <c r="CM133">
        <f t="shared" si="251"/>
        <v>0</v>
      </c>
      <c r="CN133">
        <f t="shared" si="252"/>
        <v>1</v>
      </c>
      <c r="CO133">
        <f t="shared" si="253"/>
        <v>0</v>
      </c>
      <c r="CP133">
        <f t="shared" si="254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55"/>
        <v>0</v>
      </c>
      <c r="I134" s="5">
        <f t="shared" si="256"/>
        <v>1</v>
      </c>
      <c r="J134" s="5">
        <f t="shared" si="257"/>
        <v>0</v>
      </c>
      <c r="K134" s="5">
        <f t="shared" si="258"/>
        <v>0</v>
      </c>
      <c r="L134" s="5">
        <f t="shared" si="259"/>
        <v>0</v>
      </c>
      <c r="M134">
        <f t="shared" si="216"/>
        <v>0</v>
      </c>
      <c r="N134">
        <f t="shared" si="217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18"/>
        <v>1</v>
      </c>
      <c r="AR134" s="5">
        <f t="shared" si="219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0"/>
        <v>8</v>
      </c>
      <c r="BH134">
        <f t="shared" si="221"/>
        <v>8</v>
      </c>
      <c r="BI134">
        <f t="shared" si="222"/>
        <v>8</v>
      </c>
      <c r="BJ134">
        <f t="shared" si="223"/>
        <v>6</v>
      </c>
      <c r="BK134">
        <f t="shared" si="263"/>
        <v>0</v>
      </c>
      <c r="BL134">
        <f t="shared" si="224"/>
        <v>0</v>
      </c>
      <c r="BM134">
        <f t="shared" si="225"/>
        <v>0</v>
      </c>
      <c r="BN134">
        <f t="shared" si="226"/>
        <v>0</v>
      </c>
      <c r="BO134">
        <f t="shared" si="227"/>
        <v>0</v>
      </c>
      <c r="BP134">
        <f t="shared" si="228"/>
        <v>0</v>
      </c>
      <c r="BQ134">
        <f t="shared" si="229"/>
        <v>0</v>
      </c>
      <c r="BR134">
        <f t="shared" si="230"/>
        <v>0</v>
      </c>
      <c r="BS134">
        <f t="shared" si="231"/>
        <v>1</v>
      </c>
      <c r="BT134">
        <f t="shared" si="232"/>
        <v>0</v>
      </c>
      <c r="BU134">
        <f t="shared" si="233"/>
        <v>3</v>
      </c>
      <c r="BV134">
        <f t="shared" si="234"/>
        <v>0</v>
      </c>
      <c r="BW134">
        <f t="shared" si="235"/>
        <v>0</v>
      </c>
      <c r="BX134">
        <f t="shared" si="236"/>
        <v>0</v>
      </c>
      <c r="BY134">
        <f t="shared" si="237"/>
        <v>0</v>
      </c>
      <c r="BZ134">
        <f t="shared" si="238"/>
        <v>0</v>
      </c>
      <c r="CA134">
        <f t="shared" si="239"/>
        <v>0</v>
      </c>
      <c r="CB134">
        <f t="shared" si="240"/>
        <v>0</v>
      </c>
      <c r="CC134">
        <f t="shared" si="241"/>
        <v>0</v>
      </c>
      <c r="CD134">
        <f t="shared" si="242"/>
        <v>1</v>
      </c>
      <c r="CE134">
        <f t="shared" si="243"/>
        <v>0</v>
      </c>
      <c r="CF134">
        <f t="shared" si="244"/>
        <v>7</v>
      </c>
      <c r="CG134">
        <f t="shared" si="245"/>
        <v>0</v>
      </c>
      <c r="CH134">
        <f t="shared" si="246"/>
        <v>0</v>
      </c>
      <c r="CI134">
        <f t="shared" si="247"/>
        <v>0</v>
      </c>
      <c r="CJ134">
        <f t="shared" si="248"/>
        <v>0</v>
      </c>
      <c r="CK134">
        <f t="shared" si="249"/>
        <v>0</v>
      </c>
      <c r="CL134">
        <f t="shared" si="250"/>
        <v>0</v>
      </c>
      <c r="CM134">
        <f t="shared" si="251"/>
        <v>0</v>
      </c>
      <c r="CN134">
        <f t="shared" si="252"/>
        <v>0</v>
      </c>
      <c r="CO134">
        <f t="shared" si="253"/>
        <v>1</v>
      </c>
      <c r="CP134">
        <f t="shared" si="254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55"/>
        <v>0</v>
      </c>
      <c r="I135" s="5">
        <f t="shared" si="256"/>
        <v>0</v>
      </c>
      <c r="J135" s="5">
        <f t="shared" si="257"/>
        <v>1</v>
      </c>
      <c r="K135" s="5">
        <f t="shared" si="258"/>
        <v>0</v>
      </c>
      <c r="L135" s="5">
        <f t="shared" si="259"/>
        <v>0</v>
      </c>
      <c r="M135">
        <f t="shared" si="216"/>
        <v>0</v>
      </c>
      <c r="N135">
        <f t="shared" si="217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18"/>
        <v>2</v>
      </c>
      <c r="AR135" s="5">
        <f t="shared" si="219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0"/>
        <v>6</v>
      </c>
      <c r="BH135">
        <f t="shared" si="221"/>
        <v>8</v>
      </c>
      <c r="BI135">
        <f t="shared" si="222"/>
        <v>8</v>
      </c>
      <c r="BJ135">
        <f t="shared" si="223"/>
        <v>8</v>
      </c>
      <c r="BK135">
        <f t="shared" si="263"/>
        <v>0</v>
      </c>
      <c r="BL135">
        <f t="shared" si="224"/>
        <v>0</v>
      </c>
      <c r="BM135">
        <f t="shared" si="225"/>
        <v>0</v>
      </c>
      <c r="BN135">
        <f t="shared" si="226"/>
        <v>0</v>
      </c>
      <c r="BO135">
        <f t="shared" si="227"/>
        <v>0</v>
      </c>
      <c r="BP135">
        <f t="shared" si="228"/>
        <v>0</v>
      </c>
      <c r="BQ135">
        <f t="shared" si="229"/>
        <v>1</v>
      </c>
      <c r="BR135">
        <f t="shared" si="230"/>
        <v>0</v>
      </c>
      <c r="BS135">
        <f t="shared" si="231"/>
        <v>0</v>
      </c>
      <c r="BT135">
        <f t="shared" si="232"/>
        <v>0</v>
      </c>
      <c r="BU135">
        <f t="shared" si="233"/>
        <v>8</v>
      </c>
      <c r="BV135">
        <f t="shared" si="234"/>
        <v>0</v>
      </c>
      <c r="BW135">
        <f t="shared" si="235"/>
        <v>0</v>
      </c>
      <c r="BX135">
        <f t="shared" si="236"/>
        <v>0</v>
      </c>
      <c r="BY135">
        <f t="shared" si="237"/>
        <v>0</v>
      </c>
      <c r="BZ135">
        <f t="shared" si="238"/>
        <v>0</v>
      </c>
      <c r="CA135">
        <f t="shared" si="239"/>
        <v>0</v>
      </c>
      <c r="CB135">
        <f t="shared" si="240"/>
        <v>0</v>
      </c>
      <c r="CC135">
        <f t="shared" si="241"/>
        <v>0</v>
      </c>
      <c r="CD135">
        <f t="shared" si="242"/>
        <v>1</v>
      </c>
      <c r="CE135">
        <f t="shared" si="243"/>
        <v>0</v>
      </c>
      <c r="CF135">
        <f t="shared" si="244"/>
        <v>8</v>
      </c>
      <c r="CG135">
        <f t="shared" si="245"/>
        <v>0</v>
      </c>
      <c r="CH135">
        <f t="shared" si="246"/>
        <v>0</v>
      </c>
      <c r="CI135">
        <f t="shared" si="247"/>
        <v>0</v>
      </c>
      <c r="CJ135">
        <f t="shared" si="248"/>
        <v>0</v>
      </c>
      <c r="CK135">
        <f t="shared" si="249"/>
        <v>0</v>
      </c>
      <c r="CL135">
        <f t="shared" si="250"/>
        <v>0</v>
      </c>
      <c r="CM135">
        <f t="shared" si="251"/>
        <v>0</v>
      </c>
      <c r="CN135">
        <f t="shared" si="252"/>
        <v>0</v>
      </c>
      <c r="CO135">
        <f t="shared" si="253"/>
        <v>1</v>
      </c>
      <c r="CP135">
        <f t="shared" si="254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55"/>
        <v>0</v>
      </c>
      <c r="I136" s="5">
        <f t="shared" si="256"/>
        <v>0</v>
      </c>
      <c r="J136" s="5">
        <f t="shared" si="257"/>
        <v>0</v>
      </c>
      <c r="K136" s="5">
        <f t="shared" si="258"/>
        <v>1</v>
      </c>
      <c r="L136" s="5">
        <f t="shared" si="259"/>
        <v>0</v>
      </c>
      <c r="M136">
        <f t="shared" si="216"/>
        <v>0</v>
      </c>
      <c r="N136">
        <f t="shared" si="217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18"/>
        <v>2</v>
      </c>
      <c r="AR136" s="5">
        <f t="shared" si="219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0"/>
        <v>3</v>
      </c>
      <c r="BH136">
        <f t="shared" si="221"/>
        <v>3</v>
      </c>
      <c r="BI136">
        <f t="shared" si="222"/>
        <v>9</v>
      </c>
      <c r="BJ136">
        <f t="shared" si="223"/>
        <v>6</v>
      </c>
      <c r="BK136">
        <f t="shared" si="263"/>
        <v>0</v>
      </c>
      <c r="BL136">
        <f t="shared" si="224"/>
        <v>0</v>
      </c>
      <c r="BM136">
        <f t="shared" si="225"/>
        <v>0</v>
      </c>
      <c r="BN136">
        <f t="shared" si="226"/>
        <v>1</v>
      </c>
      <c r="BO136">
        <f t="shared" si="227"/>
        <v>0</v>
      </c>
      <c r="BP136">
        <f t="shared" si="228"/>
        <v>0</v>
      </c>
      <c r="BQ136">
        <f t="shared" si="229"/>
        <v>0</v>
      </c>
      <c r="BR136">
        <f t="shared" si="230"/>
        <v>0</v>
      </c>
      <c r="BS136">
        <f t="shared" si="231"/>
        <v>0</v>
      </c>
      <c r="BT136">
        <f t="shared" si="232"/>
        <v>0</v>
      </c>
      <c r="BU136">
        <f t="shared" si="233"/>
        <v>8</v>
      </c>
      <c r="BV136">
        <f t="shared" si="234"/>
        <v>0</v>
      </c>
      <c r="BW136">
        <f t="shared" si="235"/>
        <v>0</v>
      </c>
      <c r="BX136">
        <f t="shared" si="236"/>
        <v>0</v>
      </c>
      <c r="BY136">
        <f t="shared" si="237"/>
        <v>1</v>
      </c>
      <c r="BZ136">
        <f t="shared" si="238"/>
        <v>0</v>
      </c>
      <c r="CA136">
        <f t="shared" si="239"/>
        <v>0</v>
      </c>
      <c r="CB136">
        <f t="shared" si="240"/>
        <v>0</v>
      </c>
      <c r="CC136">
        <f t="shared" si="241"/>
        <v>0</v>
      </c>
      <c r="CD136">
        <f t="shared" si="242"/>
        <v>0</v>
      </c>
      <c r="CE136">
        <f t="shared" si="243"/>
        <v>0</v>
      </c>
      <c r="CF136">
        <f t="shared" si="244"/>
        <v>8</v>
      </c>
      <c r="CG136">
        <f t="shared" si="245"/>
        <v>0</v>
      </c>
      <c r="CH136">
        <f t="shared" si="246"/>
        <v>0</v>
      </c>
      <c r="CI136">
        <f t="shared" si="247"/>
        <v>0</v>
      </c>
      <c r="CJ136">
        <f t="shared" si="248"/>
        <v>0</v>
      </c>
      <c r="CK136">
        <f t="shared" si="249"/>
        <v>0</v>
      </c>
      <c r="CL136">
        <f t="shared" si="250"/>
        <v>0</v>
      </c>
      <c r="CM136">
        <f t="shared" si="251"/>
        <v>0</v>
      </c>
      <c r="CN136">
        <f t="shared" si="252"/>
        <v>0</v>
      </c>
      <c r="CO136">
        <f t="shared" si="253"/>
        <v>0</v>
      </c>
      <c r="CP136">
        <f t="shared" si="254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55"/>
        <v>0</v>
      </c>
      <c r="I137" s="5">
        <f t="shared" si="256"/>
        <v>0</v>
      </c>
      <c r="J137" s="5">
        <f t="shared" si="257"/>
        <v>1</v>
      </c>
      <c r="K137" s="5">
        <f t="shared" si="258"/>
        <v>0</v>
      </c>
      <c r="L137" s="5">
        <f t="shared" si="259"/>
        <v>0</v>
      </c>
      <c r="M137">
        <f t="shared" si="216"/>
        <v>0</v>
      </c>
      <c r="N137">
        <f t="shared" si="217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18"/>
        <v>0</v>
      </c>
      <c r="AR137" s="5">
        <f t="shared" si="219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0"/>
        <v>1</v>
      </c>
      <c r="BH137">
        <f t="shared" si="221"/>
        <v>1</v>
      </c>
      <c r="BI137">
        <f t="shared" si="222"/>
        <v>2</v>
      </c>
      <c r="BJ137">
        <f t="shared" si="223"/>
        <v>3</v>
      </c>
      <c r="BK137">
        <f t="shared" si="263"/>
        <v>0</v>
      </c>
      <c r="BL137">
        <f t="shared" si="224"/>
        <v>1</v>
      </c>
      <c r="BM137">
        <f t="shared" si="225"/>
        <v>0</v>
      </c>
      <c r="BN137">
        <f t="shared" si="226"/>
        <v>0</v>
      </c>
      <c r="BO137">
        <f t="shared" si="227"/>
        <v>0</v>
      </c>
      <c r="BP137">
        <f t="shared" si="228"/>
        <v>0</v>
      </c>
      <c r="BQ137">
        <f t="shared" si="229"/>
        <v>0</v>
      </c>
      <c r="BR137">
        <f t="shared" si="230"/>
        <v>0</v>
      </c>
      <c r="BS137">
        <f t="shared" si="231"/>
        <v>0</v>
      </c>
      <c r="BT137">
        <f t="shared" si="232"/>
        <v>0</v>
      </c>
      <c r="BU137">
        <f t="shared" si="233"/>
        <v>3</v>
      </c>
      <c r="BV137">
        <f t="shared" si="234"/>
        <v>0</v>
      </c>
      <c r="BW137">
        <f t="shared" si="235"/>
        <v>1</v>
      </c>
      <c r="BX137">
        <f t="shared" si="236"/>
        <v>0</v>
      </c>
      <c r="BY137">
        <f t="shared" si="237"/>
        <v>0</v>
      </c>
      <c r="BZ137">
        <f t="shared" si="238"/>
        <v>0</v>
      </c>
      <c r="CA137">
        <f t="shared" si="239"/>
        <v>0</v>
      </c>
      <c r="CB137">
        <f t="shared" si="240"/>
        <v>0</v>
      </c>
      <c r="CC137">
        <f t="shared" si="241"/>
        <v>0</v>
      </c>
      <c r="CD137">
        <f t="shared" si="242"/>
        <v>0</v>
      </c>
      <c r="CE137">
        <f t="shared" si="243"/>
        <v>0</v>
      </c>
      <c r="CF137">
        <f t="shared" si="244"/>
        <v>9</v>
      </c>
      <c r="CG137">
        <f t="shared" si="245"/>
        <v>0</v>
      </c>
      <c r="CH137">
        <f t="shared" si="246"/>
        <v>0</v>
      </c>
      <c r="CI137">
        <f t="shared" si="247"/>
        <v>1</v>
      </c>
      <c r="CJ137">
        <f t="shared" si="248"/>
        <v>0</v>
      </c>
      <c r="CK137">
        <f t="shared" si="249"/>
        <v>0</v>
      </c>
      <c r="CL137">
        <f t="shared" si="250"/>
        <v>0</v>
      </c>
      <c r="CM137">
        <f t="shared" si="251"/>
        <v>0</v>
      </c>
      <c r="CN137">
        <f t="shared" si="252"/>
        <v>0</v>
      </c>
      <c r="CO137">
        <f t="shared" si="253"/>
        <v>0</v>
      </c>
      <c r="CP137">
        <f t="shared" si="254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55"/>
        <v>0</v>
      </c>
      <c r="I138" s="5">
        <f t="shared" si="256"/>
        <v>0</v>
      </c>
      <c r="J138" s="5">
        <f t="shared" si="257"/>
        <v>1</v>
      </c>
      <c r="K138" s="5">
        <f t="shared" si="258"/>
        <v>0</v>
      </c>
      <c r="L138" s="5">
        <f t="shared" si="259"/>
        <v>0</v>
      </c>
      <c r="M138">
        <f t="shared" si="216"/>
        <v>0</v>
      </c>
      <c r="N138">
        <f t="shared" si="217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18"/>
        <v>2</v>
      </c>
      <c r="AR138" s="5">
        <f t="shared" si="219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0"/>
        <v>6</v>
      </c>
      <c r="BH138">
        <f t="shared" si="221"/>
        <v>4</v>
      </c>
      <c r="BI138">
        <f t="shared" si="222"/>
        <v>2</v>
      </c>
      <c r="BJ138">
        <f t="shared" si="223"/>
        <v>1</v>
      </c>
      <c r="BK138">
        <f t="shared" si="263"/>
        <v>0</v>
      </c>
      <c r="BL138">
        <f t="shared" si="224"/>
        <v>0</v>
      </c>
      <c r="BM138">
        <f t="shared" si="225"/>
        <v>0</v>
      </c>
      <c r="BN138">
        <f t="shared" si="226"/>
        <v>0</v>
      </c>
      <c r="BO138">
        <f t="shared" si="227"/>
        <v>0</v>
      </c>
      <c r="BP138">
        <f t="shared" si="228"/>
        <v>0</v>
      </c>
      <c r="BQ138">
        <f t="shared" si="229"/>
        <v>1</v>
      </c>
      <c r="BR138">
        <f t="shared" si="230"/>
        <v>0</v>
      </c>
      <c r="BS138">
        <f t="shared" si="231"/>
        <v>0</v>
      </c>
      <c r="BT138">
        <f t="shared" si="232"/>
        <v>0</v>
      </c>
      <c r="BU138">
        <f t="shared" si="233"/>
        <v>1</v>
      </c>
      <c r="BV138">
        <f t="shared" si="234"/>
        <v>0</v>
      </c>
      <c r="BW138">
        <f t="shared" si="235"/>
        <v>0</v>
      </c>
      <c r="BX138">
        <f t="shared" si="236"/>
        <v>0</v>
      </c>
      <c r="BY138">
        <f t="shared" si="237"/>
        <v>0</v>
      </c>
      <c r="BZ138">
        <f t="shared" si="238"/>
        <v>1</v>
      </c>
      <c r="CA138">
        <f t="shared" si="239"/>
        <v>0</v>
      </c>
      <c r="CB138">
        <f t="shared" si="240"/>
        <v>0</v>
      </c>
      <c r="CC138">
        <f t="shared" si="241"/>
        <v>0</v>
      </c>
      <c r="CD138">
        <f t="shared" si="242"/>
        <v>0</v>
      </c>
      <c r="CE138">
        <f t="shared" si="243"/>
        <v>0</v>
      </c>
      <c r="CF138">
        <f t="shared" si="244"/>
        <v>2</v>
      </c>
      <c r="CG138">
        <f t="shared" si="245"/>
        <v>0</v>
      </c>
      <c r="CH138">
        <f t="shared" si="246"/>
        <v>0</v>
      </c>
      <c r="CI138">
        <f t="shared" si="247"/>
        <v>1</v>
      </c>
      <c r="CJ138">
        <f t="shared" si="248"/>
        <v>0</v>
      </c>
      <c r="CK138">
        <f t="shared" si="249"/>
        <v>0</v>
      </c>
      <c r="CL138">
        <f t="shared" si="250"/>
        <v>0</v>
      </c>
      <c r="CM138">
        <f t="shared" si="251"/>
        <v>0</v>
      </c>
      <c r="CN138">
        <f t="shared" si="252"/>
        <v>0</v>
      </c>
      <c r="CO138">
        <f t="shared" si="253"/>
        <v>0</v>
      </c>
      <c r="CP138">
        <f t="shared" si="254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55"/>
        <v>0</v>
      </c>
      <c r="I139" s="5">
        <f t="shared" si="256"/>
        <v>0</v>
      </c>
      <c r="J139" s="5">
        <f t="shared" si="257"/>
        <v>1</v>
      </c>
      <c r="K139" s="5">
        <f t="shared" si="258"/>
        <v>0</v>
      </c>
      <c r="L139" s="5">
        <f t="shared" si="259"/>
        <v>0</v>
      </c>
      <c r="M139">
        <f t="shared" si="216"/>
        <v>0</v>
      </c>
      <c r="N139">
        <f t="shared" si="217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18"/>
        <v>0</v>
      </c>
      <c r="AR139" s="5">
        <f t="shared" si="219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0"/>
        <v>9</v>
      </c>
      <c r="BH139">
        <f t="shared" si="221"/>
        <v>7</v>
      </c>
      <c r="BI139">
        <f t="shared" si="222"/>
        <v>4</v>
      </c>
      <c r="BJ139">
        <f t="shared" si="223"/>
        <v>6</v>
      </c>
      <c r="BK139">
        <f t="shared" si="263"/>
        <v>0</v>
      </c>
      <c r="BL139">
        <f t="shared" si="224"/>
        <v>0</v>
      </c>
      <c r="BM139">
        <f t="shared" si="225"/>
        <v>0</v>
      </c>
      <c r="BN139">
        <f t="shared" si="226"/>
        <v>0</v>
      </c>
      <c r="BO139">
        <f t="shared" si="227"/>
        <v>0</v>
      </c>
      <c r="BP139">
        <f t="shared" si="228"/>
        <v>0</v>
      </c>
      <c r="BQ139">
        <f t="shared" si="229"/>
        <v>0</v>
      </c>
      <c r="BR139">
        <f t="shared" si="230"/>
        <v>0</v>
      </c>
      <c r="BS139">
        <f t="shared" si="231"/>
        <v>0</v>
      </c>
      <c r="BT139">
        <f t="shared" si="232"/>
        <v>1</v>
      </c>
      <c r="BU139">
        <f t="shared" si="233"/>
        <v>4</v>
      </c>
      <c r="BV139">
        <f t="shared" si="234"/>
        <v>0</v>
      </c>
      <c r="BW139">
        <f t="shared" si="235"/>
        <v>0</v>
      </c>
      <c r="BX139">
        <f t="shared" si="236"/>
        <v>0</v>
      </c>
      <c r="BY139">
        <f t="shared" si="237"/>
        <v>0</v>
      </c>
      <c r="BZ139">
        <f t="shared" si="238"/>
        <v>0</v>
      </c>
      <c r="CA139">
        <f t="shared" si="239"/>
        <v>0</v>
      </c>
      <c r="CB139">
        <f t="shared" si="240"/>
        <v>0</v>
      </c>
      <c r="CC139">
        <f t="shared" si="241"/>
        <v>1</v>
      </c>
      <c r="CD139">
        <f t="shared" si="242"/>
        <v>0</v>
      </c>
      <c r="CE139">
        <f t="shared" si="243"/>
        <v>0</v>
      </c>
      <c r="CF139">
        <f t="shared" si="244"/>
        <v>2</v>
      </c>
      <c r="CG139">
        <f t="shared" si="245"/>
        <v>0</v>
      </c>
      <c r="CH139">
        <f t="shared" si="246"/>
        <v>0</v>
      </c>
      <c r="CI139">
        <f t="shared" si="247"/>
        <v>0</v>
      </c>
      <c r="CJ139">
        <f t="shared" si="248"/>
        <v>0</v>
      </c>
      <c r="CK139">
        <f t="shared" si="249"/>
        <v>1</v>
      </c>
      <c r="CL139">
        <f t="shared" si="250"/>
        <v>0</v>
      </c>
      <c r="CM139">
        <f t="shared" si="251"/>
        <v>0</v>
      </c>
      <c r="CN139">
        <f t="shared" si="252"/>
        <v>0</v>
      </c>
      <c r="CO139">
        <f t="shared" si="253"/>
        <v>0</v>
      </c>
      <c r="CP139">
        <f t="shared" si="254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55"/>
        <v>0</v>
      </c>
      <c r="I140" s="5">
        <f t="shared" si="256"/>
        <v>0</v>
      </c>
      <c r="J140" s="5">
        <f t="shared" si="257"/>
        <v>0</v>
      </c>
      <c r="K140" s="5">
        <f t="shared" si="258"/>
        <v>0</v>
      </c>
      <c r="L140" s="5">
        <f t="shared" si="259"/>
        <v>1</v>
      </c>
      <c r="M140">
        <f t="shared" si="216"/>
        <v>0</v>
      </c>
      <c r="N140">
        <f t="shared" si="217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18"/>
        <v>1</v>
      </c>
      <c r="AR140" s="5">
        <f t="shared" si="219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0"/>
        <v>0</v>
      </c>
      <c r="BH140">
        <f t="shared" si="221"/>
        <v>9</v>
      </c>
      <c r="BI140">
        <f t="shared" si="222"/>
        <v>7</v>
      </c>
      <c r="BJ140">
        <f t="shared" si="223"/>
        <v>9</v>
      </c>
      <c r="BK140">
        <f t="shared" si="263"/>
        <v>1</v>
      </c>
      <c r="BL140">
        <f t="shared" si="224"/>
        <v>0</v>
      </c>
      <c r="BM140">
        <f t="shared" si="225"/>
        <v>0</v>
      </c>
      <c r="BN140">
        <f t="shared" si="226"/>
        <v>0</v>
      </c>
      <c r="BO140">
        <f t="shared" si="227"/>
        <v>0</v>
      </c>
      <c r="BP140">
        <f t="shared" si="228"/>
        <v>0</v>
      </c>
      <c r="BQ140">
        <f t="shared" si="229"/>
        <v>0</v>
      </c>
      <c r="BR140">
        <f t="shared" si="230"/>
        <v>0</v>
      </c>
      <c r="BS140">
        <f t="shared" si="231"/>
        <v>0</v>
      </c>
      <c r="BT140">
        <f t="shared" si="232"/>
        <v>0</v>
      </c>
      <c r="BU140">
        <f t="shared" si="233"/>
        <v>7</v>
      </c>
      <c r="BV140">
        <f t="shared" si="234"/>
        <v>0</v>
      </c>
      <c r="BW140">
        <f t="shared" si="235"/>
        <v>0</v>
      </c>
      <c r="BX140">
        <f t="shared" si="236"/>
        <v>0</v>
      </c>
      <c r="BY140">
        <f t="shared" si="237"/>
        <v>0</v>
      </c>
      <c r="BZ140">
        <f t="shared" si="238"/>
        <v>0</v>
      </c>
      <c r="CA140">
        <f t="shared" si="239"/>
        <v>0</v>
      </c>
      <c r="CB140">
        <f t="shared" si="240"/>
        <v>0</v>
      </c>
      <c r="CC140">
        <f t="shared" si="241"/>
        <v>0</v>
      </c>
      <c r="CD140">
        <f t="shared" si="242"/>
        <v>0</v>
      </c>
      <c r="CE140">
        <f t="shared" si="243"/>
        <v>1</v>
      </c>
      <c r="CF140">
        <f t="shared" si="244"/>
        <v>4</v>
      </c>
      <c r="CG140">
        <f t="shared" si="245"/>
        <v>0</v>
      </c>
      <c r="CH140">
        <f t="shared" si="246"/>
        <v>0</v>
      </c>
      <c r="CI140">
        <f t="shared" si="247"/>
        <v>0</v>
      </c>
      <c r="CJ140">
        <f t="shared" si="248"/>
        <v>0</v>
      </c>
      <c r="CK140">
        <f t="shared" si="249"/>
        <v>0</v>
      </c>
      <c r="CL140">
        <f t="shared" si="250"/>
        <v>0</v>
      </c>
      <c r="CM140">
        <f t="shared" si="251"/>
        <v>0</v>
      </c>
      <c r="CN140">
        <f t="shared" si="252"/>
        <v>1</v>
      </c>
      <c r="CO140">
        <f t="shared" si="253"/>
        <v>0</v>
      </c>
      <c r="CP140">
        <f t="shared" si="254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55"/>
        <v>0</v>
      </c>
      <c r="I141" s="5">
        <f t="shared" si="256"/>
        <v>1</v>
      </c>
      <c r="J141" s="5">
        <f t="shared" si="257"/>
        <v>0</v>
      </c>
      <c r="K141" s="5">
        <f t="shared" si="258"/>
        <v>0</v>
      </c>
      <c r="L141" s="5">
        <f t="shared" si="259"/>
        <v>0</v>
      </c>
      <c r="M141">
        <f t="shared" si="216"/>
        <v>0</v>
      </c>
      <c r="N141">
        <f t="shared" si="217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18"/>
        <v>1</v>
      </c>
      <c r="AR141" s="5">
        <f t="shared" si="219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0"/>
        <v>8</v>
      </c>
      <c r="BH141">
        <f t="shared" si="221"/>
        <v>5</v>
      </c>
      <c r="BI141">
        <f t="shared" si="222"/>
        <v>7</v>
      </c>
      <c r="BJ141">
        <f t="shared" si="223"/>
        <v>0</v>
      </c>
      <c r="BK141">
        <f t="shared" si="263"/>
        <v>0</v>
      </c>
      <c r="BL141">
        <f t="shared" si="224"/>
        <v>0</v>
      </c>
      <c r="BM141">
        <f t="shared" si="225"/>
        <v>0</v>
      </c>
      <c r="BN141">
        <f t="shared" si="226"/>
        <v>0</v>
      </c>
      <c r="BO141">
        <f t="shared" si="227"/>
        <v>0</v>
      </c>
      <c r="BP141">
        <f t="shared" si="228"/>
        <v>0</v>
      </c>
      <c r="BQ141">
        <f t="shared" si="229"/>
        <v>0</v>
      </c>
      <c r="BR141">
        <f t="shared" si="230"/>
        <v>0</v>
      </c>
      <c r="BS141">
        <f t="shared" si="231"/>
        <v>1</v>
      </c>
      <c r="BT141">
        <f t="shared" si="232"/>
        <v>0</v>
      </c>
      <c r="BU141">
        <f t="shared" si="233"/>
        <v>9</v>
      </c>
      <c r="BV141">
        <f t="shared" si="234"/>
        <v>0</v>
      </c>
      <c r="BW141">
        <f t="shared" si="235"/>
        <v>0</v>
      </c>
      <c r="BX141">
        <f t="shared" si="236"/>
        <v>0</v>
      </c>
      <c r="BY141">
        <f t="shared" si="237"/>
        <v>0</v>
      </c>
      <c r="BZ141">
        <f t="shared" si="238"/>
        <v>0</v>
      </c>
      <c r="CA141">
        <f t="shared" si="239"/>
        <v>1</v>
      </c>
      <c r="CB141">
        <f t="shared" si="240"/>
        <v>0</v>
      </c>
      <c r="CC141">
        <f t="shared" si="241"/>
        <v>0</v>
      </c>
      <c r="CD141">
        <f t="shared" si="242"/>
        <v>0</v>
      </c>
      <c r="CE141">
        <f t="shared" si="243"/>
        <v>0</v>
      </c>
      <c r="CF141">
        <f t="shared" si="244"/>
        <v>7</v>
      </c>
      <c r="CG141">
        <f t="shared" si="245"/>
        <v>0</v>
      </c>
      <c r="CH141">
        <f t="shared" si="246"/>
        <v>0</v>
      </c>
      <c r="CI141">
        <f t="shared" si="247"/>
        <v>0</v>
      </c>
      <c r="CJ141">
        <f t="shared" si="248"/>
        <v>0</v>
      </c>
      <c r="CK141">
        <f t="shared" si="249"/>
        <v>0</v>
      </c>
      <c r="CL141">
        <f t="shared" si="250"/>
        <v>0</v>
      </c>
      <c r="CM141">
        <f t="shared" si="251"/>
        <v>0</v>
      </c>
      <c r="CN141">
        <f t="shared" si="252"/>
        <v>1</v>
      </c>
      <c r="CO141">
        <f t="shared" si="253"/>
        <v>0</v>
      </c>
      <c r="CP141">
        <f t="shared" si="254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55"/>
        <v>0</v>
      </c>
      <c r="I142" s="5">
        <f t="shared" si="256"/>
        <v>0</v>
      </c>
      <c r="J142" s="5">
        <f t="shared" si="257"/>
        <v>0</v>
      </c>
      <c r="K142" s="5">
        <f t="shared" si="258"/>
        <v>1</v>
      </c>
      <c r="L142" s="5">
        <f t="shared" si="259"/>
        <v>0</v>
      </c>
      <c r="M142">
        <f t="shared" si="216"/>
        <v>0</v>
      </c>
      <c r="N142">
        <f t="shared" si="217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18"/>
        <v>0</v>
      </c>
      <c r="AR142" s="5">
        <f t="shared" si="219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0"/>
        <v>4</v>
      </c>
      <c r="BH142">
        <f t="shared" si="221"/>
        <v>3</v>
      </c>
      <c r="BI142">
        <f t="shared" si="222"/>
        <v>0</v>
      </c>
      <c r="BJ142">
        <f t="shared" si="223"/>
        <v>8</v>
      </c>
      <c r="BK142">
        <f t="shared" si="263"/>
        <v>0</v>
      </c>
      <c r="BL142">
        <f t="shared" si="224"/>
        <v>0</v>
      </c>
      <c r="BM142">
        <f t="shared" si="225"/>
        <v>0</v>
      </c>
      <c r="BN142">
        <f t="shared" si="226"/>
        <v>0</v>
      </c>
      <c r="BO142">
        <f t="shared" si="227"/>
        <v>1</v>
      </c>
      <c r="BP142">
        <f t="shared" si="228"/>
        <v>0</v>
      </c>
      <c r="BQ142">
        <f t="shared" si="229"/>
        <v>0</v>
      </c>
      <c r="BR142">
        <f t="shared" si="230"/>
        <v>0</v>
      </c>
      <c r="BS142">
        <f t="shared" si="231"/>
        <v>0</v>
      </c>
      <c r="BT142">
        <f t="shared" si="232"/>
        <v>0</v>
      </c>
      <c r="BU142">
        <f t="shared" si="233"/>
        <v>5</v>
      </c>
      <c r="BV142">
        <f t="shared" si="234"/>
        <v>0</v>
      </c>
      <c r="BW142">
        <f t="shared" si="235"/>
        <v>0</v>
      </c>
      <c r="BX142">
        <f t="shared" si="236"/>
        <v>0</v>
      </c>
      <c r="BY142">
        <f t="shared" si="237"/>
        <v>1</v>
      </c>
      <c r="BZ142">
        <f t="shared" si="238"/>
        <v>0</v>
      </c>
      <c r="CA142">
        <f t="shared" si="239"/>
        <v>0</v>
      </c>
      <c r="CB142">
        <f t="shared" si="240"/>
        <v>0</v>
      </c>
      <c r="CC142">
        <f t="shared" si="241"/>
        <v>0</v>
      </c>
      <c r="CD142">
        <f t="shared" si="242"/>
        <v>0</v>
      </c>
      <c r="CE142">
        <f t="shared" si="243"/>
        <v>0</v>
      </c>
      <c r="CF142">
        <f t="shared" si="244"/>
        <v>7</v>
      </c>
      <c r="CG142">
        <f t="shared" si="245"/>
        <v>1</v>
      </c>
      <c r="CH142">
        <f t="shared" si="246"/>
        <v>0</v>
      </c>
      <c r="CI142">
        <f t="shared" si="247"/>
        <v>0</v>
      </c>
      <c r="CJ142">
        <f t="shared" si="248"/>
        <v>0</v>
      </c>
      <c r="CK142">
        <f t="shared" si="249"/>
        <v>0</v>
      </c>
      <c r="CL142">
        <f t="shared" si="250"/>
        <v>0</v>
      </c>
      <c r="CM142">
        <f t="shared" si="251"/>
        <v>0</v>
      </c>
      <c r="CN142">
        <f t="shared" si="252"/>
        <v>0</v>
      </c>
      <c r="CO142">
        <f t="shared" si="253"/>
        <v>0</v>
      </c>
      <c r="CP142">
        <f t="shared" si="254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55"/>
        <v>0</v>
      </c>
      <c r="I143" s="5">
        <f t="shared" si="256"/>
        <v>0</v>
      </c>
      <c r="J143" s="5">
        <f t="shared" si="257"/>
        <v>0</v>
      </c>
      <c r="K143" s="5">
        <f t="shared" si="258"/>
        <v>1</v>
      </c>
      <c r="L143" s="5">
        <f t="shared" si="259"/>
        <v>0</v>
      </c>
      <c r="M143">
        <f t="shared" si="216"/>
        <v>0</v>
      </c>
      <c r="N143">
        <f t="shared" si="217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18"/>
        <v>0</v>
      </c>
      <c r="AR143" s="5">
        <f t="shared" si="219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0"/>
        <v>8</v>
      </c>
      <c r="BH143">
        <f t="shared" si="221"/>
        <v>3</v>
      </c>
      <c r="BI143">
        <f t="shared" si="222"/>
        <v>1</v>
      </c>
      <c r="BJ143">
        <f t="shared" si="223"/>
        <v>4</v>
      </c>
      <c r="BK143">
        <f t="shared" si="263"/>
        <v>0</v>
      </c>
      <c r="BL143">
        <f t="shared" si="224"/>
        <v>0</v>
      </c>
      <c r="BM143">
        <f t="shared" si="225"/>
        <v>0</v>
      </c>
      <c r="BN143">
        <f t="shared" si="226"/>
        <v>0</v>
      </c>
      <c r="BO143">
        <f t="shared" si="227"/>
        <v>0</v>
      </c>
      <c r="BP143">
        <f t="shared" si="228"/>
        <v>0</v>
      </c>
      <c r="BQ143">
        <f t="shared" si="229"/>
        <v>0</v>
      </c>
      <c r="BR143">
        <f t="shared" si="230"/>
        <v>0</v>
      </c>
      <c r="BS143">
        <f t="shared" si="231"/>
        <v>1</v>
      </c>
      <c r="BT143">
        <f t="shared" si="232"/>
        <v>0</v>
      </c>
      <c r="BU143">
        <f t="shared" si="233"/>
        <v>3</v>
      </c>
      <c r="BV143">
        <f t="shared" si="234"/>
        <v>0</v>
      </c>
      <c r="BW143">
        <f t="shared" si="235"/>
        <v>0</v>
      </c>
      <c r="BX143">
        <f t="shared" si="236"/>
        <v>0</v>
      </c>
      <c r="BY143">
        <f t="shared" si="237"/>
        <v>1</v>
      </c>
      <c r="BZ143">
        <f t="shared" si="238"/>
        <v>0</v>
      </c>
      <c r="CA143">
        <f t="shared" si="239"/>
        <v>0</v>
      </c>
      <c r="CB143">
        <f t="shared" si="240"/>
        <v>0</v>
      </c>
      <c r="CC143">
        <f t="shared" si="241"/>
        <v>0</v>
      </c>
      <c r="CD143">
        <f t="shared" si="242"/>
        <v>0</v>
      </c>
      <c r="CE143">
        <f t="shared" si="243"/>
        <v>0</v>
      </c>
      <c r="CF143">
        <f t="shared" si="244"/>
        <v>0</v>
      </c>
      <c r="CG143">
        <f t="shared" si="245"/>
        <v>0</v>
      </c>
      <c r="CH143">
        <f t="shared" si="246"/>
        <v>1</v>
      </c>
      <c r="CI143">
        <f t="shared" si="247"/>
        <v>0</v>
      </c>
      <c r="CJ143">
        <f t="shared" si="248"/>
        <v>0</v>
      </c>
      <c r="CK143">
        <f t="shared" si="249"/>
        <v>0</v>
      </c>
      <c r="CL143">
        <f t="shared" si="250"/>
        <v>0</v>
      </c>
      <c r="CM143">
        <f t="shared" si="251"/>
        <v>0</v>
      </c>
      <c r="CN143">
        <f t="shared" si="252"/>
        <v>0</v>
      </c>
      <c r="CO143">
        <f t="shared" si="253"/>
        <v>0</v>
      </c>
      <c r="CP143">
        <f t="shared" si="254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55"/>
        <v>1</v>
      </c>
      <c r="I144" s="5">
        <f t="shared" si="256"/>
        <v>0</v>
      </c>
      <c r="J144" s="5">
        <f t="shared" si="257"/>
        <v>0</v>
      </c>
      <c r="K144" s="5">
        <f t="shared" si="258"/>
        <v>0</v>
      </c>
      <c r="L144" s="5">
        <f t="shared" si="259"/>
        <v>0</v>
      </c>
      <c r="M144">
        <f t="shared" si="216"/>
        <v>0</v>
      </c>
      <c r="N144">
        <f t="shared" si="217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18"/>
        <v>0</v>
      </c>
      <c r="AR144" s="5">
        <f t="shared" si="219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0"/>
        <v>7</v>
      </c>
      <c r="BH144">
        <f t="shared" si="221"/>
        <v>8</v>
      </c>
      <c r="BI144">
        <f t="shared" si="222"/>
        <v>5</v>
      </c>
      <c r="BJ144">
        <f t="shared" si="223"/>
        <v>8</v>
      </c>
      <c r="BK144">
        <f t="shared" si="263"/>
        <v>0</v>
      </c>
      <c r="BL144">
        <f t="shared" si="224"/>
        <v>0</v>
      </c>
      <c r="BM144">
        <f t="shared" si="225"/>
        <v>0</v>
      </c>
      <c r="BN144">
        <f t="shared" si="226"/>
        <v>0</v>
      </c>
      <c r="BO144">
        <f t="shared" si="227"/>
        <v>0</v>
      </c>
      <c r="BP144">
        <f t="shared" si="228"/>
        <v>0</v>
      </c>
      <c r="BQ144">
        <f t="shared" si="229"/>
        <v>0</v>
      </c>
      <c r="BR144">
        <f t="shared" si="230"/>
        <v>1</v>
      </c>
      <c r="BS144">
        <f t="shared" si="231"/>
        <v>0</v>
      </c>
      <c r="BT144">
        <f t="shared" si="232"/>
        <v>0</v>
      </c>
      <c r="BU144">
        <f t="shared" si="233"/>
        <v>3</v>
      </c>
      <c r="BV144">
        <f t="shared" si="234"/>
        <v>0</v>
      </c>
      <c r="BW144">
        <f t="shared" si="235"/>
        <v>0</v>
      </c>
      <c r="BX144">
        <f t="shared" si="236"/>
        <v>0</v>
      </c>
      <c r="BY144">
        <f t="shared" si="237"/>
        <v>0</v>
      </c>
      <c r="BZ144">
        <f t="shared" si="238"/>
        <v>0</v>
      </c>
      <c r="CA144">
        <f t="shared" si="239"/>
        <v>0</v>
      </c>
      <c r="CB144">
        <f t="shared" si="240"/>
        <v>0</v>
      </c>
      <c r="CC144">
        <f t="shared" si="241"/>
        <v>0</v>
      </c>
      <c r="CD144">
        <f t="shared" si="242"/>
        <v>1</v>
      </c>
      <c r="CE144">
        <f t="shared" si="243"/>
        <v>0</v>
      </c>
      <c r="CF144">
        <f t="shared" si="244"/>
        <v>1</v>
      </c>
      <c r="CG144">
        <f t="shared" si="245"/>
        <v>0</v>
      </c>
      <c r="CH144">
        <f t="shared" si="246"/>
        <v>0</v>
      </c>
      <c r="CI144">
        <f t="shared" si="247"/>
        <v>0</v>
      </c>
      <c r="CJ144">
        <f t="shared" si="248"/>
        <v>0</v>
      </c>
      <c r="CK144">
        <f t="shared" si="249"/>
        <v>0</v>
      </c>
      <c r="CL144">
        <f t="shared" si="250"/>
        <v>1</v>
      </c>
      <c r="CM144">
        <f t="shared" si="251"/>
        <v>0</v>
      </c>
      <c r="CN144">
        <f t="shared" si="252"/>
        <v>0</v>
      </c>
      <c r="CO144">
        <f t="shared" si="253"/>
        <v>0</v>
      </c>
      <c r="CP144">
        <f t="shared" si="254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55"/>
        <v>0</v>
      </c>
      <c r="I145" s="5">
        <f t="shared" si="256"/>
        <v>0</v>
      </c>
      <c r="J145" s="5">
        <f t="shared" si="257"/>
        <v>1</v>
      </c>
      <c r="K145" s="5">
        <f t="shared" si="258"/>
        <v>0</v>
      </c>
      <c r="L145" s="5">
        <f t="shared" si="259"/>
        <v>0</v>
      </c>
      <c r="M145">
        <f t="shared" si="216"/>
        <v>0</v>
      </c>
      <c r="N145">
        <f t="shared" si="217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18"/>
        <v>0</v>
      </c>
      <c r="AR145" s="5">
        <f t="shared" si="219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0"/>
        <v>0</v>
      </c>
      <c r="BH145">
        <f t="shared" si="221"/>
        <v>2</v>
      </c>
      <c r="BI145">
        <f t="shared" si="222"/>
        <v>3</v>
      </c>
      <c r="BJ145">
        <f t="shared" si="223"/>
        <v>7</v>
      </c>
      <c r="BK145">
        <f t="shared" si="263"/>
        <v>1</v>
      </c>
      <c r="BL145">
        <f t="shared" si="224"/>
        <v>0</v>
      </c>
      <c r="BM145">
        <f t="shared" si="225"/>
        <v>0</v>
      </c>
      <c r="BN145">
        <f t="shared" si="226"/>
        <v>0</v>
      </c>
      <c r="BO145">
        <f t="shared" si="227"/>
        <v>0</v>
      </c>
      <c r="BP145">
        <f t="shared" si="228"/>
        <v>0</v>
      </c>
      <c r="BQ145">
        <f t="shared" si="229"/>
        <v>0</v>
      </c>
      <c r="BR145">
        <f t="shared" si="230"/>
        <v>0</v>
      </c>
      <c r="BS145">
        <f t="shared" si="231"/>
        <v>0</v>
      </c>
      <c r="BT145">
        <f t="shared" si="232"/>
        <v>0</v>
      </c>
      <c r="BU145">
        <f t="shared" si="233"/>
        <v>8</v>
      </c>
      <c r="BV145">
        <f t="shared" si="234"/>
        <v>0</v>
      </c>
      <c r="BW145">
        <f t="shared" si="235"/>
        <v>0</v>
      </c>
      <c r="BX145">
        <f t="shared" si="236"/>
        <v>1</v>
      </c>
      <c r="BY145">
        <f t="shared" si="237"/>
        <v>0</v>
      </c>
      <c r="BZ145">
        <f t="shared" si="238"/>
        <v>0</v>
      </c>
      <c r="CA145">
        <f t="shared" si="239"/>
        <v>0</v>
      </c>
      <c r="CB145">
        <f t="shared" si="240"/>
        <v>0</v>
      </c>
      <c r="CC145">
        <f t="shared" si="241"/>
        <v>0</v>
      </c>
      <c r="CD145">
        <f t="shared" si="242"/>
        <v>0</v>
      </c>
      <c r="CE145">
        <f t="shared" si="243"/>
        <v>0</v>
      </c>
      <c r="CF145">
        <f t="shared" si="244"/>
        <v>5</v>
      </c>
      <c r="CG145">
        <f t="shared" si="245"/>
        <v>0</v>
      </c>
      <c r="CH145">
        <f t="shared" si="246"/>
        <v>0</v>
      </c>
      <c r="CI145">
        <f t="shared" si="247"/>
        <v>0</v>
      </c>
      <c r="CJ145">
        <f t="shared" si="248"/>
        <v>1</v>
      </c>
      <c r="CK145">
        <f t="shared" si="249"/>
        <v>0</v>
      </c>
      <c r="CL145">
        <f t="shared" si="250"/>
        <v>0</v>
      </c>
      <c r="CM145">
        <f t="shared" si="251"/>
        <v>0</v>
      </c>
      <c r="CN145">
        <f t="shared" si="252"/>
        <v>0</v>
      </c>
      <c r="CO145">
        <f t="shared" si="253"/>
        <v>0</v>
      </c>
      <c r="CP145">
        <f t="shared" si="254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55"/>
        <v>0</v>
      </c>
      <c r="I146" s="5">
        <f t="shared" si="256"/>
        <v>0</v>
      </c>
      <c r="J146" s="5">
        <f t="shared" si="257"/>
        <v>0</v>
      </c>
      <c r="K146" s="5">
        <f t="shared" si="258"/>
        <v>0</v>
      </c>
      <c r="L146" s="5">
        <f t="shared" si="259"/>
        <v>1</v>
      </c>
      <c r="M146">
        <f t="shared" si="216"/>
        <v>0</v>
      </c>
      <c r="N146">
        <f t="shared" si="217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18"/>
        <v>1</v>
      </c>
      <c r="AR146" s="5">
        <f t="shared" si="219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0"/>
        <v>1</v>
      </c>
      <c r="BH146">
        <f t="shared" si="221"/>
        <v>9</v>
      </c>
      <c r="BI146">
        <f t="shared" si="222"/>
        <v>9</v>
      </c>
      <c r="BJ146">
        <f t="shared" si="223"/>
        <v>0</v>
      </c>
      <c r="BK146">
        <f t="shared" si="263"/>
        <v>0</v>
      </c>
      <c r="BL146">
        <f t="shared" si="224"/>
        <v>1</v>
      </c>
      <c r="BM146">
        <f t="shared" si="225"/>
        <v>0</v>
      </c>
      <c r="BN146">
        <f t="shared" si="226"/>
        <v>0</v>
      </c>
      <c r="BO146">
        <f t="shared" si="227"/>
        <v>0</v>
      </c>
      <c r="BP146">
        <f t="shared" si="228"/>
        <v>0</v>
      </c>
      <c r="BQ146">
        <f t="shared" si="229"/>
        <v>0</v>
      </c>
      <c r="BR146">
        <f t="shared" si="230"/>
        <v>0</v>
      </c>
      <c r="BS146">
        <f t="shared" si="231"/>
        <v>0</v>
      </c>
      <c r="BT146">
        <f t="shared" si="232"/>
        <v>0</v>
      </c>
      <c r="BU146">
        <f t="shared" si="233"/>
        <v>2</v>
      </c>
      <c r="BV146">
        <f t="shared" si="234"/>
        <v>0</v>
      </c>
      <c r="BW146">
        <f t="shared" si="235"/>
        <v>0</v>
      </c>
      <c r="BX146">
        <f t="shared" si="236"/>
        <v>0</v>
      </c>
      <c r="BY146">
        <f t="shared" si="237"/>
        <v>0</v>
      </c>
      <c r="BZ146">
        <f t="shared" si="238"/>
        <v>0</v>
      </c>
      <c r="CA146">
        <f t="shared" si="239"/>
        <v>0</v>
      </c>
      <c r="CB146">
        <f t="shared" si="240"/>
        <v>0</v>
      </c>
      <c r="CC146">
        <f t="shared" si="241"/>
        <v>0</v>
      </c>
      <c r="CD146">
        <f t="shared" si="242"/>
        <v>0</v>
      </c>
      <c r="CE146">
        <f t="shared" si="243"/>
        <v>1</v>
      </c>
      <c r="CF146">
        <f t="shared" si="244"/>
        <v>3</v>
      </c>
      <c r="CG146">
        <f t="shared" si="245"/>
        <v>0</v>
      </c>
      <c r="CH146">
        <f t="shared" si="246"/>
        <v>0</v>
      </c>
      <c r="CI146">
        <f t="shared" si="247"/>
        <v>0</v>
      </c>
      <c r="CJ146">
        <f t="shared" si="248"/>
        <v>0</v>
      </c>
      <c r="CK146">
        <f t="shared" si="249"/>
        <v>0</v>
      </c>
      <c r="CL146">
        <f t="shared" si="250"/>
        <v>0</v>
      </c>
      <c r="CM146">
        <f t="shared" si="251"/>
        <v>0</v>
      </c>
      <c r="CN146">
        <f t="shared" si="252"/>
        <v>0</v>
      </c>
      <c r="CO146">
        <f t="shared" si="253"/>
        <v>0</v>
      </c>
      <c r="CP146">
        <f t="shared" si="254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55"/>
        <v>0</v>
      </c>
      <c r="I147" s="5">
        <f t="shared" si="256"/>
        <v>0</v>
      </c>
      <c r="J147" s="5">
        <f t="shared" si="257"/>
        <v>0</v>
      </c>
      <c r="K147" s="5">
        <f t="shared" si="258"/>
        <v>0</v>
      </c>
      <c r="L147" s="5">
        <f t="shared" si="259"/>
        <v>1</v>
      </c>
      <c r="M147">
        <f t="shared" si="216"/>
        <v>0</v>
      </c>
      <c r="N147">
        <f t="shared" si="217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18"/>
        <v>1</v>
      </c>
      <c r="AR147" s="5">
        <f t="shared" si="219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0"/>
        <v>2</v>
      </c>
      <c r="BH147">
        <f t="shared" si="221"/>
        <v>4</v>
      </c>
      <c r="BI147">
        <f t="shared" si="222"/>
        <v>3</v>
      </c>
      <c r="BJ147">
        <f t="shared" si="223"/>
        <v>1</v>
      </c>
      <c r="BK147">
        <f t="shared" si="263"/>
        <v>0</v>
      </c>
      <c r="BL147">
        <f t="shared" si="224"/>
        <v>0</v>
      </c>
      <c r="BM147">
        <f t="shared" si="225"/>
        <v>1</v>
      </c>
      <c r="BN147">
        <f t="shared" si="226"/>
        <v>0</v>
      </c>
      <c r="BO147">
        <f t="shared" si="227"/>
        <v>0</v>
      </c>
      <c r="BP147">
        <f t="shared" si="228"/>
        <v>0</v>
      </c>
      <c r="BQ147">
        <f t="shared" si="229"/>
        <v>0</v>
      </c>
      <c r="BR147">
        <f t="shared" si="230"/>
        <v>0</v>
      </c>
      <c r="BS147">
        <f t="shared" si="231"/>
        <v>0</v>
      </c>
      <c r="BT147">
        <f t="shared" si="232"/>
        <v>0</v>
      </c>
      <c r="BU147">
        <f t="shared" si="233"/>
        <v>9</v>
      </c>
      <c r="BV147">
        <f t="shared" si="234"/>
        <v>0</v>
      </c>
      <c r="BW147">
        <f t="shared" si="235"/>
        <v>0</v>
      </c>
      <c r="BX147">
        <f t="shared" si="236"/>
        <v>0</v>
      </c>
      <c r="BY147">
        <f t="shared" si="237"/>
        <v>0</v>
      </c>
      <c r="BZ147">
        <f t="shared" si="238"/>
        <v>1</v>
      </c>
      <c r="CA147">
        <f t="shared" si="239"/>
        <v>0</v>
      </c>
      <c r="CB147">
        <f t="shared" si="240"/>
        <v>0</v>
      </c>
      <c r="CC147">
        <f t="shared" si="241"/>
        <v>0</v>
      </c>
      <c r="CD147">
        <f t="shared" si="242"/>
        <v>0</v>
      </c>
      <c r="CE147">
        <f t="shared" si="243"/>
        <v>0</v>
      </c>
      <c r="CF147">
        <f t="shared" si="244"/>
        <v>9</v>
      </c>
      <c r="CG147">
        <f t="shared" si="245"/>
        <v>0</v>
      </c>
      <c r="CH147">
        <f t="shared" si="246"/>
        <v>0</v>
      </c>
      <c r="CI147">
        <f t="shared" si="247"/>
        <v>0</v>
      </c>
      <c r="CJ147">
        <f t="shared" si="248"/>
        <v>1</v>
      </c>
      <c r="CK147">
        <f t="shared" si="249"/>
        <v>0</v>
      </c>
      <c r="CL147">
        <f t="shared" si="250"/>
        <v>0</v>
      </c>
      <c r="CM147">
        <f t="shared" si="251"/>
        <v>0</v>
      </c>
      <c r="CN147">
        <f t="shared" si="252"/>
        <v>0</v>
      </c>
      <c r="CO147">
        <f t="shared" si="253"/>
        <v>0</v>
      </c>
      <c r="CP147">
        <f t="shared" si="254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55"/>
        <v>0</v>
      </c>
      <c r="I148" s="5">
        <f t="shared" si="256"/>
        <v>0</v>
      </c>
      <c r="J148" s="5">
        <f t="shared" si="257"/>
        <v>0</v>
      </c>
      <c r="K148" s="5">
        <f t="shared" si="258"/>
        <v>0</v>
      </c>
      <c r="L148" s="5">
        <f t="shared" si="259"/>
        <v>1</v>
      </c>
      <c r="M148">
        <f t="shared" si="216"/>
        <v>0</v>
      </c>
      <c r="N148">
        <f t="shared" si="217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18"/>
        <v>1</v>
      </c>
      <c r="AR148" s="5">
        <f t="shared" si="219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0"/>
        <v>5</v>
      </c>
      <c r="BH148">
        <f t="shared" si="221"/>
        <v>5</v>
      </c>
      <c r="BI148">
        <f t="shared" si="222"/>
        <v>8</v>
      </c>
      <c r="BJ148">
        <f t="shared" si="223"/>
        <v>2</v>
      </c>
      <c r="BK148">
        <f t="shared" si="263"/>
        <v>0</v>
      </c>
      <c r="BL148">
        <f t="shared" si="224"/>
        <v>0</v>
      </c>
      <c r="BM148">
        <f t="shared" si="225"/>
        <v>0</v>
      </c>
      <c r="BN148">
        <f t="shared" si="226"/>
        <v>0</v>
      </c>
      <c r="BO148">
        <f t="shared" si="227"/>
        <v>0</v>
      </c>
      <c r="BP148">
        <f t="shared" si="228"/>
        <v>1</v>
      </c>
      <c r="BQ148">
        <f t="shared" si="229"/>
        <v>0</v>
      </c>
      <c r="BR148">
        <f t="shared" si="230"/>
        <v>0</v>
      </c>
      <c r="BS148">
        <f t="shared" si="231"/>
        <v>0</v>
      </c>
      <c r="BT148">
        <f t="shared" si="232"/>
        <v>0</v>
      </c>
      <c r="BU148">
        <f t="shared" si="233"/>
        <v>4</v>
      </c>
      <c r="BV148">
        <f t="shared" si="234"/>
        <v>0</v>
      </c>
      <c r="BW148">
        <f t="shared" si="235"/>
        <v>0</v>
      </c>
      <c r="BX148">
        <f t="shared" si="236"/>
        <v>0</v>
      </c>
      <c r="BY148">
        <f t="shared" si="237"/>
        <v>0</v>
      </c>
      <c r="BZ148">
        <f t="shared" si="238"/>
        <v>0</v>
      </c>
      <c r="CA148">
        <f t="shared" si="239"/>
        <v>1</v>
      </c>
      <c r="CB148">
        <f t="shared" si="240"/>
        <v>0</v>
      </c>
      <c r="CC148">
        <f t="shared" si="241"/>
        <v>0</v>
      </c>
      <c r="CD148">
        <f t="shared" si="242"/>
        <v>0</v>
      </c>
      <c r="CE148">
        <f t="shared" si="243"/>
        <v>0</v>
      </c>
      <c r="CF148">
        <f t="shared" si="244"/>
        <v>3</v>
      </c>
      <c r="CG148">
        <f t="shared" si="245"/>
        <v>0</v>
      </c>
      <c r="CH148">
        <f t="shared" si="246"/>
        <v>0</v>
      </c>
      <c r="CI148">
        <f t="shared" si="247"/>
        <v>0</v>
      </c>
      <c r="CJ148">
        <f t="shared" si="248"/>
        <v>0</v>
      </c>
      <c r="CK148">
        <f t="shared" si="249"/>
        <v>0</v>
      </c>
      <c r="CL148">
        <f t="shared" si="250"/>
        <v>0</v>
      </c>
      <c r="CM148">
        <f t="shared" si="251"/>
        <v>0</v>
      </c>
      <c r="CN148">
        <f t="shared" si="252"/>
        <v>0</v>
      </c>
      <c r="CO148">
        <f t="shared" si="253"/>
        <v>1</v>
      </c>
      <c r="CP148">
        <f t="shared" si="254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55"/>
        <v>0</v>
      </c>
      <c r="I149" s="5">
        <f t="shared" si="256"/>
        <v>0</v>
      </c>
      <c r="J149" s="5">
        <f t="shared" si="257"/>
        <v>0</v>
      </c>
      <c r="K149" s="5">
        <f t="shared" si="258"/>
        <v>0</v>
      </c>
      <c r="L149" s="5">
        <f t="shared" si="259"/>
        <v>1</v>
      </c>
      <c r="M149">
        <f t="shared" si="216"/>
        <v>0</v>
      </c>
      <c r="N149">
        <f t="shared" si="217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18"/>
        <v>0</v>
      </c>
      <c r="AR149" s="5">
        <f t="shared" si="219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0"/>
        <v>3</v>
      </c>
      <c r="BH149">
        <f t="shared" si="221"/>
        <v>5</v>
      </c>
      <c r="BI149">
        <f t="shared" si="222"/>
        <v>3</v>
      </c>
      <c r="BJ149">
        <f t="shared" si="223"/>
        <v>5</v>
      </c>
      <c r="BK149">
        <f t="shared" si="263"/>
        <v>0</v>
      </c>
      <c r="BL149">
        <f t="shared" si="224"/>
        <v>0</v>
      </c>
      <c r="BM149">
        <f t="shared" si="225"/>
        <v>0</v>
      </c>
      <c r="BN149">
        <f t="shared" si="226"/>
        <v>1</v>
      </c>
      <c r="BO149">
        <f t="shared" si="227"/>
        <v>0</v>
      </c>
      <c r="BP149">
        <f t="shared" si="228"/>
        <v>0</v>
      </c>
      <c r="BQ149">
        <f t="shared" si="229"/>
        <v>0</v>
      </c>
      <c r="BR149">
        <f t="shared" si="230"/>
        <v>0</v>
      </c>
      <c r="BS149">
        <f t="shared" si="231"/>
        <v>0</v>
      </c>
      <c r="BT149">
        <f t="shared" si="232"/>
        <v>0</v>
      </c>
      <c r="BU149">
        <f t="shared" si="233"/>
        <v>5</v>
      </c>
      <c r="BV149">
        <f t="shared" si="234"/>
        <v>0</v>
      </c>
      <c r="BW149">
        <f t="shared" si="235"/>
        <v>0</v>
      </c>
      <c r="BX149">
        <f t="shared" si="236"/>
        <v>0</v>
      </c>
      <c r="BY149">
        <f t="shared" si="237"/>
        <v>0</v>
      </c>
      <c r="BZ149">
        <f t="shared" si="238"/>
        <v>0</v>
      </c>
      <c r="CA149">
        <f t="shared" si="239"/>
        <v>1</v>
      </c>
      <c r="CB149">
        <f t="shared" si="240"/>
        <v>0</v>
      </c>
      <c r="CC149">
        <f t="shared" si="241"/>
        <v>0</v>
      </c>
      <c r="CD149">
        <f t="shared" si="242"/>
        <v>0</v>
      </c>
      <c r="CE149">
        <f t="shared" si="243"/>
        <v>0</v>
      </c>
      <c r="CF149">
        <f t="shared" si="244"/>
        <v>8</v>
      </c>
      <c r="CG149">
        <f t="shared" si="245"/>
        <v>0</v>
      </c>
      <c r="CH149">
        <f t="shared" si="246"/>
        <v>0</v>
      </c>
      <c r="CI149">
        <f t="shared" si="247"/>
        <v>0</v>
      </c>
      <c r="CJ149">
        <f t="shared" si="248"/>
        <v>1</v>
      </c>
      <c r="CK149">
        <f t="shared" si="249"/>
        <v>0</v>
      </c>
      <c r="CL149">
        <f t="shared" si="250"/>
        <v>0</v>
      </c>
      <c r="CM149">
        <f t="shared" si="251"/>
        <v>0</v>
      </c>
      <c r="CN149">
        <f t="shared" si="252"/>
        <v>0</v>
      </c>
      <c r="CO149">
        <f t="shared" si="253"/>
        <v>0</v>
      </c>
      <c r="CP149">
        <f t="shared" si="254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55"/>
        <v>0</v>
      </c>
      <c r="I150" s="5">
        <f t="shared" si="256"/>
        <v>0</v>
      </c>
      <c r="J150" s="5">
        <f t="shared" si="257"/>
        <v>1</v>
      </c>
      <c r="K150" s="5">
        <f t="shared" si="258"/>
        <v>0</v>
      </c>
      <c r="L150" s="5">
        <f t="shared" si="259"/>
        <v>0</v>
      </c>
      <c r="M150">
        <f t="shared" si="216"/>
        <v>0</v>
      </c>
      <c r="N150">
        <f t="shared" si="217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18"/>
        <v>2</v>
      </c>
      <c r="AR150" s="5">
        <f t="shared" si="219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0"/>
        <v>6</v>
      </c>
      <c r="BH150">
        <f t="shared" si="221"/>
        <v>8</v>
      </c>
      <c r="BI150">
        <f t="shared" si="222"/>
        <v>4</v>
      </c>
      <c r="BJ150">
        <f t="shared" si="223"/>
        <v>3</v>
      </c>
      <c r="BK150">
        <f t="shared" si="263"/>
        <v>0</v>
      </c>
      <c r="BL150">
        <f t="shared" si="224"/>
        <v>0</v>
      </c>
      <c r="BM150">
        <f t="shared" si="225"/>
        <v>0</v>
      </c>
      <c r="BN150">
        <f t="shared" si="226"/>
        <v>0</v>
      </c>
      <c r="BO150">
        <f t="shared" si="227"/>
        <v>0</v>
      </c>
      <c r="BP150">
        <f t="shared" si="228"/>
        <v>0</v>
      </c>
      <c r="BQ150">
        <f t="shared" si="229"/>
        <v>1</v>
      </c>
      <c r="BR150">
        <f t="shared" si="230"/>
        <v>0</v>
      </c>
      <c r="BS150">
        <f t="shared" si="231"/>
        <v>0</v>
      </c>
      <c r="BT150">
        <f t="shared" si="232"/>
        <v>0</v>
      </c>
      <c r="BU150">
        <f t="shared" si="233"/>
        <v>5</v>
      </c>
      <c r="BV150">
        <f t="shared" si="234"/>
        <v>0</v>
      </c>
      <c r="BW150">
        <f t="shared" si="235"/>
        <v>0</v>
      </c>
      <c r="BX150">
        <f t="shared" si="236"/>
        <v>0</v>
      </c>
      <c r="BY150">
        <f t="shared" si="237"/>
        <v>0</v>
      </c>
      <c r="BZ150">
        <f t="shared" si="238"/>
        <v>0</v>
      </c>
      <c r="CA150">
        <f t="shared" si="239"/>
        <v>0</v>
      </c>
      <c r="CB150">
        <f t="shared" si="240"/>
        <v>0</v>
      </c>
      <c r="CC150">
        <f t="shared" si="241"/>
        <v>0</v>
      </c>
      <c r="CD150">
        <f t="shared" si="242"/>
        <v>1</v>
      </c>
      <c r="CE150">
        <f t="shared" si="243"/>
        <v>0</v>
      </c>
      <c r="CF150">
        <f t="shared" si="244"/>
        <v>3</v>
      </c>
      <c r="CG150">
        <f t="shared" si="245"/>
        <v>0</v>
      </c>
      <c r="CH150">
        <f t="shared" si="246"/>
        <v>0</v>
      </c>
      <c r="CI150">
        <f t="shared" si="247"/>
        <v>0</v>
      </c>
      <c r="CJ150">
        <f t="shared" si="248"/>
        <v>0</v>
      </c>
      <c r="CK150">
        <f t="shared" si="249"/>
        <v>1</v>
      </c>
      <c r="CL150">
        <f t="shared" si="250"/>
        <v>0</v>
      </c>
      <c r="CM150">
        <f t="shared" si="251"/>
        <v>0</v>
      </c>
      <c r="CN150">
        <f t="shared" si="252"/>
        <v>0</v>
      </c>
      <c r="CO150">
        <f t="shared" si="253"/>
        <v>0</v>
      </c>
      <c r="CP150">
        <f t="shared" si="254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55"/>
        <v>1</v>
      </c>
      <c r="I151" s="5">
        <f t="shared" si="256"/>
        <v>0</v>
      </c>
      <c r="J151" s="5">
        <f t="shared" si="257"/>
        <v>0</v>
      </c>
      <c r="K151" s="5">
        <f t="shared" si="258"/>
        <v>0</v>
      </c>
      <c r="L151" s="5">
        <f t="shared" si="259"/>
        <v>0</v>
      </c>
      <c r="M151">
        <f t="shared" si="216"/>
        <v>1</v>
      </c>
      <c r="N151">
        <f t="shared" si="217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18"/>
        <v>0</v>
      </c>
      <c r="AR151" s="5">
        <f t="shared" si="219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0"/>
        <v>5</v>
      </c>
      <c r="BH151">
        <f t="shared" si="221"/>
        <v>0</v>
      </c>
      <c r="BI151">
        <f t="shared" si="222"/>
        <v>7</v>
      </c>
      <c r="BJ151">
        <f t="shared" si="223"/>
        <v>6</v>
      </c>
      <c r="BK151">
        <f t="shared" si="263"/>
        <v>0</v>
      </c>
      <c r="BL151">
        <f t="shared" si="224"/>
        <v>0</v>
      </c>
      <c r="BM151">
        <f t="shared" si="225"/>
        <v>0</v>
      </c>
      <c r="BN151">
        <f t="shared" si="226"/>
        <v>0</v>
      </c>
      <c r="BO151">
        <f t="shared" si="227"/>
        <v>0</v>
      </c>
      <c r="BP151">
        <f t="shared" si="228"/>
        <v>1</v>
      </c>
      <c r="BQ151">
        <f t="shared" si="229"/>
        <v>0</v>
      </c>
      <c r="BR151">
        <f t="shared" si="230"/>
        <v>0</v>
      </c>
      <c r="BS151">
        <f t="shared" si="231"/>
        <v>0</v>
      </c>
      <c r="BT151">
        <f t="shared" si="232"/>
        <v>0</v>
      </c>
      <c r="BU151">
        <f t="shared" si="233"/>
        <v>8</v>
      </c>
      <c r="BV151">
        <f t="shared" si="234"/>
        <v>1</v>
      </c>
      <c r="BW151">
        <f t="shared" si="235"/>
        <v>0</v>
      </c>
      <c r="BX151">
        <f t="shared" si="236"/>
        <v>0</v>
      </c>
      <c r="BY151">
        <f t="shared" si="237"/>
        <v>0</v>
      </c>
      <c r="BZ151">
        <f t="shared" si="238"/>
        <v>0</v>
      </c>
      <c r="CA151">
        <f t="shared" si="239"/>
        <v>0</v>
      </c>
      <c r="CB151">
        <f t="shared" si="240"/>
        <v>0</v>
      </c>
      <c r="CC151">
        <f t="shared" si="241"/>
        <v>0</v>
      </c>
      <c r="CD151">
        <f t="shared" si="242"/>
        <v>0</v>
      </c>
      <c r="CE151">
        <f t="shared" si="243"/>
        <v>0</v>
      </c>
      <c r="CF151">
        <f t="shared" si="244"/>
        <v>4</v>
      </c>
      <c r="CG151">
        <f t="shared" si="245"/>
        <v>0</v>
      </c>
      <c r="CH151">
        <f t="shared" si="246"/>
        <v>0</v>
      </c>
      <c r="CI151">
        <f t="shared" si="247"/>
        <v>0</v>
      </c>
      <c r="CJ151">
        <f t="shared" si="248"/>
        <v>0</v>
      </c>
      <c r="CK151">
        <f t="shared" si="249"/>
        <v>0</v>
      </c>
      <c r="CL151">
        <f t="shared" si="250"/>
        <v>0</v>
      </c>
      <c r="CM151">
        <f t="shared" si="251"/>
        <v>0</v>
      </c>
      <c r="CN151">
        <f t="shared" si="252"/>
        <v>1</v>
      </c>
      <c r="CO151">
        <f t="shared" si="253"/>
        <v>0</v>
      </c>
      <c r="CP151">
        <f t="shared" si="254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55"/>
        <v>0</v>
      </c>
      <c r="I152" s="5">
        <f t="shared" si="256"/>
        <v>0</v>
      </c>
      <c r="J152" s="5">
        <f t="shared" si="257"/>
        <v>0</v>
      </c>
      <c r="K152" s="5">
        <f t="shared" si="258"/>
        <v>1</v>
      </c>
      <c r="L152" s="5">
        <f t="shared" si="259"/>
        <v>0</v>
      </c>
      <c r="M152">
        <f t="shared" si="216"/>
        <v>0</v>
      </c>
      <c r="N152">
        <f t="shared" si="217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18"/>
        <v>1</v>
      </c>
      <c r="AR152" s="5">
        <f t="shared" si="219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0"/>
        <v>4</v>
      </c>
      <c r="BH152">
        <f t="shared" si="221"/>
        <v>2</v>
      </c>
      <c r="BI152">
        <f t="shared" si="222"/>
        <v>7</v>
      </c>
      <c r="BJ152">
        <f t="shared" si="223"/>
        <v>5</v>
      </c>
      <c r="BK152">
        <f t="shared" si="263"/>
        <v>0</v>
      </c>
      <c r="BL152">
        <f t="shared" si="224"/>
        <v>0</v>
      </c>
      <c r="BM152">
        <f t="shared" si="225"/>
        <v>0</v>
      </c>
      <c r="BN152">
        <f t="shared" si="226"/>
        <v>0</v>
      </c>
      <c r="BO152">
        <f t="shared" si="227"/>
        <v>1</v>
      </c>
      <c r="BP152">
        <f t="shared" si="228"/>
        <v>0</v>
      </c>
      <c r="BQ152">
        <f t="shared" si="229"/>
        <v>0</v>
      </c>
      <c r="BR152">
        <f t="shared" si="230"/>
        <v>0</v>
      </c>
      <c r="BS152">
        <f t="shared" si="231"/>
        <v>0</v>
      </c>
      <c r="BT152">
        <f t="shared" si="232"/>
        <v>0</v>
      </c>
      <c r="BU152">
        <f t="shared" si="233"/>
        <v>0</v>
      </c>
      <c r="BV152">
        <f t="shared" si="234"/>
        <v>0</v>
      </c>
      <c r="BW152">
        <f t="shared" si="235"/>
        <v>0</v>
      </c>
      <c r="BX152">
        <f t="shared" si="236"/>
        <v>1</v>
      </c>
      <c r="BY152">
        <f t="shared" si="237"/>
        <v>0</v>
      </c>
      <c r="BZ152">
        <f t="shared" si="238"/>
        <v>0</v>
      </c>
      <c r="CA152">
        <f t="shared" si="239"/>
        <v>0</v>
      </c>
      <c r="CB152">
        <f t="shared" si="240"/>
        <v>0</v>
      </c>
      <c r="CC152">
        <f t="shared" si="241"/>
        <v>0</v>
      </c>
      <c r="CD152">
        <f t="shared" si="242"/>
        <v>0</v>
      </c>
      <c r="CE152">
        <f t="shared" si="243"/>
        <v>0</v>
      </c>
      <c r="CF152">
        <f t="shared" si="244"/>
        <v>7</v>
      </c>
      <c r="CG152">
        <f t="shared" si="245"/>
        <v>0</v>
      </c>
      <c r="CH152">
        <f t="shared" si="246"/>
        <v>0</v>
      </c>
      <c r="CI152">
        <f t="shared" si="247"/>
        <v>0</v>
      </c>
      <c r="CJ152">
        <f t="shared" si="248"/>
        <v>0</v>
      </c>
      <c r="CK152">
        <f t="shared" si="249"/>
        <v>0</v>
      </c>
      <c r="CL152">
        <f t="shared" si="250"/>
        <v>0</v>
      </c>
      <c r="CM152">
        <f t="shared" si="251"/>
        <v>0</v>
      </c>
      <c r="CN152">
        <f t="shared" si="252"/>
        <v>1</v>
      </c>
      <c r="CO152">
        <f t="shared" si="253"/>
        <v>0</v>
      </c>
      <c r="CP152">
        <f t="shared" si="254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55"/>
        <v>0</v>
      </c>
      <c r="I153" s="5">
        <f t="shared" si="256"/>
        <v>0</v>
      </c>
      <c r="J153" s="5">
        <f t="shared" si="257"/>
        <v>0</v>
      </c>
      <c r="K153" s="5">
        <f t="shared" si="258"/>
        <v>0</v>
      </c>
      <c r="L153" s="5">
        <f t="shared" si="259"/>
        <v>1</v>
      </c>
      <c r="M153">
        <f t="shared" si="216"/>
        <v>0</v>
      </c>
      <c r="N153">
        <f t="shared" si="217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18"/>
        <v>1</v>
      </c>
      <c r="AR153" s="5">
        <f t="shared" si="219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0"/>
        <v>4</v>
      </c>
      <c r="BH153">
        <f t="shared" si="221"/>
        <v>8</v>
      </c>
      <c r="BI153">
        <f t="shared" si="222"/>
        <v>5</v>
      </c>
      <c r="BJ153">
        <f t="shared" si="223"/>
        <v>4</v>
      </c>
      <c r="BK153">
        <f t="shared" si="263"/>
        <v>0</v>
      </c>
      <c r="BL153">
        <f t="shared" si="224"/>
        <v>0</v>
      </c>
      <c r="BM153">
        <f t="shared" si="225"/>
        <v>0</v>
      </c>
      <c r="BN153">
        <f t="shared" si="226"/>
        <v>0</v>
      </c>
      <c r="BO153">
        <f t="shared" si="227"/>
        <v>1</v>
      </c>
      <c r="BP153">
        <f t="shared" si="228"/>
        <v>0</v>
      </c>
      <c r="BQ153">
        <f t="shared" si="229"/>
        <v>0</v>
      </c>
      <c r="BR153">
        <f t="shared" si="230"/>
        <v>0</v>
      </c>
      <c r="BS153">
        <f t="shared" si="231"/>
        <v>0</v>
      </c>
      <c r="BT153">
        <f t="shared" si="232"/>
        <v>0</v>
      </c>
      <c r="BU153">
        <f t="shared" si="233"/>
        <v>2</v>
      </c>
      <c r="BV153">
        <f t="shared" si="234"/>
        <v>0</v>
      </c>
      <c r="BW153">
        <f t="shared" si="235"/>
        <v>0</v>
      </c>
      <c r="BX153">
        <f t="shared" si="236"/>
        <v>0</v>
      </c>
      <c r="BY153">
        <f t="shared" si="237"/>
        <v>0</v>
      </c>
      <c r="BZ153">
        <f t="shared" si="238"/>
        <v>0</v>
      </c>
      <c r="CA153">
        <f t="shared" si="239"/>
        <v>0</v>
      </c>
      <c r="CB153">
        <f t="shared" si="240"/>
        <v>0</v>
      </c>
      <c r="CC153">
        <f t="shared" si="241"/>
        <v>0</v>
      </c>
      <c r="CD153">
        <f t="shared" si="242"/>
        <v>1</v>
      </c>
      <c r="CE153">
        <f t="shared" si="243"/>
        <v>0</v>
      </c>
      <c r="CF153">
        <f t="shared" si="244"/>
        <v>7</v>
      </c>
      <c r="CG153">
        <f t="shared" si="245"/>
        <v>0</v>
      </c>
      <c r="CH153">
        <f t="shared" si="246"/>
        <v>0</v>
      </c>
      <c r="CI153">
        <f t="shared" si="247"/>
        <v>0</v>
      </c>
      <c r="CJ153">
        <f t="shared" si="248"/>
        <v>0</v>
      </c>
      <c r="CK153">
        <f t="shared" si="249"/>
        <v>0</v>
      </c>
      <c r="CL153">
        <f t="shared" si="250"/>
        <v>1</v>
      </c>
      <c r="CM153">
        <f t="shared" si="251"/>
        <v>0</v>
      </c>
      <c r="CN153">
        <f t="shared" si="252"/>
        <v>0</v>
      </c>
      <c r="CO153">
        <f t="shared" si="253"/>
        <v>0</v>
      </c>
      <c r="CP153">
        <f t="shared" si="254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55"/>
        <v>0</v>
      </c>
      <c r="I154" s="5">
        <f t="shared" si="256"/>
        <v>0</v>
      </c>
      <c r="J154" s="5">
        <f t="shared" si="257"/>
        <v>1</v>
      </c>
      <c r="K154" s="5">
        <f t="shared" si="258"/>
        <v>0</v>
      </c>
      <c r="L154" s="5">
        <f t="shared" si="259"/>
        <v>0</v>
      </c>
      <c r="M154">
        <f t="shared" si="216"/>
        <v>0</v>
      </c>
      <c r="N154">
        <f t="shared" si="217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18"/>
        <v>1</v>
      </c>
      <c r="AR154" s="5">
        <f t="shared" si="219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0"/>
        <v>5</v>
      </c>
      <c r="BH154">
        <f t="shared" si="221"/>
        <v>5</v>
      </c>
      <c r="BI154">
        <f t="shared" si="222"/>
        <v>5</v>
      </c>
      <c r="BJ154">
        <f t="shared" si="223"/>
        <v>4</v>
      </c>
      <c r="BK154">
        <f t="shared" si="263"/>
        <v>0</v>
      </c>
      <c r="BL154">
        <f t="shared" si="224"/>
        <v>0</v>
      </c>
      <c r="BM154">
        <f t="shared" si="225"/>
        <v>0</v>
      </c>
      <c r="BN154">
        <f t="shared" si="226"/>
        <v>0</v>
      </c>
      <c r="BO154">
        <f t="shared" si="227"/>
        <v>0</v>
      </c>
      <c r="BP154">
        <f t="shared" si="228"/>
        <v>1</v>
      </c>
      <c r="BQ154">
        <f t="shared" si="229"/>
        <v>0</v>
      </c>
      <c r="BR154">
        <f t="shared" si="230"/>
        <v>0</v>
      </c>
      <c r="BS154">
        <f t="shared" si="231"/>
        <v>0</v>
      </c>
      <c r="BT154">
        <f t="shared" si="232"/>
        <v>0</v>
      </c>
      <c r="BU154">
        <f t="shared" si="233"/>
        <v>8</v>
      </c>
      <c r="BV154">
        <f t="shared" si="234"/>
        <v>0</v>
      </c>
      <c r="BW154">
        <f t="shared" si="235"/>
        <v>0</v>
      </c>
      <c r="BX154">
        <f t="shared" si="236"/>
        <v>0</v>
      </c>
      <c r="BY154">
        <f t="shared" si="237"/>
        <v>0</v>
      </c>
      <c r="BZ154">
        <f t="shared" si="238"/>
        <v>0</v>
      </c>
      <c r="CA154">
        <f t="shared" si="239"/>
        <v>1</v>
      </c>
      <c r="CB154">
        <f t="shared" si="240"/>
        <v>0</v>
      </c>
      <c r="CC154">
        <f t="shared" si="241"/>
        <v>0</v>
      </c>
      <c r="CD154">
        <f t="shared" si="242"/>
        <v>0</v>
      </c>
      <c r="CE154">
        <f t="shared" si="243"/>
        <v>0</v>
      </c>
      <c r="CF154">
        <f t="shared" si="244"/>
        <v>5</v>
      </c>
      <c r="CG154">
        <f t="shared" si="245"/>
        <v>0</v>
      </c>
      <c r="CH154">
        <f t="shared" si="246"/>
        <v>0</v>
      </c>
      <c r="CI154">
        <f t="shared" si="247"/>
        <v>0</v>
      </c>
      <c r="CJ154">
        <f t="shared" si="248"/>
        <v>0</v>
      </c>
      <c r="CK154">
        <f t="shared" si="249"/>
        <v>0</v>
      </c>
      <c r="CL154">
        <f t="shared" si="250"/>
        <v>1</v>
      </c>
      <c r="CM154">
        <f t="shared" si="251"/>
        <v>0</v>
      </c>
      <c r="CN154">
        <f t="shared" si="252"/>
        <v>0</v>
      </c>
      <c r="CO154">
        <f t="shared" si="253"/>
        <v>0</v>
      </c>
      <c r="CP154">
        <f t="shared" si="254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55"/>
        <v>0</v>
      </c>
      <c r="I155" s="5">
        <f t="shared" si="256"/>
        <v>0</v>
      </c>
      <c r="J155" s="5">
        <f t="shared" si="257"/>
        <v>0</v>
      </c>
      <c r="K155" s="5">
        <f t="shared" si="258"/>
        <v>1</v>
      </c>
      <c r="L155" s="5">
        <f t="shared" si="259"/>
        <v>0</v>
      </c>
      <c r="M155">
        <f t="shared" si="216"/>
        <v>0</v>
      </c>
      <c r="N155">
        <f t="shared" si="217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18"/>
        <v>3</v>
      </c>
      <c r="AR155" s="5">
        <f t="shared" si="219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0"/>
        <v>4</v>
      </c>
      <c r="BH155">
        <f t="shared" si="221"/>
        <v>2</v>
      </c>
      <c r="BI155">
        <f t="shared" si="222"/>
        <v>2</v>
      </c>
      <c r="BJ155">
        <f t="shared" si="223"/>
        <v>5</v>
      </c>
      <c r="BK155">
        <f t="shared" si="263"/>
        <v>0</v>
      </c>
      <c r="BL155">
        <f t="shared" si="224"/>
        <v>0</v>
      </c>
      <c r="BM155">
        <f t="shared" si="225"/>
        <v>0</v>
      </c>
      <c r="BN155">
        <f t="shared" si="226"/>
        <v>0</v>
      </c>
      <c r="BO155">
        <f t="shared" si="227"/>
        <v>1</v>
      </c>
      <c r="BP155">
        <f t="shared" si="228"/>
        <v>0</v>
      </c>
      <c r="BQ155">
        <f t="shared" si="229"/>
        <v>0</v>
      </c>
      <c r="BR155">
        <f t="shared" si="230"/>
        <v>0</v>
      </c>
      <c r="BS155">
        <f t="shared" si="231"/>
        <v>0</v>
      </c>
      <c r="BT155">
        <f t="shared" si="232"/>
        <v>0</v>
      </c>
      <c r="BU155">
        <f t="shared" si="233"/>
        <v>5</v>
      </c>
      <c r="BV155">
        <f t="shared" si="234"/>
        <v>0</v>
      </c>
      <c r="BW155">
        <f t="shared" si="235"/>
        <v>0</v>
      </c>
      <c r="BX155">
        <f t="shared" si="236"/>
        <v>1</v>
      </c>
      <c r="BY155">
        <f t="shared" si="237"/>
        <v>0</v>
      </c>
      <c r="BZ155">
        <f t="shared" si="238"/>
        <v>0</v>
      </c>
      <c r="CA155">
        <f t="shared" si="239"/>
        <v>0</v>
      </c>
      <c r="CB155">
        <f t="shared" si="240"/>
        <v>0</v>
      </c>
      <c r="CC155">
        <f t="shared" si="241"/>
        <v>0</v>
      </c>
      <c r="CD155">
        <f t="shared" si="242"/>
        <v>0</v>
      </c>
      <c r="CE155">
        <f t="shared" si="243"/>
        <v>0</v>
      </c>
      <c r="CF155">
        <f t="shared" si="244"/>
        <v>5</v>
      </c>
      <c r="CG155">
        <f t="shared" si="245"/>
        <v>0</v>
      </c>
      <c r="CH155">
        <f t="shared" si="246"/>
        <v>0</v>
      </c>
      <c r="CI155">
        <f t="shared" si="247"/>
        <v>1</v>
      </c>
      <c r="CJ155">
        <f t="shared" si="248"/>
        <v>0</v>
      </c>
      <c r="CK155">
        <f t="shared" si="249"/>
        <v>0</v>
      </c>
      <c r="CL155">
        <f t="shared" si="250"/>
        <v>0</v>
      </c>
      <c r="CM155">
        <f t="shared" si="251"/>
        <v>0</v>
      </c>
      <c r="CN155">
        <f t="shared" si="252"/>
        <v>0</v>
      </c>
      <c r="CO155">
        <f t="shared" si="253"/>
        <v>0</v>
      </c>
      <c r="CP155">
        <f t="shared" si="254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55"/>
        <v>0</v>
      </c>
      <c r="I156" s="5">
        <f t="shared" si="256"/>
        <v>0</v>
      </c>
      <c r="J156" s="5">
        <f t="shared" si="257"/>
        <v>0</v>
      </c>
      <c r="K156" s="5">
        <f t="shared" si="258"/>
        <v>0</v>
      </c>
      <c r="L156" s="5">
        <f t="shared" si="259"/>
        <v>1</v>
      </c>
      <c r="M156">
        <f t="shared" si="216"/>
        <v>0</v>
      </c>
      <c r="N156">
        <f t="shared" si="217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18"/>
        <v>1</v>
      </c>
      <c r="AR156" s="5">
        <f t="shared" si="219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0"/>
        <v>8</v>
      </c>
      <c r="BH156">
        <f t="shared" si="221"/>
        <v>4</v>
      </c>
      <c r="BI156">
        <f t="shared" si="222"/>
        <v>0</v>
      </c>
      <c r="BJ156">
        <f t="shared" si="223"/>
        <v>4</v>
      </c>
      <c r="BK156">
        <f t="shared" si="263"/>
        <v>0</v>
      </c>
      <c r="BL156">
        <f t="shared" si="224"/>
        <v>0</v>
      </c>
      <c r="BM156">
        <f t="shared" si="225"/>
        <v>0</v>
      </c>
      <c r="BN156">
        <f t="shared" si="226"/>
        <v>0</v>
      </c>
      <c r="BO156">
        <f t="shared" si="227"/>
        <v>0</v>
      </c>
      <c r="BP156">
        <f t="shared" si="228"/>
        <v>0</v>
      </c>
      <c r="BQ156">
        <f t="shared" si="229"/>
        <v>0</v>
      </c>
      <c r="BR156">
        <f t="shared" si="230"/>
        <v>0</v>
      </c>
      <c r="BS156">
        <f t="shared" si="231"/>
        <v>1</v>
      </c>
      <c r="BT156">
        <f t="shared" si="232"/>
        <v>0</v>
      </c>
      <c r="BU156">
        <f t="shared" si="233"/>
        <v>2</v>
      </c>
      <c r="BV156">
        <f t="shared" si="234"/>
        <v>0</v>
      </c>
      <c r="BW156">
        <f t="shared" si="235"/>
        <v>0</v>
      </c>
      <c r="BX156">
        <f t="shared" si="236"/>
        <v>0</v>
      </c>
      <c r="BY156">
        <f t="shared" si="237"/>
        <v>0</v>
      </c>
      <c r="BZ156">
        <f t="shared" si="238"/>
        <v>1</v>
      </c>
      <c r="CA156">
        <f t="shared" si="239"/>
        <v>0</v>
      </c>
      <c r="CB156">
        <f t="shared" si="240"/>
        <v>0</v>
      </c>
      <c r="CC156">
        <f t="shared" si="241"/>
        <v>0</v>
      </c>
      <c r="CD156">
        <f t="shared" si="242"/>
        <v>0</v>
      </c>
      <c r="CE156">
        <f t="shared" si="243"/>
        <v>0</v>
      </c>
      <c r="CF156">
        <f t="shared" si="244"/>
        <v>2</v>
      </c>
      <c r="CG156">
        <f t="shared" si="245"/>
        <v>1</v>
      </c>
      <c r="CH156">
        <f t="shared" si="246"/>
        <v>0</v>
      </c>
      <c r="CI156">
        <f t="shared" si="247"/>
        <v>0</v>
      </c>
      <c r="CJ156">
        <f t="shared" si="248"/>
        <v>0</v>
      </c>
      <c r="CK156">
        <f t="shared" si="249"/>
        <v>0</v>
      </c>
      <c r="CL156">
        <f t="shared" si="250"/>
        <v>0</v>
      </c>
      <c r="CM156">
        <f t="shared" si="251"/>
        <v>0</v>
      </c>
      <c r="CN156">
        <f t="shared" si="252"/>
        <v>0</v>
      </c>
      <c r="CO156">
        <f t="shared" si="253"/>
        <v>0</v>
      </c>
      <c r="CP156">
        <f t="shared" si="254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55"/>
        <v>0</v>
      </c>
      <c r="I157" s="5">
        <f t="shared" si="256"/>
        <v>0</v>
      </c>
      <c r="J157" s="5">
        <f t="shared" si="257"/>
        <v>0</v>
      </c>
      <c r="K157" s="5">
        <f t="shared" si="258"/>
        <v>1</v>
      </c>
      <c r="L157" s="5">
        <f t="shared" si="259"/>
        <v>0</v>
      </c>
      <c r="M157">
        <f t="shared" si="216"/>
        <v>0</v>
      </c>
      <c r="N157">
        <f t="shared" si="217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18"/>
        <v>0</v>
      </c>
      <c r="AR157" s="5">
        <f t="shared" si="219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0"/>
        <v>6</v>
      </c>
      <c r="BH157">
        <f t="shared" si="221"/>
        <v>9</v>
      </c>
      <c r="BI157">
        <f t="shared" si="222"/>
        <v>2</v>
      </c>
      <c r="BJ157">
        <f t="shared" si="223"/>
        <v>8</v>
      </c>
      <c r="BK157">
        <f t="shared" si="263"/>
        <v>0</v>
      </c>
      <c r="BL157">
        <f t="shared" si="224"/>
        <v>0</v>
      </c>
      <c r="BM157">
        <f t="shared" si="225"/>
        <v>0</v>
      </c>
      <c r="BN157">
        <f t="shared" si="226"/>
        <v>0</v>
      </c>
      <c r="BO157">
        <f t="shared" si="227"/>
        <v>0</v>
      </c>
      <c r="BP157">
        <f t="shared" si="228"/>
        <v>0</v>
      </c>
      <c r="BQ157">
        <f t="shared" si="229"/>
        <v>1</v>
      </c>
      <c r="BR157">
        <f t="shared" si="230"/>
        <v>0</v>
      </c>
      <c r="BS157">
        <f t="shared" si="231"/>
        <v>0</v>
      </c>
      <c r="BT157">
        <f t="shared" si="232"/>
        <v>0</v>
      </c>
      <c r="BU157">
        <f t="shared" si="233"/>
        <v>4</v>
      </c>
      <c r="BV157">
        <f t="shared" si="234"/>
        <v>0</v>
      </c>
      <c r="BW157">
        <f t="shared" si="235"/>
        <v>0</v>
      </c>
      <c r="BX157">
        <f t="shared" si="236"/>
        <v>0</v>
      </c>
      <c r="BY157">
        <f t="shared" si="237"/>
        <v>0</v>
      </c>
      <c r="BZ157">
        <f t="shared" si="238"/>
        <v>0</v>
      </c>
      <c r="CA157">
        <f t="shared" si="239"/>
        <v>0</v>
      </c>
      <c r="CB157">
        <f t="shared" si="240"/>
        <v>0</v>
      </c>
      <c r="CC157">
        <f t="shared" si="241"/>
        <v>0</v>
      </c>
      <c r="CD157">
        <f t="shared" si="242"/>
        <v>0</v>
      </c>
      <c r="CE157">
        <f t="shared" si="243"/>
        <v>1</v>
      </c>
      <c r="CF157">
        <f t="shared" si="244"/>
        <v>0</v>
      </c>
      <c r="CG157">
        <f t="shared" si="245"/>
        <v>0</v>
      </c>
      <c r="CH157">
        <f t="shared" si="246"/>
        <v>0</v>
      </c>
      <c r="CI157">
        <f t="shared" si="247"/>
        <v>1</v>
      </c>
      <c r="CJ157">
        <f t="shared" si="248"/>
        <v>0</v>
      </c>
      <c r="CK157">
        <f t="shared" si="249"/>
        <v>0</v>
      </c>
      <c r="CL157">
        <f t="shared" si="250"/>
        <v>0</v>
      </c>
      <c r="CM157">
        <f t="shared" si="251"/>
        <v>0</v>
      </c>
      <c r="CN157">
        <f t="shared" si="252"/>
        <v>0</v>
      </c>
      <c r="CO157">
        <f t="shared" si="253"/>
        <v>0</v>
      </c>
      <c r="CP157">
        <f t="shared" si="254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55"/>
        <v>0</v>
      </c>
      <c r="I158" s="5">
        <f t="shared" si="256"/>
        <v>0</v>
      </c>
      <c r="J158" s="5">
        <f t="shared" si="257"/>
        <v>0</v>
      </c>
      <c r="K158" s="5">
        <f t="shared" si="258"/>
        <v>1</v>
      </c>
      <c r="L158" s="5">
        <f t="shared" si="259"/>
        <v>0</v>
      </c>
      <c r="M158">
        <f t="shared" si="216"/>
        <v>0</v>
      </c>
      <c r="N158">
        <f t="shared" si="217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18"/>
        <v>0</v>
      </c>
      <c r="AR158" s="5">
        <f t="shared" si="219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0"/>
        <v>4</v>
      </c>
      <c r="BH158">
        <f t="shared" si="221"/>
        <v>8</v>
      </c>
      <c r="BI158">
        <f t="shared" si="222"/>
        <v>5</v>
      </c>
      <c r="BJ158">
        <f t="shared" si="223"/>
        <v>6</v>
      </c>
      <c r="BK158">
        <f t="shared" si="263"/>
        <v>0</v>
      </c>
      <c r="BL158">
        <f t="shared" si="224"/>
        <v>0</v>
      </c>
      <c r="BM158">
        <f t="shared" si="225"/>
        <v>0</v>
      </c>
      <c r="BN158">
        <f t="shared" si="226"/>
        <v>0</v>
      </c>
      <c r="BO158">
        <f t="shared" si="227"/>
        <v>1</v>
      </c>
      <c r="BP158">
        <f t="shared" si="228"/>
        <v>0</v>
      </c>
      <c r="BQ158">
        <f t="shared" si="229"/>
        <v>0</v>
      </c>
      <c r="BR158">
        <f t="shared" si="230"/>
        <v>0</v>
      </c>
      <c r="BS158">
        <f t="shared" si="231"/>
        <v>0</v>
      </c>
      <c r="BT158">
        <f t="shared" si="232"/>
        <v>0</v>
      </c>
      <c r="BU158">
        <f t="shared" si="233"/>
        <v>9</v>
      </c>
      <c r="BV158">
        <f t="shared" si="234"/>
        <v>0</v>
      </c>
      <c r="BW158">
        <f t="shared" si="235"/>
        <v>0</v>
      </c>
      <c r="BX158">
        <f t="shared" si="236"/>
        <v>0</v>
      </c>
      <c r="BY158">
        <f t="shared" si="237"/>
        <v>0</v>
      </c>
      <c r="BZ158">
        <f t="shared" si="238"/>
        <v>0</v>
      </c>
      <c r="CA158">
        <f t="shared" si="239"/>
        <v>0</v>
      </c>
      <c r="CB158">
        <f t="shared" si="240"/>
        <v>0</v>
      </c>
      <c r="CC158">
        <f t="shared" si="241"/>
        <v>0</v>
      </c>
      <c r="CD158">
        <f t="shared" si="242"/>
        <v>1</v>
      </c>
      <c r="CE158">
        <f t="shared" si="243"/>
        <v>0</v>
      </c>
      <c r="CF158">
        <f t="shared" si="244"/>
        <v>2</v>
      </c>
      <c r="CG158">
        <f t="shared" si="245"/>
        <v>0</v>
      </c>
      <c r="CH158">
        <f t="shared" si="246"/>
        <v>0</v>
      </c>
      <c r="CI158">
        <f t="shared" si="247"/>
        <v>0</v>
      </c>
      <c r="CJ158">
        <f t="shared" si="248"/>
        <v>0</v>
      </c>
      <c r="CK158">
        <f t="shared" si="249"/>
        <v>0</v>
      </c>
      <c r="CL158">
        <f t="shared" si="250"/>
        <v>1</v>
      </c>
      <c r="CM158">
        <f t="shared" si="251"/>
        <v>0</v>
      </c>
      <c r="CN158">
        <f t="shared" si="252"/>
        <v>0</v>
      </c>
      <c r="CO158">
        <f t="shared" si="253"/>
        <v>0</v>
      </c>
      <c r="CP158">
        <f t="shared" si="254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55"/>
        <v>0</v>
      </c>
      <c r="I159" s="5">
        <f t="shared" si="256"/>
        <v>0</v>
      </c>
      <c r="J159" s="5">
        <f t="shared" si="257"/>
        <v>1</v>
      </c>
      <c r="K159" s="5">
        <f t="shared" si="258"/>
        <v>0</v>
      </c>
      <c r="L159" s="5">
        <f t="shared" si="259"/>
        <v>0</v>
      </c>
      <c r="M159">
        <f t="shared" si="216"/>
        <v>0</v>
      </c>
      <c r="N159">
        <f t="shared" si="217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18"/>
        <v>0</v>
      </c>
      <c r="AR159" s="5">
        <f t="shared" si="219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0"/>
        <v>6</v>
      </c>
      <c r="BH159">
        <f t="shared" si="221"/>
        <v>2</v>
      </c>
      <c r="BI159">
        <f t="shared" si="222"/>
        <v>2</v>
      </c>
      <c r="BJ159">
        <f t="shared" si="223"/>
        <v>4</v>
      </c>
      <c r="BK159">
        <f t="shared" si="263"/>
        <v>0</v>
      </c>
      <c r="BL159">
        <f t="shared" si="224"/>
        <v>0</v>
      </c>
      <c r="BM159">
        <f t="shared" si="225"/>
        <v>0</v>
      </c>
      <c r="BN159">
        <f t="shared" si="226"/>
        <v>0</v>
      </c>
      <c r="BO159">
        <f t="shared" si="227"/>
        <v>0</v>
      </c>
      <c r="BP159">
        <f t="shared" si="228"/>
        <v>0</v>
      </c>
      <c r="BQ159">
        <f t="shared" si="229"/>
        <v>1</v>
      </c>
      <c r="BR159">
        <f t="shared" si="230"/>
        <v>0</v>
      </c>
      <c r="BS159">
        <f t="shared" si="231"/>
        <v>0</v>
      </c>
      <c r="BT159">
        <f t="shared" si="232"/>
        <v>0</v>
      </c>
      <c r="BU159">
        <f t="shared" si="233"/>
        <v>8</v>
      </c>
      <c r="BV159">
        <f t="shared" si="234"/>
        <v>0</v>
      </c>
      <c r="BW159">
        <f t="shared" si="235"/>
        <v>0</v>
      </c>
      <c r="BX159">
        <f t="shared" si="236"/>
        <v>1</v>
      </c>
      <c r="BY159">
        <f t="shared" si="237"/>
        <v>0</v>
      </c>
      <c r="BZ159">
        <f t="shared" si="238"/>
        <v>0</v>
      </c>
      <c r="CA159">
        <f t="shared" si="239"/>
        <v>0</v>
      </c>
      <c r="CB159">
        <f t="shared" si="240"/>
        <v>0</v>
      </c>
      <c r="CC159">
        <f t="shared" si="241"/>
        <v>0</v>
      </c>
      <c r="CD159">
        <f t="shared" si="242"/>
        <v>0</v>
      </c>
      <c r="CE159">
        <f t="shared" si="243"/>
        <v>0</v>
      </c>
      <c r="CF159">
        <f t="shared" si="244"/>
        <v>5</v>
      </c>
      <c r="CG159">
        <f t="shared" si="245"/>
        <v>0</v>
      </c>
      <c r="CH159">
        <f t="shared" si="246"/>
        <v>0</v>
      </c>
      <c r="CI159">
        <f t="shared" si="247"/>
        <v>1</v>
      </c>
      <c r="CJ159">
        <f t="shared" si="248"/>
        <v>0</v>
      </c>
      <c r="CK159">
        <f t="shared" si="249"/>
        <v>0</v>
      </c>
      <c r="CL159">
        <f t="shared" si="250"/>
        <v>0</v>
      </c>
      <c r="CM159">
        <f t="shared" si="251"/>
        <v>0</v>
      </c>
      <c r="CN159">
        <f t="shared" si="252"/>
        <v>0</v>
      </c>
      <c r="CO159">
        <f t="shared" si="253"/>
        <v>0</v>
      </c>
      <c r="CP159">
        <f t="shared" si="254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55"/>
        <v>0</v>
      </c>
      <c r="I160" s="5">
        <f t="shared" si="256"/>
        <v>0</v>
      </c>
      <c r="J160" s="5">
        <f t="shared" si="257"/>
        <v>0</v>
      </c>
      <c r="K160" s="5">
        <f t="shared" si="258"/>
        <v>1</v>
      </c>
      <c r="L160" s="5">
        <f t="shared" si="259"/>
        <v>0</v>
      </c>
      <c r="M160">
        <f t="shared" si="216"/>
        <v>0</v>
      </c>
      <c r="N160">
        <f t="shared" si="217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18"/>
        <v>1</v>
      </c>
      <c r="AR160" s="5">
        <f t="shared" si="219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0"/>
        <v>7</v>
      </c>
      <c r="BH160">
        <f t="shared" si="221"/>
        <v>4</v>
      </c>
      <c r="BI160">
        <f t="shared" si="222"/>
        <v>7</v>
      </c>
      <c r="BJ160">
        <f t="shared" si="223"/>
        <v>6</v>
      </c>
      <c r="BK160">
        <f t="shared" si="263"/>
        <v>0</v>
      </c>
      <c r="BL160">
        <f t="shared" si="224"/>
        <v>0</v>
      </c>
      <c r="BM160">
        <f t="shared" si="225"/>
        <v>0</v>
      </c>
      <c r="BN160">
        <f t="shared" si="226"/>
        <v>0</v>
      </c>
      <c r="BO160">
        <f t="shared" si="227"/>
        <v>0</v>
      </c>
      <c r="BP160">
        <f t="shared" si="228"/>
        <v>0</v>
      </c>
      <c r="BQ160">
        <f t="shared" si="229"/>
        <v>0</v>
      </c>
      <c r="BR160">
        <f t="shared" si="230"/>
        <v>1</v>
      </c>
      <c r="BS160">
        <f t="shared" si="231"/>
        <v>0</v>
      </c>
      <c r="BT160">
        <f t="shared" si="232"/>
        <v>0</v>
      </c>
      <c r="BU160">
        <f t="shared" si="233"/>
        <v>2</v>
      </c>
      <c r="BV160">
        <f t="shared" si="234"/>
        <v>0</v>
      </c>
      <c r="BW160">
        <f t="shared" si="235"/>
        <v>0</v>
      </c>
      <c r="BX160">
        <f t="shared" si="236"/>
        <v>0</v>
      </c>
      <c r="BY160">
        <f t="shared" si="237"/>
        <v>0</v>
      </c>
      <c r="BZ160">
        <f t="shared" si="238"/>
        <v>1</v>
      </c>
      <c r="CA160">
        <f t="shared" si="239"/>
        <v>0</v>
      </c>
      <c r="CB160">
        <f t="shared" si="240"/>
        <v>0</v>
      </c>
      <c r="CC160">
        <f t="shared" si="241"/>
        <v>0</v>
      </c>
      <c r="CD160">
        <f t="shared" si="242"/>
        <v>0</v>
      </c>
      <c r="CE160">
        <f t="shared" si="243"/>
        <v>0</v>
      </c>
      <c r="CF160">
        <f t="shared" si="244"/>
        <v>2</v>
      </c>
      <c r="CG160">
        <f t="shared" si="245"/>
        <v>0</v>
      </c>
      <c r="CH160">
        <f t="shared" si="246"/>
        <v>0</v>
      </c>
      <c r="CI160">
        <f t="shared" si="247"/>
        <v>0</v>
      </c>
      <c r="CJ160">
        <f t="shared" si="248"/>
        <v>0</v>
      </c>
      <c r="CK160">
        <f t="shared" si="249"/>
        <v>0</v>
      </c>
      <c r="CL160">
        <f t="shared" si="250"/>
        <v>0</v>
      </c>
      <c r="CM160">
        <f t="shared" si="251"/>
        <v>0</v>
      </c>
      <c r="CN160">
        <f t="shared" si="252"/>
        <v>1</v>
      </c>
      <c r="CO160">
        <f t="shared" si="253"/>
        <v>0</v>
      </c>
      <c r="CP160">
        <f t="shared" si="254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55"/>
        <v>0</v>
      </c>
      <c r="I161" s="5">
        <f t="shared" si="256"/>
        <v>0</v>
      </c>
      <c r="J161" s="5">
        <f t="shared" si="257"/>
        <v>0</v>
      </c>
      <c r="K161" s="5">
        <f t="shared" si="258"/>
        <v>0</v>
      </c>
      <c r="L161" s="5">
        <f t="shared" si="259"/>
        <v>1</v>
      </c>
      <c r="M161">
        <f t="shared" si="216"/>
        <v>0</v>
      </c>
      <c r="N161">
        <f t="shared" si="217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18"/>
        <v>0</v>
      </c>
      <c r="AR161" s="5">
        <f t="shared" si="219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0"/>
        <v>7</v>
      </c>
      <c r="BH161">
        <f t="shared" si="221"/>
        <v>4</v>
      </c>
      <c r="BI161">
        <f t="shared" si="222"/>
        <v>8</v>
      </c>
      <c r="BJ161">
        <f t="shared" si="223"/>
        <v>7</v>
      </c>
      <c r="BK161">
        <f t="shared" si="263"/>
        <v>0</v>
      </c>
      <c r="BL161">
        <f t="shared" si="224"/>
        <v>0</v>
      </c>
      <c r="BM161">
        <f t="shared" si="225"/>
        <v>0</v>
      </c>
      <c r="BN161">
        <f t="shared" si="226"/>
        <v>0</v>
      </c>
      <c r="BO161">
        <f t="shared" si="227"/>
        <v>0</v>
      </c>
      <c r="BP161">
        <f t="shared" si="228"/>
        <v>0</v>
      </c>
      <c r="BQ161">
        <f t="shared" si="229"/>
        <v>0</v>
      </c>
      <c r="BR161">
        <f t="shared" si="230"/>
        <v>1</v>
      </c>
      <c r="BS161">
        <f t="shared" si="231"/>
        <v>0</v>
      </c>
      <c r="BT161">
        <f t="shared" si="232"/>
        <v>0</v>
      </c>
      <c r="BU161">
        <f t="shared" si="233"/>
        <v>4</v>
      </c>
      <c r="BV161">
        <f t="shared" si="234"/>
        <v>0</v>
      </c>
      <c r="BW161">
        <f t="shared" si="235"/>
        <v>0</v>
      </c>
      <c r="BX161">
        <f t="shared" si="236"/>
        <v>0</v>
      </c>
      <c r="BY161">
        <f t="shared" si="237"/>
        <v>0</v>
      </c>
      <c r="BZ161">
        <f t="shared" si="238"/>
        <v>1</v>
      </c>
      <c r="CA161">
        <f t="shared" si="239"/>
        <v>0</v>
      </c>
      <c r="CB161">
        <f t="shared" si="240"/>
        <v>0</v>
      </c>
      <c r="CC161">
        <f t="shared" si="241"/>
        <v>0</v>
      </c>
      <c r="CD161">
        <f t="shared" si="242"/>
        <v>0</v>
      </c>
      <c r="CE161">
        <f t="shared" si="243"/>
        <v>0</v>
      </c>
      <c r="CF161">
        <f t="shared" si="244"/>
        <v>7</v>
      </c>
      <c r="CG161">
        <f t="shared" si="245"/>
        <v>0</v>
      </c>
      <c r="CH161">
        <f t="shared" si="246"/>
        <v>0</v>
      </c>
      <c r="CI161">
        <f t="shared" si="247"/>
        <v>0</v>
      </c>
      <c r="CJ161">
        <f t="shared" si="248"/>
        <v>0</v>
      </c>
      <c r="CK161">
        <f t="shared" si="249"/>
        <v>0</v>
      </c>
      <c r="CL161">
        <f t="shared" si="250"/>
        <v>0</v>
      </c>
      <c r="CM161">
        <f t="shared" si="251"/>
        <v>0</v>
      </c>
      <c r="CN161">
        <f t="shared" si="252"/>
        <v>0</v>
      </c>
      <c r="CO161">
        <f t="shared" si="253"/>
        <v>1</v>
      </c>
      <c r="CP161">
        <f t="shared" si="254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55"/>
        <v>0</v>
      </c>
      <c r="I162" s="5">
        <f t="shared" si="256"/>
        <v>0</v>
      </c>
      <c r="J162" s="5">
        <f t="shared" si="257"/>
        <v>0</v>
      </c>
      <c r="K162" s="5">
        <f t="shared" si="258"/>
        <v>1</v>
      </c>
      <c r="L162" s="5">
        <f t="shared" si="259"/>
        <v>0</v>
      </c>
      <c r="M162">
        <f t="shared" si="216"/>
        <v>0</v>
      </c>
      <c r="N162">
        <f t="shared" si="217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18"/>
        <v>2</v>
      </c>
      <c r="AR162" s="5">
        <f t="shared" si="219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55"/>
        <v>0</v>
      </c>
      <c r="I163" s="5">
        <f t="shared" si="256"/>
        <v>0</v>
      </c>
      <c r="J163" s="5">
        <f t="shared" si="257"/>
        <v>0</v>
      </c>
      <c r="K163" s="5">
        <f t="shared" si="258"/>
        <v>1</v>
      </c>
      <c r="L163" s="5">
        <f t="shared" si="259"/>
        <v>0</v>
      </c>
      <c r="M163">
        <f t="shared" si="216"/>
        <v>0</v>
      </c>
      <c r="N163">
        <f t="shared" si="217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18"/>
        <v>0</v>
      </c>
      <c r="AR163" s="5">
        <f t="shared" si="219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55"/>
        <v>0</v>
      </c>
      <c r="I164" s="5">
        <f t="shared" si="256"/>
        <v>0</v>
      </c>
      <c r="J164" s="5">
        <f t="shared" si="257"/>
        <v>0</v>
      </c>
      <c r="K164" s="5">
        <f t="shared" si="258"/>
        <v>1</v>
      </c>
      <c r="L164" s="5">
        <f t="shared" si="259"/>
        <v>0</v>
      </c>
      <c r="M164">
        <f t="shared" si="216"/>
        <v>0</v>
      </c>
      <c r="N164">
        <f t="shared" si="217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18"/>
        <v>4</v>
      </c>
      <c r="AR164" s="5">
        <f t="shared" si="219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55"/>
        <v>0</v>
      </c>
      <c r="I165" s="5">
        <f t="shared" si="256"/>
        <v>0</v>
      </c>
      <c r="J165" s="5">
        <f t="shared" si="257"/>
        <v>0</v>
      </c>
      <c r="K165" s="5">
        <f t="shared" si="258"/>
        <v>1</v>
      </c>
      <c r="L165" s="5">
        <f t="shared" si="259"/>
        <v>0</v>
      </c>
      <c r="M165">
        <f t="shared" si="216"/>
        <v>0</v>
      </c>
      <c r="N165">
        <f t="shared" si="217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18"/>
        <v>2</v>
      </c>
      <c r="AR165" s="5">
        <f t="shared" si="219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55"/>
        <v>0</v>
      </c>
      <c r="I166" s="5">
        <f t="shared" si="256"/>
        <v>0</v>
      </c>
      <c r="J166" s="5">
        <f t="shared" si="257"/>
        <v>0</v>
      </c>
      <c r="K166" s="5">
        <f t="shared" si="258"/>
        <v>1</v>
      </c>
      <c r="L166" s="5">
        <f t="shared" si="259"/>
        <v>0</v>
      </c>
      <c r="M166" s="5">
        <f t="shared" si="216"/>
        <v>0</v>
      </c>
      <c r="N166" s="5">
        <f t="shared" si="217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18"/>
        <v>0</v>
      </c>
      <c r="AR166" s="5">
        <f t="shared" si="219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55"/>
        <v>0</v>
      </c>
      <c r="I167" s="5">
        <f t="shared" si="256"/>
        <v>0</v>
      </c>
      <c r="J167" s="5">
        <f t="shared" si="257"/>
        <v>0</v>
      </c>
      <c r="K167" s="5">
        <f t="shared" si="258"/>
        <v>0</v>
      </c>
      <c r="L167" s="5">
        <f t="shared" si="259"/>
        <v>1</v>
      </c>
      <c r="M167" s="5">
        <f t="shared" si="216"/>
        <v>0</v>
      </c>
      <c r="N167" s="5">
        <f t="shared" si="217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18"/>
        <v>0</v>
      </c>
      <c r="AR167" s="5">
        <f t="shared" si="219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55"/>
        <v>0</v>
      </c>
      <c r="I168" s="5">
        <f t="shared" si="256"/>
        <v>0</v>
      </c>
      <c r="J168" s="5">
        <f t="shared" si="257"/>
        <v>1</v>
      </c>
      <c r="K168" s="5">
        <f t="shared" si="258"/>
        <v>0</v>
      </c>
      <c r="L168" s="5">
        <f t="shared" si="259"/>
        <v>0</v>
      </c>
      <c r="M168" s="5">
        <f t="shared" si="216"/>
        <v>0</v>
      </c>
      <c r="N168" s="5">
        <f t="shared" si="217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18"/>
        <v>1</v>
      </c>
      <c r="AR168" s="5">
        <f t="shared" si="219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55"/>
        <v>0</v>
      </c>
      <c r="I169" s="5">
        <f t="shared" si="256"/>
        <v>0</v>
      </c>
      <c r="J169" s="5">
        <f t="shared" si="257"/>
        <v>0</v>
      </c>
      <c r="K169" s="5">
        <f t="shared" si="258"/>
        <v>1</v>
      </c>
      <c r="L169" s="5">
        <f t="shared" si="259"/>
        <v>0</v>
      </c>
      <c r="M169" s="5">
        <f t="shared" si="216"/>
        <v>0</v>
      </c>
      <c r="N169" s="5">
        <f t="shared" si="217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18"/>
        <v>1</v>
      </c>
      <c r="AR169" s="5">
        <f t="shared" si="219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55"/>
        <v>0</v>
      </c>
      <c r="I170" s="5">
        <f t="shared" si="256"/>
        <v>0</v>
      </c>
      <c r="J170" s="5">
        <f t="shared" si="257"/>
        <v>0</v>
      </c>
      <c r="K170" s="5">
        <f t="shared" si="258"/>
        <v>0</v>
      </c>
      <c r="L170" s="5">
        <f t="shared" si="259"/>
        <v>1</v>
      </c>
      <c r="M170" s="5">
        <f t="shared" si="216"/>
        <v>0</v>
      </c>
      <c r="N170" s="5">
        <f t="shared" si="217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18"/>
        <v>1</v>
      </c>
      <c r="AR170" s="5">
        <f t="shared" si="219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55"/>
        <v>0</v>
      </c>
      <c r="I171" s="5">
        <f t="shared" si="256"/>
        <v>0</v>
      </c>
      <c r="J171" s="5">
        <f t="shared" si="257"/>
        <v>0</v>
      </c>
      <c r="K171" s="5">
        <f t="shared" si="258"/>
        <v>1</v>
      </c>
      <c r="L171" s="5">
        <f t="shared" si="259"/>
        <v>0</v>
      </c>
      <c r="M171" s="5">
        <f t="shared" si="216"/>
        <v>0</v>
      </c>
      <c r="N171" s="5">
        <f t="shared" si="217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18"/>
        <v>3</v>
      </c>
      <c r="AR171" s="5">
        <f t="shared" si="219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55"/>
        <v>0</v>
      </c>
      <c r="I172" s="5">
        <f t="shared" si="256"/>
        <v>0</v>
      </c>
      <c r="J172" s="5">
        <f t="shared" si="257"/>
        <v>0</v>
      </c>
      <c r="K172" s="5">
        <f t="shared" si="258"/>
        <v>0</v>
      </c>
      <c r="L172" s="5">
        <f t="shared" si="259"/>
        <v>1</v>
      </c>
      <c r="M172" s="5">
        <f t="shared" si="216"/>
        <v>0</v>
      </c>
      <c r="N172" s="5">
        <f t="shared" si="217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18"/>
        <v>1</v>
      </c>
      <c r="AR172" s="5">
        <f t="shared" si="219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55"/>
        <v>0</v>
      </c>
      <c r="I173" s="5">
        <f t="shared" si="256"/>
        <v>0</v>
      </c>
      <c r="J173" s="5">
        <f t="shared" si="257"/>
        <v>0</v>
      </c>
      <c r="K173" s="5">
        <f t="shared" si="258"/>
        <v>1</v>
      </c>
      <c r="L173" s="5">
        <f t="shared" si="259"/>
        <v>0</v>
      </c>
      <c r="M173" s="5">
        <f t="shared" si="216"/>
        <v>0</v>
      </c>
      <c r="N173" s="5">
        <f t="shared" si="217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18"/>
        <v>1</v>
      </c>
      <c r="AR173" s="5">
        <f t="shared" si="219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55"/>
        <v>0</v>
      </c>
      <c r="I174" s="5">
        <f t="shared" si="256"/>
        <v>0</v>
      </c>
      <c r="J174" s="5">
        <f t="shared" si="257"/>
        <v>0</v>
      </c>
      <c r="K174" s="5">
        <f t="shared" si="258"/>
        <v>0</v>
      </c>
      <c r="L174" s="5">
        <f t="shared" si="259"/>
        <v>1</v>
      </c>
      <c r="M174" s="5">
        <f t="shared" si="216"/>
        <v>0</v>
      </c>
      <c r="N174" s="5">
        <f t="shared" si="217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18"/>
        <v>0</v>
      </c>
      <c r="AR174" s="5">
        <f t="shared" si="219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55"/>
        <v>0</v>
      </c>
      <c r="I175" s="5">
        <f t="shared" si="256"/>
        <v>0</v>
      </c>
      <c r="J175" s="5">
        <f t="shared" si="257"/>
        <v>0</v>
      </c>
      <c r="K175" s="5">
        <f t="shared" si="258"/>
        <v>1</v>
      </c>
      <c r="L175" s="5">
        <f t="shared" si="259"/>
        <v>0</v>
      </c>
      <c r="M175" s="5">
        <f t="shared" si="216"/>
        <v>0</v>
      </c>
      <c r="N175" s="5">
        <f t="shared" si="217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18"/>
        <v>0</v>
      </c>
      <c r="AR175" s="5">
        <f t="shared" si="219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55"/>
        <v>0</v>
      </c>
      <c r="I176" s="5">
        <f t="shared" si="256"/>
        <v>0</v>
      </c>
      <c r="J176" s="5">
        <f t="shared" si="257"/>
        <v>0</v>
      </c>
      <c r="K176" s="5">
        <f t="shared" si="258"/>
        <v>1</v>
      </c>
      <c r="L176" s="5">
        <f t="shared" si="259"/>
        <v>0</v>
      </c>
      <c r="M176" s="5">
        <f t="shared" si="216"/>
        <v>0</v>
      </c>
      <c r="N176" s="5">
        <f t="shared" si="217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18"/>
        <v>1</v>
      </c>
      <c r="AR176" s="5">
        <f t="shared" si="219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55"/>
        <v>0</v>
      </c>
      <c r="I177" s="5">
        <f t="shared" si="256"/>
        <v>0</v>
      </c>
      <c r="J177" s="5">
        <f t="shared" si="257"/>
        <v>0</v>
      </c>
      <c r="K177" s="5">
        <f t="shared" si="258"/>
        <v>1</v>
      </c>
      <c r="L177" s="5">
        <f t="shared" si="259"/>
        <v>0</v>
      </c>
      <c r="M177" s="5">
        <f t="shared" si="216"/>
        <v>0</v>
      </c>
      <c r="N177" s="5">
        <f t="shared" si="217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18"/>
        <v>1</v>
      </c>
      <c r="AR177" s="5">
        <f t="shared" si="219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55"/>
        <v>0</v>
      </c>
      <c r="I178" s="5">
        <f t="shared" si="256"/>
        <v>0</v>
      </c>
      <c r="J178" s="5">
        <f t="shared" si="257"/>
        <v>0</v>
      </c>
      <c r="K178" s="5">
        <f t="shared" si="258"/>
        <v>0</v>
      </c>
      <c r="L178" s="5">
        <f t="shared" si="259"/>
        <v>1</v>
      </c>
      <c r="M178" s="5">
        <f t="shared" si="216"/>
        <v>0</v>
      </c>
      <c r="N178" s="5">
        <f t="shared" si="217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18"/>
        <v>1</v>
      </c>
      <c r="AR178" s="5">
        <f t="shared" si="219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55"/>
        <v>0</v>
      </c>
      <c r="I179" s="5">
        <f t="shared" si="256"/>
        <v>0</v>
      </c>
      <c r="J179" s="5">
        <f t="shared" si="257"/>
        <v>1</v>
      </c>
      <c r="K179" s="5">
        <f t="shared" si="258"/>
        <v>0</v>
      </c>
      <c r="L179" s="5">
        <f t="shared" si="259"/>
        <v>0</v>
      </c>
      <c r="M179" s="5">
        <f t="shared" si="216"/>
        <v>0</v>
      </c>
      <c r="N179" s="5">
        <f t="shared" si="217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18"/>
        <v>0</v>
      </c>
      <c r="AR179" s="5">
        <f t="shared" si="219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55"/>
        <v>0</v>
      </c>
      <c r="I180" s="5">
        <f t="shared" si="256"/>
        <v>0</v>
      </c>
      <c r="J180" s="5">
        <f t="shared" si="257"/>
        <v>0</v>
      </c>
      <c r="K180" s="5">
        <f t="shared" si="258"/>
        <v>1</v>
      </c>
      <c r="L180" s="5">
        <f t="shared" si="259"/>
        <v>0</v>
      </c>
      <c r="M180" s="5">
        <f t="shared" si="216"/>
        <v>0</v>
      </c>
      <c r="N180" s="5">
        <f t="shared" si="217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18"/>
        <v>3</v>
      </c>
      <c r="AR180" s="5">
        <f t="shared" si="219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55"/>
        <v>0</v>
      </c>
      <c r="I181" s="5">
        <f t="shared" si="256"/>
        <v>0</v>
      </c>
      <c r="J181" s="5">
        <f t="shared" si="257"/>
        <v>0</v>
      </c>
      <c r="K181" s="5">
        <f t="shared" si="258"/>
        <v>1</v>
      </c>
      <c r="L181" s="5">
        <f t="shared" si="259"/>
        <v>0</v>
      </c>
      <c r="M181" s="5">
        <f t="shared" si="216"/>
        <v>0</v>
      </c>
      <c r="N181" s="5">
        <f t="shared" si="217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18"/>
        <v>1</v>
      </c>
      <c r="AR181" s="5">
        <f t="shared" si="219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55"/>
        <v>0</v>
      </c>
      <c r="I182" s="5">
        <f t="shared" si="256"/>
        <v>0</v>
      </c>
      <c r="J182" s="5">
        <f t="shared" si="257"/>
        <v>0</v>
      </c>
      <c r="K182" s="5">
        <f t="shared" si="258"/>
        <v>0</v>
      </c>
      <c r="L182" s="5">
        <f t="shared" si="259"/>
        <v>1</v>
      </c>
      <c r="M182" s="5">
        <f t="shared" si="216"/>
        <v>0</v>
      </c>
      <c r="N182" s="5">
        <f t="shared" si="217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18"/>
        <v>1</v>
      </c>
      <c r="AR182" s="5">
        <f t="shared" si="219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55"/>
        <v>0</v>
      </c>
      <c r="I183" s="5">
        <f t="shared" si="256"/>
        <v>0</v>
      </c>
      <c r="J183" s="5">
        <f t="shared" si="257"/>
        <v>0</v>
      </c>
      <c r="K183" s="5">
        <f t="shared" si="258"/>
        <v>0</v>
      </c>
      <c r="L183" s="5">
        <f t="shared" si="259"/>
        <v>1</v>
      </c>
      <c r="M183" s="5">
        <f t="shared" si="216"/>
        <v>0</v>
      </c>
      <c r="N183" s="5">
        <f t="shared" si="217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18"/>
        <v>0</v>
      </c>
      <c r="AR183" s="5">
        <f t="shared" si="219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55"/>
        <v>0</v>
      </c>
      <c r="I184" s="5">
        <f t="shared" si="256"/>
        <v>0</v>
      </c>
      <c r="J184" s="5">
        <f t="shared" si="257"/>
        <v>0</v>
      </c>
      <c r="K184" s="5">
        <f t="shared" si="258"/>
        <v>0</v>
      </c>
      <c r="L184" s="5">
        <f t="shared" si="259"/>
        <v>1</v>
      </c>
      <c r="M184" s="5">
        <f t="shared" si="216"/>
        <v>0</v>
      </c>
      <c r="N184" s="5">
        <f t="shared" si="217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18"/>
        <v>2</v>
      </c>
      <c r="AR184" s="5">
        <f t="shared" si="219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55"/>
        <v>0</v>
      </c>
      <c r="I185" s="5">
        <f t="shared" si="256"/>
        <v>0</v>
      </c>
      <c r="J185" s="5">
        <f t="shared" si="257"/>
        <v>1</v>
      </c>
      <c r="K185" s="5">
        <f t="shared" si="258"/>
        <v>0</v>
      </c>
      <c r="L185" s="5">
        <f t="shared" si="259"/>
        <v>0</v>
      </c>
      <c r="M185" s="5">
        <f t="shared" si="216"/>
        <v>0</v>
      </c>
      <c r="N185" s="5">
        <f t="shared" si="217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18"/>
        <v>1</v>
      </c>
      <c r="AR185" s="5">
        <f t="shared" si="219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55"/>
        <v>0</v>
      </c>
      <c r="I186" s="5">
        <f t="shared" si="256"/>
        <v>0</v>
      </c>
      <c r="J186" s="5">
        <f t="shared" si="257"/>
        <v>0</v>
      </c>
      <c r="K186" s="5">
        <f t="shared" si="258"/>
        <v>0</v>
      </c>
      <c r="L186" s="5">
        <f t="shared" si="259"/>
        <v>1</v>
      </c>
      <c r="M186" s="5">
        <f t="shared" si="216"/>
        <v>0</v>
      </c>
      <c r="N186" s="5">
        <f t="shared" si="217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18"/>
        <v>0</v>
      </c>
      <c r="AR186" s="5">
        <f t="shared" si="219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55"/>
        <v>0</v>
      </c>
      <c r="I187" s="5">
        <f t="shared" si="256"/>
        <v>0</v>
      </c>
      <c r="J187" s="5">
        <f t="shared" si="257"/>
        <v>0</v>
      </c>
      <c r="K187" s="5">
        <f t="shared" si="258"/>
        <v>0</v>
      </c>
      <c r="L187" s="5">
        <f t="shared" si="259"/>
        <v>1</v>
      </c>
      <c r="M187" s="5">
        <f t="shared" si="216"/>
        <v>0</v>
      </c>
      <c r="N187" s="5">
        <f t="shared" si="217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18"/>
        <v>0</v>
      </c>
      <c r="AR187" s="5">
        <f t="shared" si="219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55"/>
        <v>0</v>
      </c>
      <c r="I188" s="5">
        <f t="shared" si="256"/>
        <v>1</v>
      </c>
      <c r="J188" s="5">
        <f t="shared" si="257"/>
        <v>0</v>
      </c>
      <c r="K188" s="5">
        <f t="shared" si="258"/>
        <v>0</v>
      </c>
      <c r="L188" s="5">
        <f t="shared" si="259"/>
        <v>0</v>
      </c>
      <c r="M188" s="5">
        <f t="shared" si="216"/>
        <v>0</v>
      </c>
      <c r="N188" s="5">
        <f t="shared" si="217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18"/>
        <v>0</v>
      </c>
      <c r="AR188" s="5">
        <f t="shared" si="219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55"/>
        <v>0</v>
      </c>
      <c r="I189" s="5">
        <f t="shared" si="256"/>
        <v>0</v>
      </c>
      <c r="J189" s="5">
        <f t="shared" si="257"/>
        <v>0</v>
      </c>
      <c r="K189" s="5">
        <f t="shared" si="258"/>
        <v>1</v>
      </c>
      <c r="L189" s="5">
        <f t="shared" si="259"/>
        <v>0</v>
      </c>
      <c r="M189" s="5">
        <f t="shared" si="216"/>
        <v>0</v>
      </c>
      <c r="N189" s="5">
        <f t="shared" si="217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18"/>
        <v>1</v>
      </c>
      <c r="AR189" s="5">
        <f t="shared" si="219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55"/>
        <v>0</v>
      </c>
      <c r="I190" s="5">
        <f t="shared" si="256"/>
        <v>1</v>
      </c>
      <c r="J190" s="5">
        <f t="shared" si="257"/>
        <v>0</v>
      </c>
      <c r="K190" s="5">
        <f t="shared" si="258"/>
        <v>0</v>
      </c>
      <c r="L190" s="5">
        <f t="shared" si="259"/>
        <v>0</v>
      </c>
      <c r="M190" s="5">
        <f t="shared" si="216"/>
        <v>0</v>
      </c>
      <c r="N190" s="5">
        <f t="shared" si="217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18"/>
        <v>1</v>
      </c>
      <c r="AR190" s="5">
        <f t="shared" si="219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55"/>
        <v>0</v>
      </c>
      <c r="I191" s="5">
        <f t="shared" si="256"/>
        <v>0</v>
      </c>
      <c r="J191" s="5">
        <f t="shared" si="257"/>
        <v>0</v>
      </c>
      <c r="K191" s="5">
        <f t="shared" si="258"/>
        <v>0</v>
      </c>
      <c r="L191" s="5">
        <f t="shared" si="259"/>
        <v>1</v>
      </c>
      <c r="M191" s="5">
        <f t="shared" si="216"/>
        <v>0</v>
      </c>
      <c r="N191" s="5">
        <f t="shared" si="217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18"/>
        <v>0</v>
      </c>
      <c r="AR191" s="5">
        <f t="shared" si="219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55"/>
        <v>0</v>
      </c>
      <c r="I192" s="5">
        <f t="shared" si="256"/>
        <v>0</v>
      </c>
      <c r="J192" s="5">
        <f t="shared" si="257"/>
        <v>0</v>
      </c>
      <c r="K192" s="5">
        <f t="shared" si="258"/>
        <v>0</v>
      </c>
      <c r="L192" s="5">
        <f t="shared" si="259"/>
        <v>1</v>
      </c>
      <c r="M192" s="5">
        <f t="shared" si="216"/>
        <v>0</v>
      </c>
      <c r="N192" s="5">
        <f t="shared" si="217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18"/>
        <v>0</v>
      </c>
      <c r="AR192" s="5">
        <f t="shared" si="219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55"/>
        <v>0</v>
      </c>
      <c r="I193" s="5">
        <f t="shared" si="256"/>
        <v>0</v>
      </c>
      <c r="J193" s="5">
        <f t="shared" si="257"/>
        <v>0</v>
      </c>
      <c r="K193" s="5">
        <f t="shared" si="258"/>
        <v>0</v>
      </c>
      <c r="L193" s="5">
        <f t="shared" si="259"/>
        <v>1</v>
      </c>
      <c r="M193" s="5">
        <f t="shared" si="216"/>
        <v>0</v>
      </c>
      <c r="N193" s="5">
        <f t="shared" si="217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18"/>
        <v>1</v>
      </c>
      <c r="AR193" s="5">
        <f t="shared" si="219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255"/>
        <v>0</v>
      </c>
      <c r="I194" s="5">
        <f t="shared" si="256"/>
        <v>0</v>
      </c>
      <c r="J194" s="5">
        <f t="shared" si="257"/>
        <v>0</v>
      </c>
      <c r="K194" s="5">
        <f t="shared" si="258"/>
        <v>0</v>
      </c>
      <c r="L194" s="5">
        <f t="shared" si="259"/>
        <v>1</v>
      </c>
      <c r="M194" s="5">
        <f t="shared" ref="M194:M259" si="316">COUNTIFS($AH$2:$AH$1001,D194,$AR$2:$AR$1001,3)</f>
        <v>0</v>
      </c>
      <c r="N194" s="5">
        <f t="shared" ref="N194:N259" si="317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18">SUM(AJ194:AM194)</f>
        <v>0</v>
      </c>
      <c r="AR194" s="5">
        <f t="shared" ref="AR194:AR257" si="319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ref="H195:H258" si="320">COUNTIFS($AH$2:$AH$1001,"="&amp;D195,$AQ$2:$AQ$1001,"=4")</f>
        <v>0</v>
      </c>
      <c r="I195" s="5">
        <f t="shared" ref="I195:I258" si="321">COUNTIFS($AH$2:$AH$1001,"="&amp;D195,$AQ$2:$AQ$1001,"=3")</f>
        <v>1</v>
      </c>
      <c r="J195" s="5">
        <f t="shared" ref="J195:J258" si="322">COUNTIFS($AH$2:$AH$1001,"="&amp;D195,$AQ$2:$AQ$1001,"=2")</f>
        <v>0</v>
      </c>
      <c r="K195" s="5">
        <f t="shared" ref="K195:K258" si="323">COUNTIFS($AH$2:$AH$1001,"="&amp;D195,$AQ$2:$AQ$1001,"=1")</f>
        <v>0</v>
      </c>
      <c r="L195" s="5">
        <f t="shared" ref="L195:L258" si="324">COUNTIFS($AH$2:$AH$1001,"="&amp;D195,$AQ$2:$AQ$1001,"=0")</f>
        <v>0</v>
      </c>
      <c r="M195" s="5">
        <f t="shared" si="316"/>
        <v>0</v>
      </c>
      <c r="N195" s="5">
        <f t="shared" si="317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18"/>
        <v>2</v>
      </c>
      <c r="AR195" s="5">
        <f t="shared" si="319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20"/>
        <v>0</v>
      </c>
      <c r="I196" s="5">
        <f t="shared" si="321"/>
        <v>0</v>
      </c>
      <c r="J196" s="5">
        <f t="shared" si="322"/>
        <v>0</v>
      </c>
      <c r="K196" s="5">
        <f t="shared" si="323"/>
        <v>0</v>
      </c>
      <c r="L196" s="5">
        <f t="shared" si="324"/>
        <v>1</v>
      </c>
      <c r="M196" s="5">
        <f t="shared" si="316"/>
        <v>0</v>
      </c>
      <c r="N196" s="5">
        <f t="shared" si="317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18"/>
        <v>2</v>
      </c>
      <c r="AR196" s="5">
        <f t="shared" si="319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20"/>
        <v>0</v>
      </c>
      <c r="I197" s="5">
        <f t="shared" si="321"/>
        <v>0</v>
      </c>
      <c r="J197" s="5">
        <f t="shared" si="322"/>
        <v>0</v>
      </c>
      <c r="K197" s="5">
        <f t="shared" si="323"/>
        <v>0</v>
      </c>
      <c r="L197" s="5">
        <f t="shared" si="324"/>
        <v>1</v>
      </c>
      <c r="M197" s="5">
        <f t="shared" si="316"/>
        <v>0</v>
      </c>
      <c r="N197" s="5">
        <f t="shared" si="317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18"/>
        <v>2</v>
      </c>
      <c r="AR197" s="5">
        <f t="shared" si="319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20"/>
        <v>0</v>
      </c>
      <c r="I198" s="5">
        <f t="shared" si="321"/>
        <v>0</v>
      </c>
      <c r="J198" s="5">
        <f t="shared" si="322"/>
        <v>0</v>
      </c>
      <c r="K198" s="5">
        <f t="shared" si="323"/>
        <v>1</v>
      </c>
      <c r="L198" s="5">
        <f t="shared" si="324"/>
        <v>0</v>
      </c>
      <c r="M198" s="5">
        <f t="shared" si="316"/>
        <v>0</v>
      </c>
      <c r="N198" s="5">
        <f t="shared" si="317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18"/>
        <v>1</v>
      </c>
      <c r="AR198" s="5">
        <f t="shared" si="319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20"/>
        <v>0</v>
      </c>
      <c r="I199" s="5">
        <f t="shared" si="321"/>
        <v>0</v>
      </c>
      <c r="J199" s="5">
        <f t="shared" si="322"/>
        <v>0</v>
      </c>
      <c r="K199" s="5">
        <f t="shared" si="323"/>
        <v>0</v>
      </c>
      <c r="L199" s="5">
        <f t="shared" si="324"/>
        <v>1</v>
      </c>
      <c r="M199" s="5">
        <f t="shared" si="316"/>
        <v>0</v>
      </c>
      <c r="N199" s="5">
        <f t="shared" si="317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18"/>
        <v>2</v>
      </c>
      <c r="AR199" s="5">
        <f t="shared" si="319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20"/>
        <v>0</v>
      </c>
      <c r="I200" s="5">
        <f t="shared" si="321"/>
        <v>0</v>
      </c>
      <c r="J200" s="5">
        <f t="shared" si="322"/>
        <v>0</v>
      </c>
      <c r="K200" s="5">
        <f t="shared" si="323"/>
        <v>0</v>
      </c>
      <c r="L200" s="5">
        <f t="shared" si="324"/>
        <v>1</v>
      </c>
      <c r="M200" s="5">
        <f t="shared" si="316"/>
        <v>0</v>
      </c>
      <c r="N200" s="5">
        <f t="shared" si="317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18"/>
        <v>0</v>
      </c>
      <c r="AR200" s="5">
        <f t="shared" si="319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20"/>
        <v>0</v>
      </c>
      <c r="I201" s="5">
        <f t="shared" si="321"/>
        <v>0</v>
      </c>
      <c r="J201" s="5">
        <f t="shared" si="322"/>
        <v>0</v>
      </c>
      <c r="K201" s="5">
        <f t="shared" si="323"/>
        <v>1</v>
      </c>
      <c r="L201" s="5">
        <f t="shared" si="324"/>
        <v>0</v>
      </c>
      <c r="M201" s="5">
        <f t="shared" si="316"/>
        <v>0</v>
      </c>
      <c r="N201" s="5">
        <f t="shared" si="317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18"/>
        <v>0</v>
      </c>
      <c r="AR201" s="5">
        <f t="shared" si="319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20"/>
        <v>0</v>
      </c>
      <c r="I202" s="5">
        <f t="shared" si="321"/>
        <v>0</v>
      </c>
      <c r="J202" s="5">
        <f t="shared" si="322"/>
        <v>0</v>
      </c>
      <c r="K202" s="5">
        <f t="shared" si="323"/>
        <v>1</v>
      </c>
      <c r="L202" s="5">
        <f t="shared" si="324"/>
        <v>0</v>
      </c>
      <c r="M202" s="5">
        <f t="shared" si="316"/>
        <v>0</v>
      </c>
      <c r="N202" s="5">
        <f t="shared" si="317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18"/>
        <v>0</v>
      </c>
      <c r="AR202" s="5">
        <f t="shared" si="319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20"/>
        <v>0</v>
      </c>
      <c r="I203" s="5">
        <f t="shared" si="321"/>
        <v>0</v>
      </c>
      <c r="J203" s="5">
        <f t="shared" si="322"/>
        <v>0</v>
      </c>
      <c r="K203" s="5">
        <f t="shared" si="323"/>
        <v>1</v>
      </c>
      <c r="L203" s="5">
        <f t="shared" si="324"/>
        <v>0</v>
      </c>
      <c r="M203" s="5">
        <f t="shared" si="316"/>
        <v>0</v>
      </c>
      <c r="N203" s="5">
        <f t="shared" si="317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18"/>
        <v>2</v>
      </c>
      <c r="AR203" s="5">
        <f t="shared" si="319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20"/>
        <v>0</v>
      </c>
      <c r="I204" s="5">
        <f t="shared" si="321"/>
        <v>0</v>
      </c>
      <c r="J204" s="5">
        <f t="shared" si="322"/>
        <v>0</v>
      </c>
      <c r="K204" s="5">
        <f t="shared" si="323"/>
        <v>1</v>
      </c>
      <c r="L204" s="5">
        <f t="shared" si="324"/>
        <v>0</v>
      </c>
      <c r="M204" s="5">
        <f t="shared" si="316"/>
        <v>0</v>
      </c>
      <c r="N204" s="5">
        <f t="shared" si="317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18"/>
        <v>2</v>
      </c>
      <c r="AR204" s="5">
        <f t="shared" si="319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20"/>
        <v>0</v>
      </c>
      <c r="I205" s="5">
        <f t="shared" si="321"/>
        <v>0</v>
      </c>
      <c r="J205" s="5">
        <f t="shared" si="322"/>
        <v>0</v>
      </c>
      <c r="K205" s="5">
        <f t="shared" si="323"/>
        <v>0</v>
      </c>
      <c r="L205" s="5">
        <f t="shared" si="324"/>
        <v>1</v>
      </c>
      <c r="M205" s="5">
        <f t="shared" si="316"/>
        <v>0</v>
      </c>
      <c r="N205" s="5">
        <f t="shared" si="317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18"/>
        <v>0</v>
      </c>
      <c r="AR205" s="5">
        <f t="shared" si="319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20"/>
        <v>0</v>
      </c>
      <c r="I206" s="5">
        <f t="shared" si="321"/>
        <v>0</v>
      </c>
      <c r="J206" s="5">
        <f t="shared" si="322"/>
        <v>1</v>
      </c>
      <c r="K206" s="5">
        <f t="shared" si="323"/>
        <v>0</v>
      </c>
      <c r="L206" s="5">
        <f t="shared" si="324"/>
        <v>0</v>
      </c>
      <c r="M206" s="5">
        <f t="shared" si="316"/>
        <v>0</v>
      </c>
      <c r="N206" s="5">
        <f t="shared" si="317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18"/>
        <v>1</v>
      </c>
      <c r="AR206" s="5">
        <f t="shared" si="319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20"/>
        <v>0</v>
      </c>
      <c r="I207" s="5">
        <f t="shared" si="321"/>
        <v>0</v>
      </c>
      <c r="J207" s="5">
        <f t="shared" si="322"/>
        <v>0</v>
      </c>
      <c r="K207" s="5">
        <f t="shared" si="323"/>
        <v>1</v>
      </c>
      <c r="L207" s="5">
        <f t="shared" si="324"/>
        <v>0</v>
      </c>
      <c r="M207" s="5">
        <f t="shared" si="316"/>
        <v>0</v>
      </c>
      <c r="N207" s="5">
        <f t="shared" si="317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18"/>
        <v>0</v>
      </c>
      <c r="AR207" s="5">
        <f t="shared" si="319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20"/>
        <v>0</v>
      </c>
      <c r="I208" s="5">
        <f t="shared" si="321"/>
        <v>0</v>
      </c>
      <c r="J208" s="5">
        <f t="shared" si="322"/>
        <v>1</v>
      </c>
      <c r="K208" s="5">
        <f t="shared" si="323"/>
        <v>0</v>
      </c>
      <c r="L208" s="5">
        <f t="shared" si="324"/>
        <v>0</v>
      </c>
      <c r="M208" s="5">
        <f t="shared" si="316"/>
        <v>0</v>
      </c>
      <c r="N208" s="5">
        <f t="shared" si="317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18"/>
        <v>1</v>
      </c>
      <c r="AR208" s="5">
        <f t="shared" si="319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20"/>
        <v>0</v>
      </c>
      <c r="I209" s="5">
        <f t="shared" si="321"/>
        <v>0</v>
      </c>
      <c r="J209" s="5">
        <f t="shared" si="322"/>
        <v>0</v>
      </c>
      <c r="K209" s="5">
        <f t="shared" si="323"/>
        <v>1</v>
      </c>
      <c r="L209" s="5">
        <f t="shared" si="324"/>
        <v>0</v>
      </c>
      <c r="M209" s="5">
        <f t="shared" si="316"/>
        <v>0</v>
      </c>
      <c r="N209" s="5">
        <f t="shared" si="317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18"/>
        <v>2</v>
      </c>
      <c r="AR209" s="5">
        <f t="shared" si="319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20"/>
        <v>0</v>
      </c>
      <c r="I210" s="5">
        <f t="shared" si="321"/>
        <v>0</v>
      </c>
      <c r="J210" s="5">
        <f t="shared" si="322"/>
        <v>0</v>
      </c>
      <c r="K210" s="5">
        <f t="shared" si="323"/>
        <v>0</v>
      </c>
      <c r="L210" s="5">
        <f t="shared" si="324"/>
        <v>1</v>
      </c>
      <c r="M210" s="5">
        <f t="shared" si="316"/>
        <v>0</v>
      </c>
      <c r="N210" s="5">
        <f t="shared" si="317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18"/>
        <v>2</v>
      </c>
      <c r="AR210" s="5">
        <f t="shared" si="319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20"/>
        <v>0</v>
      </c>
      <c r="I211" s="5">
        <f t="shared" si="321"/>
        <v>1</v>
      </c>
      <c r="J211" s="5">
        <f t="shared" si="322"/>
        <v>0</v>
      </c>
      <c r="K211" s="5">
        <f t="shared" si="323"/>
        <v>0</v>
      </c>
      <c r="L211" s="5">
        <f t="shared" si="324"/>
        <v>0</v>
      </c>
      <c r="M211" s="5">
        <f t="shared" si="316"/>
        <v>1</v>
      </c>
      <c r="N211" s="5">
        <f t="shared" si="317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18"/>
        <v>0</v>
      </c>
      <c r="AR211" s="5">
        <f t="shared" si="319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20"/>
        <v>0</v>
      </c>
      <c r="I212" s="5">
        <f t="shared" si="321"/>
        <v>0</v>
      </c>
      <c r="J212" s="5">
        <f t="shared" si="322"/>
        <v>0</v>
      </c>
      <c r="K212" s="5">
        <f t="shared" si="323"/>
        <v>0</v>
      </c>
      <c r="L212" s="5">
        <f t="shared" si="324"/>
        <v>1</v>
      </c>
      <c r="M212" s="5">
        <f t="shared" si="316"/>
        <v>0</v>
      </c>
      <c r="N212" s="5">
        <f t="shared" si="317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18"/>
        <v>2</v>
      </c>
      <c r="AR212" s="5">
        <f t="shared" si="319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20"/>
        <v>0</v>
      </c>
      <c r="I213" s="5">
        <f t="shared" si="321"/>
        <v>0</v>
      </c>
      <c r="J213" s="5">
        <f t="shared" si="322"/>
        <v>0</v>
      </c>
      <c r="K213" s="5">
        <f t="shared" si="323"/>
        <v>1</v>
      </c>
      <c r="L213" s="5">
        <f t="shared" si="324"/>
        <v>0</v>
      </c>
      <c r="M213" s="5">
        <f t="shared" si="316"/>
        <v>0</v>
      </c>
      <c r="N213" s="5">
        <f t="shared" si="317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18"/>
        <v>0</v>
      </c>
      <c r="AR213" s="5">
        <f t="shared" si="319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20"/>
        <v>0</v>
      </c>
      <c r="I214" s="5">
        <f t="shared" si="321"/>
        <v>0</v>
      </c>
      <c r="J214" s="5">
        <f t="shared" si="322"/>
        <v>0</v>
      </c>
      <c r="K214" s="5">
        <f t="shared" si="323"/>
        <v>0</v>
      </c>
      <c r="L214" s="5">
        <f t="shared" si="324"/>
        <v>1</v>
      </c>
      <c r="M214" s="5">
        <f t="shared" si="316"/>
        <v>0</v>
      </c>
      <c r="N214" s="5">
        <f t="shared" si="317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18"/>
        <v>0</v>
      </c>
      <c r="AR214" s="5">
        <f t="shared" si="319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20"/>
        <v>0</v>
      </c>
      <c r="I215" s="5">
        <f t="shared" si="321"/>
        <v>0</v>
      </c>
      <c r="J215" s="5">
        <f t="shared" si="322"/>
        <v>0</v>
      </c>
      <c r="K215" s="5">
        <f t="shared" si="323"/>
        <v>1</v>
      </c>
      <c r="L215" s="5">
        <f t="shared" si="324"/>
        <v>0</v>
      </c>
      <c r="M215" s="5">
        <f t="shared" si="316"/>
        <v>0</v>
      </c>
      <c r="N215" s="5">
        <f t="shared" si="317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18"/>
        <v>0</v>
      </c>
      <c r="AR215" s="5">
        <f t="shared" si="319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20"/>
        <v>0</v>
      </c>
      <c r="I216" s="5">
        <f t="shared" si="321"/>
        <v>0</v>
      </c>
      <c r="J216" s="5">
        <f t="shared" si="322"/>
        <v>0</v>
      </c>
      <c r="K216" s="5">
        <f t="shared" si="323"/>
        <v>0</v>
      </c>
      <c r="L216" s="5">
        <f t="shared" si="324"/>
        <v>1</v>
      </c>
      <c r="M216" s="5">
        <f t="shared" si="316"/>
        <v>0</v>
      </c>
      <c r="N216" s="5">
        <f t="shared" si="317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18"/>
        <v>1</v>
      </c>
      <c r="AR216" s="5">
        <f t="shared" si="319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20"/>
        <v>0</v>
      </c>
      <c r="I217" s="5">
        <f t="shared" si="321"/>
        <v>0</v>
      </c>
      <c r="J217" s="5">
        <f t="shared" si="322"/>
        <v>1</v>
      </c>
      <c r="K217" s="5">
        <f t="shared" si="323"/>
        <v>0</v>
      </c>
      <c r="L217" s="5">
        <f t="shared" si="324"/>
        <v>0</v>
      </c>
      <c r="M217" s="5">
        <f t="shared" si="316"/>
        <v>0</v>
      </c>
      <c r="N217" s="5">
        <f t="shared" si="317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18"/>
        <v>0</v>
      </c>
      <c r="AR217" s="5">
        <f t="shared" si="319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20"/>
        <v>0</v>
      </c>
      <c r="I218" s="5">
        <f t="shared" si="321"/>
        <v>0</v>
      </c>
      <c r="J218" s="5">
        <f t="shared" si="322"/>
        <v>0</v>
      </c>
      <c r="K218" s="5">
        <f t="shared" si="323"/>
        <v>1</v>
      </c>
      <c r="L218" s="5">
        <f t="shared" si="324"/>
        <v>0</v>
      </c>
      <c r="M218" s="5">
        <f t="shared" si="316"/>
        <v>0</v>
      </c>
      <c r="N218" s="5">
        <f t="shared" si="317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18"/>
        <v>0</v>
      </c>
      <c r="AR218" s="5">
        <f t="shared" si="319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20"/>
        <v>0</v>
      </c>
      <c r="I219" s="5">
        <f t="shared" si="321"/>
        <v>0</v>
      </c>
      <c r="J219" s="5">
        <f t="shared" si="322"/>
        <v>0</v>
      </c>
      <c r="K219" s="5">
        <f t="shared" si="323"/>
        <v>1</v>
      </c>
      <c r="L219" s="5">
        <f t="shared" si="324"/>
        <v>0</v>
      </c>
      <c r="M219" s="5">
        <f t="shared" si="316"/>
        <v>0</v>
      </c>
      <c r="N219" s="5">
        <f t="shared" si="317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18"/>
        <v>1</v>
      </c>
      <c r="AR219" s="5">
        <f t="shared" si="319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20"/>
        <v>0</v>
      </c>
      <c r="I220" s="5">
        <f t="shared" si="321"/>
        <v>0</v>
      </c>
      <c r="J220" s="5">
        <f t="shared" si="322"/>
        <v>1</v>
      </c>
      <c r="K220" s="5">
        <f t="shared" si="323"/>
        <v>0</v>
      </c>
      <c r="L220" s="5">
        <f t="shared" si="324"/>
        <v>0</v>
      </c>
      <c r="M220" s="5">
        <f t="shared" si="316"/>
        <v>0</v>
      </c>
      <c r="N220" s="5">
        <f t="shared" si="317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18"/>
        <v>0</v>
      </c>
      <c r="AR220" s="5">
        <f t="shared" si="319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20"/>
        <v>0</v>
      </c>
      <c r="I221" s="5">
        <f t="shared" si="321"/>
        <v>1</v>
      </c>
      <c r="J221" s="5">
        <f t="shared" si="322"/>
        <v>0</v>
      </c>
      <c r="K221" s="5">
        <f t="shared" si="323"/>
        <v>0</v>
      </c>
      <c r="L221" s="5">
        <f t="shared" si="324"/>
        <v>0</v>
      </c>
      <c r="M221" s="5">
        <f t="shared" si="316"/>
        <v>1</v>
      </c>
      <c r="N221" s="5">
        <f t="shared" si="317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18"/>
        <v>1</v>
      </c>
      <c r="AR221" s="5">
        <f t="shared" si="319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20"/>
        <v>0</v>
      </c>
      <c r="I222" s="5">
        <f t="shared" si="321"/>
        <v>0</v>
      </c>
      <c r="J222" s="5">
        <f t="shared" si="322"/>
        <v>1</v>
      </c>
      <c r="K222" s="5">
        <f t="shared" si="323"/>
        <v>0</v>
      </c>
      <c r="L222" s="5">
        <f t="shared" si="324"/>
        <v>0</v>
      </c>
      <c r="M222" s="5">
        <f t="shared" si="316"/>
        <v>0</v>
      </c>
      <c r="N222" s="5">
        <f t="shared" si="317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18"/>
        <v>0</v>
      </c>
      <c r="AR222" s="5">
        <f t="shared" si="319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20"/>
        <v>0</v>
      </c>
      <c r="I223" s="5">
        <f t="shared" si="321"/>
        <v>0</v>
      </c>
      <c r="J223" s="5">
        <f t="shared" si="322"/>
        <v>0</v>
      </c>
      <c r="K223" s="5">
        <f t="shared" si="323"/>
        <v>0</v>
      </c>
      <c r="L223" s="5">
        <f t="shared" si="324"/>
        <v>1</v>
      </c>
      <c r="M223" s="5">
        <f t="shared" si="316"/>
        <v>0</v>
      </c>
      <c r="N223" s="5">
        <f t="shared" si="317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18"/>
        <v>1</v>
      </c>
      <c r="AR223" s="5">
        <f t="shared" si="319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20"/>
        <v>0</v>
      </c>
      <c r="I224" s="5">
        <f t="shared" si="321"/>
        <v>0</v>
      </c>
      <c r="J224" s="5">
        <f t="shared" si="322"/>
        <v>1</v>
      </c>
      <c r="K224" s="5">
        <f t="shared" si="323"/>
        <v>0</v>
      </c>
      <c r="L224" s="5">
        <f t="shared" si="324"/>
        <v>0</v>
      </c>
      <c r="M224" s="5">
        <f t="shared" si="316"/>
        <v>0</v>
      </c>
      <c r="N224" s="5">
        <f t="shared" si="317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18"/>
        <v>1</v>
      </c>
      <c r="AR224" s="5">
        <f t="shared" si="319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20"/>
        <v>0</v>
      </c>
      <c r="I225" s="5">
        <f t="shared" si="321"/>
        <v>0</v>
      </c>
      <c r="J225" s="5">
        <f t="shared" si="322"/>
        <v>1</v>
      </c>
      <c r="K225" s="5">
        <f t="shared" si="323"/>
        <v>0</v>
      </c>
      <c r="L225" s="5">
        <f t="shared" si="324"/>
        <v>0</v>
      </c>
      <c r="M225" s="5">
        <f t="shared" si="316"/>
        <v>0</v>
      </c>
      <c r="N225" s="5">
        <f t="shared" si="317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18"/>
        <v>0</v>
      </c>
      <c r="AR225" s="5">
        <f t="shared" si="319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20"/>
        <v>0</v>
      </c>
      <c r="I226" s="5">
        <f t="shared" si="321"/>
        <v>0</v>
      </c>
      <c r="J226" s="5">
        <f t="shared" si="322"/>
        <v>1</v>
      </c>
      <c r="K226" s="5">
        <f t="shared" si="323"/>
        <v>0</v>
      </c>
      <c r="L226" s="5">
        <f t="shared" si="324"/>
        <v>0</v>
      </c>
      <c r="M226" s="5">
        <f t="shared" si="316"/>
        <v>0</v>
      </c>
      <c r="N226" s="5">
        <f t="shared" si="317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18"/>
        <v>1</v>
      </c>
      <c r="AR226" s="5">
        <f t="shared" si="319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20"/>
        <v>0</v>
      </c>
      <c r="I227" s="5">
        <f t="shared" si="321"/>
        <v>1</v>
      </c>
      <c r="J227" s="5">
        <f t="shared" si="322"/>
        <v>0</v>
      </c>
      <c r="K227" s="5">
        <f t="shared" si="323"/>
        <v>0</v>
      </c>
      <c r="L227" s="5">
        <f t="shared" si="324"/>
        <v>0</v>
      </c>
      <c r="M227" s="5">
        <f t="shared" si="316"/>
        <v>1</v>
      </c>
      <c r="N227" s="5">
        <f t="shared" si="317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18"/>
        <v>0</v>
      </c>
      <c r="AR227" s="5">
        <f t="shared" si="319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20"/>
        <v>0</v>
      </c>
      <c r="I228" s="5">
        <f t="shared" si="321"/>
        <v>0</v>
      </c>
      <c r="J228" s="5">
        <f t="shared" si="322"/>
        <v>0</v>
      </c>
      <c r="K228" s="5">
        <f t="shared" si="323"/>
        <v>0</v>
      </c>
      <c r="L228" s="5">
        <f t="shared" si="324"/>
        <v>1</v>
      </c>
      <c r="M228" s="5">
        <f t="shared" si="316"/>
        <v>0</v>
      </c>
      <c r="N228" s="5">
        <f t="shared" si="317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18"/>
        <v>4</v>
      </c>
      <c r="AR228" s="5">
        <f t="shared" si="319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20"/>
        <v>0</v>
      </c>
      <c r="I229" s="5">
        <f t="shared" si="321"/>
        <v>0</v>
      </c>
      <c r="J229" s="5">
        <f t="shared" si="322"/>
        <v>0</v>
      </c>
      <c r="K229" s="5">
        <f t="shared" si="323"/>
        <v>1</v>
      </c>
      <c r="L229" s="5">
        <f t="shared" si="324"/>
        <v>0</v>
      </c>
      <c r="M229" s="5">
        <f t="shared" si="316"/>
        <v>0</v>
      </c>
      <c r="N229" s="5">
        <f t="shared" si="317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18"/>
        <v>1</v>
      </c>
      <c r="AR229" s="5">
        <f t="shared" si="319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20"/>
        <v>0</v>
      </c>
      <c r="I230" s="5">
        <f t="shared" si="321"/>
        <v>1</v>
      </c>
      <c r="J230" s="5">
        <f t="shared" si="322"/>
        <v>0</v>
      </c>
      <c r="K230" s="5">
        <f t="shared" si="323"/>
        <v>0</v>
      </c>
      <c r="L230" s="5">
        <f t="shared" si="324"/>
        <v>0</v>
      </c>
      <c r="M230" s="5">
        <f t="shared" si="316"/>
        <v>0</v>
      </c>
      <c r="N230" s="5">
        <f t="shared" si="317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18"/>
        <v>0</v>
      </c>
      <c r="AR230" s="5">
        <f t="shared" si="319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20"/>
        <v>0</v>
      </c>
      <c r="I231" s="5">
        <f t="shared" si="321"/>
        <v>0</v>
      </c>
      <c r="J231" s="5">
        <f t="shared" si="322"/>
        <v>1</v>
      </c>
      <c r="K231" s="5">
        <f t="shared" si="323"/>
        <v>0</v>
      </c>
      <c r="L231" s="5">
        <f t="shared" si="324"/>
        <v>0</v>
      </c>
      <c r="M231" s="5">
        <f t="shared" si="316"/>
        <v>0</v>
      </c>
      <c r="N231" s="5">
        <f t="shared" si="317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18"/>
        <v>3</v>
      </c>
      <c r="AR231" s="5">
        <f t="shared" si="319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20"/>
        <v>0</v>
      </c>
      <c r="I232" s="5">
        <f t="shared" si="321"/>
        <v>0</v>
      </c>
      <c r="J232" s="5">
        <f t="shared" si="322"/>
        <v>0</v>
      </c>
      <c r="K232" s="5">
        <f t="shared" si="323"/>
        <v>0</v>
      </c>
      <c r="L232" s="5">
        <f t="shared" si="324"/>
        <v>1</v>
      </c>
      <c r="M232" s="5">
        <f t="shared" si="316"/>
        <v>0</v>
      </c>
      <c r="N232" s="5">
        <f t="shared" si="317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18"/>
        <v>0</v>
      </c>
      <c r="AR232" s="5">
        <f t="shared" si="319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20"/>
        <v>0</v>
      </c>
      <c r="I233" s="5">
        <f t="shared" si="321"/>
        <v>0</v>
      </c>
      <c r="J233" s="5">
        <f t="shared" si="322"/>
        <v>1</v>
      </c>
      <c r="K233" s="5">
        <f t="shared" si="323"/>
        <v>0</v>
      </c>
      <c r="L233" s="5">
        <f t="shared" si="324"/>
        <v>0</v>
      </c>
      <c r="M233" s="5">
        <f t="shared" si="316"/>
        <v>0</v>
      </c>
      <c r="N233" s="5">
        <f t="shared" si="317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18"/>
        <v>0</v>
      </c>
      <c r="AR233" s="5">
        <f t="shared" si="319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20"/>
        <v>0</v>
      </c>
      <c r="I234" s="5">
        <f t="shared" si="321"/>
        <v>0</v>
      </c>
      <c r="J234" s="5">
        <f t="shared" si="322"/>
        <v>0</v>
      </c>
      <c r="K234" s="5">
        <f t="shared" si="323"/>
        <v>0</v>
      </c>
      <c r="L234" s="5">
        <f t="shared" si="324"/>
        <v>1</v>
      </c>
      <c r="M234" s="5">
        <f t="shared" si="316"/>
        <v>0</v>
      </c>
      <c r="N234" s="5">
        <f t="shared" si="317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18"/>
        <v>1</v>
      </c>
      <c r="AR234" s="5">
        <f t="shared" si="319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20"/>
        <v>0</v>
      </c>
      <c r="I235" s="5">
        <f t="shared" si="321"/>
        <v>0</v>
      </c>
      <c r="J235" s="5">
        <f t="shared" si="322"/>
        <v>0</v>
      </c>
      <c r="K235" s="5">
        <f t="shared" si="323"/>
        <v>0</v>
      </c>
      <c r="L235" s="5">
        <f t="shared" si="324"/>
        <v>1</v>
      </c>
      <c r="M235" s="5">
        <f t="shared" si="316"/>
        <v>0</v>
      </c>
      <c r="N235" s="5">
        <f t="shared" si="317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18"/>
        <v>1</v>
      </c>
      <c r="AR235" s="5">
        <f t="shared" si="319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20"/>
        <v>0</v>
      </c>
      <c r="I236" s="5">
        <f t="shared" si="321"/>
        <v>0</v>
      </c>
      <c r="J236" s="5">
        <f t="shared" si="322"/>
        <v>0</v>
      </c>
      <c r="K236" s="5">
        <f t="shared" si="323"/>
        <v>0</v>
      </c>
      <c r="L236" s="5">
        <f t="shared" si="324"/>
        <v>1</v>
      </c>
      <c r="M236" s="5">
        <f t="shared" si="316"/>
        <v>0</v>
      </c>
      <c r="N236" s="5">
        <f t="shared" si="317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18"/>
        <v>0</v>
      </c>
      <c r="AR236" s="5">
        <f t="shared" si="319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20"/>
        <v>0</v>
      </c>
      <c r="I237" s="5">
        <f t="shared" si="321"/>
        <v>0</v>
      </c>
      <c r="J237" s="5">
        <f t="shared" si="322"/>
        <v>0</v>
      </c>
      <c r="K237" s="5">
        <f t="shared" si="323"/>
        <v>1</v>
      </c>
      <c r="L237" s="5">
        <f t="shared" si="324"/>
        <v>0</v>
      </c>
      <c r="M237" s="5">
        <f t="shared" si="316"/>
        <v>0</v>
      </c>
      <c r="N237" s="5">
        <f t="shared" si="317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18"/>
        <v>0</v>
      </c>
      <c r="AR237" s="5">
        <f t="shared" si="319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20"/>
        <v>0</v>
      </c>
      <c r="I238" s="5">
        <f t="shared" si="321"/>
        <v>0</v>
      </c>
      <c r="J238" s="5">
        <f t="shared" si="322"/>
        <v>1</v>
      </c>
      <c r="K238" s="5">
        <f t="shared" si="323"/>
        <v>0</v>
      </c>
      <c r="L238" s="5">
        <f t="shared" si="324"/>
        <v>0</v>
      </c>
      <c r="M238" s="5">
        <f t="shared" si="316"/>
        <v>0</v>
      </c>
      <c r="N238" s="5">
        <f t="shared" si="317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18"/>
        <v>1</v>
      </c>
      <c r="AR238" s="5">
        <f t="shared" si="319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20"/>
        <v>0</v>
      </c>
      <c r="I239" s="5">
        <f t="shared" si="321"/>
        <v>0</v>
      </c>
      <c r="J239" s="5">
        <f t="shared" si="322"/>
        <v>0</v>
      </c>
      <c r="K239" s="5">
        <f t="shared" si="323"/>
        <v>0</v>
      </c>
      <c r="L239" s="5">
        <f t="shared" si="324"/>
        <v>1</v>
      </c>
      <c r="M239" s="5">
        <f t="shared" si="316"/>
        <v>0</v>
      </c>
      <c r="N239" s="5">
        <f t="shared" si="317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18"/>
        <v>0</v>
      </c>
      <c r="AR239" s="5">
        <f t="shared" si="319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20"/>
        <v>0</v>
      </c>
      <c r="I240" s="5">
        <f t="shared" si="321"/>
        <v>0</v>
      </c>
      <c r="J240" s="5">
        <f t="shared" si="322"/>
        <v>0</v>
      </c>
      <c r="K240" s="5">
        <f t="shared" si="323"/>
        <v>1</v>
      </c>
      <c r="L240" s="5">
        <f t="shared" si="324"/>
        <v>0</v>
      </c>
      <c r="M240" s="5">
        <f t="shared" si="316"/>
        <v>0</v>
      </c>
      <c r="N240" s="5">
        <f t="shared" si="317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18"/>
        <v>0</v>
      </c>
      <c r="AR240" s="5">
        <f t="shared" si="319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20"/>
        <v>0</v>
      </c>
      <c r="I241" s="5">
        <f t="shared" si="321"/>
        <v>0</v>
      </c>
      <c r="J241" s="5">
        <f t="shared" si="322"/>
        <v>1</v>
      </c>
      <c r="K241" s="5">
        <f t="shared" si="323"/>
        <v>0</v>
      </c>
      <c r="L241" s="5">
        <f t="shared" si="324"/>
        <v>0</v>
      </c>
      <c r="M241" s="5">
        <f t="shared" si="316"/>
        <v>0</v>
      </c>
      <c r="N241" s="5">
        <f t="shared" si="317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18"/>
        <v>1</v>
      </c>
      <c r="AR241" s="5">
        <f t="shared" si="319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20"/>
        <v>0</v>
      </c>
      <c r="I242" s="5">
        <f t="shared" si="321"/>
        <v>0</v>
      </c>
      <c r="J242" s="5">
        <f t="shared" si="322"/>
        <v>0</v>
      </c>
      <c r="K242" s="5">
        <f t="shared" si="323"/>
        <v>1</v>
      </c>
      <c r="L242" s="5">
        <f t="shared" si="324"/>
        <v>0</v>
      </c>
      <c r="M242" s="5">
        <f t="shared" si="316"/>
        <v>0</v>
      </c>
      <c r="N242" s="5">
        <f t="shared" si="317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18"/>
        <v>5</v>
      </c>
      <c r="AR242" s="5">
        <f t="shared" si="319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20"/>
        <v>0</v>
      </c>
      <c r="I243" s="5">
        <f t="shared" si="321"/>
        <v>0</v>
      </c>
      <c r="J243" s="5">
        <f t="shared" si="322"/>
        <v>0</v>
      </c>
      <c r="K243" s="5">
        <f t="shared" si="323"/>
        <v>0</v>
      </c>
      <c r="L243" s="5">
        <f t="shared" si="324"/>
        <v>1</v>
      </c>
      <c r="M243" s="5">
        <f t="shared" si="316"/>
        <v>0</v>
      </c>
      <c r="N243" s="5">
        <f t="shared" si="317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18"/>
        <v>0</v>
      </c>
      <c r="AR243" s="5">
        <f t="shared" si="319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20"/>
        <v>0</v>
      </c>
      <c r="I244" s="5">
        <f t="shared" si="321"/>
        <v>0</v>
      </c>
      <c r="J244" s="5">
        <f t="shared" si="322"/>
        <v>0</v>
      </c>
      <c r="K244" s="5">
        <f t="shared" si="323"/>
        <v>1</v>
      </c>
      <c r="L244" s="5">
        <f t="shared" si="324"/>
        <v>0</v>
      </c>
      <c r="M244" s="5">
        <f t="shared" si="316"/>
        <v>0</v>
      </c>
      <c r="N244" s="5">
        <f t="shared" si="317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18"/>
        <v>2</v>
      </c>
      <c r="AR244" s="5">
        <f t="shared" si="319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20"/>
        <v>0</v>
      </c>
      <c r="I245" s="5">
        <f t="shared" si="321"/>
        <v>0</v>
      </c>
      <c r="J245" s="5">
        <f t="shared" si="322"/>
        <v>0</v>
      </c>
      <c r="K245" s="5">
        <f t="shared" si="323"/>
        <v>0</v>
      </c>
      <c r="L245" s="5">
        <f t="shared" si="324"/>
        <v>1</v>
      </c>
      <c r="M245" s="5">
        <f t="shared" si="316"/>
        <v>0</v>
      </c>
      <c r="N245" s="5">
        <f t="shared" si="317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18"/>
        <v>0</v>
      </c>
      <c r="AR245" s="5">
        <f t="shared" si="319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20"/>
        <v>0</v>
      </c>
      <c r="I246" s="5">
        <f t="shared" si="321"/>
        <v>0</v>
      </c>
      <c r="J246" s="5">
        <f t="shared" si="322"/>
        <v>1</v>
      </c>
      <c r="K246" s="5">
        <f t="shared" si="323"/>
        <v>0</v>
      </c>
      <c r="L246" s="5">
        <f t="shared" si="324"/>
        <v>0</v>
      </c>
      <c r="M246" s="5">
        <f t="shared" si="316"/>
        <v>0</v>
      </c>
      <c r="N246" s="5">
        <f t="shared" si="317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18"/>
        <v>0</v>
      </c>
      <c r="AR246" s="5">
        <f t="shared" si="319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20"/>
        <v>0</v>
      </c>
      <c r="I247" s="5">
        <f t="shared" si="321"/>
        <v>0</v>
      </c>
      <c r="J247" s="5">
        <f t="shared" si="322"/>
        <v>0</v>
      </c>
      <c r="K247" s="5">
        <f t="shared" si="323"/>
        <v>0</v>
      </c>
      <c r="L247" s="5">
        <f t="shared" si="324"/>
        <v>1</v>
      </c>
      <c r="M247" s="5">
        <f t="shared" si="316"/>
        <v>0</v>
      </c>
      <c r="N247" s="5">
        <f t="shared" si="317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18"/>
        <v>3</v>
      </c>
      <c r="AR247" s="5">
        <f t="shared" si="319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20"/>
        <v>0</v>
      </c>
      <c r="I248" s="5">
        <f t="shared" si="321"/>
        <v>1</v>
      </c>
      <c r="J248" s="5">
        <f t="shared" si="322"/>
        <v>0</v>
      </c>
      <c r="K248" s="5">
        <f t="shared" si="323"/>
        <v>0</v>
      </c>
      <c r="L248" s="5">
        <f t="shared" si="324"/>
        <v>0</v>
      </c>
      <c r="M248" s="5">
        <f t="shared" si="316"/>
        <v>0</v>
      </c>
      <c r="N248" s="5">
        <f t="shared" si="317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18"/>
        <v>3</v>
      </c>
      <c r="AR248" s="5">
        <f t="shared" si="319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20"/>
        <v>0</v>
      </c>
      <c r="I249" s="5">
        <f t="shared" si="321"/>
        <v>0</v>
      </c>
      <c r="J249" s="5">
        <f t="shared" si="322"/>
        <v>0</v>
      </c>
      <c r="K249" s="5">
        <f t="shared" si="323"/>
        <v>0</v>
      </c>
      <c r="L249" s="5">
        <f t="shared" si="324"/>
        <v>1</v>
      </c>
      <c r="M249" s="5">
        <f t="shared" si="316"/>
        <v>0</v>
      </c>
      <c r="N249" s="5">
        <f t="shared" si="317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18"/>
        <v>2</v>
      </c>
      <c r="AR249" s="5">
        <f t="shared" si="319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20"/>
        <v>0</v>
      </c>
      <c r="I250" s="5">
        <f t="shared" si="321"/>
        <v>0</v>
      </c>
      <c r="J250" s="5">
        <f t="shared" si="322"/>
        <v>0</v>
      </c>
      <c r="K250" s="5">
        <f t="shared" si="323"/>
        <v>0</v>
      </c>
      <c r="L250" s="5">
        <f t="shared" si="324"/>
        <v>1</v>
      </c>
      <c r="M250" s="5">
        <f t="shared" si="316"/>
        <v>0</v>
      </c>
      <c r="N250" s="5">
        <f t="shared" si="317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18"/>
        <v>0</v>
      </c>
      <c r="AR250" s="5">
        <f t="shared" si="319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20"/>
        <v>1</v>
      </c>
      <c r="I251" s="5">
        <f t="shared" si="321"/>
        <v>0</v>
      </c>
      <c r="J251" s="5">
        <f t="shared" si="322"/>
        <v>0</v>
      </c>
      <c r="K251" s="5">
        <f t="shared" si="323"/>
        <v>0</v>
      </c>
      <c r="L251" s="5">
        <f t="shared" si="324"/>
        <v>0</v>
      </c>
      <c r="M251" s="5">
        <f t="shared" si="316"/>
        <v>1</v>
      </c>
      <c r="N251" s="5">
        <f t="shared" si="317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18"/>
        <v>1</v>
      </c>
      <c r="AR251" s="5">
        <f t="shared" si="319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20"/>
        <v>0</v>
      </c>
      <c r="I252" s="5">
        <f t="shared" si="321"/>
        <v>1</v>
      </c>
      <c r="J252" s="5">
        <f t="shared" si="322"/>
        <v>0</v>
      </c>
      <c r="K252" s="5">
        <f t="shared" si="323"/>
        <v>0</v>
      </c>
      <c r="L252" s="5">
        <f t="shared" si="324"/>
        <v>0</v>
      </c>
      <c r="M252" s="5">
        <f t="shared" si="316"/>
        <v>0</v>
      </c>
      <c r="N252" s="5">
        <f t="shared" si="317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18"/>
        <v>1</v>
      </c>
      <c r="AR252" s="5">
        <f t="shared" si="319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20"/>
        <v>0</v>
      </c>
      <c r="I253" s="5">
        <f t="shared" si="321"/>
        <v>0</v>
      </c>
      <c r="J253" s="5">
        <f t="shared" si="322"/>
        <v>0</v>
      </c>
      <c r="K253" s="5">
        <f t="shared" si="323"/>
        <v>1</v>
      </c>
      <c r="L253" s="5">
        <f t="shared" si="324"/>
        <v>0</v>
      </c>
      <c r="M253" s="5">
        <f t="shared" si="316"/>
        <v>0</v>
      </c>
      <c r="N253" s="5">
        <f t="shared" si="317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18"/>
        <v>0</v>
      </c>
      <c r="AR253" s="5">
        <f t="shared" si="319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20"/>
        <v>0</v>
      </c>
      <c r="I254" s="5">
        <f t="shared" si="321"/>
        <v>0</v>
      </c>
      <c r="J254" s="5">
        <f t="shared" si="322"/>
        <v>0</v>
      </c>
      <c r="K254" s="5">
        <f t="shared" si="323"/>
        <v>1</v>
      </c>
      <c r="L254" s="5">
        <f t="shared" si="324"/>
        <v>0</v>
      </c>
      <c r="M254" s="5">
        <f t="shared" si="316"/>
        <v>0</v>
      </c>
      <c r="N254" s="5">
        <f t="shared" si="317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18"/>
        <v>1</v>
      </c>
      <c r="AR254" s="5">
        <f t="shared" si="319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20"/>
        <v>0</v>
      </c>
      <c r="I255" s="5">
        <f t="shared" si="321"/>
        <v>0</v>
      </c>
      <c r="J255" s="5">
        <f t="shared" si="322"/>
        <v>0</v>
      </c>
      <c r="K255" s="5">
        <f t="shared" si="323"/>
        <v>1</v>
      </c>
      <c r="L255" s="5">
        <f t="shared" si="324"/>
        <v>0</v>
      </c>
      <c r="M255" s="5">
        <f t="shared" si="316"/>
        <v>0</v>
      </c>
      <c r="N255" s="5">
        <f t="shared" si="317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18"/>
        <v>0</v>
      </c>
      <c r="AR255" s="5">
        <f t="shared" si="319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20"/>
        <v>0</v>
      </c>
      <c r="I256" s="5">
        <f t="shared" si="321"/>
        <v>0</v>
      </c>
      <c r="J256" s="5">
        <f t="shared" si="322"/>
        <v>1</v>
      </c>
      <c r="K256" s="5">
        <f t="shared" si="323"/>
        <v>0</v>
      </c>
      <c r="L256" s="5">
        <f t="shared" si="324"/>
        <v>0</v>
      </c>
      <c r="M256" s="5">
        <f t="shared" si="316"/>
        <v>0</v>
      </c>
      <c r="N256" s="5">
        <f t="shared" si="317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18"/>
        <v>1</v>
      </c>
      <c r="AR256" s="5">
        <f t="shared" si="319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20"/>
        <v>0</v>
      </c>
      <c r="I257" s="5">
        <f t="shared" si="321"/>
        <v>0</v>
      </c>
      <c r="J257" s="5">
        <f t="shared" si="322"/>
        <v>1</v>
      </c>
      <c r="K257" s="5">
        <f t="shared" si="323"/>
        <v>0</v>
      </c>
      <c r="L257" s="5">
        <f t="shared" si="324"/>
        <v>0</v>
      </c>
      <c r="M257" s="5">
        <f t="shared" si="316"/>
        <v>0</v>
      </c>
      <c r="N257" s="5">
        <f t="shared" si="317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18"/>
        <v>0</v>
      </c>
      <c r="AR257" s="5">
        <f t="shared" si="319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20"/>
        <v>0</v>
      </c>
      <c r="I258" s="5">
        <f t="shared" si="321"/>
        <v>0</v>
      </c>
      <c r="J258" s="5">
        <f t="shared" si="322"/>
        <v>0</v>
      </c>
      <c r="K258" s="5">
        <f t="shared" si="323"/>
        <v>1</v>
      </c>
      <c r="L258" s="5">
        <f t="shared" si="324"/>
        <v>0</v>
      </c>
      <c r="M258" s="5">
        <f t="shared" si="316"/>
        <v>0</v>
      </c>
      <c r="N258" s="5">
        <f t="shared" si="317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ref="H259" si="455">COUNTIFS($AH$2:$AH$1001,"="&amp;D259,$AQ$2:$AQ$1001,"=4")</f>
        <v>0</v>
      </c>
      <c r="I259" s="5">
        <f t="shared" ref="I259" si="456">COUNTIFS($AH$2:$AH$1001,"="&amp;D259,$AQ$2:$AQ$1001,"=3")</f>
        <v>0</v>
      </c>
      <c r="J259" s="5">
        <f t="shared" ref="J259" si="457">COUNTIFS($AH$2:$AH$1001,"="&amp;D259,$AQ$2:$AQ$1001,"=2")</f>
        <v>0</v>
      </c>
      <c r="K259" s="5">
        <f t="shared" ref="K259" si="458">COUNTIFS($AH$2:$AH$1001,"="&amp;D259,$AQ$2:$AQ$1001,"=1")</f>
        <v>0</v>
      </c>
      <c r="L259" s="5">
        <f t="shared" ref="L259" si="459">COUNTIFS($AH$2:$AH$1001,"="&amp;D259,$AQ$2:$AQ$1001,"=0")</f>
        <v>1</v>
      </c>
      <c r="M259" s="5">
        <f t="shared" si="316"/>
        <v>0</v>
      </c>
      <c r="N259" s="5">
        <f t="shared" si="317"/>
        <v>0</v>
      </c>
      <c r="O259" s="3">
        <f t="shared" ref="O259" si="460">AVERAGE(D239:D258)</f>
        <v>348.95</v>
      </c>
      <c r="P259" s="24">
        <f t="shared" ref="P259" si="461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62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63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63"/>
        <v>1</v>
      </c>
      <c r="AO260" s="5">
        <v>1</v>
      </c>
      <c r="AP260" s="5">
        <v>1</v>
      </c>
      <c r="AQ260" s="5">
        <f t="shared" ref="AQ260:AQ291" si="464">SUM(AJ260:AM260)</f>
        <v>1</v>
      </c>
      <c r="AR260" s="5">
        <f t="shared" ref="AR260:AR291" si="465">SUM(AK260:AM260)</f>
        <v>1</v>
      </c>
      <c r="AU260">
        <v>2</v>
      </c>
      <c r="AV260">
        <v>5</v>
      </c>
      <c r="AW260">
        <v>8</v>
      </c>
      <c r="AX260">
        <f t="shared" ref="AX260:AX302" si="466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63"/>
        <v>0</v>
      </c>
      <c r="AO261" s="5">
        <v>0</v>
      </c>
      <c r="AP261" s="5">
        <v>0</v>
      </c>
      <c r="AQ261" s="5">
        <f t="shared" si="464"/>
        <v>0</v>
      </c>
      <c r="AR261" s="5">
        <f t="shared" si="465"/>
        <v>0</v>
      </c>
      <c r="AU261">
        <v>2</v>
      </c>
      <c r="AV261">
        <v>5</v>
      </c>
      <c r="AW261">
        <v>9</v>
      </c>
      <c r="AX261">
        <f t="shared" si="466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7">COUNTIF(H2:H258,1)</f>
        <v>7</v>
      </c>
      <c r="I262">
        <f t="shared" si="467"/>
        <v>23</v>
      </c>
      <c r="J262">
        <f t="shared" si="467"/>
        <v>48</v>
      </c>
      <c r="K262">
        <f t="shared" si="467"/>
        <v>87</v>
      </c>
      <c r="L262">
        <f t="shared" si="467"/>
        <v>92</v>
      </c>
      <c r="M262">
        <f t="shared" si="467"/>
        <v>12</v>
      </c>
      <c r="N262">
        <f t="shared" si="467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63"/>
        <v>0</v>
      </c>
      <c r="AO262" s="5">
        <v>1</v>
      </c>
      <c r="AP262" s="5">
        <v>1</v>
      </c>
      <c r="AQ262" s="5">
        <f t="shared" si="464"/>
        <v>0</v>
      </c>
      <c r="AR262" s="5">
        <f t="shared" si="465"/>
        <v>0</v>
      </c>
      <c r="AU262">
        <v>2</v>
      </c>
      <c r="AV262">
        <v>6</v>
      </c>
      <c r="AW262">
        <v>0</v>
      </c>
      <c r="AX262">
        <f t="shared" si="466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8">H262/SUM($H$262:$L$262)</f>
        <v>2.7237354085603113E-2</v>
      </c>
      <c r="I263" s="7">
        <f t="shared" si="468"/>
        <v>8.9494163424124515E-2</v>
      </c>
      <c r="J263" s="7">
        <f t="shared" si="468"/>
        <v>0.1867704280155642</v>
      </c>
      <c r="K263" s="7">
        <f t="shared" si="468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63"/>
        <v>0</v>
      </c>
      <c r="AO263" s="5">
        <v>1</v>
      </c>
      <c r="AP263" s="5">
        <v>1</v>
      </c>
      <c r="AQ263" s="5">
        <f t="shared" si="464"/>
        <v>1</v>
      </c>
      <c r="AR263" s="5">
        <f t="shared" si="465"/>
        <v>1</v>
      </c>
      <c r="AU263">
        <v>2</v>
      </c>
      <c r="AV263">
        <v>6</v>
      </c>
      <c r="AW263">
        <v>1</v>
      </c>
      <c r="AX263">
        <f t="shared" si="466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63"/>
        <v>0</v>
      </c>
      <c r="AO264" s="5">
        <v>1</v>
      </c>
      <c r="AP264" s="5">
        <v>1</v>
      </c>
      <c r="AQ264" s="5">
        <f t="shared" si="464"/>
        <v>1</v>
      </c>
      <c r="AR264" s="5">
        <f t="shared" si="465"/>
        <v>1</v>
      </c>
      <c r="AU264">
        <v>2</v>
      </c>
      <c r="AV264">
        <v>6</v>
      </c>
      <c r="AW264">
        <v>2</v>
      </c>
      <c r="AX264">
        <f t="shared" si="466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63"/>
        <v>0</v>
      </c>
      <c r="AO265" s="5">
        <v>0</v>
      </c>
      <c r="AP265" s="5">
        <v>0</v>
      </c>
      <c r="AQ265" s="5">
        <f t="shared" si="464"/>
        <v>0</v>
      </c>
      <c r="AR265" s="5">
        <f t="shared" si="465"/>
        <v>0</v>
      </c>
      <c r="AU265">
        <v>2</v>
      </c>
      <c r="AV265">
        <v>6</v>
      </c>
      <c r="AW265">
        <v>3</v>
      </c>
      <c r="AX265">
        <f t="shared" si="466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63"/>
        <v>0</v>
      </c>
      <c r="AO266" s="5">
        <v>1</v>
      </c>
      <c r="AP266" s="5">
        <v>0</v>
      </c>
      <c r="AQ266" s="5">
        <f t="shared" si="464"/>
        <v>1</v>
      </c>
      <c r="AR266" s="5">
        <f t="shared" si="465"/>
        <v>1</v>
      </c>
      <c r="AU266">
        <v>2</v>
      </c>
      <c r="AV266">
        <v>6</v>
      </c>
      <c r="AW266">
        <v>4</v>
      </c>
      <c r="AX266">
        <f t="shared" si="466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63"/>
        <v>0</v>
      </c>
      <c r="AO267" s="5">
        <v>3</v>
      </c>
      <c r="AP267" s="5">
        <v>3</v>
      </c>
      <c r="AQ267" s="5">
        <f t="shared" si="464"/>
        <v>3</v>
      </c>
      <c r="AR267" s="5">
        <f t="shared" si="465"/>
        <v>2</v>
      </c>
      <c r="AS267" s="26"/>
      <c r="AU267">
        <v>2</v>
      </c>
      <c r="AV267">
        <v>6</v>
      </c>
      <c r="AW267">
        <v>5</v>
      </c>
      <c r="AX267">
        <f t="shared" si="466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63"/>
        <v>0</v>
      </c>
      <c r="AO268" s="5">
        <v>0</v>
      </c>
      <c r="AP268" s="5">
        <v>0</v>
      </c>
      <c r="AQ268" s="5">
        <f t="shared" si="464"/>
        <v>0</v>
      </c>
      <c r="AR268" s="5">
        <f t="shared" si="465"/>
        <v>0</v>
      </c>
      <c r="AU268">
        <v>2</v>
      </c>
      <c r="AV268">
        <v>6</v>
      </c>
      <c r="AW268">
        <v>6</v>
      </c>
      <c r="AX268">
        <f t="shared" si="466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63"/>
        <v>0</v>
      </c>
      <c r="AO269" s="5">
        <v>1</v>
      </c>
      <c r="AP269" s="5">
        <v>1</v>
      </c>
      <c r="AQ269" s="5">
        <f t="shared" si="464"/>
        <v>1</v>
      </c>
      <c r="AR269" s="5">
        <f t="shared" si="465"/>
        <v>1</v>
      </c>
      <c r="AU269">
        <v>2</v>
      </c>
      <c r="AV269">
        <v>6</v>
      </c>
      <c r="AW269">
        <v>7</v>
      </c>
      <c r="AX269">
        <f t="shared" si="466"/>
        <v>15</v>
      </c>
    </row>
    <row r="270" spans="1:62" x14ac:dyDescent="0.4">
      <c r="D270" s="10">
        <v>1</v>
      </c>
      <c r="E270" s="10">
        <f t="shared" ref="E270:E278" si="469">COUNTIF($E$2:$E$259,D270)</f>
        <v>34</v>
      </c>
      <c r="F270" s="10">
        <f t="shared" ref="F270:F278" si="470">COUNTIF($F$2:$F$259,D270)</f>
        <v>22</v>
      </c>
      <c r="G270" s="10">
        <f t="shared" ref="G270:G278" si="471">COUNTIF($G$2:$G$259,D270)</f>
        <v>21</v>
      </c>
      <c r="H270">
        <f t="shared" ref="H270:H278" si="472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63"/>
        <v>1</v>
      </c>
      <c r="AO270" s="5">
        <v>0</v>
      </c>
      <c r="AP270" s="5">
        <v>0</v>
      </c>
      <c r="AQ270" s="5">
        <f t="shared" si="464"/>
        <v>0</v>
      </c>
      <c r="AR270" s="5">
        <f t="shared" si="465"/>
        <v>0</v>
      </c>
      <c r="AU270">
        <v>2</v>
      </c>
      <c r="AV270">
        <v>6</v>
      </c>
      <c r="AW270">
        <v>8</v>
      </c>
      <c r="AX270">
        <f t="shared" si="466"/>
        <v>16</v>
      </c>
    </row>
    <row r="271" spans="1:62" x14ac:dyDescent="0.4">
      <c r="D271" s="10">
        <v>2</v>
      </c>
      <c r="E271" s="10">
        <f t="shared" si="469"/>
        <v>27</v>
      </c>
      <c r="F271" s="10">
        <f t="shared" si="470"/>
        <v>24</v>
      </c>
      <c r="G271" s="10">
        <f t="shared" si="471"/>
        <v>26</v>
      </c>
      <c r="H271">
        <f t="shared" si="472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63"/>
        <v>0</v>
      </c>
      <c r="AO271" s="5">
        <v>1</v>
      </c>
      <c r="AP271" s="5">
        <v>1</v>
      </c>
      <c r="AQ271" s="5">
        <f t="shared" si="464"/>
        <v>0</v>
      </c>
      <c r="AR271" s="5">
        <f t="shared" si="465"/>
        <v>0</v>
      </c>
      <c r="AU271" s="5">
        <v>2</v>
      </c>
      <c r="AV271" s="5">
        <v>6</v>
      </c>
      <c r="AW271" s="5">
        <v>9</v>
      </c>
      <c r="AX271" s="5">
        <f t="shared" si="466"/>
        <v>17</v>
      </c>
    </row>
    <row r="272" spans="1:62" x14ac:dyDescent="0.4">
      <c r="D272" s="10">
        <v>3</v>
      </c>
      <c r="E272" s="10">
        <f t="shared" si="469"/>
        <v>24</v>
      </c>
      <c r="F272" s="10">
        <f t="shared" si="470"/>
        <v>26</v>
      </c>
      <c r="G272" s="10">
        <f t="shared" si="471"/>
        <v>20</v>
      </c>
      <c r="H272">
        <f t="shared" si="472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63"/>
        <v>0</v>
      </c>
      <c r="AO272" s="5">
        <v>1</v>
      </c>
      <c r="AP272" s="5">
        <v>1</v>
      </c>
      <c r="AQ272" s="5">
        <f t="shared" si="464"/>
        <v>1</v>
      </c>
      <c r="AR272" s="5">
        <f t="shared" si="465"/>
        <v>1</v>
      </c>
      <c r="AU272">
        <v>2</v>
      </c>
      <c r="AV272">
        <v>7</v>
      </c>
      <c r="AW272">
        <v>0</v>
      </c>
      <c r="AX272">
        <f t="shared" si="466"/>
        <v>9</v>
      </c>
    </row>
    <row r="273" spans="4:51" x14ac:dyDescent="0.4">
      <c r="D273" s="10">
        <v>4</v>
      </c>
      <c r="E273" s="10">
        <f t="shared" si="469"/>
        <v>28</v>
      </c>
      <c r="F273" s="10">
        <f t="shared" si="470"/>
        <v>28</v>
      </c>
      <c r="G273" s="10">
        <f t="shared" si="471"/>
        <v>30</v>
      </c>
      <c r="H273">
        <f t="shared" si="472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63"/>
        <v>0</v>
      </c>
      <c r="AO273" s="5">
        <v>3</v>
      </c>
      <c r="AP273" s="5">
        <v>3</v>
      </c>
      <c r="AQ273" s="5">
        <f t="shared" si="464"/>
        <v>0</v>
      </c>
      <c r="AR273" s="5">
        <f t="shared" si="465"/>
        <v>0</v>
      </c>
      <c r="AU273">
        <v>2</v>
      </c>
      <c r="AV273">
        <v>7</v>
      </c>
      <c r="AW273">
        <v>1</v>
      </c>
      <c r="AX273">
        <f t="shared" si="466"/>
        <v>10</v>
      </c>
      <c r="AY273" s="5"/>
    </row>
    <row r="274" spans="4:51" x14ac:dyDescent="0.4">
      <c r="D274" s="10">
        <v>5</v>
      </c>
      <c r="E274" s="10">
        <f t="shared" si="469"/>
        <v>27</v>
      </c>
      <c r="F274" s="10">
        <f t="shared" si="470"/>
        <v>28</v>
      </c>
      <c r="G274" s="10">
        <f t="shared" si="471"/>
        <v>26</v>
      </c>
      <c r="H274">
        <f t="shared" si="472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63"/>
        <v>0</v>
      </c>
      <c r="AO274" s="5">
        <v>2</v>
      </c>
      <c r="AP274" s="5">
        <v>1</v>
      </c>
      <c r="AQ274" s="5">
        <f t="shared" si="464"/>
        <v>2</v>
      </c>
      <c r="AR274" s="5">
        <f t="shared" si="465"/>
        <v>2</v>
      </c>
      <c r="AU274">
        <v>2</v>
      </c>
      <c r="AV274">
        <v>7</v>
      </c>
      <c r="AW274">
        <v>2</v>
      </c>
      <c r="AX274">
        <f t="shared" si="466"/>
        <v>11</v>
      </c>
    </row>
    <row r="275" spans="4:51" x14ac:dyDescent="0.4">
      <c r="D275" s="10">
        <v>6</v>
      </c>
      <c r="E275" s="10">
        <f t="shared" si="469"/>
        <v>26</v>
      </c>
      <c r="F275" s="10">
        <f t="shared" si="470"/>
        <v>21</v>
      </c>
      <c r="G275" s="10">
        <f t="shared" si="471"/>
        <v>18</v>
      </c>
      <c r="H275">
        <f t="shared" si="472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63"/>
        <v>1</v>
      </c>
      <c r="AO275" s="5">
        <v>1</v>
      </c>
      <c r="AP275" s="5">
        <v>1</v>
      </c>
      <c r="AQ275" s="5">
        <f t="shared" si="464"/>
        <v>1</v>
      </c>
      <c r="AR275" s="5">
        <f t="shared" si="465"/>
        <v>0</v>
      </c>
      <c r="AU275">
        <v>2</v>
      </c>
      <c r="AV275">
        <v>7</v>
      </c>
      <c r="AW275">
        <v>3</v>
      </c>
      <c r="AX275">
        <f t="shared" si="466"/>
        <v>12</v>
      </c>
    </row>
    <row r="276" spans="4:51" x14ac:dyDescent="0.4">
      <c r="D276" s="10">
        <v>7</v>
      </c>
      <c r="E276" s="10">
        <f t="shared" si="469"/>
        <v>18</v>
      </c>
      <c r="F276" s="10">
        <f t="shared" si="470"/>
        <v>27</v>
      </c>
      <c r="G276" s="10">
        <f t="shared" si="471"/>
        <v>25</v>
      </c>
      <c r="H276">
        <f t="shared" si="472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63"/>
        <v>0</v>
      </c>
      <c r="AO276" s="5">
        <v>2</v>
      </c>
      <c r="AP276" s="5">
        <v>0</v>
      </c>
      <c r="AQ276" s="5">
        <f t="shared" si="464"/>
        <v>2</v>
      </c>
      <c r="AR276" s="5">
        <f t="shared" si="465"/>
        <v>2</v>
      </c>
      <c r="AU276">
        <v>2</v>
      </c>
      <c r="AV276">
        <v>7</v>
      </c>
      <c r="AW276">
        <v>4</v>
      </c>
      <c r="AX276">
        <f t="shared" si="466"/>
        <v>13</v>
      </c>
    </row>
    <row r="277" spans="4:51" x14ac:dyDescent="0.4">
      <c r="D277" s="10">
        <v>8</v>
      </c>
      <c r="E277" s="10">
        <f t="shared" si="469"/>
        <v>21</v>
      </c>
      <c r="F277" s="10">
        <f t="shared" si="470"/>
        <v>30</v>
      </c>
      <c r="G277" s="10">
        <f t="shared" si="471"/>
        <v>32</v>
      </c>
      <c r="H277">
        <f t="shared" si="472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63"/>
        <v>0</v>
      </c>
      <c r="AO277" s="5">
        <v>4</v>
      </c>
      <c r="AP277" s="5">
        <v>4</v>
      </c>
      <c r="AQ277" s="5">
        <f t="shared" si="464"/>
        <v>3</v>
      </c>
      <c r="AR277" s="5">
        <f t="shared" si="465"/>
        <v>2</v>
      </c>
      <c r="AS277" s="26"/>
      <c r="AU277">
        <v>2</v>
      </c>
      <c r="AV277">
        <v>7</v>
      </c>
      <c r="AW277">
        <v>5</v>
      </c>
      <c r="AX277">
        <f t="shared" si="466"/>
        <v>14</v>
      </c>
    </row>
    <row r="278" spans="4:51" x14ac:dyDescent="0.4">
      <c r="D278" s="10">
        <v>9</v>
      </c>
      <c r="E278" s="10">
        <f t="shared" si="469"/>
        <v>24</v>
      </c>
      <c r="F278" s="10">
        <f t="shared" si="470"/>
        <v>18</v>
      </c>
      <c r="G278" s="10">
        <f t="shared" si="471"/>
        <v>26</v>
      </c>
      <c r="H278">
        <f t="shared" si="472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63"/>
        <v>1</v>
      </c>
      <c r="AO278" s="5">
        <v>0</v>
      </c>
      <c r="AP278" s="5">
        <v>0</v>
      </c>
      <c r="AQ278" s="5">
        <f t="shared" si="464"/>
        <v>0</v>
      </c>
      <c r="AR278" s="5">
        <f t="shared" si="465"/>
        <v>0</v>
      </c>
      <c r="AU278">
        <v>2</v>
      </c>
      <c r="AV278">
        <v>7</v>
      </c>
      <c r="AW278">
        <v>6</v>
      </c>
      <c r="AX278">
        <f t="shared" si="466"/>
        <v>15</v>
      </c>
    </row>
    <row r="279" spans="4:51" x14ac:dyDescent="0.4">
      <c r="E279">
        <f>AVERAGE(E269:E278)</f>
        <v>25.8</v>
      </c>
      <c r="F279">
        <f t="shared" ref="F279:G279" si="473">AVERAGE(F269:F278)</f>
        <v>25.8</v>
      </c>
      <c r="G279">
        <f t="shared" si="473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63"/>
        <v>1</v>
      </c>
      <c r="AO279" s="5">
        <v>1</v>
      </c>
      <c r="AP279" s="5">
        <v>1</v>
      </c>
      <c r="AQ279" s="5">
        <f t="shared" si="464"/>
        <v>1</v>
      </c>
      <c r="AR279" s="5">
        <f t="shared" si="465"/>
        <v>1</v>
      </c>
      <c r="AU279">
        <v>2</v>
      </c>
      <c r="AV279">
        <v>7</v>
      </c>
      <c r="AW279">
        <v>7</v>
      </c>
      <c r="AX279">
        <f t="shared" si="466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63"/>
        <v>1</v>
      </c>
      <c r="AO280" s="5">
        <v>2</v>
      </c>
      <c r="AP280" s="5">
        <v>1</v>
      </c>
      <c r="AQ280" s="5">
        <f t="shared" si="464"/>
        <v>2</v>
      </c>
      <c r="AR280" s="5">
        <f t="shared" si="465"/>
        <v>2</v>
      </c>
      <c r="AU280">
        <v>2</v>
      </c>
      <c r="AV280">
        <v>7</v>
      </c>
      <c r="AW280">
        <v>8</v>
      </c>
      <c r="AX280">
        <f t="shared" si="466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63"/>
        <v>0</v>
      </c>
      <c r="AO281" s="5">
        <v>0</v>
      </c>
      <c r="AP281" s="5">
        <v>0</v>
      </c>
      <c r="AQ281" s="5">
        <f t="shared" si="464"/>
        <v>0</v>
      </c>
      <c r="AR281" s="5">
        <f t="shared" si="465"/>
        <v>0</v>
      </c>
      <c r="AU281">
        <v>2</v>
      </c>
      <c r="AV281">
        <v>7</v>
      </c>
      <c r="AW281">
        <v>9</v>
      </c>
      <c r="AX281">
        <f t="shared" si="466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63"/>
        <v>0</v>
      </c>
      <c r="AO282" s="5">
        <v>2</v>
      </c>
      <c r="AP282" s="5">
        <v>0</v>
      </c>
      <c r="AQ282" s="5">
        <f t="shared" si="464"/>
        <v>2</v>
      </c>
      <c r="AR282" s="5">
        <f t="shared" si="465"/>
        <v>2</v>
      </c>
      <c r="AU282">
        <v>2</v>
      </c>
      <c r="AV282">
        <v>8</v>
      </c>
      <c r="AW282">
        <v>0</v>
      </c>
      <c r="AX282">
        <f t="shared" si="466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63"/>
        <v>0</v>
      </c>
      <c r="AO283" s="5">
        <v>4</v>
      </c>
      <c r="AP283" s="5">
        <v>2</v>
      </c>
      <c r="AQ283" s="5">
        <f t="shared" si="464"/>
        <v>3</v>
      </c>
      <c r="AR283" s="5">
        <f t="shared" si="465"/>
        <v>3</v>
      </c>
      <c r="AS283" s="25"/>
      <c r="AU283">
        <v>2</v>
      </c>
      <c r="AV283">
        <v>8</v>
      </c>
      <c r="AW283">
        <v>1</v>
      </c>
      <c r="AX283">
        <f t="shared" si="466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63"/>
        <v>1</v>
      </c>
      <c r="AO284" s="5">
        <v>3</v>
      </c>
      <c r="AP284" s="5">
        <v>3</v>
      </c>
      <c r="AQ284" s="5">
        <f t="shared" si="464"/>
        <v>2</v>
      </c>
      <c r="AR284" s="5">
        <f t="shared" si="465"/>
        <v>2</v>
      </c>
      <c r="AU284">
        <v>2</v>
      </c>
      <c r="AV284">
        <v>8</v>
      </c>
      <c r="AW284">
        <v>2</v>
      </c>
      <c r="AX284">
        <f t="shared" si="466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63"/>
        <v>0</v>
      </c>
      <c r="AO285" s="5">
        <v>2</v>
      </c>
      <c r="AP285" s="5">
        <v>1</v>
      </c>
      <c r="AQ285" s="5">
        <f t="shared" si="464"/>
        <v>1</v>
      </c>
      <c r="AR285" s="5">
        <f t="shared" si="465"/>
        <v>1</v>
      </c>
      <c r="AU285">
        <v>2</v>
      </c>
      <c r="AV285">
        <v>8</v>
      </c>
      <c r="AW285">
        <v>3</v>
      </c>
      <c r="AX285">
        <f t="shared" si="466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63"/>
        <v>0</v>
      </c>
      <c r="AO286" s="5">
        <v>0</v>
      </c>
      <c r="AP286" s="5">
        <v>0</v>
      </c>
      <c r="AQ286" s="5">
        <f t="shared" si="464"/>
        <v>0</v>
      </c>
      <c r="AR286" s="5">
        <f t="shared" si="465"/>
        <v>0</v>
      </c>
      <c r="AU286">
        <v>2</v>
      </c>
      <c r="AV286">
        <v>8</v>
      </c>
      <c r="AW286">
        <v>4</v>
      </c>
      <c r="AX286">
        <f t="shared" si="466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63"/>
        <v>0</v>
      </c>
      <c r="AO287" s="5">
        <v>1</v>
      </c>
      <c r="AP287" s="5">
        <v>1</v>
      </c>
      <c r="AQ287" s="5">
        <f t="shared" si="464"/>
        <v>0</v>
      </c>
      <c r="AR287" s="5">
        <f t="shared" si="465"/>
        <v>0</v>
      </c>
      <c r="AU287">
        <v>2</v>
      </c>
      <c r="AV287">
        <v>8</v>
      </c>
      <c r="AW287">
        <v>5</v>
      </c>
      <c r="AX287">
        <f t="shared" si="466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63"/>
        <v>1</v>
      </c>
      <c r="AO288" s="5">
        <v>1</v>
      </c>
      <c r="AP288" s="5">
        <v>1</v>
      </c>
      <c r="AQ288" s="5">
        <f t="shared" si="464"/>
        <v>1</v>
      </c>
      <c r="AR288" s="5">
        <f t="shared" si="465"/>
        <v>0</v>
      </c>
      <c r="AU288">
        <v>2</v>
      </c>
      <c r="AV288">
        <v>8</v>
      </c>
      <c r="AW288">
        <v>6</v>
      </c>
      <c r="AX288">
        <f t="shared" si="466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63"/>
        <v>0</v>
      </c>
      <c r="AO289" s="5">
        <v>2</v>
      </c>
      <c r="AP289" s="5">
        <v>1</v>
      </c>
      <c r="AQ289" s="5">
        <f t="shared" si="464"/>
        <v>2</v>
      </c>
      <c r="AR289" s="5">
        <f t="shared" si="465"/>
        <v>2</v>
      </c>
      <c r="AU289">
        <v>2</v>
      </c>
      <c r="AV289">
        <v>8</v>
      </c>
      <c r="AW289">
        <v>7</v>
      </c>
      <c r="AX289">
        <f t="shared" si="466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63"/>
        <v>0</v>
      </c>
      <c r="AO290" s="5">
        <v>0</v>
      </c>
      <c r="AP290" s="5">
        <v>0</v>
      </c>
      <c r="AQ290" s="5">
        <f t="shared" si="464"/>
        <v>0</v>
      </c>
      <c r="AR290" s="5">
        <f t="shared" si="465"/>
        <v>0</v>
      </c>
      <c r="AU290">
        <v>2</v>
      </c>
      <c r="AV290">
        <v>8</v>
      </c>
      <c r="AW290">
        <v>8</v>
      </c>
      <c r="AX290">
        <f t="shared" si="466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63"/>
        <v>0</v>
      </c>
      <c r="AO291" s="5">
        <v>0</v>
      </c>
      <c r="AP291" s="5">
        <v>0</v>
      </c>
      <c r="AQ291" s="5">
        <f t="shared" si="464"/>
        <v>0</v>
      </c>
      <c r="AR291" s="5">
        <f t="shared" si="465"/>
        <v>0</v>
      </c>
      <c r="AU291">
        <v>2</v>
      </c>
      <c r="AV291">
        <v>8</v>
      </c>
      <c r="AW291">
        <v>9</v>
      </c>
      <c r="AX291">
        <f t="shared" si="466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63"/>
        <v>0</v>
      </c>
      <c r="AO292" s="5">
        <v>0</v>
      </c>
      <c r="AP292" s="5">
        <v>0</v>
      </c>
      <c r="AQ292" s="5">
        <f t="shared" ref="AQ292:AQ321" si="474">SUM(AJ292:AM292)</f>
        <v>0</v>
      </c>
      <c r="AR292" s="5">
        <f t="shared" ref="AR292:AR321" si="475">SUM(AK292:AM292)</f>
        <v>0</v>
      </c>
      <c r="AU292">
        <v>2</v>
      </c>
      <c r="AV292">
        <v>9</v>
      </c>
      <c r="AW292">
        <v>0</v>
      </c>
      <c r="AX292">
        <f t="shared" si="466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63"/>
        <v>0</v>
      </c>
      <c r="AO293" s="5">
        <v>2</v>
      </c>
      <c r="AP293" s="5">
        <v>2</v>
      </c>
      <c r="AQ293" s="5">
        <f t="shared" si="474"/>
        <v>1</v>
      </c>
      <c r="AR293" s="5">
        <f t="shared" si="475"/>
        <v>1</v>
      </c>
      <c r="AU293">
        <v>2</v>
      </c>
      <c r="AV293">
        <v>9</v>
      </c>
      <c r="AW293">
        <v>1</v>
      </c>
      <c r="AX293">
        <f t="shared" si="466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63"/>
        <v>1</v>
      </c>
      <c r="AO294" s="5">
        <v>1</v>
      </c>
      <c r="AP294" s="5">
        <v>1</v>
      </c>
      <c r="AQ294" s="5">
        <f t="shared" si="474"/>
        <v>1</v>
      </c>
      <c r="AR294" s="5">
        <f t="shared" si="475"/>
        <v>1</v>
      </c>
      <c r="AU294">
        <v>2</v>
      </c>
      <c r="AV294">
        <v>9</v>
      </c>
      <c r="AW294">
        <v>2</v>
      </c>
      <c r="AX294">
        <f t="shared" si="466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63"/>
        <v>0</v>
      </c>
      <c r="AO295" s="5">
        <v>1</v>
      </c>
      <c r="AP295" s="5">
        <v>1</v>
      </c>
      <c r="AQ295" s="5">
        <f t="shared" si="474"/>
        <v>1</v>
      </c>
      <c r="AR295" s="5">
        <f t="shared" si="475"/>
        <v>1</v>
      </c>
      <c r="AU295">
        <v>2</v>
      </c>
      <c r="AV295">
        <v>9</v>
      </c>
      <c r="AW295">
        <v>3</v>
      </c>
      <c r="AX295">
        <f t="shared" si="466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63"/>
        <v>0</v>
      </c>
      <c r="AO296" s="5">
        <v>1</v>
      </c>
      <c r="AP296" s="5">
        <v>1</v>
      </c>
      <c r="AQ296" s="5">
        <f t="shared" si="474"/>
        <v>1</v>
      </c>
      <c r="AR296" s="5">
        <f t="shared" si="475"/>
        <v>1</v>
      </c>
      <c r="AU296">
        <v>2</v>
      </c>
      <c r="AV296">
        <v>9</v>
      </c>
      <c r="AW296">
        <v>4</v>
      </c>
      <c r="AX296">
        <f t="shared" si="466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63"/>
        <v>0</v>
      </c>
      <c r="AO297" s="5">
        <v>1</v>
      </c>
      <c r="AP297" s="5">
        <v>1</v>
      </c>
      <c r="AQ297" s="5">
        <f t="shared" si="474"/>
        <v>0</v>
      </c>
      <c r="AR297" s="5">
        <f t="shared" si="475"/>
        <v>0</v>
      </c>
      <c r="AU297">
        <v>2</v>
      </c>
      <c r="AV297">
        <v>9</v>
      </c>
      <c r="AW297">
        <v>5</v>
      </c>
      <c r="AX297">
        <f t="shared" si="466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63"/>
        <v>0</v>
      </c>
      <c r="AO298" s="5">
        <v>0</v>
      </c>
      <c r="AP298" s="5">
        <v>0</v>
      </c>
      <c r="AQ298" s="5">
        <f t="shared" si="474"/>
        <v>0</v>
      </c>
      <c r="AR298" s="5">
        <f t="shared" si="475"/>
        <v>0</v>
      </c>
      <c r="AU298">
        <v>2</v>
      </c>
      <c r="AV298">
        <v>9</v>
      </c>
      <c r="AW298">
        <v>6</v>
      </c>
      <c r="AX298">
        <f t="shared" si="466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63"/>
        <v>0</v>
      </c>
      <c r="AO299" s="5">
        <v>2</v>
      </c>
      <c r="AP299" s="5">
        <v>2</v>
      </c>
      <c r="AQ299" s="5">
        <f t="shared" si="474"/>
        <v>2</v>
      </c>
      <c r="AR299" s="5">
        <f t="shared" si="475"/>
        <v>0</v>
      </c>
      <c r="AU299">
        <v>2</v>
      </c>
      <c r="AV299">
        <v>9</v>
      </c>
      <c r="AW299">
        <v>7</v>
      </c>
      <c r="AX299">
        <f t="shared" si="466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63"/>
        <v>0</v>
      </c>
      <c r="AO300" s="5">
        <v>1</v>
      </c>
      <c r="AP300" s="5">
        <v>1</v>
      </c>
      <c r="AQ300" s="5">
        <f t="shared" si="474"/>
        <v>1</v>
      </c>
      <c r="AR300" s="5">
        <f t="shared" si="475"/>
        <v>1</v>
      </c>
      <c r="AU300">
        <v>2</v>
      </c>
      <c r="AV300">
        <v>9</v>
      </c>
      <c r="AW300">
        <v>8</v>
      </c>
      <c r="AX300">
        <f t="shared" si="466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63"/>
        <v>0</v>
      </c>
      <c r="AO301" s="5">
        <v>1</v>
      </c>
      <c r="AP301" s="5">
        <v>1</v>
      </c>
      <c r="AQ301" s="5">
        <f t="shared" si="474"/>
        <v>0</v>
      </c>
      <c r="AR301" s="5">
        <f t="shared" si="475"/>
        <v>0</v>
      </c>
      <c r="AU301">
        <v>2</v>
      </c>
      <c r="AV301">
        <v>9</v>
      </c>
      <c r="AW301">
        <v>9</v>
      </c>
      <c r="AX301" s="10">
        <f t="shared" si="466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63"/>
        <v>0</v>
      </c>
      <c r="AO302" s="5">
        <v>2</v>
      </c>
      <c r="AP302" s="5">
        <v>2</v>
      </c>
      <c r="AQ302" s="5">
        <f t="shared" si="474"/>
        <v>1</v>
      </c>
      <c r="AR302" s="5">
        <f t="shared" si="475"/>
        <v>1</v>
      </c>
      <c r="AU302">
        <v>3</v>
      </c>
      <c r="AV302">
        <v>0</v>
      </c>
      <c r="AW302">
        <v>0</v>
      </c>
      <c r="AX302">
        <f t="shared" si="466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63"/>
        <v>0</v>
      </c>
      <c r="AO303" s="5">
        <v>0</v>
      </c>
      <c r="AP303" s="5">
        <v>0</v>
      </c>
      <c r="AQ303" s="5">
        <f t="shared" si="474"/>
        <v>0</v>
      </c>
      <c r="AR303" s="5">
        <f t="shared" si="475"/>
        <v>0</v>
      </c>
      <c r="AU303">
        <v>3</v>
      </c>
      <c r="AV303">
        <v>0</v>
      </c>
      <c r="AW303">
        <v>1</v>
      </c>
      <c r="AX303">
        <f t="shared" ref="AX303:AX366" si="476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63"/>
        <v>0</v>
      </c>
      <c r="AO304" s="5">
        <v>2</v>
      </c>
      <c r="AP304" s="5">
        <v>1</v>
      </c>
      <c r="AQ304" s="5">
        <f t="shared" si="474"/>
        <v>2</v>
      </c>
      <c r="AR304" s="5">
        <f t="shared" si="475"/>
        <v>1</v>
      </c>
      <c r="AU304">
        <v>3</v>
      </c>
      <c r="AV304">
        <v>0</v>
      </c>
      <c r="AW304">
        <v>2</v>
      </c>
      <c r="AX304">
        <f t="shared" si="476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63"/>
        <v>0</v>
      </c>
      <c r="AO305" s="5">
        <v>0</v>
      </c>
      <c r="AP305" s="5">
        <v>0</v>
      </c>
      <c r="AQ305" s="5">
        <f t="shared" si="474"/>
        <v>0</v>
      </c>
      <c r="AR305" s="5">
        <f t="shared" si="475"/>
        <v>0</v>
      </c>
      <c r="AU305">
        <v>3</v>
      </c>
      <c r="AV305">
        <v>0</v>
      </c>
      <c r="AW305">
        <v>3</v>
      </c>
      <c r="AX305">
        <f t="shared" si="476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63"/>
        <v>1</v>
      </c>
      <c r="AO306" s="5">
        <v>2</v>
      </c>
      <c r="AP306" s="5">
        <v>2</v>
      </c>
      <c r="AQ306" s="5">
        <f t="shared" si="474"/>
        <v>1</v>
      </c>
      <c r="AR306" s="5">
        <f t="shared" si="475"/>
        <v>0</v>
      </c>
      <c r="AU306">
        <v>3</v>
      </c>
      <c r="AV306">
        <v>0</v>
      </c>
      <c r="AW306">
        <v>4</v>
      </c>
      <c r="AX306">
        <f t="shared" si="476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63"/>
        <v>2</v>
      </c>
      <c r="AO307" s="5">
        <v>0</v>
      </c>
      <c r="AP307" s="5">
        <v>0</v>
      </c>
      <c r="AQ307" s="5">
        <f t="shared" si="474"/>
        <v>0</v>
      </c>
      <c r="AR307" s="5">
        <f t="shared" si="475"/>
        <v>0</v>
      </c>
      <c r="AU307">
        <v>3</v>
      </c>
      <c r="AV307">
        <v>0</v>
      </c>
      <c r="AW307">
        <v>5</v>
      </c>
      <c r="AX307">
        <f t="shared" si="476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63"/>
        <v>0</v>
      </c>
      <c r="AO308" s="5">
        <v>0</v>
      </c>
      <c r="AP308" s="5">
        <v>0</v>
      </c>
      <c r="AQ308" s="5">
        <f t="shared" si="474"/>
        <v>0</v>
      </c>
      <c r="AR308" s="5">
        <f t="shared" si="475"/>
        <v>0</v>
      </c>
      <c r="AU308">
        <v>3</v>
      </c>
      <c r="AV308">
        <v>0</v>
      </c>
      <c r="AW308">
        <v>6</v>
      </c>
      <c r="AX308">
        <f t="shared" si="476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63"/>
        <v>0</v>
      </c>
      <c r="AO309" s="5">
        <v>0</v>
      </c>
      <c r="AP309" s="5">
        <v>0</v>
      </c>
      <c r="AQ309" s="5">
        <f t="shared" si="474"/>
        <v>0</v>
      </c>
      <c r="AR309" s="5">
        <f t="shared" si="475"/>
        <v>0</v>
      </c>
      <c r="AU309">
        <v>3</v>
      </c>
      <c r="AV309">
        <v>0</v>
      </c>
      <c r="AW309">
        <v>7</v>
      </c>
      <c r="AX309">
        <f t="shared" si="476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63"/>
        <v>0</v>
      </c>
      <c r="AO310" s="5">
        <v>1</v>
      </c>
      <c r="AP310" s="5">
        <v>1</v>
      </c>
      <c r="AQ310" s="5">
        <f t="shared" si="474"/>
        <v>0</v>
      </c>
      <c r="AR310" s="5">
        <f t="shared" si="475"/>
        <v>0</v>
      </c>
      <c r="AU310">
        <v>3</v>
      </c>
      <c r="AV310">
        <v>0</v>
      </c>
      <c r="AW310">
        <v>8</v>
      </c>
      <c r="AX310">
        <f t="shared" si="476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63"/>
        <v>1</v>
      </c>
      <c r="AO311" s="5">
        <v>1</v>
      </c>
      <c r="AP311" s="5">
        <v>1</v>
      </c>
      <c r="AQ311" s="5">
        <f t="shared" si="474"/>
        <v>0</v>
      </c>
      <c r="AR311" s="5">
        <f t="shared" si="475"/>
        <v>0</v>
      </c>
      <c r="AU311">
        <v>3</v>
      </c>
      <c r="AV311">
        <v>0</v>
      </c>
      <c r="AW311">
        <v>9</v>
      </c>
      <c r="AX311">
        <f t="shared" si="476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63"/>
        <v>2</v>
      </c>
      <c r="AO312" s="5">
        <v>0</v>
      </c>
      <c r="AP312" s="5">
        <v>0</v>
      </c>
      <c r="AQ312" s="5">
        <f t="shared" si="474"/>
        <v>0</v>
      </c>
      <c r="AR312" s="5">
        <f t="shared" si="475"/>
        <v>0</v>
      </c>
      <c r="AU312">
        <v>3</v>
      </c>
      <c r="AV312">
        <v>1</v>
      </c>
      <c r="AW312">
        <v>0</v>
      </c>
      <c r="AX312">
        <f t="shared" si="476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63"/>
        <v>0</v>
      </c>
      <c r="AO313" s="5">
        <v>0</v>
      </c>
      <c r="AP313" s="5">
        <v>0</v>
      </c>
      <c r="AQ313" s="5">
        <f t="shared" si="474"/>
        <v>0</v>
      </c>
      <c r="AR313" s="5">
        <f t="shared" si="475"/>
        <v>0</v>
      </c>
      <c r="AU313">
        <v>3</v>
      </c>
      <c r="AV313">
        <v>1</v>
      </c>
      <c r="AW313">
        <v>1</v>
      </c>
      <c r="AX313">
        <f t="shared" si="476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63"/>
        <v>0</v>
      </c>
      <c r="AO314" s="5">
        <v>1</v>
      </c>
      <c r="AP314" s="5">
        <v>1</v>
      </c>
      <c r="AQ314" s="5">
        <f t="shared" si="474"/>
        <v>1</v>
      </c>
      <c r="AR314" s="5">
        <f t="shared" si="475"/>
        <v>1</v>
      </c>
      <c r="AU314">
        <v>3</v>
      </c>
      <c r="AV314">
        <v>1</v>
      </c>
      <c r="AW314">
        <v>2</v>
      </c>
      <c r="AX314">
        <f t="shared" si="476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63"/>
        <v>0</v>
      </c>
      <c r="AO315" s="5">
        <v>2</v>
      </c>
      <c r="AP315" s="5">
        <v>2</v>
      </c>
      <c r="AQ315" s="5">
        <f t="shared" si="474"/>
        <v>1</v>
      </c>
      <c r="AR315" s="5">
        <f t="shared" si="475"/>
        <v>1</v>
      </c>
      <c r="AU315">
        <v>3</v>
      </c>
      <c r="AV315">
        <v>1</v>
      </c>
      <c r="AW315">
        <v>3</v>
      </c>
      <c r="AX315">
        <f t="shared" si="476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63"/>
        <v>0</v>
      </c>
      <c r="AO316" s="5">
        <v>2</v>
      </c>
      <c r="AP316" s="5">
        <v>2</v>
      </c>
      <c r="AQ316" s="5">
        <f t="shared" si="474"/>
        <v>2</v>
      </c>
      <c r="AR316" s="5">
        <f t="shared" si="475"/>
        <v>1</v>
      </c>
      <c r="AU316">
        <v>3</v>
      </c>
      <c r="AV316">
        <v>1</v>
      </c>
      <c r="AW316">
        <v>4</v>
      </c>
      <c r="AX316">
        <f t="shared" si="476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63"/>
        <v>0</v>
      </c>
      <c r="AO317" s="5">
        <v>0</v>
      </c>
      <c r="AP317" s="5">
        <v>0</v>
      </c>
      <c r="AQ317" s="5">
        <f t="shared" si="474"/>
        <v>0</v>
      </c>
      <c r="AR317" s="5">
        <f t="shared" si="475"/>
        <v>0</v>
      </c>
      <c r="AU317">
        <v>3</v>
      </c>
      <c r="AV317">
        <v>1</v>
      </c>
      <c r="AW317">
        <v>5</v>
      </c>
      <c r="AX317">
        <f t="shared" si="476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63"/>
        <v>0</v>
      </c>
      <c r="AO318" s="5">
        <v>1</v>
      </c>
      <c r="AP318" s="5">
        <v>1</v>
      </c>
      <c r="AQ318" s="5">
        <f t="shared" si="474"/>
        <v>1</v>
      </c>
      <c r="AR318" s="5">
        <f t="shared" si="475"/>
        <v>1</v>
      </c>
      <c r="AU318">
        <v>3</v>
      </c>
      <c r="AV318">
        <v>1</v>
      </c>
      <c r="AW318">
        <v>6</v>
      </c>
      <c r="AX318">
        <f t="shared" si="476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63"/>
        <v>0</v>
      </c>
      <c r="AO319" s="5">
        <v>3</v>
      </c>
      <c r="AP319" s="5">
        <v>3</v>
      </c>
      <c r="AQ319" s="5">
        <f t="shared" si="474"/>
        <v>2</v>
      </c>
      <c r="AR319" s="5">
        <f t="shared" si="475"/>
        <v>1</v>
      </c>
      <c r="AU319">
        <v>3</v>
      </c>
      <c r="AV319">
        <v>1</v>
      </c>
      <c r="AW319">
        <v>7</v>
      </c>
      <c r="AX319">
        <f t="shared" si="476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63"/>
        <v>0</v>
      </c>
      <c r="AO320" s="5">
        <v>1</v>
      </c>
      <c r="AP320" s="5">
        <v>0</v>
      </c>
      <c r="AQ320" s="5">
        <f t="shared" si="474"/>
        <v>1</v>
      </c>
      <c r="AR320" s="5">
        <f t="shared" si="475"/>
        <v>1</v>
      </c>
      <c r="AU320">
        <v>3</v>
      </c>
      <c r="AV320">
        <v>1</v>
      </c>
      <c r="AW320">
        <v>8</v>
      </c>
      <c r="AX320">
        <f t="shared" si="476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63"/>
        <v>0</v>
      </c>
      <c r="AO321" s="5">
        <v>2</v>
      </c>
      <c r="AP321" s="5">
        <v>1</v>
      </c>
      <c r="AQ321" s="5">
        <f t="shared" si="474"/>
        <v>1</v>
      </c>
      <c r="AR321" s="5">
        <f t="shared" si="475"/>
        <v>1</v>
      </c>
      <c r="AU321">
        <v>3</v>
      </c>
      <c r="AV321">
        <v>1</v>
      </c>
      <c r="AW321">
        <v>9</v>
      </c>
      <c r="AX321">
        <f t="shared" si="476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63"/>
        <v>1</v>
      </c>
      <c r="AO322" s="5">
        <v>1</v>
      </c>
      <c r="AP322" s="5">
        <v>1</v>
      </c>
      <c r="AQ322" s="5">
        <f t="shared" ref="AQ322:AQ385" si="477">SUM(AJ322:AM322)</f>
        <v>0</v>
      </c>
      <c r="AR322" s="5">
        <f t="shared" ref="AR322:AR385" si="478">SUM(AK322:AM322)</f>
        <v>0</v>
      </c>
      <c r="AU322">
        <v>3</v>
      </c>
      <c r="AV322">
        <v>2</v>
      </c>
      <c r="AW322">
        <v>0</v>
      </c>
      <c r="AX322">
        <f t="shared" si="476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9">COUNTIFS($D$2:$D$259,AH323)</f>
        <v>1</v>
      </c>
      <c r="AO323" s="5">
        <v>1</v>
      </c>
      <c r="AP323" s="5">
        <v>1</v>
      </c>
      <c r="AQ323" s="5">
        <f t="shared" si="477"/>
        <v>1</v>
      </c>
      <c r="AR323" s="5">
        <f t="shared" si="478"/>
        <v>1</v>
      </c>
      <c r="AU323">
        <v>3</v>
      </c>
      <c r="AV323">
        <v>2</v>
      </c>
      <c r="AW323">
        <v>1</v>
      </c>
      <c r="AX323">
        <f t="shared" si="476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9"/>
        <v>1</v>
      </c>
      <c r="AO324" s="5">
        <v>3</v>
      </c>
      <c r="AP324" s="5">
        <v>3</v>
      </c>
      <c r="AQ324" s="5">
        <f t="shared" si="477"/>
        <v>2</v>
      </c>
      <c r="AR324" s="5">
        <f t="shared" si="478"/>
        <v>1</v>
      </c>
      <c r="AU324">
        <v>3</v>
      </c>
      <c r="AV324">
        <v>2</v>
      </c>
      <c r="AW324">
        <v>2</v>
      </c>
      <c r="AX324">
        <f t="shared" si="476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9"/>
        <v>0</v>
      </c>
      <c r="AO325" s="5">
        <v>1</v>
      </c>
      <c r="AP325" s="5">
        <v>1</v>
      </c>
      <c r="AQ325" s="5">
        <f t="shared" si="477"/>
        <v>1</v>
      </c>
      <c r="AR325" s="5">
        <f t="shared" si="478"/>
        <v>0</v>
      </c>
      <c r="AU325">
        <v>3</v>
      </c>
      <c r="AV325">
        <v>2</v>
      </c>
      <c r="AW325">
        <v>3</v>
      </c>
      <c r="AX325">
        <f t="shared" si="476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9"/>
        <v>0</v>
      </c>
      <c r="AO326" s="5">
        <v>0</v>
      </c>
      <c r="AP326" s="5">
        <v>0</v>
      </c>
      <c r="AQ326" s="5">
        <f t="shared" si="477"/>
        <v>0</v>
      </c>
      <c r="AR326" s="5">
        <f t="shared" si="478"/>
        <v>0</v>
      </c>
      <c r="AU326">
        <v>3</v>
      </c>
      <c r="AV326">
        <v>2</v>
      </c>
      <c r="AW326">
        <v>4</v>
      </c>
      <c r="AX326">
        <f t="shared" si="476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9"/>
        <v>1</v>
      </c>
      <c r="AO327" s="5">
        <v>3</v>
      </c>
      <c r="AP327" s="5">
        <v>3</v>
      </c>
      <c r="AQ327" s="5">
        <f t="shared" si="477"/>
        <v>3</v>
      </c>
      <c r="AR327" s="5">
        <f t="shared" si="478"/>
        <v>2</v>
      </c>
      <c r="AU327">
        <v>3</v>
      </c>
      <c r="AV327">
        <v>2</v>
      </c>
      <c r="AW327">
        <v>5</v>
      </c>
      <c r="AX327">
        <f t="shared" si="476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9"/>
        <v>1</v>
      </c>
      <c r="AO328" s="5">
        <v>0</v>
      </c>
      <c r="AP328" s="5">
        <v>0</v>
      </c>
      <c r="AQ328" s="5">
        <f t="shared" si="477"/>
        <v>0</v>
      </c>
      <c r="AR328" s="5">
        <f t="shared" si="478"/>
        <v>0</v>
      </c>
      <c r="AU328">
        <v>3</v>
      </c>
      <c r="AV328">
        <v>2</v>
      </c>
      <c r="AW328">
        <v>6</v>
      </c>
      <c r="AX328">
        <f t="shared" si="476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9"/>
        <v>0</v>
      </c>
      <c r="AO329" s="5">
        <v>1</v>
      </c>
      <c r="AP329" s="5">
        <v>1</v>
      </c>
      <c r="AQ329" s="5">
        <f t="shared" si="477"/>
        <v>0</v>
      </c>
      <c r="AR329" s="5">
        <f t="shared" si="478"/>
        <v>0</v>
      </c>
      <c r="AU329">
        <v>3</v>
      </c>
      <c r="AV329">
        <v>2</v>
      </c>
      <c r="AW329">
        <v>7</v>
      </c>
      <c r="AX329">
        <f t="shared" si="476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9"/>
        <v>0</v>
      </c>
      <c r="AO330" s="5">
        <v>0</v>
      </c>
      <c r="AP330" s="5">
        <v>0</v>
      </c>
      <c r="AQ330" s="5">
        <f t="shared" si="477"/>
        <v>0</v>
      </c>
      <c r="AR330" s="5">
        <f t="shared" si="478"/>
        <v>0</v>
      </c>
      <c r="AU330">
        <v>3</v>
      </c>
      <c r="AV330">
        <v>2</v>
      </c>
      <c r="AW330">
        <v>8</v>
      </c>
      <c r="AX330">
        <f t="shared" si="476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9"/>
        <v>0</v>
      </c>
      <c r="AO331" s="5">
        <v>2</v>
      </c>
      <c r="AP331" s="5">
        <v>1</v>
      </c>
      <c r="AQ331" s="5">
        <f t="shared" si="477"/>
        <v>1</v>
      </c>
      <c r="AR331" s="5">
        <f t="shared" si="478"/>
        <v>1</v>
      </c>
      <c r="AU331">
        <v>3</v>
      </c>
      <c r="AV331">
        <v>2</v>
      </c>
      <c r="AW331">
        <v>9</v>
      </c>
      <c r="AX331">
        <f t="shared" si="476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9"/>
        <v>0</v>
      </c>
      <c r="AO332" s="5">
        <v>2</v>
      </c>
      <c r="AP332" s="5">
        <v>1</v>
      </c>
      <c r="AQ332" s="5">
        <f t="shared" si="477"/>
        <v>1</v>
      </c>
      <c r="AR332" s="5">
        <f t="shared" si="478"/>
        <v>1</v>
      </c>
      <c r="AU332">
        <v>3</v>
      </c>
      <c r="AV332">
        <v>3</v>
      </c>
      <c r="AW332">
        <v>0</v>
      </c>
      <c r="AX332">
        <f t="shared" si="476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9"/>
        <v>0</v>
      </c>
      <c r="AO333" s="5">
        <v>0</v>
      </c>
      <c r="AP333" s="5">
        <v>0</v>
      </c>
      <c r="AQ333" s="5">
        <f t="shared" si="477"/>
        <v>0</v>
      </c>
      <c r="AR333" s="5">
        <f t="shared" si="478"/>
        <v>0</v>
      </c>
      <c r="AU333">
        <v>3</v>
      </c>
      <c r="AV333">
        <v>3</v>
      </c>
      <c r="AW333">
        <v>1</v>
      </c>
      <c r="AX333">
        <f t="shared" si="476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9"/>
        <v>0</v>
      </c>
      <c r="AO334" s="5">
        <v>1</v>
      </c>
      <c r="AP334" s="5">
        <v>1</v>
      </c>
      <c r="AQ334" s="5">
        <f t="shared" si="477"/>
        <v>1</v>
      </c>
      <c r="AR334" s="5">
        <f t="shared" si="478"/>
        <v>1</v>
      </c>
      <c r="AU334">
        <v>3</v>
      </c>
      <c r="AV334">
        <v>3</v>
      </c>
      <c r="AW334">
        <v>2</v>
      </c>
      <c r="AX334">
        <f t="shared" si="476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9"/>
        <v>0</v>
      </c>
      <c r="AO335" s="5">
        <v>0</v>
      </c>
      <c r="AP335" s="5">
        <v>0</v>
      </c>
      <c r="AQ335" s="5">
        <f t="shared" si="477"/>
        <v>0</v>
      </c>
      <c r="AR335" s="5">
        <f t="shared" si="478"/>
        <v>0</v>
      </c>
      <c r="AU335">
        <v>3</v>
      </c>
      <c r="AV335">
        <v>3</v>
      </c>
      <c r="AW335">
        <v>3</v>
      </c>
      <c r="AX335">
        <f t="shared" si="476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9"/>
        <v>0</v>
      </c>
      <c r="AO336" s="5">
        <v>0</v>
      </c>
      <c r="AP336" s="5">
        <v>0</v>
      </c>
      <c r="AQ336" s="5">
        <f t="shared" si="477"/>
        <v>0</v>
      </c>
      <c r="AR336" s="5">
        <f t="shared" si="478"/>
        <v>0</v>
      </c>
      <c r="AU336">
        <v>3</v>
      </c>
      <c r="AV336">
        <v>3</v>
      </c>
      <c r="AW336">
        <v>4</v>
      </c>
      <c r="AX336">
        <f t="shared" si="476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9"/>
        <v>0</v>
      </c>
      <c r="AO337" s="5">
        <v>2</v>
      </c>
      <c r="AP337" s="5">
        <v>2</v>
      </c>
      <c r="AQ337" s="5">
        <f t="shared" si="477"/>
        <v>2</v>
      </c>
      <c r="AR337" s="5">
        <f t="shared" si="478"/>
        <v>1</v>
      </c>
      <c r="AU337">
        <v>3</v>
      </c>
      <c r="AV337">
        <v>3</v>
      </c>
      <c r="AW337">
        <v>5</v>
      </c>
      <c r="AX337">
        <f t="shared" si="476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9"/>
        <v>0</v>
      </c>
      <c r="AO338" s="5">
        <v>0</v>
      </c>
      <c r="AP338" s="5">
        <v>0</v>
      </c>
      <c r="AQ338" s="5">
        <f t="shared" si="477"/>
        <v>0</v>
      </c>
      <c r="AR338" s="5">
        <f t="shared" si="478"/>
        <v>0</v>
      </c>
      <c r="AU338">
        <v>3</v>
      </c>
      <c r="AV338">
        <v>3</v>
      </c>
      <c r="AW338">
        <v>6</v>
      </c>
      <c r="AX338">
        <f t="shared" si="476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9"/>
        <v>2</v>
      </c>
      <c r="AO339" s="5">
        <v>1</v>
      </c>
      <c r="AP339" s="5">
        <v>1</v>
      </c>
      <c r="AQ339" s="5">
        <f t="shared" si="477"/>
        <v>1</v>
      </c>
      <c r="AR339" s="5">
        <f t="shared" si="478"/>
        <v>1</v>
      </c>
      <c r="AU339">
        <v>3</v>
      </c>
      <c r="AV339">
        <v>3</v>
      </c>
      <c r="AW339">
        <v>7</v>
      </c>
      <c r="AX339">
        <f t="shared" si="476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9"/>
        <v>0</v>
      </c>
      <c r="AO340" s="5">
        <v>1</v>
      </c>
      <c r="AP340" s="5">
        <v>0</v>
      </c>
      <c r="AQ340" s="5">
        <f t="shared" si="477"/>
        <v>1</v>
      </c>
      <c r="AR340" s="5">
        <f t="shared" si="478"/>
        <v>1</v>
      </c>
      <c r="AU340">
        <v>3</v>
      </c>
      <c r="AV340">
        <v>3</v>
      </c>
      <c r="AW340">
        <v>8</v>
      </c>
      <c r="AX340">
        <f t="shared" si="476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9"/>
        <v>1</v>
      </c>
      <c r="AO341" s="5">
        <v>3</v>
      </c>
      <c r="AP341" s="5">
        <v>3</v>
      </c>
      <c r="AQ341" s="5">
        <f t="shared" si="477"/>
        <v>2</v>
      </c>
      <c r="AR341" s="5">
        <f t="shared" si="478"/>
        <v>1</v>
      </c>
      <c r="AU341">
        <v>3</v>
      </c>
      <c r="AV341">
        <v>3</v>
      </c>
      <c r="AW341">
        <v>9</v>
      </c>
      <c r="AX341">
        <f t="shared" si="476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9"/>
        <v>0</v>
      </c>
      <c r="AO342" s="5">
        <v>1</v>
      </c>
      <c r="AP342" s="5">
        <v>1</v>
      </c>
      <c r="AQ342" s="5">
        <f t="shared" si="477"/>
        <v>1</v>
      </c>
      <c r="AR342" s="5">
        <f t="shared" si="478"/>
        <v>0</v>
      </c>
      <c r="AU342">
        <v>3</v>
      </c>
      <c r="AV342">
        <v>4</v>
      </c>
      <c r="AW342">
        <v>0</v>
      </c>
      <c r="AX342">
        <f t="shared" si="476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9"/>
        <v>0</v>
      </c>
      <c r="AO343" s="5">
        <v>0</v>
      </c>
      <c r="AP343" s="5">
        <v>0</v>
      </c>
      <c r="AQ343" s="5">
        <f t="shared" si="477"/>
        <v>0</v>
      </c>
      <c r="AR343" s="5">
        <f t="shared" si="478"/>
        <v>0</v>
      </c>
      <c r="AU343">
        <v>3</v>
      </c>
      <c r="AV343">
        <v>4</v>
      </c>
      <c r="AW343">
        <v>1</v>
      </c>
      <c r="AX343">
        <f t="shared" si="476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9"/>
        <v>1</v>
      </c>
      <c r="AO344" s="5">
        <v>1</v>
      </c>
      <c r="AP344" s="5">
        <v>1</v>
      </c>
      <c r="AQ344" s="5">
        <f t="shared" si="477"/>
        <v>1</v>
      </c>
      <c r="AR344" s="5">
        <f t="shared" si="478"/>
        <v>0</v>
      </c>
      <c r="AU344">
        <v>3</v>
      </c>
      <c r="AV344">
        <v>4</v>
      </c>
      <c r="AW344">
        <v>2</v>
      </c>
      <c r="AX344">
        <f t="shared" si="476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9"/>
        <v>0</v>
      </c>
      <c r="AO345" s="5">
        <v>2</v>
      </c>
      <c r="AP345" s="5">
        <v>2</v>
      </c>
      <c r="AQ345" s="5">
        <f t="shared" si="477"/>
        <v>1</v>
      </c>
      <c r="AR345" s="5">
        <f t="shared" si="478"/>
        <v>1</v>
      </c>
      <c r="AU345">
        <v>3</v>
      </c>
      <c r="AV345">
        <v>4</v>
      </c>
      <c r="AW345">
        <v>3</v>
      </c>
      <c r="AX345">
        <f t="shared" si="476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9"/>
        <v>0</v>
      </c>
      <c r="AO346" s="5">
        <v>0</v>
      </c>
      <c r="AP346" s="5">
        <v>0</v>
      </c>
      <c r="AQ346" s="5">
        <f t="shared" si="477"/>
        <v>0</v>
      </c>
      <c r="AR346" s="5">
        <f t="shared" si="478"/>
        <v>0</v>
      </c>
      <c r="AU346">
        <v>3</v>
      </c>
      <c r="AV346">
        <v>4</v>
      </c>
      <c r="AW346">
        <v>4</v>
      </c>
      <c r="AX346">
        <f t="shared" si="476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9"/>
        <v>0</v>
      </c>
      <c r="AO347" s="5">
        <v>2</v>
      </c>
      <c r="AP347" s="5">
        <v>2</v>
      </c>
      <c r="AQ347" s="5">
        <f t="shared" si="477"/>
        <v>2</v>
      </c>
      <c r="AR347" s="5">
        <f t="shared" si="478"/>
        <v>2</v>
      </c>
      <c r="AU347">
        <v>3</v>
      </c>
      <c r="AV347">
        <v>4</v>
      </c>
      <c r="AW347">
        <v>5</v>
      </c>
      <c r="AX347">
        <f t="shared" si="476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9"/>
        <v>0</v>
      </c>
      <c r="AO348" s="5">
        <v>1</v>
      </c>
      <c r="AP348" s="5">
        <v>1</v>
      </c>
      <c r="AQ348" s="5">
        <f t="shared" si="477"/>
        <v>1</v>
      </c>
      <c r="AR348" s="5">
        <f t="shared" si="478"/>
        <v>1</v>
      </c>
      <c r="AU348">
        <v>3</v>
      </c>
      <c r="AV348">
        <v>4</v>
      </c>
      <c r="AW348">
        <v>6</v>
      </c>
      <c r="AX348">
        <f t="shared" si="476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9"/>
        <v>0</v>
      </c>
      <c r="AO349" s="5">
        <v>3</v>
      </c>
      <c r="AP349" s="5">
        <v>2</v>
      </c>
      <c r="AQ349" s="5">
        <f t="shared" si="477"/>
        <v>2</v>
      </c>
      <c r="AR349" s="5">
        <f t="shared" si="478"/>
        <v>2</v>
      </c>
      <c r="AU349">
        <v>3</v>
      </c>
      <c r="AV349">
        <v>4</v>
      </c>
      <c r="AW349">
        <v>7</v>
      </c>
      <c r="AX349">
        <f t="shared" si="476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9"/>
        <v>0</v>
      </c>
      <c r="AO350" s="5">
        <v>3</v>
      </c>
      <c r="AP350" s="5">
        <v>1</v>
      </c>
      <c r="AQ350" s="5">
        <f t="shared" si="477"/>
        <v>3</v>
      </c>
      <c r="AR350" s="5">
        <f t="shared" si="478"/>
        <v>3</v>
      </c>
      <c r="AS350" s="26"/>
      <c r="AU350">
        <v>3</v>
      </c>
      <c r="AV350">
        <v>4</v>
      </c>
      <c r="AW350">
        <v>8</v>
      </c>
      <c r="AX350">
        <f t="shared" si="476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9"/>
        <v>0</v>
      </c>
      <c r="AO351" s="5">
        <v>3</v>
      </c>
      <c r="AP351" s="5">
        <v>3</v>
      </c>
      <c r="AQ351" s="5">
        <f t="shared" si="477"/>
        <v>2</v>
      </c>
      <c r="AR351" s="5">
        <f t="shared" si="478"/>
        <v>0</v>
      </c>
      <c r="AU351">
        <v>3</v>
      </c>
      <c r="AV351">
        <v>4</v>
      </c>
      <c r="AW351">
        <v>9</v>
      </c>
      <c r="AX351">
        <f t="shared" si="476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9"/>
        <v>1</v>
      </c>
      <c r="AO352" s="5">
        <v>3</v>
      </c>
      <c r="AP352" s="5">
        <v>3</v>
      </c>
      <c r="AQ352" s="5">
        <f t="shared" si="477"/>
        <v>1</v>
      </c>
      <c r="AR352" s="5">
        <f t="shared" si="478"/>
        <v>1</v>
      </c>
      <c r="AU352">
        <v>3</v>
      </c>
      <c r="AV352">
        <v>5</v>
      </c>
      <c r="AW352">
        <v>0</v>
      </c>
      <c r="AX352">
        <f t="shared" si="476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9"/>
        <v>0</v>
      </c>
      <c r="AO353" s="5">
        <v>1</v>
      </c>
      <c r="AP353" s="5">
        <v>1</v>
      </c>
      <c r="AQ353" s="5">
        <f t="shared" si="477"/>
        <v>1</v>
      </c>
      <c r="AR353" s="5">
        <f t="shared" si="478"/>
        <v>1</v>
      </c>
      <c r="AU353">
        <v>3</v>
      </c>
      <c r="AV353">
        <v>5</v>
      </c>
      <c r="AW353">
        <v>1</v>
      </c>
      <c r="AX353">
        <f t="shared" si="476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9"/>
        <v>0</v>
      </c>
      <c r="AO354" s="5">
        <v>2</v>
      </c>
      <c r="AP354" s="5">
        <v>2</v>
      </c>
      <c r="AQ354" s="5">
        <f t="shared" si="477"/>
        <v>0</v>
      </c>
      <c r="AR354" s="5">
        <f t="shared" si="478"/>
        <v>0</v>
      </c>
      <c r="AU354">
        <v>3</v>
      </c>
      <c r="AV354">
        <v>5</v>
      </c>
      <c r="AW354">
        <v>2</v>
      </c>
      <c r="AX354">
        <f t="shared" si="476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9"/>
        <v>1</v>
      </c>
      <c r="AO355" s="5">
        <v>2</v>
      </c>
      <c r="AP355" s="5">
        <v>1</v>
      </c>
      <c r="AQ355" s="5">
        <f t="shared" si="477"/>
        <v>2</v>
      </c>
      <c r="AR355" s="5">
        <f t="shared" si="478"/>
        <v>2</v>
      </c>
      <c r="AU355">
        <v>3</v>
      </c>
      <c r="AV355">
        <v>5</v>
      </c>
      <c r="AW355">
        <v>3</v>
      </c>
      <c r="AX355">
        <f t="shared" si="476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9"/>
        <v>0</v>
      </c>
      <c r="AO356" s="5">
        <v>0</v>
      </c>
      <c r="AP356" s="5">
        <v>0</v>
      </c>
      <c r="AQ356" s="5">
        <f t="shared" si="477"/>
        <v>0</v>
      </c>
      <c r="AR356" s="5">
        <f t="shared" si="478"/>
        <v>0</v>
      </c>
      <c r="AU356">
        <v>3</v>
      </c>
      <c r="AV356">
        <v>5</v>
      </c>
      <c r="AW356">
        <v>4</v>
      </c>
      <c r="AX356">
        <f t="shared" si="476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9"/>
        <v>0</v>
      </c>
      <c r="AO357" s="5">
        <v>4</v>
      </c>
      <c r="AP357" s="5">
        <v>2</v>
      </c>
      <c r="AQ357" s="5">
        <f t="shared" si="477"/>
        <v>3</v>
      </c>
      <c r="AR357" s="5">
        <f t="shared" si="478"/>
        <v>3</v>
      </c>
      <c r="AS357" s="26"/>
      <c r="AU357">
        <v>3</v>
      </c>
      <c r="AV357">
        <v>5</v>
      </c>
      <c r="AW357">
        <v>5</v>
      </c>
      <c r="AX357">
        <f t="shared" si="476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9"/>
        <v>0</v>
      </c>
      <c r="AO358" s="5">
        <v>0</v>
      </c>
      <c r="AP358" s="5">
        <v>0</v>
      </c>
      <c r="AQ358" s="5">
        <f t="shared" si="477"/>
        <v>0</v>
      </c>
      <c r="AR358" s="5">
        <f t="shared" si="478"/>
        <v>0</v>
      </c>
      <c r="AU358">
        <v>3</v>
      </c>
      <c r="AV358">
        <v>5</v>
      </c>
      <c r="AW358">
        <v>6</v>
      </c>
      <c r="AX358">
        <f t="shared" si="476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9"/>
        <v>1</v>
      </c>
      <c r="AO359" s="5">
        <v>2</v>
      </c>
      <c r="AP359" s="5">
        <v>2</v>
      </c>
      <c r="AQ359" s="5">
        <f t="shared" si="477"/>
        <v>2</v>
      </c>
      <c r="AR359" s="5">
        <f t="shared" si="478"/>
        <v>2</v>
      </c>
      <c r="AU359">
        <v>3</v>
      </c>
      <c r="AV359">
        <v>5</v>
      </c>
      <c r="AW359">
        <v>7</v>
      </c>
      <c r="AX359">
        <f t="shared" si="476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9"/>
        <v>0</v>
      </c>
      <c r="AO360" s="5">
        <v>2</v>
      </c>
      <c r="AP360" s="5">
        <v>1</v>
      </c>
      <c r="AQ360" s="5">
        <f t="shared" si="477"/>
        <v>2</v>
      </c>
      <c r="AR360" s="5">
        <f t="shared" si="478"/>
        <v>2</v>
      </c>
      <c r="AU360">
        <v>3</v>
      </c>
      <c r="AV360">
        <v>5</v>
      </c>
      <c r="AW360">
        <v>8</v>
      </c>
      <c r="AX360">
        <f t="shared" si="476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9"/>
        <v>0</v>
      </c>
      <c r="AO361" s="5">
        <v>1</v>
      </c>
      <c r="AP361" s="5">
        <v>0</v>
      </c>
      <c r="AQ361" s="5">
        <f t="shared" si="477"/>
        <v>1</v>
      </c>
      <c r="AR361" s="5">
        <f t="shared" si="478"/>
        <v>1</v>
      </c>
      <c r="AU361">
        <v>3</v>
      </c>
      <c r="AV361">
        <v>5</v>
      </c>
      <c r="AW361">
        <v>9</v>
      </c>
      <c r="AX361">
        <f t="shared" si="476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9"/>
        <v>0</v>
      </c>
      <c r="AO362" s="5">
        <v>0</v>
      </c>
      <c r="AP362" s="5">
        <v>0</v>
      </c>
      <c r="AQ362" s="5">
        <f t="shared" si="477"/>
        <v>0</v>
      </c>
      <c r="AR362" s="5">
        <f t="shared" si="478"/>
        <v>0</v>
      </c>
      <c r="AU362">
        <v>3</v>
      </c>
      <c r="AV362">
        <v>6</v>
      </c>
      <c r="AW362">
        <v>0</v>
      </c>
      <c r="AX362">
        <f t="shared" si="476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9"/>
        <v>0</v>
      </c>
      <c r="AO363" s="5">
        <v>2</v>
      </c>
      <c r="AP363" s="5">
        <v>2</v>
      </c>
      <c r="AQ363" s="5">
        <f t="shared" si="477"/>
        <v>1</v>
      </c>
      <c r="AR363" s="5">
        <f t="shared" si="478"/>
        <v>0</v>
      </c>
      <c r="AU363">
        <v>3</v>
      </c>
      <c r="AV363">
        <v>6</v>
      </c>
      <c r="AW363">
        <v>1</v>
      </c>
      <c r="AX363">
        <f t="shared" si="476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9"/>
        <v>0</v>
      </c>
      <c r="AO364" s="5">
        <v>0</v>
      </c>
      <c r="AP364" s="5">
        <v>0</v>
      </c>
      <c r="AQ364" s="5">
        <f t="shared" si="477"/>
        <v>0</v>
      </c>
      <c r="AR364" s="5">
        <f t="shared" si="478"/>
        <v>0</v>
      </c>
      <c r="AU364">
        <v>3</v>
      </c>
      <c r="AV364">
        <v>6</v>
      </c>
      <c r="AW364">
        <v>2</v>
      </c>
      <c r="AX364">
        <f t="shared" si="476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9"/>
        <v>0</v>
      </c>
      <c r="AO365" s="5">
        <v>3</v>
      </c>
      <c r="AP365" s="5">
        <v>3</v>
      </c>
      <c r="AQ365" s="5">
        <f t="shared" si="477"/>
        <v>2</v>
      </c>
      <c r="AR365" s="5">
        <f t="shared" si="478"/>
        <v>1</v>
      </c>
      <c r="AU365">
        <v>3</v>
      </c>
      <c r="AV365">
        <v>6</v>
      </c>
      <c r="AW365">
        <v>3</v>
      </c>
      <c r="AX365">
        <f t="shared" si="476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9"/>
        <v>0</v>
      </c>
      <c r="AO366" s="5">
        <v>1</v>
      </c>
      <c r="AP366" s="5">
        <v>1</v>
      </c>
      <c r="AQ366" s="5">
        <f t="shared" si="477"/>
        <v>1</v>
      </c>
      <c r="AR366" s="5">
        <f t="shared" si="478"/>
        <v>1</v>
      </c>
      <c r="AU366">
        <v>3</v>
      </c>
      <c r="AV366">
        <v>6</v>
      </c>
      <c r="AW366">
        <v>4</v>
      </c>
      <c r="AX366">
        <f t="shared" si="476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9"/>
        <v>0</v>
      </c>
      <c r="AO367" s="5">
        <v>4</v>
      </c>
      <c r="AP367" s="5">
        <v>4</v>
      </c>
      <c r="AQ367" s="5">
        <f t="shared" si="477"/>
        <v>3</v>
      </c>
      <c r="AR367" s="5">
        <f t="shared" si="478"/>
        <v>3</v>
      </c>
      <c r="AS367" s="26"/>
      <c r="AU367">
        <v>3</v>
      </c>
      <c r="AV367">
        <v>6</v>
      </c>
      <c r="AW367">
        <v>5</v>
      </c>
      <c r="AX367">
        <f t="shared" ref="AX367:AX430" si="480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9"/>
        <v>0</v>
      </c>
      <c r="AO368" s="5">
        <v>2</v>
      </c>
      <c r="AP368" s="5">
        <v>2</v>
      </c>
      <c r="AQ368" s="5">
        <f t="shared" si="477"/>
        <v>2</v>
      </c>
      <c r="AR368" s="5">
        <f t="shared" si="478"/>
        <v>1</v>
      </c>
      <c r="AU368">
        <v>3</v>
      </c>
      <c r="AV368">
        <v>6</v>
      </c>
      <c r="AW368">
        <v>6</v>
      </c>
      <c r="AX368">
        <f t="shared" si="480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9"/>
        <v>0</v>
      </c>
      <c r="AO369" s="5">
        <v>1</v>
      </c>
      <c r="AP369" s="5">
        <v>1</v>
      </c>
      <c r="AQ369" s="5">
        <f t="shared" si="477"/>
        <v>1</v>
      </c>
      <c r="AR369" s="5">
        <f t="shared" si="478"/>
        <v>1</v>
      </c>
      <c r="AU369">
        <v>3</v>
      </c>
      <c r="AV369">
        <v>6</v>
      </c>
      <c r="AW369">
        <v>7</v>
      </c>
      <c r="AX369">
        <f t="shared" si="480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9"/>
        <v>0</v>
      </c>
      <c r="AO370" s="5">
        <v>2</v>
      </c>
      <c r="AP370" s="5">
        <v>2</v>
      </c>
      <c r="AQ370" s="5">
        <f t="shared" si="477"/>
        <v>0</v>
      </c>
      <c r="AR370" s="5">
        <f t="shared" si="478"/>
        <v>0</v>
      </c>
      <c r="AU370" s="5">
        <v>3</v>
      </c>
      <c r="AV370" s="5">
        <v>6</v>
      </c>
      <c r="AW370" s="5">
        <v>8</v>
      </c>
      <c r="AX370" s="5">
        <f t="shared" si="480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9"/>
        <v>0</v>
      </c>
      <c r="AO371" s="5">
        <v>2</v>
      </c>
      <c r="AP371" s="5">
        <v>2</v>
      </c>
      <c r="AQ371" s="5">
        <f t="shared" si="477"/>
        <v>2</v>
      </c>
      <c r="AR371" s="5">
        <f t="shared" si="478"/>
        <v>2</v>
      </c>
      <c r="AU371">
        <v>3</v>
      </c>
      <c r="AV371">
        <v>6</v>
      </c>
      <c r="AW371">
        <v>9</v>
      </c>
      <c r="AX371">
        <f t="shared" si="480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9"/>
        <v>1</v>
      </c>
      <c r="AO372" s="5">
        <v>1</v>
      </c>
      <c r="AP372" s="5">
        <v>0</v>
      </c>
      <c r="AQ372" s="5">
        <f t="shared" si="477"/>
        <v>1</v>
      </c>
      <c r="AR372" s="5">
        <f t="shared" si="478"/>
        <v>1</v>
      </c>
      <c r="AU372">
        <v>3</v>
      </c>
      <c r="AV372">
        <v>7</v>
      </c>
      <c r="AW372">
        <v>0</v>
      </c>
      <c r="AX372">
        <f t="shared" si="480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9"/>
        <v>0</v>
      </c>
      <c r="AO373" s="5">
        <v>1</v>
      </c>
      <c r="AP373" s="5">
        <v>1</v>
      </c>
      <c r="AQ373" s="5">
        <f t="shared" si="477"/>
        <v>0</v>
      </c>
      <c r="AR373" s="5">
        <f t="shared" si="478"/>
        <v>0</v>
      </c>
      <c r="AU373">
        <v>3</v>
      </c>
      <c r="AV373">
        <v>7</v>
      </c>
      <c r="AW373">
        <v>1</v>
      </c>
      <c r="AX373">
        <f t="shared" si="480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9"/>
        <v>1</v>
      </c>
      <c r="AO374" s="5">
        <v>4</v>
      </c>
      <c r="AP374" s="5">
        <v>2</v>
      </c>
      <c r="AQ374" s="5">
        <f t="shared" si="477"/>
        <v>3</v>
      </c>
      <c r="AR374" s="5">
        <f t="shared" si="478"/>
        <v>3</v>
      </c>
      <c r="AU374">
        <v>3</v>
      </c>
      <c r="AV374">
        <v>7</v>
      </c>
      <c r="AW374">
        <v>2</v>
      </c>
      <c r="AX374">
        <f t="shared" si="480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9"/>
        <v>1</v>
      </c>
      <c r="AO375" s="5">
        <v>1</v>
      </c>
      <c r="AP375" s="5">
        <v>1</v>
      </c>
      <c r="AQ375" s="5">
        <f t="shared" si="477"/>
        <v>1</v>
      </c>
      <c r="AR375" s="5">
        <f t="shared" si="478"/>
        <v>0</v>
      </c>
      <c r="AU375">
        <v>3</v>
      </c>
      <c r="AV375">
        <v>7</v>
      </c>
      <c r="AW375">
        <v>3</v>
      </c>
      <c r="AX375">
        <f t="shared" si="480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9"/>
        <v>1</v>
      </c>
      <c r="AO376" s="5">
        <v>0</v>
      </c>
      <c r="AP376" s="5">
        <v>0</v>
      </c>
      <c r="AQ376" s="5">
        <f t="shared" si="477"/>
        <v>0</v>
      </c>
      <c r="AR376" s="5">
        <f t="shared" si="478"/>
        <v>0</v>
      </c>
      <c r="AU376">
        <v>3</v>
      </c>
      <c r="AV376">
        <v>7</v>
      </c>
      <c r="AW376">
        <v>4</v>
      </c>
      <c r="AX376">
        <f t="shared" si="480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9"/>
        <v>0</v>
      </c>
      <c r="AO377" s="5">
        <v>0</v>
      </c>
      <c r="AP377" s="5">
        <v>0</v>
      </c>
      <c r="AQ377" s="5">
        <f t="shared" si="477"/>
        <v>0</v>
      </c>
      <c r="AR377" s="5">
        <f t="shared" si="478"/>
        <v>0</v>
      </c>
      <c r="AU377">
        <v>3</v>
      </c>
      <c r="AV377">
        <v>7</v>
      </c>
      <c r="AW377">
        <v>5</v>
      </c>
      <c r="AX377">
        <f t="shared" si="480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9"/>
        <v>0</v>
      </c>
      <c r="AO378" s="5">
        <v>2</v>
      </c>
      <c r="AP378" s="5">
        <v>2</v>
      </c>
      <c r="AQ378" s="5">
        <f t="shared" si="477"/>
        <v>2</v>
      </c>
      <c r="AR378" s="5">
        <f t="shared" si="478"/>
        <v>2</v>
      </c>
      <c r="AU378">
        <v>3</v>
      </c>
      <c r="AV378">
        <v>7</v>
      </c>
      <c r="AW378">
        <v>6</v>
      </c>
      <c r="AX378">
        <f t="shared" si="480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9"/>
        <v>1</v>
      </c>
      <c r="AO379" s="5">
        <v>3</v>
      </c>
      <c r="AP379" s="5">
        <v>2</v>
      </c>
      <c r="AQ379" s="5">
        <f t="shared" si="477"/>
        <v>3</v>
      </c>
      <c r="AR379" s="5">
        <f t="shared" si="478"/>
        <v>2</v>
      </c>
      <c r="AU379">
        <v>3</v>
      </c>
      <c r="AV379">
        <v>7</v>
      </c>
      <c r="AW379">
        <v>7</v>
      </c>
      <c r="AX379">
        <f t="shared" si="480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9"/>
        <v>0</v>
      </c>
      <c r="AO380" s="5">
        <v>3</v>
      </c>
      <c r="AP380" s="5">
        <v>3</v>
      </c>
      <c r="AQ380" s="5">
        <f t="shared" si="477"/>
        <v>3</v>
      </c>
      <c r="AR380" s="5">
        <f t="shared" si="478"/>
        <v>2</v>
      </c>
      <c r="AS380" s="26"/>
      <c r="AU380">
        <v>3</v>
      </c>
      <c r="AV380">
        <v>7</v>
      </c>
      <c r="AW380">
        <v>8</v>
      </c>
      <c r="AX380">
        <f t="shared" si="480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9"/>
        <v>0</v>
      </c>
      <c r="AO381" s="5">
        <v>1</v>
      </c>
      <c r="AP381" s="5">
        <v>1</v>
      </c>
      <c r="AQ381" s="5">
        <f t="shared" si="477"/>
        <v>0</v>
      </c>
      <c r="AR381" s="5">
        <f t="shared" si="478"/>
        <v>0</v>
      </c>
      <c r="AU381">
        <v>3</v>
      </c>
      <c r="AV381">
        <v>7</v>
      </c>
      <c r="AW381">
        <v>9</v>
      </c>
      <c r="AX381">
        <f t="shared" si="480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9"/>
        <v>0</v>
      </c>
      <c r="AO382" s="5">
        <v>0</v>
      </c>
      <c r="AP382" s="5">
        <v>0</v>
      </c>
      <c r="AQ382" s="5">
        <f t="shared" si="477"/>
        <v>0</v>
      </c>
      <c r="AR382" s="5">
        <f t="shared" si="478"/>
        <v>0</v>
      </c>
      <c r="AU382">
        <v>3</v>
      </c>
      <c r="AV382">
        <v>8</v>
      </c>
      <c r="AW382">
        <v>0</v>
      </c>
      <c r="AX382">
        <f t="shared" si="480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9"/>
        <v>0</v>
      </c>
      <c r="AO383" s="5">
        <v>1</v>
      </c>
      <c r="AP383" s="5">
        <v>1</v>
      </c>
      <c r="AQ383" s="5">
        <f t="shared" si="477"/>
        <v>1</v>
      </c>
      <c r="AR383" s="5">
        <f t="shared" si="478"/>
        <v>0</v>
      </c>
      <c r="AU383">
        <v>3</v>
      </c>
      <c r="AV383">
        <v>8</v>
      </c>
      <c r="AW383">
        <v>1</v>
      </c>
      <c r="AX383">
        <f t="shared" si="480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9"/>
        <v>0</v>
      </c>
      <c r="AO384" s="5">
        <v>1</v>
      </c>
      <c r="AP384" s="5">
        <v>1</v>
      </c>
      <c r="AQ384" s="5">
        <f t="shared" si="477"/>
        <v>0</v>
      </c>
      <c r="AR384" s="5">
        <f t="shared" si="478"/>
        <v>0</v>
      </c>
      <c r="AU384">
        <v>3</v>
      </c>
      <c r="AV384">
        <v>8</v>
      </c>
      <c r="AW384">
        <v>2</v>
      </c>
      <c r="AX384">
        <f t="shared" si="480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9"/>
        <v>0</v>
      </c>
      <c r="AO385" s="5">
        <v>2</v>
      </c>
      <c r="AP385" s="5">
        <v>2</v>
      </c>
      <c r="AQ385" s="5">
        <f t="shared" si="477"/>
        <v>2</v>
      </c>
      <c r="AR385" s="5">
        <f t="shared" si="478"/>
        <v>1</v>
      </c>
      <c r="AU385">
        <v>3</v>
      </c>
      <c r="AV385">
        <v>8</v>
      </c>
      <c r="AW385">
        <v>3</v>
      </c>
      <c r="AX385">
        <f t="shared" si="480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9"/>
        <v>1</v>
      </c>
      <c r="AO386" s="5">
        <v>1</v>
      </c>
      <c r="AP386" s="5">
        <v>1</v>
      </c>
      <c r="AQ386" s="5">
        <f t="shared" ref="AQ386:AQ449" si="481">SUM(AJ386:AM386)</f>
        <v>0</v>
      </c>
      <c r="AR386" s="5">
        <f t="shared" ref="AR386:AR449" si="482">SUM(AK386:AM386)</f>
        <v>0</v>
      </c>
      <c r="AU386">
        <v>3</v>
      </c>
      <c r="AV386">
        <v>8</v>
      </c>
      <c r="AW386">
        <v>4</v>
      </c>
      <c r="AX386">
        <f t="shared" si="480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83">COUNTIFS($D$2:$D$259,AH387)</f>
        <v>0</v>
      </c>
      <c r="AO387" s="5">
        <v>1</v>
      </c>
      <c r="AP387" s="5">
        <v>1</v>
      </c>
      <c r="AQ387" s="5">
        <f t="shared" si="481"/>
        <v>1</v>
      </c>
      <c r="AR387" s="5">
        <f t="shared" si="482"/>
        <v>1</v>
      </c>
      <c r="AU387">
        <v>3</v>
      </c>
      <c r="AV387">
        <v>8</v>
      </c>
      <c r="AW387">
        <v>5</v>
      </c>
      <c r="AX387">
        <f t="shared" si="480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83"/>
        <v>0</v>
      </c>
      <c r="AO388" s="5">
        <v>2</v>
      </c>
      <c r="AP388" s="5">
        <v>1</v>
      </c>
      <c r="AQ388" s="5">
        <f t="shared" si="481"/>
        <v>2</v>
      </c>
      <c r="AR388" s="5">
        <f t="shared" si="482"/>
        <v>2</v>
      </c>
      <c r="AU388">
        <v>3</v>
      </c>
      <c r="AV388">
        <v>8</v>
      </c>
      <c r="AW388">
        <v>6</v>
      </c>
      <c r="AX388">
        <f t="shared" si="480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83"/>
        <v>0</v>
      </c>
      <c r="AO389" s="5">
        <v>1</v>
      </c>
      <c r="AP389" s="5">
        <v>0</v>
      </c>
      <c r="AQ389" s="5">
        <f t="shared" si="481"/>
        <v>1</v>
      </c>
      <c r="AR389" s="5">
        <f t="shared" si="482"/>
        <v>1</v>
      </c>
      <c r="AU389">
        <v>3</v>
      </c>
      <c r="AV389">
        <v>8</v>
      </c>
      <c r="AW389">
        <v>7</v>
      </c>
      <c r="AX389">
        <f t="shared" si="480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83"/>
        <v>0</v>
      </c>
      <c r="AO390" s="5">
        <v>1</v>
      </c>
      <c r="AP390" s="5">
        <v>1</v>
      </c>
      <c r="AQ390" s="5">
        <f t="shared" si="481"/>
        <v>1</v>
      </c>
      <c r="AR390" s="5">
        <f t="shared" si="482"/>
        <v>1</v>
      </c>
      <c r="AU390">
        <v>3</v>
      </c>
      <c r="AV390">
        <v>8</v>
      </c>
      <c r="AW390">
        <v>8</v>
      </c>
      <c r="AX390">
        <f t="shared" si="480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83"/>
        <v>0</v>
      </c>
      <c r="AO391" s="5">
        <v>1</v>
      </c>
      <c r="AP391" s="5">
        <v>1</v>
      </c>
      <c r="AQ391" s="5">
        <f t="shared" si="481"/>
        <v>1</v>
      </c>
      <c r="AR391" s="5">
        <f t="shared" si="482"/>
        <v>1</v>
      </c>
      <c r="AU391">
        <v>3</v>
      </c>
      <c r="AV391">
        <v>8</v>
      </c>
      <c r="AW391">
        <v>9</v>
      </c>
      <c r="AX391">
        <f t="shared" si="480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83"/>
        <v>0</v>
      </c>
      <c r="AO392" s="5">
        <v>0</v>
      </c>
      <c r="AP392" s="5">
        <v>0</v>
      </c>
      <c r="AQ392" s="5">
        <f t="shared" si="481"/>
        <v>0</v>
      </c>
      <c r="AR392" s="5">
        <f t="shared" si="482"/>
        <v>0</v>
      </c>
      <c r="AU392">
        <v>3</v>
      </c>
      <c r="AV392">
        <v>9</v>
      </c>
      <c r="AW392">
        <v>0</v>
      </c>
      <c r="AX392">
        <f t="shared" si="480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83"/>
        <v>0</v>
      </c>
      <c r="AO393" s="5">
        <v>3</v>
      </c>
      <c r="AP393" s="5">
        <v>2</v>
      </c>
      <c r="AQ393" s="5">
        <f t="shared" si="481"/>
        <v>3</v>
      </c>
      <c r="AR393" s="5">
        <f t="shared" si="482"/>
        <v>2</v>
      </c>
      <c r="AS393" s="26"/>
      <c r="AU393">
        <v>3</v>
      </c>
      <c r="AV393">
        <v>9</v>
      </c>
      <c r="AW393">
        <v>1</v>
      </c>
      <c r="AX393">
        <f t="shared" si="480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83"/>
        <v>0</v>
      </c>
      <c r="AO394" s="5">
        <v>1</v>
      </c>
      <c r="AP394" s="5">
        <v>1</v>
      </c>
      <c r="AQ394" s="5">
        <f t="shared" si="481"/>
        <v>1</v>
      </c>
      <c r="AR394" s="5">
        <f t="shared" si="482"/>
        <v>0</v>
      </c>
      <c r="AU394">
        <v>3</v>
      </c>
      <c r="AV394">
        <v>9</v>
      </c>
      <c r="AW394">
        <v>2</v>
      </c>
      <c r="AX394">
        <f t="shared" si="480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83"/>
        <v>0</v>
      </c>
      <c r="AO395" s="5">
        <v>2</v>
      </c>
      <c r="AP395" s="5">
        <v>2</v>
      </c>
      <c r="AQ395" s="5">
        <f t="shared" si="481"/>
        <v>1</v>
      </c>
      <c r="AR395" s="5">
        <f t="shared" si="482"/>
        <v>0</v>
      </c>
      <c r="AU395">
        <v>3</v>
      </c>
      <c r="AV395">
        <v>9</v>
      </c>
      <c r="AW395">
        <v>3</v>
      </c>
      <c r="AX395">
        <f t="shared" si="480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83"/>
        <v>0</v>
      </c>
      <c r="AO396" s="5">
        <v>4</v>
      </c>
      <c r="AP396" s="5">
        <v>0</v>
      </c>
      <c r="AQ396" s="5">
        <f t="shared" si="481"/>
        <v>4</v>
      </c>
      <c r="AR396" s="5">
        <f t="shared" si="482"/>
        <v>4</v>
      </c>
      <c r="AS396" s="26"/>
      <c r="AU396">
        <v>3</v>
      </c>
      <c r="AV396">
        <v>9</v>
      </c>
      <c r="AW396">
        <v>4</v>
      </c>
      <c r="AX396">
        <f t="shared" si="480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83"/>
        <v>0</v>
      </c>
      <c r="AO397" s="5">
        <v>0</v>
      </c>
      <c r="AP397" s="5">
        <v>0</v>
      </c>
      <c r="AQ397" s="5">
        <f t="shared" si="481"/>
        <v>0</v>
      </c>
      <c r="AR397" s="5">
        <f t="shared" si="482"/>
        <v>0</v>
      </c>
      <c r="AU397" s="5">
        <v>3</v>
      </c>
      <c r="AV397" s="5">
        <v>9</v>
      </c>
      <c r="AW397" s="5">
        <v>5</v>
      </c>
      <c r="AX397" s="5">
        <f t="shared" si="480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83"/>
        <v>0</v>
      </c>
      <c r="AO398" s="5">
        <v>0</v>
      </c>
      <c r="AP398" s="5">
        <v>0</v>
      </c>
      <c r="AQ398" s="5">
        <f t="shared" si="481"/>
        <v>0</v>
      </c>
      <c r="AR398" s="5">
        <f t="shared" si="482"/>
        <v>0</v>
      </c>
      <c r="AU398">
        <v>3</v>
      </c>
      <c r="AV398">
        <v>9</v>
      </c>
      <c r="AW398">
        <v>6</v>
      </c>
      <c r="AX398">
        <f t="shared" si="480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83"/>
        <v>0</v>
      </c>
      <c r="AO399" s="5">
        <v>2</v>
      </c>
      <c r="AP399" s="5">
        <v>2</v>
      </c>
      <c r="AQ399" s="5">
        <f t="shared" si="481"/>
        <v>2</v>
      </c>
      <c r="AR399" s="5">
        <f t="shared" si="482"/>
        <v>1</v>
      </c>
      <c r="AU399">
        <v>3</v>
      </c>
      <c r="AV399">
        <v>9</v>
      </c>
      <c r="AW399">
        <v>7</v>
      </c>
      <c r="AX399">
        <f t="shared" si="480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83"/>
        <v>0</v>
      </c>
      <c r="AO400" s="5">
        <v>3</v>
      </c>
      <c r="AP400" s="5">
        <v>3</v>
      </c>
      <c r="AQ400" s="5">
        <f t="shared" si="481"/>
        <v>3</v>
      </c>
      <c r="AR400" s="5">
        <f t="shared" si="482"/>
        <v>3</v>
      </c>
      <c r="AS400" s="26"/>
      <c r="AU400">
        <v>3</v>
      </c>
      <c r="AV400">
        <v>9</v>
      </c>
      <c r="AW400">
        <v>8</v>
      </c>
      <c r="AX400">
        <f t="shared" si="480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83"/>
        <v>0</v>
      </c>
      <c r="AO401" s="5">
        <v>1</v>
      </c>
      <c r="AP401" s="5">
        <v>1</v>
      </c>
      <c r="AQ401" s="5">
        <f t="shared" si="481"/>
        <v>0</v>
      </c>
      <c r="AR401" s="5">
        <f t="shared" si="482"/>
        <v>0</v>
      </c>
      <c r="AU401">
        <v>3</v>
      </c>
      <c r="AV401">
        <v>9</v>
      </c>
      <c r="AW401">
        <v>9</v>
      </c>
      <c r="AX401">
        <f t="shared" si="480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83"/>
        <v>1</v>
      </c>
      <c r="AO402" s="5">
        <v>1</v>
      </c>
      <c r="AP402" s="5">
        <v>1</v>
      </c>
      <c r="AQ402" s="5">
        <f t="shared" si="481"/>
        <v>1</v>
      </c>
      <c r="AR402" s="5">
        <f t="shared" si="482"/>
        <v>1</v>
      </c>
      <c r="AU402">
        <v>4</v>
      </c>
      <c r="AV402">
        <v>0</v>
      </c>
      <c r="AW402">
        <v>0</v>
      </c>
      <c r="AX402">
        <f t="shared" si="480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83"/>
        <v>0</v>
      </c>
      <c r="AO403" s="5">
        <v>0</v>
      </c>
      <c r="AP403" s="5">
        <v>0</v>
      </c>
      <c r="AQ403" s="5">
        <f t="shared" si="481"/>
        <v>0</v>
      </c>
      <c r="AR403" s="5">
        <f t="shared" si="482"/>
        <v>0</v>
      </c>
      <c r="AU403">
        <v>4</v>
      </c>
      <c r="AV403">
        <v>0</v>
      </c>
      <c r="AW403">
        <v>1</v>
      </c>
      <c r="AX403">
        <f t="shared" si="480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83"/>
        <v>0</v>
      </c>
      <c r="AO404" s="5">
        <v>1</v>
      </c>
      <c r="AP404" s="5">
        <v>1</v>
      </c>
      <c r="AQ404" s="5">
        <f t="shared" si="481"/>
        <v>0</v>
      </c>
      <c r="AR404" s="5">
        <f t="shared" si="482"/>
        <v>0</v>
      </c>
      <c r="AU404">
        <v>4</v>
      </c>
      <c r="AV404">
        <v>0</v>
      </c>
      <c r="AW404">
        <v>2</v>
      </c>
      <c r="AX404">
        <f t="shared" si="480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83"/>
        <v>0</v>
      </c>
      <c r="AO405" s="5">
        <v>0</v>
      </c>
      <c r="AP405" s="5">
        <v>0</v>
      </c>
      <c r="AQ405" s="5">
        <f t="shared" si="481"/>
        <v>0</v>
      </c>
      <c r="AR405" s="5">
        <f t="shared" si="482"/>
        <v>0</v>
      </c>
      <c r="AU405">
        <v>4</v>
      </c>
      <c r="AV405">
        <v>0</v>
      </c>
      <c r="AW405">
        <v>3</v>
      </c>
      <c r="AX405">
        <f t="shared" si="480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83"/>
        <v>0</v>
      </c>
      <c r="AO406" s="5">
        <v>0</v>
      </c>
      <c r="AP406" s="5">
        <v>0</v>
      </c>
      <c r="AQ406" s="5">
        <f t="shared" si="481"/>
        <v>0</v>
      </c>
      <c r="AR406" s="5">
        <f t="shared" si="482"/>
        <v>0</v>
      </c>
      <c r="AU406">
        <v>4</v>
      </c>
      <c r="AV406">
        <v>0</v>
      </c>
      <c r="AW406">
        <v>4</v>
      </c>
      <c r="AX406">
        <f t="shared" si="480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83"/>
        <v>0</v>
      </c>
      <c r="AO407" s="5">
        <v>1</v>
      </c>
      <c r="AP407" s="5">
        <v>1</v>
      </c>
      <c r="AQ407" s="5">
        <f t="shared" si="481"/>
        <v>0</v>
      </c>
      <c r="AR407" s="5">
        <f t="shared" si="482"/>
        <v>0</v>
      </c>
      <c r="AU407">
        <v>4</v>
      </c>
      <c r="AV407">
        <v>0</v>
      </c>
      <c r="AW407">
        <v>5</v>
      </c>
      <c r="AX407">
        <f t="shared" si="480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83"/>
        <v>0</v>
      </c>
      <c r="AO408" s="5">
        <v>1</v>
      </c>
      <c r="AP408" s="5">
        <v>1</v>
      </c>
      <c r="AQ408" s="5">
        <f t="shared" si="481"/>
        <v>1</v>
      </c>
      <c r="AR408" s="5">
        <f t="shared" si="482"/>
        <v>1</v>
      </c>
      <c r="AU408">
        <v>4</v>
      </c>
      <c r="AV408">
        <v>0</v>
      </c>
      <c r="AW408">
        <v>6</v>
      </c>
      <c r="AX408">
        <f t="shared" si="480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83"/>
        <v>0</v>
      </c>
      <c r="AO409" s="5">
        <v>0</v>
      </c>
      <c r="AP409" s="5">
        <v>0</v>
      </c>
      <c r="AQ409" s="5">
        <f t="shared" si="481"/>
        <v>0</v>
      </c>
      <c r="AR409" s="5">
        <f t="shared" si="482"/>
        <v>0</v>
      </c>
      <c r="AU409">
        <v>4</v>
      </c>
      <c r="AV409">
        <v>0</v>
      </c>
      <c r="AW409">
        <v>7</v>
      </c>
      <c r="AX409">
        <f t="shared" si="480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83"/>
        <v>0</v>
      </c>
      <c r="AO410" s="5">
        <v>1</v>
      </c>
      <c r="AP410" s="5">
        <v>0</v>
      </c>
      <c r="AQ410" s="5">
        <f t="shared" si="481"/>
        <v>1</v>
      </c>
      <c r="AR410" s="5">
        <f t="shared" si="482"/>
        <v>1</v>
      </c>
      <c r="AU410">
        <v>4</v>
      </c>
      <c r="AV410">
        <v>0</v>
      </c>
      <c r="AW410">
        <v>8</v>
      </c>
      <c r="AX410">
        <f t="shared" si="480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83"/>
        <v>0</v>
      </c>
      <c r="AO411" s="5">
        <v>1</v>
      </c>
      <c r="AP411" s="5">
        <v>1</v>
      </c>
      <c r="AQ411" s="5">
        <f t="shared" si="481"/>
        <v>1</v>
      </c>
      <c r="AR411" s="5">
        <f t="shared" si="482"/>
        <v>1</v>
      </c>
      <c r="AU411">
        <v>4</v>
      </c>
      <c r="AV411">
        <v>0</v>
      </c>
      <c r="AW411">
        <v>9</v>
      </c>
      <c r="AX411">
        <f t="shared" si="480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83"/>
        <v>0</v>
      </c>
      <c r="AO412" s="5">
        <v>0</v>
      </c>
      <c r="AP412" s="5">
        <v>0</v>
      </c>
      <c r="AQ412" s="5">
        <f t="shared" si="481"/>
        <v>0</v>
      </c>
      <c r="AR412" s="5">
        <f t="shared" si="482"/>
        <v>0</v>
      </c>
      <c r="AU412">
        <v>4</v>
      </c>
      <c r="AV412">
        <v>1</v>
      </c>
      <c r="AW412">
        <v>0</v>
      </c>
      <c r="AX412">
        <f t="shared" si="480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83"/>
        <v>0</v>
      </c>
      <c r="AO413" s="5">
        <v>2</v>
      </c>
      <c r="AP413" s="5">
        <v>1</v>
      </c>
      <c r="AQ413" s="5">
        <f t="shared" si="481"/>
        <v>1</v>
      </c>
      <c r="AR413" s="5">
        <f t="shared" si="482"/>
        <v>1</v>
      </c>
      <c r="AU413">
        <v>4</v>
      </c>
      <c r="AV413">
        <v>1</v>
      </c>
      <c r="AW413">
        <v>1</v>
      </c>
      <c r="AX413">
        <f t="shared" si="480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83"/>
        <v>0</v>
      </c>
      <c r="AO414" s="5">
        <v>1</v>
      </c>
      <c r="AP414" s="5">
        <v>1</v>
      </c>
      <c r="AQ414" s="5">
        <f t="shared" si="481"/>
        <v>1</v>
      </c>
      <c r="AR414" s="5">
        <f t="shared" si="482"/>
        <v>1</v>
      </c>
      <c r="AU414">
        <v>4</v>
      </c>
      <c r="AV414">
        <v>1</v>
      </c>
      <c r="AW414">
        <v>2</v>
      </c>
      <c r="AX414">
        <f t="shared" si="480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83"/>
        <v>0</v>
      </c>
      <c r="AO415" s="5">
        <v>4</v>
      </c>
      <c r="AP415" s="5">
        <v>4</v>
      </c>
      <c r="AQ415" s="5">
        <f t="shared" si="481"/>
        <v>2</v>
      </c>
      <c r="AR415" s="5">
        <f t="shared" si="482"/>
        <v>1</v>
      </c>
      <c r="AU415">
        <v>4</v>
      </c>
      <c r="AV415">
        <v>1</v>
      </c>
      <c r="AW415">
        <v>3</v>
      </c>
      <c r="AX415">
        <f t="shared" si="480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83"/>
        <v>1</v>
      </c>
      <c r="AO416" s="5">
        <v>1</v>
      </c>
      <c r="AP416" s="5">
        <v>0</v>
      </c>
      <c r="AQ416" s="5">
        <f t="shared" si="481"/>
        <v>1</v>
      </c>
      <c r="AR416" s="5">
        <f t="shared" si="482"/>
        <v>1</v>
      </c>
      <c r="AU416">
        <v>4</v>
      </c>
      <c r="AV416">
        <v>1</v>
      </c>
      <c r="AW416">
        <v>4</v>
      </c>
      <c r="AX416">
        <f t="shared" si="480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83"/>
        <v>0</v>
      </c>
      <c r="AO417" s="5">
        <v>5</v>
      </c>
      <c r="AP417" s="5">
        <v>4</v>
      </c>
      <c r="AQ417" s="5">
        <f t="shared" si="481"/>
        <v>4</v>
      </c>
      <c r="AR417" s="5">
        <f t="shared" si="482"/>
        <v>4</v>
      </c>
      <c r="AS417" s="26"/>
      <c r="AU417">
        <v>4</v>
      </c>
      <c r="AV417">
        <v>1</v>
      </c>
      <c r="AW417">
        <v>5</v>
      </c>
      <c r="AX417">
        <f t="shared" si="480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83"/>
        <v>0</v>
      </c>
      <c r="AO418" s="5">
        <v>0</v>
      </c>
      <c r="AP418" s="5">
        <v>0</v>
      </c>
      <c r="AQ418" s="5">
        <f t="shared" si="481"/>
        <v>0</v>
      </c>
      <c r="AR418" s="5">
        <f t="shared" si="482"/>
        <v>0</v>
      </c>
      <c r="AU418">
        <v>4</v>
      </c>
      <c r="AV418">
        <v>1</v>
      </c>
      <c r="AW418">
        <v>6</v>
      </c>
      <c r="AX418">
        <f t="shared" si="480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83"/>
        <v>0</v>
      </c>
      <c r="AO419" s="5">
        <v>0</v>
      </c>
      <c r="AP419" s="5">
        <v>0</v>
      </c>
      <c r="AQ419" s="5">
        <f t="shared" si="481"/>
        <v>0</v>
      </c>
      <c r="AR419" s="5">
        <f t="shared" si="482"/>
        <v>0</v>
      </c>
      <c r="AU419">
        <v>4</v>
      </c>
      <c r="AV419">
        <v>1</v>
      </c>
      <c r="AW419">
        <v>7</v>
      </c>
      <c r="AX419">
        <f t="shared" si="480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83"/>
        <v>0</v>
      </c>
      <c r="AO420" s="5">
        <v>1</v>
      </c>
      <c r="AP420" s="5">
        <v>1</v>
      </c>
      <c r="AQ420" s="5">
        <f t="shared" si="481"/>
        <v>1</v>
      </c>
      <c r="AR420" s="5">
        <f t="shared" si="482"/>
        <v>1</v>
      </c>
      <c r="AU420">
        <v>4</v>
      </c>
      <c r="AV420">
        <v>1</v>
      </c>
      <c r="AW420">
        <v>8</v>
      </c>
      <c r="AX420">
        <f t="shared" si="480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83"/>
        <v>0</v>
      </c>
      <c r="AO421" s="5">
        <v>1</v>
      </c>
      <c r="AP421" s="5">
        <v>1</v>
      </c>
      <c r="AQ421" s="5">
        <f t="shared" si="481"/>
        <v>1</v>
      </c>
      <c r="AR421" s="5">
        <f t="shared" si="482"/>
        <v>1</v>
      </c>
      <c r="AU421">
        <v>4</v>
      </c>
      <c r="AV421">
        <v>1</v>
      </c>
      <c r="AW421">
        <v>9</v>
      </c>
      <c r="AX421">
        <f t="shared" si="480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83"/>
        <v>0</v>
      </c>
      <c r="AO422" s="5">
        <v>0</v>
      </c>
      <c r="AP422" s="5">
        <v>0</v>
      </c>
      <c r="AQ422" s="5">
        <f t="shared" si="481"/>
        <v>0</v>
      </c>
      <c r="AR422" s="5">
        <f t="shared" si="482"/>
        <v>0</v>
      </c>
      <c r="AU422">
        <v>4</v>
      </c>
      <c r="AV422">
        <v>2</v>
      </c>
      <c r="AW422">
        <v>0</v>
      </c>
      <c r="AX422">
        <f t="shared" si="480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83"/>
        <v>0</v>
      </c>
      <c r="AO423" s="5">
        <v>1</v>
      </c>
      <c r="AP423" s="5">
        <v>1</v>
      </c>
      <c r="AQ423" s="5">
        <f t="shared" si="481"/>
        <v>1</v>
      </c>
      <c r="AR423" s="5">
        <f t="shared" si="482"/>
        <v>1</v>
      </c>
      <c r="AU423">
        <v>4</v>
      </c>
      <c r="AV423">
        <v>2</v>
      </c>
      <c r="AW423">
        <v>1</v>
      </c>
      <c r="AX423">
        <f t="shared" si="480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83"/>
        <v>1</v>
      </c>
      <c r="AO424" s="5">
        <v>0</v>
      </c>
      <c r="AP424" s="5">
        <v>0</v>
      </c>
      <c r="AQ424" s="5">
        <f t="shared" si="481"/>
        <v>0</v>
      </c>
      <c r="AR424" s="5">
        <f t="shared" si="482"/>
        <v>0</v>
      </c>
      <c r="AU424">
        <v>4</v>
      </c>
      <c r="AV424">
        <v>2</v>
      </c>
      <c r="AW424">
        <v>2</v>
      </c>
      <c r="AX424">
        <f t="shared" si="480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83"/>
        <v>1</v>
      </c>
      <c r="AO425" s="5">
        <v>0</v>
      </c>
      <c r="AP425" s="5">
        <v>0</v>
      </c>
      <c r="AQ425" s="5">
        <f t="shared" si="481"/>
        <v>0</v>
      </c>
      <c r="AR425" s="5">
        <f t="shared" si="482"/>
        <v>0</v>
      </c>
      <c r="AU425">
        <v>4</v>
      </c>
      <c r="AV425">
        <v>2</v>
      </c>
      <c r="AW425">
        <v>3</v>
      </c>
      <c r="AX425">
        <f t="shared" si="480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83"/>
        <v>1</v>
      </c>
      <c r="AO426" s="5">
        <v>2</v>
      </c>
      <c r="AP426" s="5">
        <v>1</v>
      </c>
      <c r="AQ426" s="5">
        <f t="shared" si="481"/>
        <v>2</v>
      </c>
      <c r="AR426" s="5">
        <f t="shared" si="482"/>
        <v>2</v>
      </c>
      <c r="AU426">
        <v>4</v>
      </c>
      <c r="AV426">
        <v>2</v>
      </c>
      <c r="AW426">
        <v>4</v>
      </c>
      <c r="AX426">
        <f t="shared" si="480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83"/>
        <v>0</v>
      </c>
      <c r="AO427" s="5">
        <v>0</v>
      </c>
      <c r="AP427" s="5">
        <v>0</v>
      </c>
      <c r="AQ427" s="5">
        <f t="shared" si="481"/>
        <v>0</v>
      </c>
      <c r="AR427" s="5">
        <f t="shared" si="482"/>
        <v>0</v>
      </c>
      <c r="AU427">
        <v>4</v>
      </c>
      <c r="AV427">
        <v>2</v>
      </c>
      <c r="AW427">
        <v>5</v>
      </c>
      <c r="AX427">
        <f t="shared" si="480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83"/>
        <v>0</v>
      </c>
      <c r="AO428" s="5">
        <v>2</v>
      </c>
      <c r="AP428" s="5">
        <v>2</v>
      </c>
      <c r="AQ428" s="5">
        <f t="shared" si="481"/>
        <v>2</v>
      </c>
      <c r="AR428" s="5">
        <f t="shared" si="482"/>
        <v>1</v>
      </c>
      <c r="AU428">
        <v>4</v>
      </c>
      <c r="AV428">
        <v>2</v>
      </c>
      <c r="AW428">
        <v>6</v>
      </c>
      <c r="AX428">
        <f t="shared" si="480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83"/>
        <v>1</v>
      </c>
      <c r="AO429" s="5">
        <v>0</v>
      </c>
      <c r="AP429" s="5">
        <v>0</v>
      </c>
      <c r="AQ429" s="5">
        <f t="shared" si="481"/>
        <v>0</v>
      </c>
      <c r="AR429" s="5">
        <f t="shared" si="482"/>
        <v>0</v>
      </c>
      <c r="AU429">
        <v>4</v>
      </c>
      <c r="AV429">
        <v>2</v>
      </c>
      <c r="AW429">
        <v>7</v>
      </c>
      <c r="AX429">
        <f t="shared" si="480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83"/>
        <v>0</v>
      </c>
      <c r="AO430" s="5">
        <v>2</v>
      </c>
      <c r="AP430" s="5">
        <v>1</v>
      </c>
      <c r="AQ430" s="5">
        <f t="shared" si="481"/>
        <v>2</v>
      </c>
      <c r="AR430" s="5">
        <f t="shared" si="482"/>
        <v>2</v>
      </c>
      <c r="AU430">
        <v>4</v>
      </c>
      <c r="AV430">
        <v>2</v>
      </c>
      <c r="AW430">
        <v>8</v>
      </c>
      <c r="AX430">
        <f t="shared" si="480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83"/>
        <v>2</v>
      </c>
      <c r="AO431" s="5">
        <v>0</v>
      </c>
      <c r="AP431" s="5">
        <v>0</v>
      </c>
      <c r="AQ431" s="5">
        <f t="shared" si="481"/>
        <v>0</v>
      </c>
      <c r="AR431" s="5">
        <f t="shared" si="482"/>
        <v>0</v>
      </c>
      <c r="AU431">
        <v>4</v>
      </c>
      <c r="AV431">
        <v>2</v>
      </c>
      <c r="AW431">
        <v>9</v>
      </c>
      <c r="AX431">
        <f t="shared" ref="AX431:AX494" si="484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83"/>
        <v>2</v>
      </c>
      <c r="AO432" s="5">
        <v>2</v>
      </c>
      <c r="AP432" s="5">
        <v>2</v>
      </c>
      <c r="AQ432" s="5">
        <f t="shared" si="481"/>
        <v>1</v>
      </c>
      <c r="AR432" s="5">
        <f t="shared" si="482"/>
        <v>0</v>
      </c>
      <c r="AU432">
        <v>4</v>
      </c>
      <c r="AV432">
        <v>3</v>
      </c>
      <c r="AW432">
        <v>0</v>
      </c>
      <c r="AX432">
        <f t="shared" si="484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83"/>
        <v>0</v>
      </c>
      <c r="AO433" s="5">
        <v>2</v>
      </c>
      <c r="AP433" s="5">
        <v>1</v>
      </c>
      <c r="AQ433" s="5">
        <f t="shared" si="481"/>
        <v>2</v>
      </c>
      <c r="AR433" s="5">
        <f t="shared" si="482"/>
        <v>1</v>
      </c>
      <c r="AU433">
        <v>4</v>
      </c>
      <c r="AV433">
        <v>3</v>
      </c>
      <c r="AW433">
        <v>1</v>
      </c>
      <c r="AX433">
        <f t="shared" si="484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83"/>
        <v>1</v>
      </c>
      <c r="AO434" s="5">
        <v>5</v>
      </c>
      <c r="AP434" s="5">
        <v>3</v>
      </c>
      <c r="AQ434" s="5">
        <f t="shared" si="481"/>
        <v>4</v>
      </c>
      <c r="AR434" s="5">
        <f t="shared" si="482"/>
        <v>4</v>
      </c>
      <c r="AU434">
        <v>4</v>
      </c>
      <c r="AV434">
        <v>3</v>
      </c>
      <c r="AW434">
        <v>2</v>
      </c>
      <c r="AX434">
        <f t="shared" si="484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83"/>
        <v>1</v>
      </c>
      <c r="AO435" s="5">
        <v>1</v>
      </c>
      <c r="AP435" s="5">
        <v>1</v>
      </c>
      <c r="AQ435" s="5">
        <f t="shared" si="481"/>
        <v>1</v>
      </c>
      <c r="AR435" s="5">
        <f t="shared" si="482"/>
        <v>1</v>
      </c>
      <c r="AU435">
        <v>4</v>
      </c>
      <c r="AV435">
        <v>3</v>
      </c>
      <c r="AW435">
        <v>3</v>
      </c>
      <c r="AX435">
        <f t="shared" si="484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83"/>
        <v>0</v>
      </c>
      <c r="AO436" s="5">
        <v>0</v>
      </c>
      <c r="AP436" s="5">
        <v>0</v>
      </c>
      <c r="AQ436" s="5">
        <f t="shared" si="481"/>
        <v>0</v>
      </c>
      <c r="AR436" s="5">
        <f t="shared" si="482"/>
        <v>0</v>
      </c>
      <c r="AU436">
        <v>4</v>
      </c>
      <c r="AV436">
        <v>3</v>
      </c>
      <c r="AW436">
        <v>4</v>
      </c>
      <c r="AX436">
        <f t="shared" si="484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83"/>
        <v>0</v>
      </c>
      <c r="AO437" s="5">
        <v>0</v>
      </c>
      <c r="AP437" s="5">
        <v>0</v>
      </c>
      <c r="AQ437" s="5">
        <f t="shared" si="481"/>
        <v>0</v>
      </c>
      <c r="AR437" s="5">
        <f t="shared" si="482"/>
        <v>0</v>
      </c>
      <c r="AU437">
        <v>4</v>
      </c>
      <c r="AV437">
        <v>3</v>
      </c>
      <c r="AW437">
        <v>5</v>
      </c>
      <c r="AX437">
        <f t="shared" si="484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83"/>
        <v>0</v>
      </c>
      <c r="AO438" s="5">
        <v>2</v>
      </c>
      <c r="AP438" s="5">
        <v>2</v>
      </c>
      <c r="AQ438" s="5">
        <f t="shared" si="481"/>
        <v>2</v>
      </c>
      <c r="AR438" s="5">
        <f t="shared" si="482"/>
        <v>1</v>
      </c>
      <c r="AU438">
        <v>4</v>
      </c>
      <c r="AV438">
        <v>3</v>
      </c>
      <c r="AW438">
        <v>6</v>
      </c>
      <c r="AX438">
        <f t="shared" si="484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83"/>
        <v>0</v>
      </c>
      <c r="AO439" s="5">
        <v>1</v>
      </c>
      <c r="AP439" s="5">
        <v>1</v>
      </c>
      <c r="AQ439" s="5">
        <f t="shared" si="481"/>
        <v>0</v>
      </c>
      <c r="AR439" s="5">
        <f t="shared" si="482"/>
        <v>0</v>
      </c>
      <c r="AU439">
        <v>4</v>
      </c>
      <c r="AV439">
        <v>3</v>
      </c>
      <c r="AW439">
        <v>7</v>
      </c>
      <c r="AX439">
        <f t="shared" si="484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83"/>
        <v>0</v>
      </c>
      <c r="AO440" s="5">
        <v>1</v>
      </c>
      <c r="AP440" s="5">
        <v>0</v>
      </c>
      <c r="AQ440" s="5">
        <f t="shared" si="481"/>
        <v>1</v>
      </c>
      <c r="AR440" s="5">
        <f t="shared" si="482"/>
        <v>1</v>
      </c>
      <c r="AU440">
        <v>4</v>
      </c>
      <c r="AV440">
        <v>3</v>
      </c>
      <c r="AW440">
        <v>8</v>
      </c>
      <c r="AX440">
        <f t="shared" si="484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83"/>
        <v>0</v>
      </c>
      <c r="AO441" s="5">
        <v>1</v>
      </c>
      <c r="AP441" s="5">
        <v>1</v>
      </c>
      <c r="AQ441" s="5">
        <f t="shared" si="481"/>
        <v>1</v>
      </c>
      <c r="AR441" s="5">
        <f t="shared" si="482"/>
        <v>1</v>
      </c>
      <c r="AU441">
        <v>4</v>
      </c>
      <c r="AV441">
        <v>3</v>
      </c>
      <c r="AW441">
        <v>9</v>
      </c>
      <c r="AX441">
        <f t="shared" si="484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83"/>
        <v>0</v>
      </c>
      <c r="AO442" s="5">
        <v>1</v>
      </c>
      <c r="AP442" s="5">
        <v>1</v>
      </c>
      <c r="AQ442" s="5">
        <f t="shared" si="481"/>
        <v>0</v>
      </c>
      <c r="AR442" s="5">
        <f t="shared" si="482"/>
        <v>0</v>
      </c>
      <c r="AU442">
        <v>4</v>
      </c>
      <c r="AV442">
        <v>4</v>
      </c>
      <c r="AW442">
        <v>0</v>
      </c>
      <c r="AX442">
        <f t="shared" si="484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83"/>
        <v>0</v>
      </c>
      <c r="AO443" s="5">
        <v>0</v>
      </c>
      <c r="AP443" s="5">
        <v>0</v>
      </c>
      <c r="AQ443" s="5">
        <f t="shared" si="481"/>
        <v>0</v>
      </c>
      <c r="AR443" s="5">
        <f t="shared" si="482"/>
        <v>0</v>
      </c>
      <c r="AU443">
        <v>4</v>
      </c>
      <c r="AV443">
        <v>4</v>
      </c>
      <c r="AW443">
        <v>1</v>
      </c>
      <c r="AX443">
        <f t="shared" si="484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83"/>
        <v>0</v>
      </c>
      <c r="AO444" s="5">
        <v>1</v>
      </c>
      <c r="AP444" s="5">
        <v>1</v>
      </c>
      <c r="AQ444" s="5">
        <f t="shared" si="481"/>
        <v>0</v>
      </c>
      <c r="AR444" s="5">
        <f t="shared" si="482"/>
        <v>0</v>
      </c>
      <c r="AU444">
        <v>4</v>
      </c>
      <c r="AV444">
        <v>4</v>
      </c>
      <c r="AW444">
        <v>2</v>
      </c>
      <c r="AX444">
        <f t="shared" si="484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83"/>
        <v>1</v>
      </c>
      <c r="AO445" s="5">
        <v>2</v>
      </c>
      <c r="AP445" s="5">
        <v>1</v>
      </c>
      <c r="AQ445" s="5">
        <f t="shared" si="481"/>
        <v>2</v>
      </c>
      <c r="AR445" s="5">
        <f t="shared" si="482"/>
        <v>2</v>
      </c>
      <c r="AU445">
        <v>4</v>
      </c>
      <c r="AV445">
        <v>4</v>
      </c>
      <c r="AW445">
        <v>3</v>
      </c>
      <c r="AX445">
        <f t="shared" si="484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83"/>
        <v>0</v>
      </c>
      <c r="AO446" s="5">
        <v>1</v>
      </c>
      <c r="AP446" s="5">
        <v>1</v>
      </c>
      <c r="AQ446" s="5">
        <f t="shared" si="481"/>
        <v>1</v>
      </c>
      <c r="AR446" s="5">
        <f t="shared" si="482"/>
        <v>1</v>
      </c>
      <c r="AU446">
        <v>4</v>
      </c>
      <c r="AV446">
        <v>4</v>
      </c>
      <c r="AW446">
        <v>4</v>
      </c>
      <c r="AX446">
        <f t="shared" si="484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83"/>
        <v>0</v>
      </c>
      <c r="AO447" s="5">
        <v>4</v>
      </c>
      <c r="AP447" s="5">
        <v>2</v>
      </c>
      <c r="AQ447" s="5">
        <f t="shared" si="481"/>
        <v>4</v>
      </c>
      <c r="AR447" s="5">
        <f t="shared" si="482"/>
        <v>4</v>
      </c>
      <c r="AS447" s="26"/>
      <c r="AU447">
        <v>4</v>
      </c>
      <c r="AV447">
        <v>4</v>
      </c>
      <c r="AW447">
        <v>5</v>
      </c>
      <c r="AX447">
        <f t="shared" si="484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83"/>
        <v>0</v>
      </c>
      <c r="AO448" s="5">
        <v>1</v>
      </c>
      <c r="AP448" s="5">
        <v>1</v>
      </c>
      <c r="AQ448" s="5">
        <f t="shared" si="481"/>
        <v>1</v>
      </c>
      <c r="AR448" s="5">
        <f t="shared" si="482"/>
        <v>0</v>
      </c>
      <c r="AU448">
        <v>4</v>
      </c>
      <c r="AV448">
        <v>4</v>
      </c>
      <c r="AW448">
        <v>6</v>
      </c>
      <c r="AX448">
        <f t="shared" si="484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83"/>
        <v>0</v>
      </c>
      <c r="AO449" s="5">
        <v>1</v>
      </c>
      <c r="AP449" s="5">
        <v>0</v>
      </c>
      <c r="AQ449" s="5">
        <f t="shared" si="481"/>
        <v>1</v>
      </c>
      <c r="AR449" s="5">
        <f t="shared" si="482"/>
        <v>1</v>
      </c>
      <c r="AU449">
        <v>4</v>
      </c>
      <c r="AV449">
        <v>4</v>
      </c>
      <c r="AW449">
        <v>7</v>
      </c>
      <c r="AX449">
        <f t="shared" si="484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83"/>
        <v>0</v>
      </c>
      <c r="AO450" s="5">
        <v>3</v>
      </c>
      <c r="AP450" s="5">
        <v>3</v>
      </c>
      <c r="AQ450" s="5">
        <f t="shared" ref="AQ450:AQ513" si="485">SUM(AJ450:AM450)</f>
        <v>2</v>
      </c>
      <c r="AR450" s="5">
        <f t="shared" ref="AR450:AR513" si="486">SUM(AK450:AM450)</f>
        <v>1</v>
      </c>
      <c r="AU450">
        <v>4</v>
      </c>
      <c r="AV450">
        <v>4</v>
      </c>
      <c r="AW450">
        <v>8</v>
      </c>
      <c r="AX450">
        <f t="shared" si="484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7">COUNTIFS($D$2:$D$259,AH451)</f>
        <v>0</v>
      </c>
      <c r="AO451" s="5">
        <v>2</v>
      </c>
      <c r="AP451" s="5">
        <v>2</v>
      </c>
      <c r="AQ451" s="5">
        <f t="shared" si="485"/>
        <v>1</v>
      </c>
      <c r="AR451" s="5">
        <f t="shared" si="486"/>
        <v>0</v>
      </c>
      <c r="AU451">
        <v>4</v>
      </c>
      <c r="AV451">
        <v>4</v>
      </c>
      <c r="AW451">
        <v>9</v>
      </c>
      <c r="AX451">
        <f t="shared" si="484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7"/>
        <v>0</v>
      </c>
      <c r="AO452" s="5">
        <v>0</v>
      </c>
      <c r="AP452" s="5">
        <v>0</v>
      </c>
      <c r="AQ452" s="5">
        <f t="shared" si="485"/>
        <v>0</v>
      </c>
      <c r="AR452" s="5">
        <f t="shared" si="486"/>
        <v>0</v>
      </c>
      <c r="AU452">
        <v>4</v>
      </c>
      <c r="AV452">
        <v>5</v>
      </c>
      <c r="AW452">
        <v>0</v>
      </c>
      <c r="AX452">
        <f t="shared" si="484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7"/>
        <v>1</v>
      </c>
      <c r="AO453" s="5">
        <v>2</v>
      </c>
      <c r="AP453" s="5">
        <v>1</v>
      </c>
      <c r="AQ453" s="5">
        <f t="shared" si="485"/>
        <v>2</v>
      </c>
      <c r="AR453" s="5">
        <f t="shared" si="486"/>
        <v>1</v>
      </c>
      <c r="AU453">
        <v>4</v>
      </c>
      <c r="AV453">
        <v>5</v>
      </c>
      <c r="AW453">
        <v>1</v>
      </c>
      <c r="AX453">
        <f t="shared" si="484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7"/>
        <v>0</v>
      </c>
      <c r="AO454" s="5">
        <v>2</v>
      </c>
      <c r="AP454" s="5">
        <v>2</v>
      </c>
      <c r="AQ454" s="5">
        <f t="shared" si="485"/>
        <v>2</v>
      </c>
      <c r="AR454" s="5">
        <f t="shared" si="486"/>
        <v>1</v>
      </c>
      <c r="AU454">
        <v>4</v>
      </c>
      <c r="AV454">
        <v>5</v>
      </c>
      <c r="AW454">
        <v>2</v>
      </c>
      <c r="AX454">
        <f t="shared" si="484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7"/>
        <v>0</v>
      </c>
      <c r="AO455" s="5">
        <v>1</v>
      </c>
      <c r="AP455" s="5">
        <v>1</v>
      </c>
      <c r="AQ455" s="5">
        <f t="shared" si="485"/>
        <v>0</v>
      </c>
      <c r="AR455" s="5">
        <f t="shared" si="486"/>
        <v>0</v>
      </c>
      <c r="AU455">
        <v>4</v>
      </c>
      <c r="AV455">
        <v>5</v>
      </c>
      <c r="AW455">
        <v>3</v>
      </c>
      <c r="AX455">
        <f t="shared" si="484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7"/>
        <v>0</v>
      </c>
      <c r="AO456" s="5">
        <v>0</v>
      </c>
      <c r="AP456" s="5">
        <v>0</v>
      </c>
      <c r="AQ456" s="5">
        <f t="shared" si="485"/>
        <v>0</v>
      </c>
      <c r="AR456" s="5">
        <f t="shared" si="486"/>
        <v>0</v>
      </c>
      <c r="AU456">
        <v>4</v>
      </c>
      <c r="AV456">
        <v>5</v>
      </c>
      <c r="AW456">
        <v>4</v>
      </c>
      <c r="AX456">
        <f t="shared" si="484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7"/>
        <v>1</v>
      </c>
      <c r="AO457" s="5">
        <v>0</v>
      </c>
      <c r="AP457" s="5">
        <v>0</v>
      </c>
      <c r="AQ457" s="5">
        <f t="shared" si="485"/>
        <v>0</v>
      </c>
      <c r="AR457" s="5">
        <f t="shared" si="486"/>
        <v>0</v>
      </c>
      <c r="AU457">
        <v>4</v>
      </c>
      <c r="AV457">
        <v>5</v>
      </c>
      <c r="AW457">
        <v>5</v>
      </c>
      <c r="AX457">
        <f t="shared" si="484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7"/>
        <v>0</v>
      </c>
      <c r="AO458" s="5">
        <v>0</v>
      </c>
      <c r="AP458" s="5">
        <v>0</v>
      </c>
      <c r="AQ458" s="5">
        <f t="shared" si="485"/>
        <v>0</v>
      </c>
      <c r="AR458" s="5">
        <f t="shared" si="486"/>
        <v>0</v>
      </c>
      <c r="AU458">
        <v>4</v>
      </c>
      <c r="AV458">
        <v>5</v>
      </c>
      <c r="AW458">
        <v>6</v>
      </c>
      <c r="AX458">
        <f t="shared" si="484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7"/>
        <v>0</v>
      </c>
      <c r="AO459" s="5">
        <v>1</v>
      </c>
      <c r="AP459" s="5">
        <v>1</v>
      </c>
      <c r="AQ459" s="5">
        <f t="shared" si="485"/>
        <v>1</v>
      </c>
      <c r="AR459" s="5">
        <f t="shared" si="486"/>
        <v>1</v>
      </c>
      <c r="AU459">
        <v>4</v>
      </c>
      <c r="AV459">
        <v>5</v>
      </c>
      <c r="AW459">
        <v>7</v>
      </c>
      <c r="AX459">
        <f t="shared" si="484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7"/>
        <v>0</v>
      </c>
      <c r="AO460" s="5">
        <v>3</v>
      </c>
      <c r="AP460" s="5">
        <v>3</v>
      </c>
      <c r="AQ460" s="5">
        <f t="shared" si="485"/>
        <v>2</v>
      </c>
      <c r="AR460" s="5">
        <f t="shared" si="486"/>
        <v>1</v>
      </c>
      <c r="AU460">
        <v>4</v>
      </c>
      <c r="AV460">
        <v>5</v>
      </c>
      <c r="AW460">
        <v>8</v>
      </c>
      <c r="AX460">
        <f t="shared" si="484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7"/>
        <v>0</v>
      </c>
      <c r="AO461" s="5">
        <v>1</v>
      </c>
      <c r="AP461" s="5">
        <v>0</v>
      </c>
      <c r="AQ461" s="5">
        <f t="shared" si="485"/>
        <v>1</v>
      </c>
      <c r="AR461" s="5">
        <f t="shared" si="486"/>
        <v>1</v>
      </c>
      <c r="AU461">
        <v>4</v>
      </c>
      <c r="AV461">
        <v>5</v>
      </c>
      <c r="AW461">
        <v>9</v>
      </c>
      <c r="AX461">
        <f t="shared" si="484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7"/>
        <v>1</v>
      </c>
      <c r="AO462" s="5">
        <v>1</v>
      </c>
      <c r="AP462" s="5">
        <v>0</v>
      </c>
      <c r="AQ462" s="5">
        <f t="shared" si="485"/>
        <v>1</v>
      </c>
      <c r="AR462" s="5">
        <f t="shared" si="486"/>
        <v>1</v>
      </c>
      <c r="AU462">
        <v>4</v>
      </c>
      <c r="AV462">
        <v>6</v>
      </c>
      <c r="AW462">
        <v>0</v>
      </c>
      <c r="AX462">
        <f t="shared" si="484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7"/>
        <v>0</v>
      </c>
      <c r="AO463" s="5">
        <v>5</v>
      </c>
      <c r="AP463" s="5">
        <v>5</v>
      </c>
      <c r="AQ463" s="5">
        <f t="shared" si="485"/>
        <v>3</v>
      </c>
      <c r="AR463" s="5">
        <f t="shared" si="486"/>
        <v>3</v>
      </c>
      <c r="AS463" s="26"/>
      <c r="AU463">
        <v>4</v>
      </c>
      <c r="AV463">
        <v>6</v>
      </c>
      <c r="AW463">
        <v>1</v>
      </c>
      <c r="AX463">
        <f t="shared" si="484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7"/>
        <v>0</v>
      </c>
      <c r="AO464" s="5">
        <v>1</v>
      </c>
      <c r="AP464" s="5">
        <v>0</v>
      </c>
      <c r="AQ464" s="5">
        <f t="shared" si="485"/>
        <v>1</v>
      </c>
      <c r="AR464" s="5">
        <f t="shared" si="486"/>
        <v>1</v>
      </c>
      <c r="AU464">
        <v>4</v>
      </c>
      <c r="AV464">
        <v>6</v>
      </c>
      <c r="AW464">
        <v>2</v>
      </c>
      <c r="AX464">
        <f t="shared" si="484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7"/>
        <v>0</v>
      </c>
      <c r="AO465" s="5">
        <v>2</v>
      </c>
      <c r="AP465" s="5">
        <v>1</v>
      </c>
      <c r="AQ465" s="5">
        <f t="shared" si="485"/>
        <v>2</v>
      </c>
      <c r="AR465" s="5">
        <f t="shared" si="486"/>
        <v>1</v>
      </c>
      <c r="AU465">
        <v>4</v>
      </c>
      <c r="AV465">
        <v>6</v>
      </c>
      <c r="AW465">
        <v>3</v>
      </c>
      <c r="AX465">
        <f t="shared" si="484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7"/>
        <v>1</v>
      </c>
      <c r="AO466" s="5">
        <v>1</v>
      </c>
      <c r="AP466" s="5">
        <v>1</v>
      </c>
      <c r="AQ466" s="5">
        <f t="shared" si="485"/>
        <v>1</v>
      </c>
      <c r="AR466" s="5">
        <f t="shared" si="486"/>
        <v>1</v>
      </c>
      <c r="AU466">
        <v>4</v>
      </c>
      <c r="AV466">
        <v>6</v>
      </c>
      <c r="AW466">
        <v>4</v>
      </c>
      <c r="AX466">
        <f t="shared" si="484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7"/>
        <v>0</v>
      </c>
      <c r="AO467" s="5">
        <v>2</v>
      </c>
      <c r="AP467" s="5">
        <v>2</v>
      </c>
      <c r="AQ467" s="5">
        <f t="shared" si="485"/>
        <v>2</v>
      </c>
      <c r="AR467" s="5">
        <f t="shared" si="486"/>
        <v>1</v>
      </c>
      <c r="AU467">
        <v>4</v>
      </c>
      <c r="AV467">
        <v>6</v>
      </c>
      <c r="AW467">
        <v>5</v>
      </c>
      <c r="AX467">
        <f t="shared" si="484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7"/>
        <v>0</v>
      </c>
      <c r="AO468" s="5">
        <v>0</v>
      </c>
      <c r="AP468" s="5">
        <v>0</v>
      </c>
      <c r="AQ468" s="5">
        <f t="shared" si="485"/>
        <v>0</v>
      </c>
      <c r="AR468" s="5">
        <f t="shared" si="486"/>
        <v>0</v>
      </c>
      <c r="AU468">
        <v>4</v>
      </c>
      <c r="AV468">
        <v>6</v>
      </c>
      <c r="AW468">
        <v>6</v>
      </c>
      <c r="AX468">
        <f t="shared" si="484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7"/>
        <v>0</v>
      </c>
      <c r="AO469" s="5">
        <v>0</v>
      </c>
      <c r="AP469" s="5">
        <v>0</v>
      </c>
      <c r="AQ469" s="5">
        <f t="shared" si="485"/>
        <v>0</v>
      </c>
      <c r="AR469" s="5">
        <f t="shared" si="486"/>
        <v>0</v>
      </c>
      <c r="AU469" s="5">
        <v>4</v>
      </c>
      <c r="AV469" s="5">
        <v>6</v>
      </c>
      <c r="AW469" s="5">
        <v>7</v>
      </c>
      <c r="AX469" s="5">
        <f t="shared" si="484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7"/>
        <v>0</v>
      </c>
      <c r="AO470" s="5">
        <v>3</v>
      </c>
      <c r="AP470" s="5">
        <v>1</v>
      </c>
      <c r="AQ470" s="5">
        <f t="shared" si="485"/>
        <v>3</v>
      </c>
      <c r="AR470" s="5">
        <f t="shared" si="486"/>
        <v>3</v>
      </c>
      <c r="AS470" s="26"/>
      <c r="AU470">
        <v>4</v>
      </c>
      <c r="AV470">
        <v>6</v>
      </c>
      <c r="AW470">
        <v>8</v>
      </c>
      <c r="AX470">
        <f t="shared" si="484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7"/>
        <v>1</v>
      </c>
      <c r="AO471" s="5">
        <v>0</v>
      </c>
      <c r="AP471" s="5">
        <v>0</v>
      </c>
      <c r="AQ471" s="5">
        <f t="shared" si="485"/>
        <v>0</v>
      </c>
      <c r="AR471" s="5">
        <f t="shared" si="486"/>
        <v>0</v>
      </c>
      <c r="AU471">
        <v>4</v>
      </c>
      <c r="AV471">
        <v>6</v>
      </c>
      <c r="AW471">
        <v>9</v>
      </c>
      <c r="AX471">
        <f t="shared" si="484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7"/>
        <v>2</v>
      </c>
      <c r="AO472" s="5">
        <v>0</v>
      </c>
      <c r="AP472" s="5">
        <v>0</v>
      </c>
      <c r="AQ472" s="5">
        <f t="shared" si="485"/>
        <v>0</v>
      </c>
      <c r="AR472" s="5">
        <f t="shared" si="486"/>
        <v>0</v>
      </c>
      <c r="AU472">
        <v>4</v>
      </c>
      <c r="AV472">
        <v>7</v>
      </c>
      <c r="AW472">
        <v>0</v>
      </c>
      <c r="AX472">
        <f t="shared" si="484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7"/>
        <v>0</v>
      </c>
      <c r="AO473" s="5">
        <v>0</v>
      </c>
      <c r="AP473" s="5">
        <v>0</v>
      </c>
      <c r="AQ473" s="5">
        <f t="shared" si="485"/>
        <v>0</v>
      </c>
      <c r="AR473" s="5">
        <f t="shared" si="486"/>
        <v>0</v>
      </c>
      <c r="AU473">
        <v>4</v>
      </c>
      <c r="AV473">
        <v>7</v>
      </c>
      <c r="AW473">
        <v>1</v>
      </c>
      <c r="AX473">
        <f t="shared" si="484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7"/>
        <v>0</v>
      </c>
      <c r="AO474" s="5">
        <v>3</v>
      </c>
      <c r="AP474" s="5">
        <v>3</v>
      </c>
      <c r="AQ474" s="5">
        <f t="shared" si="485"/>
        <v>3</v>
      </c>
      <c r="AR474" s="5">
        <f t="shared" si="486"/>
        <v>3</v>
      </c>
      <c r="AS474" s="26"/>
      <c r="AU474">
        <v>4</v>
      </c>
      <c r="AV474">
        <v>7</v>
      </c>
      <c r="AW474">
        <v>2</v>
      </c>
      <c r="AX474">
        <f t="shared" si="484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7"/>
        <v>0</v>
      </c>
      <c r="AO475" s="5">
        <v>1</v>
      </c>
      <c r="AP475" s="5">
        <v>1</v>
      </c>
      <c r="AQ475" s="5">
        <f t="shared" si="485"/>
        <v>1</v>
      </c>
      <c r="AR475" s="5">
        <f t="shared" si="486"/>
        <v>1</v>
      </c>
      <c r="AU475">
        <v>4</v>
      </c>
      <c r="AV475">
        <v>7</v>
      </c>
      <c r="AW475">
        <v>3</v>
      </c>
      <c r="AX475">
        <f t="shared" si="484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7"/>
        <v>1</v>
      </c>
      <c r="AO476" s="5">
        <v>0</v>
      </c>
      <c r="AP476" s="5">
        <v>0</v>
      </c>
      <c r="AQ476" s="5">
        <f t="shared" si="485"/>
        <v>0</v>
      </c>
      <c r="AR476" s="5">
        <f t="shared" si="486"/>
        <v>0</v>
      </c>
      <c r="AU476">
        <v>4</v>
      </c>
      <c r="AV476">
        <v>7</v>
      </c>
      <c r="AW476">
        <v>4</v>
      </c>
      <c r="AX476">
        <f t="shared" si="484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7"/>
        <v>0</v>
      </c>
      <c r="AO477" s="5">
        <v>4</v>
      </c>
      <c r="AP477" s="5">
        <v>3</v>
      </c>
      <c r="AQ477" s="5">
        <f t="shared" si="485"/>
        <v>4</v>
      </c>
      <c r="AR477" s="5">
        <f t="shared" si="486"/>
        <v>3</v>
      </c>
      <c r="AS477" s="26"/>
      <c r="AU477">
        <v>4</v>
      </c>
      <c r="AV477">
        <v>7</v>
      </c>
      <c r="AW477">
        <v>5</v>
      </c>
      <c r="AX477">
        <f t="shared" si="484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7"/>
        <v>0</v>
      </c>
      <c r="AO478" s="5">
        <v>1</v>
      </c>
      <c r="AP478" s="5">
        <v>1</v>
      </c>
      <c r="AQ478" s="5">
        <f t="shared" si="485"/>
        <v>0</v>
      </c>
      <c r="AR478" s="5">
        <f t="shared" si="486"/>
        <v>0</v>
      </c>
      <c r="AU478">
        <v>4</v>
      </c>
      <c r="AV478">
        <v>7</v>
      </c>
      <c r="AW478">
        <v>6</v>
      </c>
      <c r="AX478">
        <f t="shared" si="484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7"/>
        <v>0</v>
      </c>
      <c r="AO479" s="5">
        <v>2</v>
      </c>
      <c r="AP479" s="5">
        <v>2</v>
      </c>
      <c r="AQ479" s="5">
        <f t="shared" si="485"/>
        <v>2</v>
      </c>
      <c r="AR479" s="5">
        <f t="shared" si="486"/>
        <v>1</v>
      </c>
      <c r="AU479">
        <v>4</v>
      </c>
      <c r="AV479">
        <v>7</v>
      </c>
      <c r="AW479">
        <v>7</v>
      </c>
      <c r="AX479">
        <f t="shared" si="484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7"/>
        <v>0</v>
      </c>
      <c r="AO480" s="5">
        <v>0</v>
      </c>
      <c r="AP480" s="5">
        <v>0</v>
      </c>
      <c r="AQ480" s="5">
        <f t="shared" si="485"/>
        <v>0</v>
      </c>
      <c r="AR480" s="5">
        <f t="shared" si="486"/>
        <v>0</v>
      </c>
      <c r="AU480">
        <v>4</v>
      </c>
      <c r="AV480">
        <v>7</v>
      </c>
      <c r="AW480">
        <v>8</v>
      </c>
      <c r="AX480">
        <f t="shared" si="484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7"/>
        <v>0</v>
      </c>
      <c r="AO481" s="5">
        <v>1</v>
      </c>
      <c r="AP481" s="5">
        <v>1</v>
      </c>
      <c r="AQ481" s="5">
        <f t="shared" si="485"/>
        <v>1</v>
      </c>
      <c r="AR481" s="5">
        <f t="shared" si="486"/>
        <v>1</v>
      </c>
      <c r="AU481">
        <v>4</v>
      </c>
      <c r="AV481">
        <v>7</v>
      </c>
      <c r="AW481">
        <v>9</v>
      </c>
      <c r="AX481">
        <f t="shared" si="484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7"/>
        <v>0</v>
      </c>
      <c r="AO482" s="5">
        <v>2</v>
      </c>
      <c r="AP482" s="5">
        <v>2</v>
      </c>
      <c r="AQ482" s="5">
        <f t="shared" si="485"/>
        <v>0</v>
      </c>
      <c r="AR482" s="5">
        <f t="shared" si="486"/>
        <v>0</v>
      </c>
      <c r="AU482">
        <v>4</v>
      </c>
      <c r="AV482">
        <v>8</v>
      </c>
      <c r="AW482">
        <v>0</v>
      </c>
      <c r="AX482">
        <f t="shared" si="484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7"/>
        <v>0</v>
      </c>
      <c r="AO483" s="5">
        <v>2</v>
      </c>
      <c r="AP483" s="5">
        <v>1</v>
      </c>
      <c r="AQ483" s="5">
        <f t="shared" si="485"/>
        <v>2</v>
      </c>
      <c r="AR483" s="5">
        <f t="shared" si="486"/>
        <v>2</v>
      </c>
      <c r="AU483">
        <v>4</v>
      </c>
      <c r="AV483">
        <v>8</v>
      </c>
      <c r="AW483">
        <v>1</v>
      </c>
      <c r="AX483">
        <f t="shared" si="484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7"/>
        <v>1</v>
      </c>
      <c r="AO484" s="5">
        <v>1</v>
      </c>
      <c r="AP484" s="5">
        <v>1</v>
      </c>
      <c r="AQ484" s="5">
        <f t="shared" si="485"/>
        <v>1</v>
      </c>
      <c r="AR484" s="5">
        <f t="shared" si="486"/>
        <v>0</v>
      </c>
      <c r="AU484">
        <v>4</v>
      </c>
      <c r="AV484">
        <v>8</v>
      </c>
      <c r="AW484">
        <v>2</v>
      </c>
      <c r="AX484">
        <f t="shared" si="484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7"/>
        <v>0</v>
      </c>
      <c r="AO485" s="5">
        <v>1</v>
      </c>
      <c r="AP485" s="5">
        <v>0</v>
      </c>
      <c r="AQ485" s="5">
        <f t="shared" si="485"/>
        <v>1</v>
      </c>
      <c r="AR485" s="5">
        <f t="shared" si="486"/>
        <v>1</v>
      </c>
      <c r="AU485">
        <v>4</v>
      </c>
      <c r="AV485">
        <v>8</v>
      </c>
      <c r="AW485">
        <v>3</v>
      </c>
      <c r="AX485">
        <f t="shared" si="484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7"/>
        <v>3</v>
      </c>
      <c r="AO486" s="5">
        <v>1</v>
      </c>
      <c r="AP486" s="5">
        <v>1</v>
      </c>
      <c r="AQ486" s="5">
        <f t="shared" si="485"/>
        <v>0</v>
      </c>
      <c r="AR486" s="5">
        <f t="shared" si="486"/>
        <v>0</v>
      </c>
      <c r="AU486">
        <v>4</v>
      </c>
      <c r="AV486">
        <v>8</v>
      </c>
      <c r="AW486">
        <v>4</v>
      </c>
      <c r="AX486">
        <f t="shared" si="484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7"/>
        <v>2</v>
      </c>
      <c r="AO487" s="5">
        <v>2</v>
      </c>
      <c r="AP487" s="5">
        <v>2</v>
      </c>
      <c r="AQ487" s="5">
        <f t="shared" si="485"/>
        <v>2</v>
      </c>
      <c r="AR487" s="5">
        <f t="shared" si="486"/>
        <v>2</v>
      </c>
      <c r="AU487">
        <v>4</v>
      </c>
      <c r="AV487">
        <v>8</v>
      </c>
      <c r="AW487">
        <v>5</v>
      </c>
      <c r="AX487">
        <f t="shared" si="484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7"/>
        <v>0</v>
      </c>
      <c r="AO488" s="5">
        <v>3</v>
      </c>
      <c r="AP488" s="5">
        <v>3</v>
      </c>
      <c r="AQ488" s="5">
        <f t="shared" si="485"/>
        <v>2</v>
      </c>
      <c r="AR488" s="5">
        <f t="shared" si="486"/>
        <v>2</v>
      </c>
      <c r="AU488">
        <v>4</v>
      </c>
      <c r="AV488">
        <v>8</v>
      </c>
      <c r="AW488">
        <v>6</v>
      </c>
      <c r="AX488">
        <f t="shared" si="484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7"/>
        <v>0</v>
      </c>
      <c r="AO489" s="5">
        <v>1</v>
      </c>
      <c r="AP489" s="5">
        <v>1</v>
      </c>
      <c r="AQ489" s="5">
        <f t="shared" si="485"/>
        <v>0</v>
      </c>
      <c r="AR489" s="5">
        <f t="shared" si="486"/>
        <v>0</v>
      </c>
      <c r="AU489">
        <v>4</v>
      </c>
      <c r="AV489">
        <v>8</v>
      </c>
      <c r="AW489">
        <v>7</v>
      </c>
      <c r="AX489">
        <f t="shared" si="484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7"/>
        <v>0</v>
      </c>
      <c r="AO490" s="5">
        <v>2</v>
      </c>
      <c r="AP490" s="5">
        <v>2</v>
      </c>
      <c r="AQ490" s="5">
        <f t="shared" si="485"/>
        <v>1</v>
      </c>
      <c r="AR490" s="5">
        <f t="shared" si="486"/>
        <v>1</v>
      </c>
      <c r="AU490">
        <v>4</v>
      </c>
      <c r="AV490">
        <v>8</v>
      </c>
      <c r="AW490">
        <v>8</v>
      </c>
      <c r="AX490">
        <f t="shared" si="484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7"/>
        <v>0</v>
      </c>
      <c r="AO491" s="5">
        <v>4</v>
      </c>
      <c r="AP491" s="5">
        <v>4</v>
      </c>
      <c r="AQ491" s="5">
        <f t="shared" si="485"/>
        <v>3</v>
      </c>
      <c r="AR491" s="5">
        <f t="shared" si="486"/>
        <v>2</v>
      </c>
      <c r="AS491" s="26"/>
      <c r="AU491">
        <v>4</v>
      </c>
      <c r="AV491">
        <v>8</v>
      </c>
      <c r="AW491">
        <v>9</v>
      </c>
      <c r="AX491">
        <f t="shared" si="484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7"/>
        <v>0</v>
      </c>
      <c r="AO492" s="5">
        <v>0</v>
      </c>
      <c r="AP492" s="5">
        <v>0</v>
      </c>
      <c r="AQ492" s="5">
        <f t="shared" si="485"/>
        <v>0</v>
      </c>
      <c r="AR492" s="5">
        <f t="shared" si="486"/>
        <v>0</v>
      </c>
      <c r="AU492">
        <v>4</v>
      </c>
      <c r="AV492">
        <v>9</v>
      </c>
      <c r="AW492">
        <v>0</v>
      </c>
      <c r="AX492">
        <f t="shared" si="484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7"/>
        <v>0</v>
      </c>
      <c r="AO493" s="5">
        <v>3</v>
      </c>
      <c r="AP493" s="5">
        <v>3</v>
      </c>
      <c r="AQ493" s="5">
        <f t="shared" si="485"/>
        <v>3</v>
      </c>
      <c r="AR493" s="5">
        <f t="shared" si="486"/>
        <v>1</v>
      </c>
      <c r="AS493" s="26"/>
      <c r="AU493">
        <v>4</v>
      </c>
      <c r="AV493">
        <v>9</v>
      </c>
      <c r="AW493">
        <v>1</v>
      </c>
      <c r="AX493">
        <f t="shared" si="484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7"/>
        <v>0</v>
      </c>
      <c r="AO494" s="5">
        <v>1</v>
      </c>
      <c r="AP494" s="5">
        <v>0</v>
      </c>
      <c r="AQ494" s="5">
        <f t="shared" si="485"/>
        <v>1</v>
      </c>
      <c r="AR494" s="5">
        <f t="shared" si="486"/>
        <v>1</v>
      </c>
      <c r="AU494">
        <v>4</v>
      </c>
      <c r="AV494">
        <v>9</v>
      </c>
      <c r="AW494">
        <v>2</v>
      </c>
      <c r="AX494">
        <f t="shared" si="484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7"/>
        <v>0</v>
      </c>
      <c r="AO495" s="5">
        <v>2</v>
      </c>
      <c r="AP495" s="5">
        <v>1</v>
      </c>
      <c r="AQ495" s="5">
        <f t="shared" si="485"/>
        <v>2</v>
      </c>
      <c r="AR495" s="5">
        <f t="shared" si="486"/>
        <v>2</v>
      </c>
      <c r="AU495">
        <v>4</v>
      </c>
      <c r="AV495">
        <v>9</v>
      </c>
      <c r="AW495">
        <v>3</v>
      </c>
      <c r="AX495">
        <f t="shared" ref="AX495:AX558" si="488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7"/>
        <v>0</v>
      </c>
      <c r="AO496" s="5">
        <v>1</v>
      </c>
      <c r="AP496" s="5">
        <v>0</v>
      </c>
      <c r="AQ496" s="5">
        <f t="shared" si="485"/>
        <v>1</v>
      </c>
      <c r="AR496" s="5">
        <f t="shared" si="486"/>
        <v>1</v>
      </c>
      <c r="AU496">
        <v>4</v>
      </c>
      <c r="AV496">
        <v>9</v>
      </c>
      <c r="AW496">
        <v>4</v>
      </c>
      <c r="AX496">
        <f t="shared" si="488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7"/>
        <v>0</v>
      </c>
      <c r="AO497" s="5">
        <v>2</v>
      </c>
      <c r="AP497" s="5">
        <v>2</v>
      </c>
      <c r="AQ497" s="5">
        <f t="shared" si="485"/>
        <v>2</v>
      </c>
      <c r="AR497" s="5">
        <f t="shared" si="486"/>
        <v>2</v>
      </c>
      <c r="AU497">
        <v>4</v>
      </c>
      <c r="AV497">
        <v>9</v>
      </c>
      <c r="AW497">
        <v>5</v>
      </c>
      <c r="AX497">
        <f t="shared" si="488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7"/>
        <v>0</v>
      </c>
      <c r="AO498" s="5">
        <v>1</v>
      </c>
      <c r="AP498" s="5">
        <v>1</v>
      </c>
      <c r="AQ498" s="5">
        <f t="shared" si="485"/>
        <v>0</v>
      </c>
      <c r="AR498" s="5">
        <f t="shared" si="486"/>
        <v>0</v>
      </c>
      <c r="AU498">
        <v>4</v>
      </c>
      <c r="AV498">
        <v>9</v>
      </c>
      <c r="AW498">
        <v>6</v>
      </c>
      <c r="AX498">
        <f t="shared" si="488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7"/>
        <v>0</v>
      </c>
      <c r="AO499" s="5">
        <v>2</v>
      </c>
      <c r="AP499" s="5">
        <v>2</v>
      </c>
      <c r="AQ499" s="5">
        <f t="shared" si="485"/>
        <v>0</v>
      </c>
      <c r="AR499" s="5">
        <f t="shared" si="486"/>
        <v>0</v>
      </c>
      <c r="AU499">
        <v>4</v>
      </c>
      <c r="AV499">
        <v>9</v>
      </c>
      <c r="AW499">
        <v>7</v>
      </c>
      <c r="AX499">
        <f t="shared" si="488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7"/>
        <v>0</v>
      </c>
      <c r="AO500" s="5">
        <v>1</v>
      </c>
      <c r="AP500" s="5">
        <v>0</v>
      </c>
      <c r="AQ500" s="5">
        <f t="shared" si="485"/>
        <v>1</v>
      </c>
      <c r="AR500" s="5">
        <f t="shared" si="486"/>
        <v>1</v>
      </c>
      <c r="AU500">
        <v>4</v>
      </c>
      <c r="AV500">
        <v>9</v>
      </c>
      <c r="AW500">
        <v>8</v>
      </c>
      <c r="AX500">
        <f t="shared" si="488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7"/>
        <v>1</v>
      </c>
      <c r="AO501" s="5">
        <v>0</v>
      </c>
      <c r="AP501" s="5">
        <v>0</v>
      </c>
      <c r="AQ501" s="5">
        <f t="shared" si="485"/>
        <v>0</v>
      </c>
      <c r="AR501" s="5">
        <f t="shared" si="486"/>
        <v>0</v>
      </c>
      <c r="AU501">
        <v>4</v>
      </c>
      <c r="AV501">
        <v>9</v>
      </c>
      <c r="AW501">
        <v>9</v>
      </c>
      <c r="AX501">
        <f t="shared" si="488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7"/>
        <v>0</v>
      </c>
      <c r="AO502" s="5">
        <v>0</v>
      </c>
      <c r="AP502" s="5">
        <v>0</v>
      </c>
      <c r="AQ502" s="5">
        <f t="shared" si="485"/>
        <v>0</v>
      </c>
      <c r="AR502" s="5">
        <f t="shared" si="486"/>
        <v>0</v>
      </c>
      <c r="AU502">
        <v>5</v>
      </c>
      <c r="AV502">
        <v>0</v>
      </c>
      <c r="AW502">
        <v>0</v>
      </c>
      <c r="AX502">
        <f t="shared" si="488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7"/>
        <v>0</v>
      </c>
      <c r="AO503" s="5">
        <v>0</v>
      </c>
      <c r="AP503" s="5">
        <v>0</v>
      </c>
      <c r="AQ503" s="5">
        <f t="shared" si="485"/>
        <v>0</v>
      </c>
      <c r="AR503" s="5">
        <f t="shared" si="486"/>
        <v>0</v>
      </c>
      <c r="AU503">
        <v>5</v>
      </c>
      <c r="AV503">
        <v>0</v>
      </c>
      <c r="AW503">
        <v>1</v>
      </c>
      <c r="AX503">
        <f t="shared" si="488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7"/>
        <v>1</v>
      </c>
      <c r="AO504" s="5">
        <v>3</v>
      </c>
      <c r="AP504" s="5">
        <v>3</v>
      </c>
      <c r="AQ504" s="5">
        <f t="shared" si="485"/>
        <v>3</v>
      </c>
      <c r="AR504" s="5">
        <f t="shared" si="486"/>
        <v>1</v>
      </c>
      <c r="AS504" s="26"/>
      <c r="AU504">
        <v>5</v>
      </c>
      <c r="AV504">
        <v>0</v>
      </c>
      <c r="AW504">
        <v>2</v>
      </c>
      <c r="AX504">
        <f t="shared" si="488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7"/>
        <v>0</v>
      </c>
      <c r="AO505" s="5">
        <v>2</v>
      </c>
      <c r="AP505" s="5">
        <v>2</v>
      </c>
      <c r="AQ505" s="5">
        <f t="shared" si="485"/>
        <v>2</v>
      </c>
      <c r="AR505" s="5">
        <f t="shared" si="486"/>
        <v>1</v>
      </c>
      <c r="AU505">
        <v>5</v>
      </c>
      <c r="AV505">
        <v>0</v>
      </c>
      <c r="AW505">
        <v>3</v>
      </c>
      <c r="AX505">
        <f t="shared" si="488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7"/>
        <v>0</v>
      </c>
      <c r="AO506" s="5">
        <v>1</v>
      </c>
      <c r="AP506" s="5">
        <v>1</v>
      </c>
      <c r="AQ506" s="5">
        <f t="shared" si="485"/>
        <v>1</v>
      </c>
      <c r="AR506" s="5">
        <f t="shared" si="486"/>
        <v>1</v>
      </c>
      <c r="AU506">
        <v>5</v>
      </c>
      <c r="AV506">
        <v>0</v>
      </c>
      <c r="AW506">
        <v>4</v>
      </c>
      <c r="AX506">
        <f t="shared" si="488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7"/>
        <v>0</v>
      </c>
      <c r="AO507" s="5">
        <v>2</v>
      </c>
      <c r="AP507" s="5">
        <v>2</v>
      </c>
      <c r="AQ507" s="5">
        <f t="shared" si="485"/>
        <v>1</v>
      </c>
      <c r="AR507" s="5">
        <f t="shared" si="486"/>
        <v>1</v>
      </c>
      <c r="AU507">
        <v>5</v>
      </c>
      <c r="AV507">
        <v>0</v>
      </c>
      <c r="AW507">
        <v>5</v>
      </c>
      <c r="AX507">
        <f t="shared" si="488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7"/>
        <v>0</v>
      </c>
      <c r="AO508" s="5">
        <v>0</v>
      </c>
      <c r="AP508" s="5">
        <v>0</v>
      </c>
      <c r="AQ508" s="5">
        <f t="shared" si="485"/>
        <v>0</v>
      </c>
      <c r="AR508" s="5">
        <f t="shared" si="486"/>
        <v>0</v>
      </c>
      <c r="AU508">
        <v>5</v>
      </c>
      <c r="AV508">
        <v>0</v>
      </c>
      <c r="AW508">
        <v>6</v>
      </c>
      <c r="AX508">
        <f t="shared" si="488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7"/>
        <v>1</v>
      </c>
      <c r="AO509" s="5">
        <v>2</v>
      </c>
      <c r="AP509" s="5">
        <v>2</v>
      </c>
      <c r="AQ509" s="5">
        <f t="shared" si="485"/>
        <v>1</v>
      </c>
      <c r="AR509" s="5">
        <f t="shared" si="486"/>
        <v>1</v>
      </c>
      <c r="AU509">
        <v>5</v>
      </c>
      <c r="AV509">
        <v>0</v>
      </c>
      <c r="AW509">
        <v>7</v>
      </c>
      <c r="AX509">
        <f t="shared" si="488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7"/>
        <v>0</v>
      </c>
      <c r="AO510" s="5">
        <v>0</v>
      </c>
      <c r="AP510" s="5">
        <v>0</v>
      </c>
      <c r="AQ510" s="5">
        <f t="shared" si="485"/>
        <v>0</v>
      </c>
      <c r="AR510" s="5">
        <f t="shared" si="486"/>
        <v>0</v>
      </c>
      <c r="AU510">
        <v>5</v>
      </c>
      <c r="AV510">
        <v>0</v>
      </c>
      <c r="AW510">
        <v>8</v>
      </c>
      <c r="AX510">
        <f t="shared" si="488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7"/>
        <v>1</v>
      </c>
      <c r="AO511" s="5">
        <v>3</v>
      </c>
      <c r="AP511" s="5">
        <v>2</v>
      </c>
      <c r="AQ511" s="5">
        <f t="shared" si="485"/>
        <v>3</v>
      </c>
      <c r="AR511" s="5">
        <f t="shared" si="486"/>
        <v>3</v>
      </c>
      <c r="AS511" s="26"/>
      <c r="AU511">
        <v>5</v>
      </c>
      <c r="AV511">
        <v>0</v>
      </c>
      <c r="AW511">
        <v>9</v>
      </c>
      <c r="AX511">
        <f t="shared" si="488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7"/>
        <v>0</v>
      </c>
      <c r="AO512" s="5">
        <v>1</v>
      </c>
      <c r="AP512" s="5">
        <v>1</v>
      </c>
      <c r="AQ512" s="5">
        <f t="shared" si="485"/>
        <v>1</v>
      </c>
      <c r="AR512" s="5">
        <f t="shared" si="486"/>
        <v>1</v>
      </c>
      <c r="AU512">
        <v>5</v>
      </c>
      <c r="AV512">
        <v>1</v>
      </c>
      <c r="AW512">
        <v>0</v>
      </c>
      <c r="AX512">
        <f t="shared" si="488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7"/>
        <v>1</v>
      </c>
      <c r="AO513" s="5">
        <v>1</v>
      </c>
      <c r="AP513" s="5">
        <v>1</v>
      </c>
      <c r="AQ513" s="5">
        <f t="shared" si="485"/>
        <v>1</v>
      </c>
      <c r="AR513" s="5">
        <f t="shared" si="486"/>
        <v>0</v>
      </c>
      <c r="AU513">
        <v>5</v>
      </c>
      <c r="AV513">
        <v>1</v>
      </c>
      <c r="AW513">
        <v>1</v>
      </c>
      <c r="AX513">
        <f t="shared" si="488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7"/>
        <v>0</v>
      </c>
      <c r="AO514" s="5">
        <v>0</v>
      </c>
      <c r="AP514" s="5">
        <v>0</v>
      </c>
      <c r="AQ514" s="5">
        <f t="shared" ref="AQ514:AQ577" si="489">SUM(AJ514:AM514)</f>
        <v>0</v>
      </c>
      <c r="AR514" s="5">
        <f t="shared" ref="AR514:AR577" si="490">SUM(AK514:AM514)</f>
        <v>0</v>
      </c>
      <c r="AU514">
        <v>5</v>
      </c>
      <c r="AV514">
        <v>1</v>
      </c>
      <c r="AW514">
        <v>2</v>
      </c>
      <c r="AX514">
        <f t="shared" si="488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91">COUNTIFS($D$2:$D$259,AH515)</f>
        <v>0</v>
      </c>
      <c r="AO515" s="5">
        <v>1</v>
      </c>
      <c r="AP515" s="5">
        <v>1</v>
      </c>
      <c r="AQ515" s="5">
        <f t="shared" si="489"/>
        <v>0</v>
      </c>
      <c r="AR515" s="5">
        <f t="shared" si="490"/>
        <v>0</v>
      </c>
      <c r="AU515">
        <v>5</v>
      </c>
      <c r="AV515">
        <v>1</v>
      </c>
      <c r="AW515">
        <v>3</v>
      </c>
      <c r="AX515">
        <f t="shared" si="488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91"/>
        <v>1</v>
      </c>
      <c r="AO516" s="5">
        <v>3</v>
      </c>
      <c r="AP516" s="5">
        <v>2</v>
      </c>
      <c r="AQ516" s="5">
        <f t="shared" si="489"/>
        <v>3</v>
      </c>
      <c r="AR516" s="5">
        <f t="shared" si="490"/>
        <v>3</v>
      </c>
      <c r="AU516">
        <v>5</v>
      </c>
      <c r="AV516">
        <v>1</v>
      </c>
      <c r="AW516">
        <v>4</v>
      </c>
      <c r="AX516">
        <f t="shared" si="488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91"/>
        <v>0</v>
      </c>
      <c r="AO517" s="5">
        <v>1</v>
      </c>
      <c r="AP517" s="5">
        <v>0</v>
      </c>
      <c r="AQ517" s="5">
        <f t="shared" si="489"/>
        <v>1</v>
      </c>
      <c r="AR517" s="5">
        <f t="shared" si="490"/>
        <v>1</v>
      </c>
      <c r="AU517">
        <v>5</v>
      </c>
      <c r="AV517">
        <v>1</v>
      </c>
      <c r="AW517">
        <v>5</v>
      </c>
      <c r="AX517">
        <f t="shared" si="488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91"/>
        <v>0</v>
      </c>
      <c r="AO518" s="5">
        <v>3</v>
      </c>
      <c r="AP518" s="5">
        <v>2</v>
      </c>
      <c r="AQ518" s="5">
        <f t="shared" si="489"/>
        <v>2</v>
      </c>
      <c r="AR518" s="5">
        <f t="shared" si="490"/>
        <v>2</v>
      </c>
      <c r="AU518">
        <v>5</v>
      </c>
      <c r="AV518">
        <v>1</v>
      </c>
      <c r="AW518">
        <v>6</v>
      </c>
      <c r="AX518">
        <f t="shared" si="488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91"/>
        <v>0</v>
      </c>
      <c r="AO519" s="5">
        <v>1</v>
      </c>
      <c r="AP519" s="5">
        <v>1</v>
      </c>
      <c r="AQ519" s="5">
        <f t="shared" si="489"/>
        <v>1</v>
      </c>
      <c r="AR519" s="5">
        <f t="shared" si="490"/>
        <v>1</v>
      </c>
      <c r="AU519">
        <v>5</v>
      </c>
      <c r="AV519">
        <v>1</v>
      </c>
      <c r="AW519">
        <v>7</v>
      </c>
      <c r="AX519">
        <f t="shared" si="488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91"/>
        <v>0</v>
      </c>
      <c r="AO520" s="5">
        <v>1</v>
      </c>
      <c r="AP520" s="5">
        <v>1</v>
      </c>
      <c r="AQ520" s="5">
        <f t="shared" si="489"/>
        <v>1</v>
      </c>
      <c r="AR520" s="5">
        <f t="shared" si="490"/>
        <v>1</v>
      </c>
      <c r="AU520">
        <v>5</v>
      </c>
      <c r="AV520">
        <v>1</v>
      </c>
      <c r="AW520">
        <v>8</v>
      </c>
      <c r="AX520">
        <f t="shared" si="488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91"/>
        <v>0</v>
      </c>
      <c r="AO521" s="5">
        <v>1</v>
      </c>
      <c r="AP521" s="5">
        <v>1</v>
      </c>
      <c r="AQ521" s="5">
        <f t="shared" si="489"/>
        <v>1</v>
      </c>
      <c r="AR521" s="5">
        <f t="shared" si="490"/>
        <v>0</v>
      </c>
      <c r="AU521">
        <v>5</v>
      </c>
      <c r="AV521">
        <v>1</v>
      </c>
      <c r="AW521">
        <v>9</v>
      </c>
      <c r="AX521">
        <f t="shared" si="488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91"/>
        <v>1</v>
      </c>
      <c r="AO522" s="5">
        <v>1</v>
      </c>
      <c r="AP522" s="5">
        <v>0</v>
      </c>
      <c r="AQ522" s="5">
        <f t="shared" si="489"/>
        <v>1</v>
      </c>
      <c r="AR522" s="5">
        <f t="shared" si="490"/>
        <v>1</v>
      </c>
      <c r="AU522">
        <v>5</v>
      </c>
      <c r="AV522">
        <v>2</v>
      </c>
      <c r="AW522">
        <v>0</v>
      </c>
      <c r="AX522">
        <f t="shared" si="488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91"/>
        <v>0</v>
      </c>
      <c r="AO523" s="5">
        <v>0</v>
      </c>
      <c r="AP523" s="5">
        <v>0</v>
      </c>
      <c r="AQ523" s="5">
        <f t="shared" si="489"/>
        <v>0</v>
      </c>
      <c r="AR523" s="5">
        <f t="shared" si="490"/>
        <v>0</v>
      </c>
      <c r="AU523">
        <v>5</v>
      </c>
      <c r="AV523">
        <v>2</v>
      </c>
      <c r="AW523">
        <v>1</v>
      </c>
      <c r="AX523">
        <f t="shared" si="488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91"/>
        <v>0</v>
      </c>
      <c r="AO524" s="5">
        <v>2</v>
      </c>
      <c r="AP524" s="5">
        <v>1</v>
      </c>
      <c r="AQ524" s="5">
        <f t="shared" si="489"/>
        <v>2</v>
      </c>
      <c r="AR524" s="5">
        <f t="shared" si="490"/>
        <v>1</v>
      </c>
      <c r="AU524">
        <v>5</v>
      </c>
      <c r="AV524">
        <v>2</v>
      </c>
      <c r="AW524">
        <v>2</v>
      </c>
      <c r="AX524">
        <f t="shared" si="488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91"/>
        <v>0</v>
      </c>
      <c r="AO525" s="5">
        <v>0</v>
      </c>
      <c r="AP525" s="5">
        <v>0</v>
      </c>
      <c r="AQ525" s="5">
        <f t="shared" si="489"/>
        <v>0</v>
      </c>
      <c r="AR525" s="5">
        <f t="shared" si="490"/>
        <v>0</v>
      </c>
      <c r="AU525">
        <v>5</v>
      </c>
      <c r="AV525">
        <v>2</v>
      </c>
      <c r="AW525">
        <v>3</v>
      </c>
      <c r="AX525">
        <f t="shared" si="488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91"/>
        <v>0</v>
      </c>
      <c r="AO526" s="5">
        <v>0</v>
      </c>
      <c r="AP526" s="5">
        <v>0</v>
      </c>
      <c r="AQ526" s="5">
        <f t="shared" si="489"/>
        <v>0</v>
      </c>
      <c r="AR526" s="5">
        <f t="shared" si="490"/>
        <v>0</v>
      </c>
      <c r="AU526">
        <v>5</v>
      </c>
      <c r="AV526">
        <v>2</v>
      </c>
      <c r="AW526">
        <v>4</v>
      </c>
      <c r="AX526">
        <f t="shared" si="488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91"/>
        <v>0</v>
      </c>
      <c r="AO527" s="5">
        <v>0</v>
      </c>
      <c r="AP527" s="5">
        <v>0</v>
      </c>
      <c r="AQ527" s="5">
        <f t="shared" si="489"/>
        <v>0</v>
      </c>
      <c r="AR527" s="5">
        <f t="shared" si="490"/>
        <v>0</v>
      </c>
      <c r="AU527">
        <v>5</v>
      </c>
      <c r="AV527">
        <v>2</v>
      </c>
      <c r="AW527">
        <v>5</v>
      </c>
      <c r="AX527">
        <f t="shared" si="488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91"/>
        <v>0</v>
      </c>
      <c r="AO528" s="5">
        <v>2</v>
      </c>
      <c r="AP528" s="5">
        <v>2</v>
      </c>
      <c r="AQ528" s="5">
        <f t="shared" si="489"/>
        <v>2</v>
      </c>
      <c r="AR528" s="5">
        <f t="shared" si="490"/>
        <v>2</v>
      </c>
      <c r="AU528">
        <v>5</v>
      </c>
      <c r="AV528">
        <v>2</v>
      </c>
      <c r="AW528">
        <v>6</v>
      </c>
      <c r="AX528">
        <f t="shared" si="488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91"/>
        <v>0</v>
      </c>
      <c r="AO529" s="5">
        <v>2</v>
      </c>
      <c r="AP529" s="5">
        <v>2</v>
      </c>
      <c r="AQ529" s="5">
        <f t="shared" si="489"/>
        <v>2</v>
      </c>
      <c r="AR529" s="5">
        <f t="shared" si="490"/>
        <v>2</v>
      </c>
      <c r="AU529">
        <v>5</v>
      </c>
      <c r="AV529">
        <v>2</v>
      </c>
      <c r="AW529">
        <v>7</v>
      </c>
      <c r="AX529">
        <f t="shared" si="488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91"/>
        <v>0</v>
      </c>
      <c r="AO530" s="5">
        <v>1</v>
      </c>
      <c r="AP530" s="5">
        <v>1</v>
      </c>
      <c r="AQ530" s="5">
        <f t="shared" si="489"/>
        <v>1</v>
      </c>
      <c r="AR530" s="5">
        <f t="shared" si="490"/>
        <v>1</v>
      </c>
      <c r="AU530">
        <v>5</v>
      </c>
      <c r="AV530">
        <v>2</v>
      </c>
      <c r="AW530">
        <v>8</v>
      </c>
      <c r="AX530">
        <f t="shared" si="488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91"/>
        <v>0</v>
      </c>
      <c r="AO531" s="5">
        <v>5</v>
      </c>
      <c r="AP531" s="5">
        <v>2</v>
      </c>
      <c r="AQ531" s="5">
        <f t="shared" si="489"/>
        <v>4</v>
      </c>
      <c r="AR531" s="5">
        <f t="shared" si="490"/>
        <v>4</v>
      </c>
      <c r="AS531" s="26"/>
      <c r="AU531">
        <v>5</v>
      </c>
      <c r="AV531">
        <v>2</v>
      </c>
      <c r="AW531">
        <v>9</v>
      </c>
      <c r="AX531">
        <f t="shared" si="488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91"/>
        <v>0</v>
      </c>
      <c r="AO532" s="5">
        <v>1</v>
      </c>
      <c r="AP532" s="5">
        <v>1</v>
      </c>
      <c r="AQ532" s="5">
        <f t="shared" si="489"/>
        <v>1</v>
      </c>
      <c r="AR532" s="5">
        <f t="shared" si="490"/>
        <v>0</v>
      </c>
      <c r="AU532">
        <v>5</v>
      </c>
      <c r="AV532">
        <v>3</v>
      </c>
      <c r="AW532">
        <v>0</v>
      </c>
      <c r="AX532">
        <f t="shared" si="488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91"/>
        <v>0</v>
      </c>
      <c r="AO533" s="5">
        <v>1</v>
      </c>
      <c r="AP533" s="5">
        <v>1</v>
      </c>
      <c r="AQ533" s="5">
        <f t="shared" si="489"/>
        <v>0</v>
      </c>
      <c r="AR533" s="5">
        <f t="shared" si="490"/>
        <v>0</v>
      </c>
      <c r="AU533">
        <v>5</v>
      </c>
      <c r="AV533">
        <v>3</v>
      </c>
      <c r="AW533">
        <v>1</v>
      </c>
      <c r="AX533">
        <f t="shared" si="488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91"/>
        <v>1</v>
      </c>
      <c r="AO534" s="5">
        <v>0</v>
      </c>
      <c r="AP534" s="5">
        <v>0</v>
      </c>
      <c r="AQ534" s="5">
        <f t="shared" si="489"/>
        <v>0</v>
      </c>
      <c r="AR534" s="5">
        <f t="shared" si="490"/>
        <v>0</v>
      </c>
      <c r="AU534">
        <v>5</v>
      </c>
      <c r="AV534">
        <v>3</v>
      </c>
      <c r="AW534">
        <v>2</v>
      </c>
      <c r="AX534">
        <f t="shared" si="488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91"/>
        <v>0</v>
      </c>
      <c r="AO535" s="5">
        <v>1</v>
      </c>
      <c r="AP535" s="5">
        <v>0</v>
      </c>
      <c r="AQ535" s="5">
        <f t="shared" si="489"/>
        <v>1</v>
      </c>
      <c r="AR535" s="5">
        <f t="shared" si="490"/>
        <v>1</v>
      </c>
      <c r="AU535">
        <v>5</v>
      </c>
      <c r="AV535">
        <v>3</v>
      </c>
      <c r="AW535">
        <v>3</v>
      </c>
      <c r="AX535">
        <f t="shared" si="488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91"/>
        <v>0</v>
      </c>
      <c r="AO536" s="5">
        <v>1</v>
      </c>
      <c r="AP536" s="5">
        <v>1</v>
      </c>
      <c r="AQ536" s="5">
        <f t="shared" si="489"/>
        <v>1</v>
      </c>
      <c r="AR536" s="5">
        <f t="shared" si="490"/>
        <v>1</v>
      </c>
      <c r="AU536">
        <v>5</v>
      </c>
      <c r="AV536">
        <v>3</v>
      </c>
      <c r="AW536">
        <v>4</v>
      </c>
      <c r="AX536">
        <f t="shared" si="488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91"/>
        <v>0</v>
      </c>
      <c r="AO537" s="5">
        <v>1</v>
      </c>
      <c r="AP537" s="5">
        <v>1</v>
      </c>
      <c r="AQ537" s="5">
        <f t="shared" si="489"/>
        <v>0</v>
      </c>
      <c r="AR537" s="5">
        <f t="shared" si="490"/>
        <v>0</v>
      </c>
      <c r="AU537">
        <v>5</v>
      </c>
      <c r="AV537">
        <v>3</v>
      </c>
      <c r="AW537">
        <v>5</v>
      </c>
      <c r="AX537">
        <f t="shared" si="488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91"/>
        <v>0</v>
      </c>
      <c r="AO538" s="5">
        <v>1</v>
      </c>
      <c r="AP538" s="5">
        <v>1</v>
      </c>
      <c r="AQ538" s="5">
        <f t="shared" si="489"/>
        <v>1</v>
      </c>
      <c r="AR538" s="5">
        <f t="shared" si="490"/>
        <v>1</v>
      </c>
      <c r="AU538">
        <v>5</v>
      </c>
      <c r="AV538">
        <v>3</v>
      </c>
      <c r="AW538">
        <v>6</v>
      </c>
      <c r="AX538">
        <f t="shared" si="488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91"/>
        <v>0</v>
      </c>
      <c r="AO539" s="5">
        <v>1</v>
      </c>
      <c r="AP539" s="5">
        <v>1</v>
      </c>
      <c r="AQ539" s="5">
        <f t="shared" si="489"/>
        <v>1</v>
      </c>
      <c r="AR539" s="5">
        <f t="shared" si="490"/>
        <v>1</v>
      </c>
      <c r="AU539">
        <v>5</v>
      </c>
      <c r="AV539">
        <v>3</v>
      </c>
      <c r="AW539">
        <v>7</v>
      </c>
      <c r="AX539">
        <f t="shared" si="488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91"/>
        <v>0</v>
      </c>
      <c r="AO540" s="5">
        <v>0</v>
      </c>
      <c r="AP540" s="5">
        <v>0</v>
      </c>
      <c r="AQ540" s="5">
        <f t="shared" si="489"/>
        <v>0</v>
      </c>
      <c r="AR540" s="5">
        <f t="shared" si="490"/>
        <v>0</v>
      </c>
      <c r="AU540">
        <v>5</v>
      </c>
      <c r="AV540">
        <v>3</v>
      </c>
      <c r="AW540">
        <v>8</v>
      </c>
      <c r="AX540">
        <f t="shared" si="488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91"/>
        <v>0</v>
      </c>
      <c r="AO541" s="5">
        <v>0</v>
      </c>
      <c r="AP541" s="5">
        <v>0</v>
      </c>
      <c r="AQ541" s="5">
        <f t="shared" si="489"/>
        <v>0</v>
      </c>
      <c r="AR541" s="5">
        <f t="shared" si="490"/>
        <v>0</v>
      </c>
      <c r="AU541">
        <v>5</v>
      </c>
      <c r="AV541">
        <v>3</v>
      </c>
      <c r="AW541">
        <v>9</v>
      </c>
      <c r="AX541">
        <f t="shared" si="488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91"/>
        <v>0</v>
      </c>
      <c r="AO542" s="5">
        <v>1</v>
      </c>
      <c r="AP542" s="5">
        <v>1</v>
      </c>
      <c r="AQ542" s="5">
        <f t="shared" si="489"/>
        <v>1</v>
      </c>
      <c r="AR542" s="5">
        <f t="shared" si="490"/>
        <v>1</v>
      </c>
      <c r="AU542">
        <v>5</v>
      </c>
      <c r="AV542">
        <v>4</v>
      </c>
      <c r="AW542">
        <v>0</v>
      </c>
      <c r="AX542">
        <f t="shared" si="488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91"/>
        <v>0</v>
      </c>
      <c r="AO543" s="5">
        <v>0</v>
      </c>
      <c r="AP543" s="5">
        <v>0</v>
      </c>
      <c r="AQ543" s="5">
        <f t="shared" si="489"/>
        <v>0</v>
      </c>
      <c r="AR543" s="5">
        <f t="shared" si="490"/>
        <v>0</v>
      </c>
      <c r="AU543">
        <v>5</v>
      </c>
      <c r="AV543">
        <v>4</v>
      </c>
      <c r="AW543">
        <v>1</v>
      </c>
      <c r="AX543">
        <f t="shared" si="488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91"/>
        <v>0</v>
      </c>
      <c r="AO544" s="5">
        <v>0</v>
      </c>
      <c r="AP544" s="5">
        <v>0</v>
      </c>
      <c r="AQ544" s="5">
        <f t="shared" si="489"/>
        <v>0</v>
      </c>
      <c r="AR544" s="5">
        <f t="shared" si="490"/>
        <v>0</v>
      </c>
      <c r="AU544">
        <v>5</v>
      </c>
      <c r="AV544">
        <v>4</v>
      </c>
      <c r="AW544">
        <v>2</v>
      </c>
      <c r="AX544">
        <f t="shared" si="488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91"/>
        <v>1</v>
      </c>
      <c r="AO545" s="5">
        <v>0</v>
      </c>
      <c r="AP545" s="5">
        <v>0</v>
      </c>
      <c r="AQ545" s="5">
        <f t="shared" si="489"/>
        <v>0</v>
      </c>
      <c r="AR545" s="5">
        <f t="shared" si="490"/>
        <v>0</v>
      </c>
      <c r="AU545">
        <v>5</v>
      </c>
      <c r="AV545">
        <v>4</v>
      </c>
      <c r="AW545">
        <v>3</v>
      </c>
      <c r="AX545">
        <f t="shared" si="488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91"/>
        <v>1</v>
      </c>
      <c r="AO546" s="5">
        <v>2</v>
      </c>
      <c r="AP546" s="5">
        <v>1</v>
      </c>
      <c r="AQ546" s="5">
        <f t="shared" si="489"/>
        <v>2</v>
      </c>
      <c r="AR546" s="5">
        <f t="shared" si="490"/>
        <v>1</v>
      </c>
      <c r="AU546">
        <v>5</v>
      </c>
      <c r="AV546">
        <v>4</v>
      </c>
      <c r="AW546">
        <v>4</v>
      </c>
      <c r="AX546">
        <f t="shared" si="488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91"/>
        <v>0</v>
      </c>
      <c r="AO547" s="5">
        <v>1</v>
      </c>
      <c r="AP547" s="5">
        <v>1</v>
      </c>
      <c r="AQ547" s="5">
        <f t="shared" si="489"/>
        <v>0</v>
      </c>
      <c r="AR547" s="5">
        <f t="shared" si="490"/>
        <v>0</v>
      </c>
      <c r="AU547">
        <v>5</v>
      </c>
      <c r="AV547">
        <v>4</v>
      </c>
      <c r="AW547">
        <v>5</v>
      </c>
      <c r="AX547">
        <f t="shared" si="488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91"/>
        <v>0</v>
      </c>
      <c r="AO548" s="5">
        <v>3</v>
      </c>
      <c r="AP548" s="5">
        <v>2</v>
      </c>
      <c r="AQ548" s="5">
        <f t="shared" si="489"/>
        <v>1</v>
      </c>
      <c r="AR548" s="5">
        <f t="shared" si="490"/>
        <v>1</v>
      </c>
      <c r="AU548">
        <v>5</v>
      </c>
      <c r="AV548">
        <v>4</v>
      </c>
      <c r="AW548">
        <v>6</v>
      </c>
      <c r="AX548">
        <f t="shared" si="488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91"/>
        <v>0</v>
      </c>
      <c r="AO549" s="5">
        <v>2</v>
      </c>
      <c r="AP549" s="5">
        <v>2</v>
      </c>
      <c r="AQ549" s="5">
        <f t="shared" si="489"/>
        <v>2</v>
      </c>
      <c r="AR549" s="5">
        <f t="shared" si="490"/>
        <v>1</v>
      </c>
      <c r="AU549">
        <v>5</v>
      </c>
      <c r="AV549">
        <v>4</v>
      </c>
      <c r="AW549">
        <v>7</v>
      </c>
      <c r="AX549">
        <f t="shared" si="488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91"/>
        <v>0</v>
      </c>
      <c r="AO550" s="5">
        <v>1</v>
      </c>
      <c r="AP550" s="5">
        <v>1</v>
      </c>
      <c r="AQ550" s="5">
        <f t="shared" si="489"/>
        <v>1</v>
      </c>
      <c r="AR550" s="5">
        <f t="shared" si="490"/>
        <v>1</v>
      </c>
      <c r="AU550">
        <v>5</v>
      </c>
      <c r="AV550">
        <v>4</v>
      </c>
      <c r="AW550">
        <v>8</v>
      </c>
      <c r="AX550">
        <f t="shared" si="488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91"/>
        <v>1</v>
      </c>
      <c r="AO551" s="5">
        <v>2</v>
      </c>
      <c r="AP551" s="5">
        <v>2</v>
      </c>
      <c r="AQ551" s="5">
        <f t="shared" si="489"/>
        <v>1</v>
      </c>
      <c r="AR551" s="5">
        <f t="shared" si="490"/>
        <v>1</v>
      </c>
      <c r="AU551">
        <v>5</v>
      </c>
      <c r="AV551">
        <v>4</v>
      </c>
      <c r="AW551">
        <v>9</v>
      </c>
      <c r="AX551">
        <f t="shared" si="488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91"/>
        <v>1</v>
      </c>
      <c r="AO552" s="5">
        <v>1</v>
      </c>
      <c r="AP552" s="5">
        <v>1</v>
      </c>
      <c r="AQ552" s="5">
        <f t="shared" si="489"/>
        <v>1</v>
      </c>
      <c r="AR552" s="5">
        <f t="shared" si="490"/>
        <v>1</v>
      </c>
      <c r="AU552">
        <v>5</v>
      </c>
      <c r="AV552">
        <v>5</v>
      </c>
      <c r="AW552">
        <v>0</v>
      </c>
      <c r="AX552">
        <f t="shared" si="488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91"/>
        <v>0</v>
      </c>
      <c r="AO553" s="5">
        <v>1</v>
      </c>
      <c r="AP553" s="5">
        <v>1</v>
      </c>
      <c r="AQ553" s="5">
        <f t="shared" si="489"/>
        <v>1</v>
      </c>
      <c r="AR553" s="5">
        <f t="shared" si="490"/>
        <v>1</v>
      </c>
      <c r="AU553">
        <v>5</v>
      </c>
      <c r="AV553">
        <v>5</v>
      </c>
      <c r="AW553">
        <v>1</v>
      </c>
      <c r="AX553">
        <f t="shared" si="488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91"/>
        <v>0</v>
      </c>
      <c r="AO554" s="5">
        <v>1</v>
      </c>
      <c r="AP554" s="5">
        <v>0</v>
      </c>
      <c r="AQ554" s="5">
        <f t="shared" si="489"/>
        <v>1</v>
      </c>
      <c r="AR554" s="5">
        <f t="shared" si="490"/>
        <v>1</v>
      </c>
      <c r="AU554">
        <v>5</v>
      </c>
      <c r="AV554">
        <v>5</v>
      </c>
      <c r="AW554">
        <v>2</v>
      </c>
      <c r="AX554">
        <f t="shared" si="488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91"/>
        <v>0</v>
      </c>
      <c r="AO555" s="5">
        <v>2</v>
      </c>
      <c r="AP555" s="5">
        <v>2</v>
      </c>
      <c r="AQ555" s="5">
        <f t="shared" si="489"/>
        <v>2</v>
      </c>
      <c r="AR555" s="5">
        <f t="shared" si="490"/>
        <v>2</v>
      </c>
      <c r="AU555">
        <v>5</v>
      </c>
      <c r="AV555">
        <v>5</v>
      </c>
      <c r="AW555">
        <v>3</v>
      </c>
      <c r="AX555">
        <f t="shared" si="488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91"/>
        <v>0</v>
      </c>
      <c r="AO556" s="5">
        <v>1</v>
      </c>
      <c r="AP556" s="5">
        <v>1</v>
      </c>
      <c r="AQ556" s="5">
        <f t="shared" si="489"/>
        <v>1</v>
      </c>
      <c r="AR556" s="5">
        <f t="shared" si="490"/>
        <v>0</v>
      </c>
      <c r="AU556">
        <v>5</v>
      </c>
      <c r="AV556">
        <v>5</v>
      </c>
      <c r="AW556">
        <v>4</v>
      </c>
      <c r="AX556">
        <f t="shared" si="488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91"/>
        <v>1</v>
      </c>
      <c r="AO557" s="5">
        <v>1</v>
      </c>
      <c r="AP557" s="5">
        <v>1</v>
      </c>
      <c r="AQ557" s="5">
        <f t="shared" si="489"/>
        <v>1</v>
      </c>
      <c r="AR557" s="5">
        <f t="shared" si="490"/>
        <v>1</v>
      </c>
      <c r="AU557">
        <v>5</v>
      </c>
      <c r="AV557">
        <v>5</v>
      </c>
      <c r="AW557">
        <v>5</v>
      </c>
      <c r="AX557">
        <f t="shared" si="488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91"/>
        <v>0</v>
      </c>
      <c r="AO558" s="5">
        <v>2</v>
      </c>
      <c r="AP558" s="5">
        <v>2</v>
      </c>
      <c r="AQ558" s="5">
        <f t="shared" si="489"/>
        <v>2</v>
      </c>
      <c r="AR558" s="5">
        <f t="shared" si="490"/>
        <v>1</v>
      </c>
      <c r="AU558">
        <v>5</v>
      </c>
      <c r="AV558">
        <v>5</v>
      </c>
      <c r="AW558">
        <v>6</v>
      </c>
      <c r="AX558">
        <f t="shared" si="488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91"/>
        <v>1</v>
      </c>
      <c r="AO559" s="5">
        <v>3</v>
      </c>
      <c r="AP559" s="5">
        <v>3</v>
      </c>
      <c r="AQ559" s="5">
        <f t="shared" si="489"/>
        <v>2</v>
      </c>
      <c r="AR559" s="5">
        <f t="shared" si="490"/>
        <v>0</v>
      </c>
      <c r="AU559">
        <v>5</v>
      </c>
      <c r="AV559">
        <v>5</v>
      </c>
      <c r="AW559">
        <v>7</v>
      </c>
      <c r="AX559">
        <f t="shared" ref="AX559:AX622" si="492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91"/>
        <v>2</v>
      </c>
      <c r="AO560" s="5">
        <v>0</v>
      </c>
      <c r="AP560" s="5">
        <v>0</v>
      </c>
      <c r="AQ560" s="5">
        <f t="shared" si="489"/>
        <v>0</v>
      </c>
      <c r="AR560" s="5">
        <f t="shared" si="490"/>
        <v>0</v>
      </c>
      <c r="AU560">
        <v>5</v>
      </c>
      <c r="AV560">
        <v>5</v>
      </c>
      <c r="AW560">
        <v>8</v>
      </c>
      <c r="AX560">
        <f t="shared" si="492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91"/>
        <v>0</v>
      </c>
      <c r="AO561" s="5">
        <v>1</v>
      </c>
      <c r="AP561" s="5">
        <v>0</v>
      </c>
      <c r="AQ561" s="5">
        <f t="shared" si="489"/>
        <v>1</v>
      </c>
      <c r="AR561" s="5">
        <f t="shared" si="490"/>
        <v>1</v>
      </c>
      <c r="AU561">
        <v>5</v>
      </c>
      <c r="AV561">
        <v>5</v>
      </c>
      <c r="AW561">
        <v>9</v>
      </c>
      <c r="AX561">
        <f t="shared" si="492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91"/>
        <v>0</v>
      </c>
      <c r="AO562" s="5">
        <v>1</v>
      </c>
      <c r="AP562" s="5">
        <v>1</v>
      </c>
      <c r="AQ562" s="5">
        <f t="shared" si="489"/>
        <v>1</v>
      </c>
      <c r="AR562" s="5">
        <f t="shared" si="490"/>
        <v>0</v>
      </c>
      <c r="AU562">
        <v>5</v>
      </c>
      <c r="AV562">
        <v>6</v>
      </c>
      <c r="AW562">
        <v>0</v>
      </c>
      <c r="AX562">
        <f t="shared" si="492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91"/>
        <v>0</v>
      </c>
      <c r="AO563" s="5">
        <v>0</v>
      </c>
      <c r="AP563" s="5">
        <v>0</v>
      </c>
      <c r="AQ563" s="5">
        <f t="shared" si="489"/>
        <v>0</v>
      </c>
      <c r="AR563" s="5">
        <f t="shared" si="490"/>
        <v>0</v>
      </c>
      <c r="AU563">
        <v>5</v>
      </c>
      <c r="AV563">
        <v>6</v>
      </c>
      <c r="AW563">
        <v>1</v>
      </c>
      <c r="AX563">
        <f t="shared" si="492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91"/>
        <v>0</v>
      </c>
      <c r="AO564" s="5">
        <v>0</v>
      </c>
      <c r="AP564" s="5">
        <v>0</v>
      </c>
      <c r="AQ564" s="5">
        <f t="shared" si="489"/>
        <v>0</v>
      </c>
      <c r="AR564" s="5">
        <f t="shared" si="490"/>
        <v>0</v>
      </c>
      <c r="AU564">
        <v>5</v>
      </c>
      <c r="AV564">
        <v>6</v>
      </c>
      <c r="AW564">
        <v>2</v>
      </c>
      <c r="AX564">
        <f t="shared" si="492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91"/>
        <v>0</v>
      </c>
      <c r="AO565" s="5">
        <v>0</v>
      </c>
      <c r="AP565" s="5">
        <v>0</v>
      </c>
      <c r="AQ565" s="5">
        <f t="shared" si="489"/>
        <v>0</v>
      </c>
      <c r="AR565" s="5">
        <f t="shared" si="490"/>
        <v>0</v>
      </c>
      <c r="AU565">
        <v>5</v>
      </c>
      <c r="AV565">
        <v>6</v>
      </c>
      <c r="AW565">
        <v>3</v>
      </c>
      <c r="AX565">
        <f t="shared" si="492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91"/>
        <v>0</v>
      </c>
      <c r="AO566" s="5">
        <v>0</v>
      </c>
      <c r="AP566" s="5">
        <v>0</v>
      </c>
      <c r="AQ566" s="5">
        <f t="shared" si="489"/>
        <v>0</v>
      </c>
      <c r="AR566" s="5">
        <f t="shared" si="490"/>
        <v>0</v>
      </c>
      <c r="AU566">
        <v>5</v>
      </c>
      <c r="AV566">
        <v>6</v>
      </c>
      <c r="AW566">
        <v>4</v>
      </c>
      <c r="AX566">
        <f t="shared" si="492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91"/>
        <v>0</v>
      </c>
      <c r="AO567" s="5">
        <v>2</v>
      </c>
      <c r="AP567" s="5">
        <v>2</v>
      </c>
      <c r="AQ567" s="5">
        <f t="shared" si="489"/>
        <v>2</v>
      </c>
      <c r="AR567" s="5">
        <f t="shared" si="490"/>
        <v>1</v>
      </c>
      <c r="AU567">
        <v>5</v>
      </c>
      <c r="AV567">
        <v>6</v>
      </c>
      <c r="AW567">
        <v>5</v>
      </c>
      <c r="AX567">
        <f t="shared" si="492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91"/>
        <v>2</v>
      </c>
      <c r="AO568" s="5">
        <v>2</v>
      </c>
      <c r="AP568" s="5">
        <v>1</v>
      </c>
      <c r="AQ568" s="5">
        <f t="shared" si="489"/>
        <v>2</v>
      </c>
      <c r="AR568" s="5">
        <f t="shared" si="490"/>
        <v>2</v>
      </c>
      <c r="AU568">
        <v>5</v>
      </c>
      <c r="AV568">
        <v>6</v>
      </c>
      <c r="AW568">
        <v>6</v>
      </c>
      <c r="AX568">
        <f t="shared" si="492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91"/>
        <v>0</v>
      </c>
      <c r="AO569" s="5">
        <v>1</v>
      </c>
      <c r="AP569" s="5">
        <v>0</v>
      </c>
      <c r="AQ569" s="5">
        <f t="shared" si="489"/>
        <v>1</v>
      </c>
      <c r="AR569" s="5">
        <f t="shared" si="490"/>
        <v>1</v>
      </c>
      <c r="AU569">
        <v>5</v>
      </c>
      <c r="AV569">
        <v>6</v>
      </c>
      <c r="AW569">
        <v>7</v>
      </c>
      <c r="AX569">
        <f t="shared" si="492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91"/>
        <v>0</v>
      </c>
      <c r="AO570" s="5">
        <v>0</v>
      </c>
      <c r="AP570" s="5">
        <v>0</v>
      </c>
      <c r="AQ570" s="5">
        <f t="shared" si="489"/>
        <v>0</v>
      </c>
      <c r="AR570" s="5">
        <f t="shared" si="490"/>
        <v>0</v>
      </c>
      <c r="AU570">
        <v>5</v>
      </c>
      <c r="AV570">
        <v>6</v>
      </c>
      <c r="AW570">
        <v>8</v>
      </c>
      <c r="AX570">
        <f t="shared" si="492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91"/>
        <v>0</v>
      </c>
      <c r="AO571" s="5">
        <v>0</v>
      </c>
      <c r="AP571" s="5">
        <v>0</v>
      </c>
      <c r="AQ571" s="5">
        <f t="shared" si="489"/>
        <v>0</v>
      </c>
      <c r="AR571" s="5">
        <f t="shared" si="490"/>
        <v>0</v>
      </c>
      <c r="AU571">
        <v>5</v>
      </c>
      <c r="AV571">
        <v>6</v>
      </c>
      <c r="AW571">
        <v>9</v>
      </c>
      <c r="AX571">
        <f t="shared" si="492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91"/>
        <v>0</v>
      </c>
      <c r="AO572" s="5">
        <v>2</v>
      </c>
      <c r="AP572" s="5">
        <v>1</v>
      </c>
      <c r="AQ572" s="5">
        <f t="shared" si="489"/>
        <v>2</v>
      </c>
      <c r="AR572" s="5">
        <f t="shared" si="490"/>
        <v>2</v>
      </c>
      <c r="AU572">
        <v>5</v>
      </c>
      <c r="AV572">
        <v>7</v>
      </c>
      <c r="AW572">
        <v>0</v>
      </c>
      <c r="AX572">
        <f t="shared" si="492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91"/>
        <v>0</v>
      </c>
      <c r="AO573" s="5">
        <v>3</v>
      </c>
      <c r="AP573" s="5">
        <v>3</v>
      </c>
      <c r="AQ573" s="5">
        <f t="shared" si="489"/>
        <v>2</v>
      </c>
      <c r="AR573" s="5">
        <f t="shared" si="490"/>
        <v>2</v>
      </c>
      <c r="AU573">
        <v>5</v>
      </c>
      <c r="AV573">
        <v>7</v>
      </c>
      <c r="AW573">
        <v>1</v>
      </c>
      <c r="AX573">
        <f t="shared" si="492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91"/>
        <v>0</v>
      </c>
      <c r="AO574" s="5">
        <v>0</v>
      </c>
      <c r="AP574" s="5">
        <v>0</v>
      </c>
      <c r="AQ574" s="5">
        <f t="shared" si="489"/>
        <v>0</v>
      </c>
      <c r="AR574" s="5">
        <f t="shared" si="490"/>
        <v>0</v>
      </c>
      <c r="AU574">
        <v>5</v>
      </c>
      <c r="AV574">
        <v>7</v>
      </c>
      <c r="AW574">
        <v>2</v>
      </c>
      <c r="AX574">
        <f t="shared" si="492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91"/>
        <v>0</v>
      </c>
      <c r="AO575" s="5">
        <v>0</v>
      </c>
      <c r="AP575" s="5">
        <v>0</v>
      </c>
      <c r="AQ575" s="5">
        <f t="shared" si="489"/>
        <v>0</v>
      </c>
      <c r="AR575" s="5">
        <f t="shared" si="490"/>
        <v>0</v>
      </c>
      <c r="AU575">
        <v>5</v>
      </c>
      <c r="AV575">
        <v>7</v>
      </c>
      <c r="AW575">
        <v>3</v>
      </c>
      <c r="AX575">
        <f t="shared" si="492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91"/>
        <v>1</v>
      </c>
      <c r="AO576" s="5">
        <v>2</v>
      </c>
      <c r="AP576" s="5">
        <v>2</v>
      </c>
      <c r="AQ576" s="5">
        <f t="shared" si="489"/>
        <v>2</v>
      </c>
      <c r="AR576" s="5">
        <f t="shared" si="490"/>
        <v>2</v>
      </c>
      <c r="AU576">
        <v>5</v>
      </c>
      <c r="AV576">
        <v>7</v>
      </c>
      <c r="AW576">
        <v>4</v>
      </c>
      <c r="AX576">
        <f t="shared" si="492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91"/>
        <v>0</v>
      </c>
      <c r="AO577" s="5">
        <v>0</v>
      </c>
      <c r="AP577" s="5">
        <v>0</v>
      </c>
      <c r="AQ577" s="5">
        <f t="shared" si="489"/>
        <v>0</v>
      </c>
      <c r="AR577" s="5">
        <f t="shared" si="490"/>
        <v>0</v>
      </c>
      <c r="AU577" s="5">
        <v>5</v>
      </c>
      <c r="AV577" s="5">
        <v>7</v>
      </c>
      <c r="AW577" s="5">
        <v>5</v>
      </c>
      <c r="AX577" s="5">
        <f t="shared" si="492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91"/>
        <v>0</v>
      </c>
      <c r="AO578" s="5">
        <v>2</v>
      </c>
      <c r="AP578" s="5">
        <v>2</v>
      </c>
      <c r="AQ578" s="5">
        <f t="shared" ref="AQ578:AQ641" si="493">SUM(AJ578:AM578)</f>
        <v>2</v>
      </c>
      <c r="AR578" s="5">
        <f t="shared" ref="AR578:AR641" si="494">SUM(AK578:AM578)</f>
        <v>2</v>
      </c>
      <c r="AU578">
        <v>5</v>
      </c>
      <c r="AV578">
        <v>7</v>
      </c>
      <c r="AW578">
        <v>6</v>
      </c>
      <c r="AX578">
        <f t="shared" si="492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5">COUNTIFS($D$2:$D$259,AH579)</f>
        <v>1</v>
      </c>
      <c r="AO579" s="5">
        <v>2</v>
      </c>
      <c r="AP579" s="5">
        <v>1</v>
      </c>
      <c r="AQ579" s="5">
        <f t="shared" si="493"/>
        <v>2</v>
      </c>
      <c r="AR579" s="5">
        <f t="shared" si="494"/>
        <v>2</v>
      </c>
      <c r="AU579">
        <v>5</v>
      </c>
      <c r="AV579">
        <v>7</v>
      </c>
      <c r="AW579">
        <v>7</v>
      </c>
      <c r="AX579">
        <f t="shared" si="492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5"/>
        <v>0</v>
      </c>
      <c r="AO580" s="5">
        <v>0</v>
      </c>
      <c r="AP580" s="5">
        <v>0</v>
      </c>
      <c r="AQ580" s="5">
        <f t="shared" si="493"/>
        <v>0</v>
      </c>
      <c r="AR580" s="5">
        <f t="shared" si="494"/>
        <v>0</v>
      </c>
      <c r="AU580">
        <v>5</v>
      </c>
      <c r="AV580">
        <v>7</v>
      </c>
      <c r="AW580">
        <v>8</v>
      </c>
      <c r="AX580">
        <f t="shared" si="492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5"/>
        <v>1</v>
      </c>
      <c r="AO581" s="5">
        <v>0</v>
      </c>
      <c r="AP581" s="5">
        <v>0</v>
      </c>
      <c r="AQ581" s="5">
        <f t="shared" si="493"/>
        <v>0</v>
      </c>
      <c r="AR581" s="5">
        <f t="shared" si="494"/>
        <v>0</v>
      </c>
      <c r="AU581">
        <v>5</v>
      </c>
      <c r="AV581">
        <v>7</v>
      </c>
      <c r="AW581">
        <v>9</v>
      </c>
      <c r="AX581">
        <f t="shared" si="492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5"/>
        <v>1</v>
      </c>
      <c r="AO582" s="5">
        <v>1</v>
      </c>
      <c r="AP582" s="5">
        <v>1</v>
      </c>
      <c r="AQ582" s="5">
        <f t="shared" si="493"/>
        <v>0</v>
      </c>
      <c r="AR582" s="5">
        <f t="shared" si="494"/>
        <v>0</v>
      </c>
      <c r="AU582">
        <v>5</v>
      </c>
      <c r="AV582">
        <v>8</v>
      </c>
      <c r="AW582">
        <v>0</v>
      </c>
      <c r="AX582">
        <f t="shared" si="492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5"/>
        <v>0</v>
      </c>
      <c r="AO583" s="5">
        <v>0</v>
      </c>
      <c r="AP583" s="5">
        <v>0</v>
      </c>
      <c r="AQ583" s="5">
        <f t="shared" si="493"/>
        <v>0</v>
      </c>
      <c r="AR583" s="5">
        <f t="shared" si="494"/>
        <v>0</v>
      </c>
      <c r="AU583">
        <v>5</v>
      </c>
      <c r="AV583">
        <v>8</v>
      </c>
      <c r="AW583">
        <v>1</v>
      </c>
      <c r="AX583">
        <f t="shared" si="492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5"/>
        <v>0</v>
      </c>
      <c r="AO584" s="5">
        <v>0</v>
      </c>
      <c r="AP584" s="5">
        <v>0</v>
      </c>
      <c r="AQ584" s="5">
        <f t="shared" si="493"/>
        <v>0</v>
      </c>
      <c r="AR584" s="5">
        <f t="shared" si="494"/>
        <v>0</v>
      </c>
      <c r="AU584">
        <v>5</v>
      </c>
      <c r="AV584">
        <v>8</v>
      </c>
      <c r="AW584">
        <v>2</v>
      </c>
      <c r="AX584">
        <f t="shared" si="492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5"/>
        <v>1</v>
      </c>
      <c r="AO585" s="5">
        <v>1</v>
      </c>
      <c r="AP585" s="5">
        <v>1</v>
      </c>
      <c r="AQ585" s="5">
        <f t="shared" si="493"/>
        <v>1</v>
      </c>
      <c r="AR585" s="5">
        <f t="shared" si="494"/>
        <v>0</v>
      </c>
      <c r="AU585">
        <v>5</v>
      </c>
      <c r="AV585">
        <v>8</v>
      </c>
      <c r="AW585">
        <v>3</v>
      </c>
      <c r="AX585">
        <f t="shared" si="492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5"/>
        <v>2</v>
      </c>
      <c r="AO586" s="5">
        <v>0</v>
      </c>
      <c r="AP586" s="5">
        <v>0</v>
      </c>
      <c r="AQ586" s="5">
        <f t="shared" si="493"/>
        <v>0</v>
      </c>
      <c r="AR586" s="5">
        <f t="shared" si="494"/>
        <v>0</v>
      </c>
      <c r="AU586">
        <v>5</v>
      </c>
      <c r="AV586">
        <v>8</v>
      </c>
      <c r="AW586">
        <v>4</v>
      </c>
      <c r="AX586">
        <f t="shared" si="492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5"/>
        <v>0</v>
      </c>
      <c r="AO587" s="5">
        <v>0</v>
      </c>
      <c r="AP587" s="5">
        <v>0</v>
      </c>
      <c r="AQ587" s="5">
        <f t="shared" si="493"/>
        <v>0</v>
      </c>
      <c r="AR587" s="5">
        <f t="shared" si="494"/>
        <v>0</v>
      </c>
      <c r="AU587">
        <v>5</v>
      </c>
      <c r="AV587">
        <v>8</v>
      </c>
      <c r="AW587">
        <v>5</v>
      </c>
      <c r="AX587">
        <f t="shared" si="492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5"/>
        <v>0</v>
      </c>
      <c r="AO588" s="5">
        <v>1</v>
      </c>
      <c r="AP588" s="5">
        <v>1</v>
      </c>
      <c r="AQ588" s="5">
        <f t="shared" si="493"/>
        <v>0</v>
      </c>
      <c r="AR588" s="5">
        <f t="shared" si="494"/>
        <v>0</v>
      </c>
      <c r="AU588">
        <v>5</v>
      </c>
      <c r="AV588">
        <v>8</v>
      </c>
      <c r="AW588">
        <v>6</v>
      </c>
      <c r="AX588">
        <f t="shared" si="492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5"/>
        <v>0</v>
      </c>
      <c r="AO589" s="5">
        <v>0</v>
      </c>
      <c r="AP589" s="5">
        <v>0</v>
      </c>
      <c r="AQ589" s="5">
        <f t="shared" si="493"/>
        <v>0</v>
      </c>
      <c r="AR589" s="5">
        <f t="shared" si="494"/>
        <v>0</v>
      </c>
      <c r="AU589">
        <v>5</v>
      </c>
      <c r="AV589">
        <v>8</v>
      </c>
      <c r="AW589">
        <v>7</v>
      </c>
      <c r="AX589">
        <f t="shared" si="492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5"/>
        <v>0</v>
      </c>
      <c r="AO590" s="5">
        <v>1</v>
      </c>
      <c r="AP590" s="5">
        <v>1</v>
      </c>
      <c r="AQ590" s="5">
        <f t="shared" si="493"/>
        <v>1</v>
      </c>
      <c r="AR590" s="5">
        <f t="shared" si="494"/>
        <v>1</v>
      </c>
      <c r="AU590">
        <v>5</v>
      </c>
      <c r="AV590">
        <v>8</v>
      </c>
      <c r="AW590">
        <v>8</v>
      </c>
      <c r="AX590">
        <f t="shared" si="492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5"/>
        <v>0</v>
      </c>
      <c r="AO591" s="5">
        <v>4</v>
      </c>
      <c r="AP591" s="5">
        <v>3</v>
      </c>
      <c r="AQ591" s="5">
        <f t="shared" si="493"/>
        <v>1</v>
      </c>
      <c r="AR591" s="5">
        <f t="shared" si="494"/>
        <v>1</v>
      </c>
      <c r="AU591">
        <v>5</v>
      </c>
      <c r="AV591">
        <v>8</v>
      </c>
      <c r="AW591">
        <v>9</v>
      </c>
      <c r="AX591">
        <f t="shared" si="492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5"/>
        <v>1</v>
      </c>
      <c r="AO592" s="5">
        <v>1</v>
      </c>
      <c r="AP592" s="5">
        <v>0</v>
      </c>
      <c r="AQ592" s="5">
        <f t="shared" si="493"/>
        <v>1</v>
      </c>
      <c r="AR592" s="5">
        <f t="shared" si="494"/>
        <v>1</v>
      </c>
      <c r="AU592">
        <v>5</v>
      </c>
      <c r="AV592">
        <v>9</v>
      </c>
      <c r="AW592">
        <v>0</v>
      </c>
      <c r="AX592">
        <f t="shared" si="492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5"/>
        <v>0</v>
      </c>
      <c r="AO593" s="5">
        <v>2</v>
      </c>
      <c r="AP593" s="5">
        <v>1</v>
      </c>
      <c r="AQ593" s="5">
        <f t="shared" si="493"/>
        <v>2</v>
      </c>
      <c r="AR593" s="5">
        <f t="shared" si="494"/>
        <v>2</v>
      </c>
      <c r="AU593">
        <v>5</v>
      </c>
      <c r="AV593">
        <v>9</v>
      </c>
      <c r="AW593">
        <v>1</v>
      </c>
      <c r="AX593">
        <f t="shared" si="492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5"/>
        <v>0</v>
      </c>
      <c r="AO594" s="5">
        <v>1</v>
      </c>
      <c r="AP594" s="5">
        <v>1</v>
      </c>
      <c r="AQ594" s="5">
        <f t="shared" si="493"/>
        <v>1</v>
      </c>
      <c r="AR594" s="5">
        <f t="shared" si="494"/>
        <v>1</v>
      </c>
      <c r="AU594">
        <v>5</v>
      </c>
      <c r="AV594">
        <v>9</v>
      </c>
      <c r="AW594">
        <v>2</v>
      </c>
      <c r="AX594">
        <f t="shared" si="492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5"/>
        <v>0</v>
      </c>
      <c r="AO595" s="5">
        <v>0</v>
      </c>
      <c r="AP595" s="5">
        <v>0</v>
      </c>
      <c r="AQ595" s="5">
        <f t="shared" si="493"/>
        <v>0</v>
      </c>
      <c r="AR595" s="5">
        <f t="shared" si="494"/>
        <v>0</v>
      </c>
      <c r="AU595">
        <v>5</v>
      </c>
      <c r="AV595">
        <v>9</v>
      </c>
      <c r="AW595">
        <v>3</v>
      </c>
      <c r="AX595">
        <f t="shared" si="492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5"/>
        <v>0</v>
      </c>
      <c r="AO596" s="5">
        <v>1</v>
      </c>
      <c r="AP596" s="5">
        <v>1</v>
      </c>
      <c r="AQ596" s="5">
        <f t="shared" si="493"/>
        <v>0</v>
      </c>
      <c r="AR596" s="5">
        <f t="shared" si="494"/>
        <v>0</v>
      </c>
      <c r="AU596">
        <v>5</v>
      </c>
      <c r="AV596">
        <v>9</v>
      </c>
      <c r="AW596">
        <v>4</v>
      </c>
      <c r="AX596">
        <f t="shared" si="492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5"/>
        <v>1</v>
      </c>
      <c r="AO597" s="5">
        <v>3</v>
      </c>
      <c r="AP597" s="5">
        <v>1</v>
      </c>
      <c r="AQ597" s="5">
        <f t="shared" si="493"/>
        <v>3</v>
      </c>
      <c r="AR597" s="5">
        <f t="shared" si="494"/>
        <v>3</v>
      </c>
      <c r="AS597" s="26"/>
      <c r="AU597">
        <v>5</v>
      </c>
      <c r="AV597">
        <v>9</v>
      </c>
      <c r="AW597">
        <v>5</v>
      </c>
      <c r="AX597">
        <f t="shared" si="492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5"/>
        <v>1</v>
      </c>
      <c r="AO598" s="5">
        <v>2</v>
      </c>
      <c r="AP598" s="5">
        <v>2</v>
      </c>
      <c r="AQ598" s="5">
        <f t="shared" si="493"/>
        <v>2</v>
      </c>
      <c r="AR598" s="5">
        <f t="shared" si="494"/>
        <v>0</v>
      </c>
      <c r="AU598">
        <v>5</v>
      </c>
      <c r="AV598">
        <v>9</v>
      </c>
      <c r="AW598">
        <v>6</v>
      </c>
      <c r="AX598">
        <f t="shared" si="492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5"/>
        <v>0</v>
      </c>
      <c r="AO599" s="5">
        <v>3</v>
      </c>
      <c r="AP599" s="5">
        <v>1</v>
      </c>
      <c r="AQ599" s="5">
        <f t="shared" si="493"/>
        <v>3</v>
      </c>
      <c r="AR599" s="5">
        <f t="shared" si="494"/>
        <v>2</v>
      </c>
      <c r="AS599" s="26"/>
      <c r="AU599">
        <v>5</v>
      </c>
      <c r="AV599">
        <v>9</v>
      </c>
      <c r="AW599">
        <v>7</v>
      </c>
      <c r="AX599">
        <f t="shared" si="492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5"/>
        <v>0</v>
      </c>
      <c r="AO600" s="5">
        <v>0</v>
      </c>
      <c r="AP600" s="5">
        <v>0</v>
      </c>
      <c r="AQ600" s="5">
        <f t="shared" si="493"/>
        <v>0</v>
      </c>
      <c r="AR600" s="5">
        <f t="shared" si="494"/>
        <v>0</v>
      </c>
      <c r="AU600">
        <v>5</v>
      </c>
      <c r="AV600">
        <v>9</v>
      </c>
      <c r="AW600">
        <v>8</v>
      </c>
      <c r="AX600">
        <f t="shared" si="492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5"/>
        <v>0</v>
      </c>
      <c r="AO601" s="5">
        <v>1</v>
      </c>
      <c r="AP601" s="5">
        <v>1</v>
      </c>
      <c r="AQ601" s="5">
        <f t="shared" si="493"/>
        <v>1</v>
      </c>
      <c r="AR601" s="5">
        <f t="shared" si="494"/>
        <v>1</v>
      </c>
      <c r="AU601">
        <v>5</v>
      </c>
      <c r="AV601">
        <v>9</v>
      </c>
      <c r="AW601">
        <v>9</v>
      </c>
      <c r="AX601">
        <f t="shared" si="492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5"/>
        <v>2</v>
      </c>
      <c r="AO602" s="5">
        <v>1</v>
      </c>
      <c r="AP602" s="5">
        <v>1</v>
      </c>
      <c r="AQ602" s="5">
        <f t="shared" si="493"/>
        <v>0</v>
      </c>
      <c r="AR602" s="5">
        <f t="shared" si="494"/>
        <v>0</v>
      </c>
      <c r="AU602">
        <v>6</v>
      </c>
      <c r="AV602">
        <v>0</v>
      </c>
      <c r="AW602">
        <v>0</v>
      </c>
      <c r="AX602">
        <f t="shared" si="492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5"/>
        <v>0</v>
      </c>
      <c r="AO603" s="5">
        <v>2</v>
      </c>
      <c r="AP603" s="5">
        <v>1</v>
      </c>
      <c r="AQ603" s="5">
        <f t="shared" si="493"/>
        <v>2</v>
      </c>
      <c r="AR603" s="5">
        <f t="shared" si="494"/>
        <v>1</v>
      </c>
      <c r="AU603">
        <v>6</v>
      </c>
      <c r="AV603">
        <v>0</v>
      </c>
      <c r="AW603">
        <v>1</v>
      </c>
      <c r="AX603">
        <f t="shared" si="492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5"/>
        <v>0</v>
      </c>
      <c r="AO604" s="5">
        <v>2</v>
      </c>
      <c r="AP604" s="5">
        <v>2</v>
      </c>
      <c r="AQ604" s="5">
        <f t="shared" si="493"/>
        <v>2</v>
      </c>
      <c r="AR604" s="5">
        <f t="shared" si="494"/>
        <v>2</v>
      </c>
      <c r="AU604">
        <v>6</v>
      </c>
      <c r="AV604">
        <v>0</v>
      </c>
      <c r="AW604">
        <v>2</v>
      </c>
      <c r="AX604">
        <f t="shared" si="492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5"/>
        <v>0</v>
      </c>
      <c r="AO605" s="5">
        <v>2</v>
      </c>
      <c r="AP605" s="5">
        <v>1</v>
      </c>
      <c r="AQ605" s="5">
        <f t="shared" si="493"/>
        <v>2</v>
      </c>
      <c r="AR605" s="5">
        <f t="shared" si="494"/>
        <v>1</v>
      </c>
      <c r="AU605">
        <v>6</v>
      </c>
      <c r="AV605">
        <v>0</v>
      </c>
      <c r="AW605">
        <v>3</v>
      </c>
      <c r="AX605">
        <f t="shared" si="492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5"/>
        <v>0</v>
      </c>
      <c r="AO606" s="5">
        <v>1</v>
      </c>
      <c r="AP606" s="5">
        <v>1</v>
      </c>
      <c r="AQ606" s="5">
        <f t="shared" si="493"/>
        <v>0</v>
      </c>
      <c r="AR606" s="5">
        <f t="shared" si="494"/>
        <v>0</v>
      </c>
      <c r="AU606">
        <v>6</v>
      </c>
      <c r="AV606">
        <v>0</v>
      </c>
      <c r="AW606">
        <v>4</v>
      </c>
      <c r="AX606">
        <f t="shared" si="492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5"/>
        <v>0</v>
      </c>
      <c r="AO607" s="5">
        <v>1</v>
      </c>
      <c r="AP607" s="5">
        <v>0</v>
      </c>
      <c r="AQ607" s="5">
        <f t="shared" si="493"/>
        <v>1</v>
      </c>
      <c r="AR607" s="5">
        <f t="shared" si="494"/>
        <v>1</v>
      </c>
      <c r="AU607">
        <v>6</v>
      </c>
      <c r="AV607">
        <v>0</v>
      </c>
      <c r="AW607">
        <v>5</v>
      </c>
      <c r="AX607">
        <f t="shared" si="492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5"/>
        <v>1</v>
      </c>
      <c r="AO608" s="5">
        <v>2</v>
      </c>
      <c r="AP608" s="5">
        <v>1</v>
      </c>
      <c r="AQ608" s="5">
        <f t="shared" si="493"/>
        <v>2</v>
      </c>
      <c r="AR608" s="5">
        <f t="shared" si="494"/>
        <v>2</v>
      </c>
      <c r="AU608">
        <v>6</v>
      </c>
      <c r="AV608">
        <v>0</v>
      </c>
      <c r="AW608">
        <v>6</v>
      </c>
      <c r="AX608">
        <f t="shared" si="492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5"/>
        <v>0</v>
      </c>
      <c r="AO609" s="5">
        <v>2</v>
      </c>
      <c r="AP609" s="5">
        <v>1</v>
      </c>
      <c r="AQ609" s="5">
        <f t="shared" si="493"/>
        <v>2</v>
      </c>
      <c r="AR609" s="5">
        <f t="shared" si="494"/>
        <v>1</v>
      </c>
      <c r="AU609">
        <v>6</v>
      </c>
      <c r="AV609">
        <v>0</v>
      </c>
      <c r="AW609">
        <v>7</v>
      </c>
      <c r="AX609">
        <f t="shared" si="492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5"/>
        <v>1</v>
      </c>
      <c r="AO610" s="5">
        <v>1</v>
      </c>
      <c r="AP610" s="5">
        <v>1</v>
      </c>
      <c r="AQ610" s="5">
        <f t="shared" si="493"/>
        <v>1</v>
      </c>
      <c r="AR610" s="5">
        <f t="shared" si="494"/>
        <v>0</v>
      </c>
      <c r="AU610">
        <v>6</v>
      </c>
      <c r="AV610">
        <v>0</v>
      </c>
      <c r="AW610">
        <v>8</v>
      </c>
      <c r="AX610">
        <f t="shared" si="492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5"/>
        <v>1</v>
      </c>
      <c r="AO611" s="5">
        <v>0</v>
      </c>
      <c r="AP611" s="5">
        <v>0</v>
      </c>
      <c r="AQ611" s="5">
        <f t="shared" si="493"/>
        <v>0</v>
      </c>
      <c r="AR611" s="5">
        <f t="shared" si="494"/>
        <v>0</v>
      </c>
      <c r="AU611">
        <v>6</v>
      </c>
      <c r="AV611">
        <v>0</v>
      </c>
      <c r="AW611">
        <v>9</v>
      </c>
      <c r="AX611">
        <f t="shared" si="492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5"/>
        <v>0</v>
      </c>
      <c r="AO612" s="5">
        <v>1</v>
      </c>
      <c r="AP612" s="5">
        <v>1</v>
      </c>
      <c r="AQ612" s="5">
        <f t="shared" si="493"/>
        <v>1</v>
      </c>
      <c r="AR612" s="5">
        <f t="shared" si="494"/>
        <v>1</v>
      </c>
      <c r="AU612">
        <v>6</v>
      </c>
      <c r="AV612">
        <v>1</v>
      </c>
      <c r="AW612">
        <v>0</v>
      </c>
      <c r="AX612">
        <f t="shared" si="492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5"/>
        <v>1</v>
      </c>
      <c r="AO613" s="5">
        <v>2</v>
      </c>
      <c r="AP613" s="5">
        <v>2</v>
      </c>
      <c r="AQ613" s="5">
        <f t="shared" si="493"/>
        <v>2</v>
      </c>
      <c r="AR613" s="5">
        <f t="shared" si="494"/>
        <v>2</v>
      </c>
      <c r="AU613">
        <v>6</v>
      </c>
      <c r="AV613">
        <v>1</v>
      </c>
      <c r="AW613">
        <v>1</v>
      </c>
      <c r="AX613">
        <f t="shared" si="492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5"/>
        <v>0</v>
      </c>
      <c r="AO614" s="5">
        <v>2</v>
      </c>
      <c r="AP614" s="5">
        <v>1</v>
      </c>
      <c r="AQ614" s="5">
        <f t="shared" si="493"/>
        <v>2</v>
      </c>
      <c r="AR614" s="5">
        <f t="shared" si="494"/>
        <v>1</v>
      </c>
      <c r="AU614">
        <v>6</v>
      </c>
      <c r="AV614">
        <v>1</v>
      </c>
      <c r="AW614">
        <v>2</v>
      </c>
      <c r="AX614">
        <f t="shared" si="492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5"/>
        <v>0</v>
      </c>
      <c r="AO615" s="5">
        <v>3</v>
      </c>
      <c r="AP615" s="5">
        <v>2</v>
      </c>
      <c r="AQ615" s="5">
        <f t="shared" si="493"/>
        <v>3</v>
      </c>
      <c r="AR615" s="5">
        <f t="shared" si="494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92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5"/>
        <v>0</v>
      </c>
      <c r="AO616" s="5">
        <v>1</v>
      </c>
      <c r="AP616" s="5">
        <v>1</v>
      </c>
      <c r="AQ616" s="5">
        <f t="shared" si="493"/>
        <v>1</v>
      </c>
      <c r="AR616" s="5">
        <f t="shared" si="494"/>
        <v>1</v>
      </c>
      <c r="AU616">
        <v>6</v>
      </c>
      <c r="AV616">
        <v>1</v>
      </c>
      <c r="AW616">
        <v>4</v>
      </c>
      <c r="AX616">
        <f t="shared" si="492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5"/>
        <v>0</v>
      </c>
      <c r="AO617" s="5">
        <v>1</v>
      </c>
      <c r="AP617" s="5">
        <v>1</v>
      </c>
      <c r="AQ617" s="5">
        <f t="shared" si="493"/>
        <v>1</v>
      </c>
      <c r="AR617" s="5">
        <f t="shared" si="494"/>
        <v>1</v>
      </c>
      <c r="AU617">
        <v>6</v>
      </c>
      <c r="AV617">
        <v>1</v>
      </c>
      <c r="AW617">
        <v>5</v>
      </c>
      <c r="AX617">
        <f t="shared" si="492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5"/>
        <v>0</v>
      </c>
      <c r="AO618" s="5">
        <v>1</v>
      </c>
      <c r="AP618" s="5">
        <v>1</v>
      </c>
      <c r="AQ618" s="5">
        <f t="shared" si="493"/>
        <v>1</v>
      </c>
      <c r="AR618" s="5">
        <f t="shared" si="494"/>
        <v>0</v>
      </c>
      <c r="AU618">
        <v>6</v>
      </c>
      <c r="AV618">
        <v>1</v>
      </c>
      <c r="AW618">
        <v>6</v>
      </c>
      <c r="AX618">
        <f t="shared" si="492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5"/>
        <v>0</v>
      </c>
      <c r="AO619" s="5">
        <v>0</v>
      </c>
      <c r="AP619" s="5">
        <v>0</v>
      </c>
      <c r="AQ619" s="5">
        <f t="shared" si="493"/>
        <v>0</v>
      </c>
      <c r="AR619" s="5">
        <f t="shared" si="494"/>
        <v>0</v>
      </c>
      <c r="AU619">
        <v>6</v>
      </c>
      <c r="AV619">
        <v>1</v>
      </c>
      <c r="AW619">
        <v>7</v>
      </c>
      <c r="AX619">
        <f t="shared" si="492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5"/>
        <v>0</v>
      </c>
      <c r="AO620" s="5">
        <v>0</v>
      </c>
      <c r="AP620" s="5">
        <v>0</v>
      </c>
      <c r="AQ620" s="5">
        <f t="shared" si="493"/>
        <v>0</v>
      </c>
      <c r="AR620" s="5">
        <f t="shared" si="494"/>
        <v>0</v>
      </c>
      <c r="AU620">
        <v>6</v>
      </c>
      <c r="AV620">
        <v>1</v>
      </c>
      <c r="AW620">
        <v>8</v>
      </c>
      <c r="AX620">
        <f t="shared" si="492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5"/>
        <v>0</v>
      </c>
      <c r="AO621" s="5">
        <v>1</v>
      </c>
      <c r="AP621" s="5">
        <v>1</v>
      </c>
      <c r="AQ621" s="5">
        <f t="shared" si="493"/>
        <v>1</v>
      </c>
      <c r="AR621" s="5">
        <f t="shared" si="494"/>
        <v>0</v>
      </c>
      <c r="AU621">
        <v>6</v>
      </c>
      <c r="AV621">
        <v>1</v>
      </c>
      <c r="AW621">
        <v>9</v>
      </c>
      <c r="AX621">
        <f t="shared" si="492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5"/>
        <v>1</v>
      </c>
      <c r="AO622" s="5">
        <v>0</v>
      </c>
      <c r="AP622" s="5">
        <v>0</v>
      </c>
      <c r="AQ622" s="5">
        <f t="shared" si="493"/>
        <v>0</v>
      </c>
      <c r="AR622" s="5">
        <f t="shared" si="494"/>
        <v>0</v>
      </c>
      <c r="AU622">
        <v>6</v>
      </c>
      <c r="AV622">
        <v>2</v>
      </c>
      <c r="AW622">
        <v>0</v>
      </c>
      <c r="AX622">
        <f t="shared" si="492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5"/>
        <v>0</v>
      </c>
      <c r="AO623" s="5">
        <v>1</v>
      </c>
      <c r="AP623" s="5">
        <v>0</v>
      </c>
      <c r="AQ623" s="5">
        <f t="shared" si="493"/>
        <v>1</v>
      </c>
      <c r="AR623" s="5">
        <f t="shared" si="494"/>
        <v>1</v>
      </c>
      <c r="AU623">
        <v>6</v>
      </c>
      <c r="AV623">
        <v>2</v>
      </c>
      <c r="AW623">
        <v>1</v>
      </c>
      <c r="AX623">
        <f t="shared" ref="AX623:AX686" si="496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5"/>
        <v>1</v>
      </c>
      <c r="AO624" s="5">
        <v>1</v>
      </c>
      <c r="AP624" s="5">
        <v>0</v>
      </c>
      <c r="AQ624" s="5">
        <f t="shared" si="493"/>
        <v>1</v>
      </c>
      <c r="AR624" s="5">
        <f t="shared" si="494"/>
        <v>1</v>
      </c>
      <c r="AU624">
        <v>6</v>
      </c>
      <c r="AV624">
        <v>2</v>
      </c>
      <c r="AW624">
        <v>2</v>
      </c>
      <c r="AX624">
        <f t="shared" si="496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5"/>
        <v>0</v>
      </c>
      <c r="AO625" s="5">
        <v>1</v>
      </c>
      <c r="AP625" s="5">
        <v>1</v>
      </c>
      <c r="AQ625" s="5">
        <f t="shared" si="493"/>
        <v>1</v>
      </c>
      <c r="AR625" s="5">
        <f t="shared" si="494"/>
        <v>1</v>
      </c>
      <c r="AU625">
        <v>6</v>
      </c>
      <c r="AV625">
        <v>2</v>
      </c>
      <c r="AW625">
        <v>3</v>
      </c>
      <c r="AX625">
        <f t="shared" si="496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5"/>
        <v>0</v>
      </c>
      <c r="AO626" s="5">
        <v>1</v>
      </c>
      <c r="AP626" s="5">
        <v>0</v>
      </c>
      <c r="AQ626" s="5">
        <f t="shared" si="493"/>
        <v>1</v>
      </c>
      <c r="AR626" s="5">
        <f t="shared" si="494"/>
        <v>1</v>
      </c>
      <c r="AU626">
        <v>6</v>
      </c>
      <c r="AV626">
        <v>2</v>
      </c>
      <c r="AW626">
        <v>4</v>
      </c>
      <c r="AX626">
        <f t="shared" si="496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5"/>
        <v>1</v>
      </c>
      <c r="AO627" s="5">
        <v>1</v>
      </c>
      <c r="AP627" s="5">
        <v>1</v>
      </c>
      <c r="AQ627" s="5">
        <f t="shared" si="493"/>
        <v>0</v>
      </c>
      <c r="AR627" s="5">
        <f t="shared" si="494"/>
        <v>0</v>
      </c>
      <c r="AU627">
        <v>6</v>
      </c>
      <c r="AV627">
        <v>2</v>
      </c>
      <c r="AW627">
        <v>5</v>
      </c>
      <c r="AX627">
        <f t="shared" si="496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5"/>
        <v>0</v>
      </c>
      <c r="AO628" s="5">
        <v>3</v>
      </c>
      <c r="AP628" s="5">
        <v>3</v>
      </c>
      <c r="AQ628" s="5">
        <f t="shared" si="493"/>
        <v>3</v>
      </c>
      <c r="AR628" s="5">
        <f t="shared" si="494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6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5"/>
        <v>0</v>
      </c>
      <c r="AO629" s="5">
        <v>0</v>
      </c>
      <c r="AP629" s="5">
        <v>0</v>
      </c>
      <c r="AQ629" s="5">
        <f t="shared" si="493"/>
        <v>0</v>
      </c>
      <c r="AR629" s="5">
        <f t="shared" si="494"/>
        <v>0</v>
      </c>
      <c r="AU629">
        <v>6</v>
      </c>
      <c r="AV629">
        <v>2</v>
      </c>
      <c r="AW629">
        <v>7</v>
      </c>
      <c r="AX629">
        <f t="shared" si="496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5"/>
        <v>0</v>
      </c>
      <c r="AO630" s="5">
        <v>1</v>
      </c>
      <c r="AP630" s="5">
        <v>0</v>
      </c>
      <c r="AQ630" s="5">
        <f t="shared" si="493"/>
        <v>1</v>
      </c>
      <c r="AR630" s="5">
        <f t="shared" si="494"/>
        <v>1</v>
      </c>
      <c r="AU630">
        <v>6</v>
      </c>
      <c r="AV630">
        <v>2</v>
      </c>
      <c r="AW630">
        <v>8</v>
      </c>
      <c r="AX630">
        <f t="shared" si="496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5"/>
        <v>0</v>
      </c>
      <c r="AO631" s="5">
        <v>1</v>
      </c>
      <c r="AP631" s="5">
        <v>1</v>
      </c>
      <c r="AQ631" s="5">
        <f t="shared" si="493"/>
        <v>1</v>
      </c>
      <c r="AR631" s="5">
        <f t="shared" si="494"/>
        <v>1</v>
      </c>
      <c r="AU631">
        <v>6</v>
      </c>
      <c r="AV631">
        <v>2</v>
      </c>
      <c r="AW631">
        <v>9</v>
      </c>
      <c r="AX631">
        <f t="shared" si="496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5"/>
        <v>1</v>
      </c>
      <c r="AO632" s="5">
        <v>2</v>
      </c>
      <c r="AP632" s="5">
        <v>1</v>
      </c>
      <c r="AQ632" s="5">
        <f t="shared" si="493"/>
        <v>2</v>
      </c>
      <c r="AR632" s="5">
        <f t="shared" si="494"/>
        <v>2</v>
      </c>
      <c r="AU632">
        <v>6</v>
      </c>
      <c r="AV632">
        <v>3</v>
      </c>
      <c r="AW632">
        <v>0</v>
      </c>
      <c r="AX632">
        <f t="shared" si="496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5"/>
        <v>0</v>
      </c>
      <c r="AO633" s="5">
        <v>2</v>
      </c>
      <c r="AP633" s="5">
        <v>2</v>
      </c>
      <c r="AQ633" s="5">
        <f t="shared" si="493"/>
        <v>1</v>
      </c>
      <c r="AR633" s="5">
        <f t="shared" si="494"/>
        <v>0</v>
      </c>
      <c r="AU633">
        <v>6</v>
      </c>
      <c r="AV633">
        <v>3</v>
      </c>
      <c r="AW633">
        <v>1</v>
      </c>
      <c r="AX633">
        <f t="shared" si="496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5"/>
        <v>0</v>
      </c>
      <c r="AO634" s="5">
        <v>0</v>
      </c>
      <c r="AP634" s="5">
        <v>0</v>
      </c>
      <c r="AQ634" s="5">
        <f t="shared" si="493"/>
        <v>0</v>
      </c>
      <c r="AR634" s="5">
        <f t="shared" si="494"/>
        <v>0</v>
      </c>
      <c r="AU634">
        <v>6</v>
      </c>
      <c r="AV634">
        <v>3</v>
      </c>
      <c r="AW634">
        <v>2</v>
      </c>
      <c r="AX634">
        <f t="shared" si="496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5"/>
        <v>0</v>
      </c>
      <c r="AO635" s="5">
        <v>2</v>
      </c>
      <c r="AP635" s="5">
        <v>2</v>
      </c>
      <c r="AQ635" s="5">
        <f t="shared" si="493"/>
        <v>2</v>
      </c>
      <c r="AR635" s="5">
        <f t="shared" si="494"/>
        <v>1</v>
      </c>
      <c r="AU635">
        <v>6</v>
      </c>
      <c r="AV635">
        <v>3</v>
      </c>
      <c r="AW635">
        <v>3</v>
      </c>
      <c r="AX635">
        <f t="shared" si="496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5"/>
        <v>0</v>
      </c>
      <c r="AO636" s="5">
        <v>1</v>
      </c>
      <c r="AP636" s="5">
        <v>1</v>
      </c>
      <c r="AQ636" s="5">
        <f t="shared" si="493"/>
        <v>0</v>
      </c>
      <c r="AR636" s="5">
        <f t="shared" si="494"/>
        <v>0</v>
      </c>
      <c r="AU636">
        <v>6</v>
      </c>
      <c r="AV636">
        <v>3</v>
      </c>
      <c r="AW636">
        <v>4</v>
      </c>
      <c r="AX636">
        <f t="shared" si="496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5"/>
        <v>0</v>
      </c>
      <c r="AO637" s="5">
        <v>6</v>
      </c>
      <c r="AP637" s="5">
        <v>6</v>
      </c>
      <c r="AQ637" s="5">
        <f t="shared" si="493"/>
        <v>5</v>
      </c>
      <c r="AR637" s="5">
        <f t="shared" si="494"/>
        <v>3</v>
      </c>
      <c r="AU637">
        <v>6</v>
      </c>
      <c r="AV637">
        <v>3</v>
      </c>
      <c r="AW637">
        <v>5</v>
      </c>
      <c r="AX637">
        <f t="shared" si="496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5"/>
        <v>0</v>
      </c>
      <c r="AO638" s="5">
        <v>1</v>
      </c>
      <c r="AP638" s="5">
        <v>0</v>
      </c>
      <c r="AQ638" s="5">
        <f t="shared" si="493"/>
        <v>1</v>
      </c>
      <c r="AR638" s="5">
        <f t="shared" si="494"/>
        <v>1</v>
      </c>
      <c r="AU638">
        <v>6</v>
      </c>
      <c r="AV638">
        <v>3</v>
      </c>
      <c r="AW638">
        <v>6</v>
      </c>
      <c r="AX638">
        <f t="shared" si="496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5"/>
        <v>2</v>
      </c>
      <c r="AO639" s="5">
        <v>3</v>
      </c>
      <c r="AP639" s="5">
        <v>3</v>
      </c>
      <c r="AQ639" s="5">
        <f t="shared" si="493"/>
        <v>3</v>
      </c>
      <c r="AR639" s="5">
        <f t="shared" si="494"/>
        <v>1</v>
      </c>
      <c r="AU639">
        <v>6</v>
      </c>
      <c r="AV639">
        <v>3</v>
      </c>
      <c r="AW639">
        <v>7</v>
      </c>
      <c r="AX639">
        <f t="shared" si="496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5"/>
        <v>0</v>
      </c>
      <c r="AO640" s="5">
        <v>1</v>
      </c>
      <c r="AP640" s="5">
        <v>0</v>
      </c>
      <c r="AQ640" s="5">
        <f t="shared" si="493"/>
        <v>1</v>
      </c>
      <c r="AR640" s="5">
        <f t="shared" si="494"/>
        <v>1</v>
      </c>
      <c r="AU640">
        <v>6</v>
      </c>
      <c r="AV640">
        <v>3</v>
      </c>
      <c r="AW640">
        <v>8</v>
      </c>
      <c r="AX640">
        <f t="shared" si="496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5"/>
        <v>0</v>
      </c>
      <c r="AO641" s="5">
        <v>0</v>
      </c>
      <c r="AP641" s="5">
        <v>0</v>
      </c>
      <c r="AQ641" s="5">
        <f t="shared" si="493"/>
        <v>0</v>
      </c>
      <c r="AR641" s="5">
        <f t="shared" si="494"/>
        <v>0</v>
      </c>
      <c r="AU641">
        <v>6</v>
      </c>
      <c r="AV641">
        <v>3</v>
      </c>
      <c r="AW641">
        <v>9</v>
      </c>
      <c r="AX641">
        <f t="shared" si="496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5"/>
        <v>0</v>
      </c>
      <c r="AO642" s="5">
        <v>3</v>
      </c>
      <c r="AP642" s="5">
        <v>1</v>
      </c>
      <c r="AQ642" s="5">
        <f t="shared" ref="AQ642:AQ705" si="497">SUM(AJ642:AM642)</f>
        <v>3</v>
      </c>
      <c r="AR642" s="5">
        <f t="shared" ref="AR642:AR705" si="498">SUM(AK642:AM642)</f>
        <v>3</v>
      </c>
      <c r="AS642" s="26"/>
      <c r="AU642">
        <v>6</v>
      </c>
      <c r="AV642">
        <v>4</v>
      </c>
      <c r="AW642">
        <v>0</v>
      </c>
      <c r="AX642">
        <f t="shared" si="496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9">COUNTIFS($D$2:$D$259,AH643)</f>
        <v>0</v>
      </c>
      <c r="AO643" s="5">
        <v>4</v>
      </c>
      <c r="AP643" s="5">
        <v>2</v>
      </c>
      <c r="AQ643" s="5">
        <f t="shared" si="497"/>
        <v>4</v>
      </c>
      <c r="AR643" s="5">
        <f t="shared" si="498"/>
        <v>4</v>
      </c>
      <c r="AS643" s="26"/>
      <c r="AU643">
        <v>6</v>
      </c>
      <c r="AV643">
        <v>4</v>
      </c>
      <c r="AW643">
        <v>1</v>
      </c>
      <c r="AX643">
        <f t="shared" si="496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9"/>
        <v>1</v>
      </c>
      <c r="AO644" s="5">
        <v>3</v>
      </c>
      <c r="AP644" s="5">
        <v>3</v>
      </c>
      <c r="AQ644" s="5">
        <f t="shared" si="497"/>
        <v>2</v>
      </c>
      <c r="AR644" s="5">
        <f t="shared" si="498"/>
        <v>2</v>
      </c>
      <c r="AU644">
        <v>6</v>
      </c>
      <c r="AV644">
        <v>4</v>
      </c>
      <c r="AW644">
        <v>2</v>
      </c>
      <c r="AX644">
        <f t="shared" si="496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9"/>
        <v>0</v>
      </c>
      <c r="AO645" s="5">
        <v>1</v>
      </c>
      <c r="AP645" s="5">
        <v>1</v>
      </c>
      <c r="AQ645" s="5">
        <f t="shared" si="497"/>
        <v>0</v>
      </c>
      <c r="AR645" s="5">
        <f t="shared" si="498"/>
        <v>0</v>
      </c>
      <c r="AU645">
        <v>6</v>
      </c>
      <c r="AV645">
        <v>4</v>
      </c>
      <c r="AW645">
        <v>3</v>
      </c>
      <c r="AX645">
        <f t="shared" si="496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9"/>
        <v>1</v>
      </c>
      <c r="AO646" s="5">
        <v>2</v>
      </c>
      <c r="AP646" s="5">
        <v>2</v>
      </c>
      <c r="AQ646" s="5">
        <f t="shared" si="497"/>
        <v>0</v>
      </c>
      <c r="AR646" s="5">
        <f t="shared" si="498"/>
        <v>0</v>
      </c>
      <c r="AU646">
        <v>6</v>
      </c>
      <c r="AV646">
        <v>4</v>
      </c>
      <c r="AW646">
        <v>4</v>
      </c>
      <c r="AX646">
        <f t="shared" si="496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9"/>
        <v>1</v>
      </c>
      <c r="AO647" s="5">
        <v>0</v>
      </c>
      <c r="AP647" s="5">
        <v>0</v>
      </c>
      <c r="AQ647" s="5">
        <f t="shared" si="497"/>
        <v>0</v>
      </c>
      <c r="AR647" s="5">
        <f t="shared" si="498"/>
        <v>0</v>
      </c>
      <c r="AU647">
        <v>6</v>
      </c>
      <c r="AV647">
        <v>4</v>
      </c>
      <c r="AW647">
        <v>5</v>
      </c>
      <c r="AX647">
        <f t="shared" si="496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9"/>
        <v>0</v>
      </c>
      <c r="AO648" s="5">
        <v>1</v>
      </c>
      <c r="AP648" s="5">
        <v>1</v>
      </c>
      <c r="AQ648" s="5">
        <f t="shared" si="497"/>
        <v>0</v>
      </c>
      <c r="AR648" s="5">
        <f t="shared" si="498"/>
        <v>0</v>
      </c>
      <c r="AU648">
        <v>6</v>
      </c>
      <c r="AV648">
        <v>4</v>
      </c>
      <c r="AW648">
        <v>6</v>
      </c>
      <c r="AX648">
        <f t="shared" si="496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9"/>
        <v>0</v>
      </c>
      <c r="AO649" s="5">
        <v>2</v>
      </c>
      <c r="AP649" s="5">
        <v>2</v>
      </c>
      <c r="AQ649" s="5">
        <f t="shared" si="497"/>
        <v>2</v>
      </c>
      <c r="AR649" s="5">
        <f t="shared" si="498"/>
        <v>0</v>
      </c>
      <c r="AU649">
        <v>6</v>
      </c>
      <c r="AV649">
        <v>4</v>
      </c>
      <c r="AW649">
        <v>7</v>
      </c>
      <c r="AX649">
        <f t="shared" si="496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9"/>
        <v>0</v>
      </c>
      <c r="AO650" s="5">
        <v>1</v>
      </c>
      <c r="AP650" s="5">
        <v>1</v>
      </c>
      <c r="AQ650" s="5">
        <f t="shared" si="497"/>
        <v>0</v>
      </c>
      <c r="AR650" s="5">
        <f t="shared" si="498"/>
        <v>0</v>
      </c>
      <c r="AU650">
        <v>6</v>
      </c>
      <c r="AV650">
        <v>4</v>
      </c>
      <c r="AW650">
        <v>8</v>
      </c>
      <c r="AX650">
        <f t="shared" si="496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9"/>
        <v>0</v>
      </c>
      <c r="AO651" s="5">
        <v>1</v>
      </c>
      <c r="AP651" s="5">
        <v>1</v>
      </c>
      <c r="AQ651" s="5">
        <f t="shared" si="497"/>
        <v>1</v>
      </c>
      <c r="AR651" s="5">
        <f t="shared" si="498"/>
        <v>1</v>
      </c>
      <c r="AU651">
        <v>6</v>
      </c>
      <c r="AV651">
        <v>4</v>
      </c>
      <c r="AW651">
        <v>9</v>
      </c>
      <c r="AX651">
        <f t="shared" si="496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9"/>
        <v>0</v>
      </c>
      <c r="AO652" s="5">
        <v>3</v>
      </c>
      <c r="AP652" s="5">
        <v>3</v>
      </c>
      <c r="AQ652" s="5">
        <f t="shared" si="497"/>
        <v>2</v>
      </c>
      <c r="AR652" s="5">
        <f t="shared" si="498"/>
        <v>1</v>
      </c>
      <c r="AU652">
        <v>6</v>
      </c>
      <c r="AV652">
        <v>5</v>
      </c>
      <c r="AW652">
        <v>0</v>
      </c>
      <c r="AX652">
        <f t="shared" si="496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9"/>
        <v>0</v>
      </c>
      <c r="AO653" s="5">
        <v>0</v>
      </c>
      <c r="AP653" s="5">
        <v>0</v>
      </c>
      <c r="AQ653" s="5">
        <f t="shared" si="497"/>
        <v>0</v>
      </c>
      <c r="AR653" s="5">
        <f t="shared" si="498"/>
        <v>0</v>
      </c>
      <c r="AU653">
        <v>6</v>
      </c>
      <c r="AV653">
        <v>5</v>
      </c>
      <c r="AW653">
        <v>1</v>
      </c>
      <c r="AX653">
        <f t="shared" si="496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9"/>
        <v>0</v>
      </c>
      <c r="AO654" s="5">
        <v>1</v>
      </c>
      <c r="AP654" s="5">
        <v>1</v>
      </c>
      <c r="AQ654" s="5">
        <f t="shared" si="497"/>
        <v>1</v>
      </c>
      <c r="AR654" s="5">
        <f t="shared" si="498"/>
        <v>0</v>
      </c>
      <c r="AU654">
        <v>6</v>
      </c>
      <c r="AV654">
        <v>5</v>
      </c>
      <c r="AW654">
        <v>2</v>
      </c>
      <c r="AX654">
        <f t="shared" si="496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9"/>
        <v>0</v>
      </c>
      <c r="AO655" s="5">
        <v>1</v>
      </c>
      <c r="AP655" s="5">
        <v>1</v>
      </c>
      <c r="AQ655" s="5">
        <f t="shared" si="497"/>
        <v>0</v>
      </c>
      <c r="AR655" s="5">
        <f t="shared" si="498"/>
        <v>0</v>
      </c>
      <c r="AU655">
        <v>6</v>
      </c>
      <c r="AV655">
        <v>5</v>
      </c>
      <c r="AW655">
        <v>3</v>
      </c>
      <c r="AX655">
        <f t="shared" si="496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9"/>
        <v>0</v>
      </c>
      <c r="AO656" s="5">
        <v>2</v>
      </c>
      <c r="AP656" s="5">
        <v>2</v>
      </c>
      <c r="AQ656" s="5">
        <f t="shared" si="497"/>
        <v>2</v>
      </c>
      <c r="AR656" s="5">
        <f t="shared" si="498"/>
        <v>1</v>
      </c>
      <c r="AU656">
        <v>6</v>
      </c>
      <c r="AV656">
        <v>5</v>
      </c>
      <c r="AW656">
        <v>4</v>
      </c>
      <c r="AX656">
        <f t="shared" si="496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9"/>
        <v>0</v>
      </c>
      <c r="AO657" s="5">
        <v>2</v>
      </c>
      <c r="AP657" s="5">
        <v>1</v>
      </c>
      <c r="AQ657" s="5">
        <f t="shared" si="497"/>
        <v>2</v>
      </c>
      <c r="AR657" s="5">
        <f t="shared" si="498"/>
        <v>2</v>
      </c>
      <c r="AU657">
        <v>6</v>
      </c>
      <c r="AV657">
        <v>5</v>
      </c>
      <c r="AW657">
        <v>5</v>
      </c>
      <c r="AX657">
        <f t="shared" si="496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9"/>
        <v>0</v>
      </c>
      <c r="AO658" s="5">
        <v>1</v>
      </c>
      <c r="AP658" s="5">
        <v>1</v>
      </c>
      <c r="AQ658" s="5">
        <f t="shared" si="497"/>
        <v>0</v>
      </c>
      <c r="AR658" s="5">
        <f t="shared" si="498"/>
        <v>0</v>
      </c>
      <c r="AU658" s="5">
        <v>6</v>
      </c>
      <c r="AV658" s="5">
        <v>5</v>
      </c>
      <c r="AW658" s="5">
        <v>6</v>
      </c>
      <c r="AX658" s="5">
        <f t="shared" si="496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9"/>
        <v>1</v>
      </c>
      <c r="AO659" s="5">
        <v>0</v>
      </c>
      <c r="AP659" s="5">
        <v>0</v>
      </c>
      <c r="AQ659" s="5">
        <f t="shared" si="497"/>
        <v>0</v>
      </c>
      <c r="AR659" s="5">
        <f t="shared" si="498"/>
        <v>0</v>
      </c>
      <c r="AU659">
        <v>6</v>
      </c>
      <c r="AV659">
        <v>5</v>
      </c>
      <c r="AW659">
        <v>7</v>
      </c>
      <c r="AX659">
        <f t="shared" si="496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9"/>
        <v>0</v>
      </c>
      <c r="AO660" s="5">
        <v>1</v>
      </c>
      <c r="AP660" s="5">
        <v>0</v>
      </c>
      <c r="AQ660" s="5">
        <f t="shared" si="497"/>
        <v>1</v>
      </c>
      <c r="AR660" s="5">
        <f t="shared" si="498"/>
        <v>1</v>
      </c>
      <c r="AU660">
        <v>6</v>
      </c>
      <c r="AV660">
        <v>5</v>
      </c>
      <c r="AW660">
        <v>8</v>
      </c>
      <c r="AX660">
        <f t="shared" si="496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9"/>
        <v>0</v>
      </c>
      <c r="AO661" s="5">
        <v>3</v>
      </c>
      <c r="AP661" s="5">
        <v>2</v>
      </c>
      <c r="AQ661" s="5">
        <f t="shared" si="497"/>
        <v>3</v>
      </c>
      <c r="AR661" s="5">
        <f t="shared" si="498"/>
        <v>3</v>
      </c>
      <c r="AS661" s="26"/>
      <c r="AU661">
        <v>6</v>
      </c>
      <c r="AV661">
        <v>5</v>
      </c>
      <c r="AW661">
        <v>9</v>
      </c>
      <c r="AX661">
        <f t="shared" si="496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9"/>
        <v>0</v>
      </c>
      <c r="AO662" s="5">
        <v>2</v>
      </c>
      <c r="AP662" s="5">
        <v>2</v>
      </c>
      <c r="AQ662" s="5">
        <f t="shared" si="497"/>
        <v>2</v>
      </c>
      <c r="AR662" s="5">
        <f t="shared" si="498"/>
        <v>1</v>
      </c>
      <c r="AU662">
        <v>6</v>
      </c>
      <c r="AV662">
        <v>6</v>
      </c>
      <c r="AW662">
        <v>0</v>
      </c>
      <c r="AX662">
        <f t="shared" si="496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9"/>
        <v>1</v>
      </c>
      <c r="AO663" s="5">
        <v>1</v>
      </c>
      <c r="AP663" s="5">
        <v>1</v>
      </c>
      <c r="AQ663" s="5">
        <f t="shared" si="497"/>
        <v>1</v>
      </c>
      <c r="AR663" s="5">
        <f t="shared" si="498"/>
        <v>0</v>
      </c>
      <c r="AU663">
        <v>6</v>
      </c>
      <c r="AV663">
        <v>6</v>
      </c>
      <c r="AW663">
        <v>1</v>
      </c>
      <c r="AX663">
        <f t="shared" si="496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9"/>
        <v>0</v>
      </c>
      <c r="AO664" s="5">
        <v>1</v>
      </c>
      <c r="AP664" s="5">
        <v>1</v>
      </c>
      <c r="AQ664" s="5">
        <f t="shared" si="497"/>
        <v>1</v>
      </c>
      <c r="AR664" s="5">
        <f t="shared" si="498"/>
        <v>1</v>
      </c>
      <c r="AU664">
        <v>6</v>
      </c>
      <c r="AV664">
        <v>6</v>
      </c>
      <c r="AW664">
        <v>2</v>
      </c>
      <c r="AX664">
        <f t="shared" si="496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9"/>
        <v>0</v>
      </c>
      <c r="AO665" s="5">
        <v>2</v>
      </c>
      <c r="AP665" s="5">
        <v>2</v>
      </c>
      <c r="AQ665" s="5">
        <f t="shared" si="497"/>
        <v>2</v>
      </c>
      <c r="AR665" s="5">
        <f t="shared" si="498"/>
        <v>1</v>
      </c>
      <c r="AU665">
        <v>6</v>
      </c>
      <c r="AV665">
        <v>6</v>
      </c>
      <c r="AW665">
        <v>3</v>
      </c>
      <c r="AX665">
        <f t="shared" si="496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9"/>
        <v>0</v>
      </c>
      <c r="AO666" s="5">
        <v>0</v>
      </c>
      <c r="AP666" s="5">
        <v>0</v>
      </c>
      <c r="AQ666" s="5">
        <f t="shared" si="497"/>
        <v>0</v>
      </c>
      <c r="AR666" s="5">
        <f t="shared" si="498"/>
        <v>0</v>
      </c>
      <c r="AU666">
        <v>6</v>
      </c>
      <c r="AV666">
        <v>6</v>
      </c>
      <c r="AW666">
        <v>4</v>
      </c>
      <c r="AX666">
        <f t="shared" si="496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9"/>
        <v>0</v>
      </c>
      <c r="AO667" s="5">
        <v>1</v>
      </c>
      <c r="AP667" s="5">
        <v>1</v>
      </c>
      <c r="AQ667" s="5">
        <f t="shared" si="497"/>
        <v>1</v>
      </c>
      <c r="AR667" s="5">
        <f t="shared" si="498"/>
        <v>0</v>
      </c>
      <c r="AU667">
        <v>6</v>
      </c>
      <c r="AV667">
        <v>6</v>
      </c>
      <c r="AW667">
        <v>5</v>
      </c>
      <c r="AX667">
        <f t="shared" si="496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9"/>
        <v>0</v>
      </c>
      <c r="AO668" s="5">
        <v>0</v>
      </c>
      <c r="AP668" s="5">
        <v>0</v>
      </c>
      <c r="AQ668" s="5">
        <f t="shared" si="497"/>
        <v>0</v>
      </c>
      <c r="AR668" s="5">
        <f t="shared" si="498"/>
        <v>0</v>
      </c>
      <c r="AU668">
        <v>6</v>
      </c>
      <c r="AV668">
        <v>6</v>
      </c>
      <c r="AW668">
        <v>6</v>
      </c>
      <c r="AX668">
        <f t="shared" si="496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9"/>
        <v>0</v>
      </c>
      <c r="AO669" s="5">
        <v>0</v>
      </c>
      <c r="AP669" s="5">
        <v>0</v>
      </c>
      <c r="AQ669" s="5">
        <f t="shared" si="497"/>
        <v>0</v>
      </c>
      <c r="AR669" s="5">
        <f t="shared" si="498"/>
        <v>0</v>
      </c>
      <c r="AU669">
        <v>6</v>
      </c>
      <c r="AV669">
        <v>6</v>
      </c>
      <c r="AW669">
        <v>7</v>
      </c>
      <c r="AX669">
        <f t="shared" si="496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9"/>
        <v>0</v>
      </c>
      <c r="AO670" s="5">
        <v>1</v>
      </c>
      <c r="AP670" s="5">
        <v>1</v>
      </c>
      <c r="AQ670" s="5">
        <f t="shared" si="497"/>
        <v>0</v>
      </c>
      <c r="AR670" s="5">
        <f t="shared" si="498"/>
        <v>0</v>
      </c>
      <c r="AU670">
        <v>6</v>
      </c>
      <c r="AV670">
        <v>6</v>
      </c>
      <c r="AW670">
        <v>8</v>
      </c>
      <c r="AX670">
        <f t="shared" si="496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9"/>
        <v>1</v>
      </c>
      <c r="AO671" s="5">
        <v>2</v>
      </c>
      <c r="AP671" s="5">
        <v>2</v>
      </c>
      <c r="AQ671" s="5">
        <f t="shared" si="497"/>
        <v>0</v>
      </c>
      <c r="AR671" s="5">
        <f t="shared" si="498"/>
        <v>0</v>
      </c>
      <c r="AU671">
        <v>6</v>
      </c>
      <c r="AV671">
        <v>6</v>
      </c>
      <c r="AW671">
        <v>9</v>
      </c>
      <c r="AX671">
        <f t="shared" si="496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9"/>
        <v>0</v>
      </c>
      <c r="AO672" s="5">
        <v>0</v>
      </c>
      <c r="AP672" s="5">
        <v>0</v>
      </c>
      <c r="AQ672" s="5">
        <f t="shared" si="497"/>
        <v>0</v>
      </c>
      <c r="AR672" s="5">
        <f t="shared" si="498"/>
        <v>0</v>
      </c>
      <c r="AU672">
        <v>6</v>
      </c>
      <c r="AV672">
        <v>7</v>
      </c>
      <c r="AW672">
        <v>0</v>
      </c>
      <c r="AX672">
        <f t="shared" si="496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9"/>
        <v>0</v>
      </c>
      <c r="AO673" s="5">
        <v>2</v>
      </c>
      <c r="AP673" s="5">
        <v>0</v>
      </c>
      <c r="AQ673" s="5">
        <f t="shared" si="497"/>
        <v>2</v>
      </c>
      <c r="AR673" s="5">
        <f t="shared" si="498"/>
        <v>2</v>
      </c>
      <c r="AU673">
        <v>6</v>
      </c>
      <c r="AV673">
        <v>7</v>
      </c>
      <c r="AW673">
        <v>1</v>
      </c>
      <c r="AX673">
        <f t="shared" si="496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9"/>
        <v>1</v>
      </c>
      <c r="AO674" s="5">
        <v>1</v>
      </c>
      <c r="AP674" s="5">
        <v>1</v>
      </c>
      <c r="AQ674" s="5">
        <f t="shared" si="497"/>
        <v>1</v>
      </c>
      <c r="AR674" s="5">
        <f t="shared" si="498"/>
        <v>0</v>
      </c>
      <c r="AU674">
        <v>6</v>
      </c>
      <c r="AV674">
        <v>7</v>
      </c>
      <c r="AW674">
        <v>2</v>
      </c>
      <c r="AX674">
        <f t="shared" si="496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9"/>
        <v>0</v>
      </c>
      <c r="AO675" s="5">
        <v>0</v>
      </c>
      <c r="AP675" s="5">
        <v>0</v>
      </c>
      <c r="AQ675" s="5">
        <f t="shared" si="497"/>
        <v>0</v>
      </c>
      <c r="AR675" s="5">
        <f t="shared" si="498"/>
        <v>0</v>
      </c>
      <c r="AU675">
        <v>6</v>
      </c>
      <c r="AV675">
        <v>7</v>
      </c>
      <c r="AW675">
        <v>3</v>
      </c>
      <c r="AX675">
        <f t="shared" si="496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9"/>
        <v>1</v>
      </c>
      <c r="AO676" s="5">
        <v>1</v>
      </c>
      <c r="AP676" s="5">
        <v>1</v>
      </c>
      <c r="AQ676" s="5">
        <f t="shared" si="497"/>
        <v>0</v>
      </c>
      <c r="AR676" s="5">
        <f t="shared" si="498"/>
        <v>0</v>
      </c>
      <c r="AU676">
        <v>6</v>
      </c>
      <c r="AV676">
        <v>7</v>
      </c>
      <c r="AW676">
        <v>4</v>
      </c>
      <c r="AX676">
        <f t="shared" si="496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9"/>
        <v>2</v>
      </c>
      <c r="AO677" s="5">
        <v>0</v>
      </c>
      <c r="AP677" s="5">
        <v>0</v>
      </c>
      <c r="AQ677" s="5">
        <f t="shared" si="497"/>
        <v>0</v>
      </c>
      <c r="AR677" s="5">
        <f t="shared" si="498"/>
        <v>0</v>
      </c>
      <c r="AU677">
        <v>6</v>
      </c>
      <c r="AV677">
        <v>7</v>
      </c>
      <c r="AW677">
        <v>5</v>
      </c>
      <c r="AX677">
        <f t="shared" si="496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9"/>
        <v>0</v>
      </c>
      <c r="AO678" s="5">
        <v>0</v>
      </c>
      <c r="AP678" s="5">
        <v>0</v>
      </c>
      <c r="AQ678" s="5">
        <f t="shared" si="497"/>
        <v>0</v>
      </c>
      <c r="AR678" s="5">
        <f t="shared" si="498"/>
        <v>0</v>
      </c>
      <c r="AU678">
        <v>6</v>
      </c>
      <c r="AV678">
        <v>7</v>
      </c>
      <c r="AW678">
        <v>6</v>
      </c>
      <c r="AX678">
        <f t="shared" si="496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9"/>
        <v>0</v>
      </c>
      <c r="AO679" s="5">
        <v>1</v>
      </c>
      <c r="AP679" s="5">
        <v>0</v>
      </c>
      <c r="AQ679" s="5">
        <f t="shared" si="497"/>
        <v>1</v>
      </c>
      <c r="AR679" s="5">
        <f t="shared" si="498"/>
        <v>1</v>
      </c>
      <c r="AU679">
        <v>6</v>
      </c>
      <c r="AV679">
        <v>7</v>
      </c>
      <c r="AW679">
        <v>7</v>
      </c>
      <c r="AX679">
        <f t="shared" si="496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9"/>
        <v>0</v>
      </c>
      <c r="AO680" s="5">
        <v>0</v>
      </c>
      <c r="AP680" s="5">
        <v>0</v>
      </c>
      <c r="AQ680" s="5">
        <f t="shared" si="497"/>
        <v>0</v>
      </c>
      <c r="AR680" s="5">
        <f t="shared" si="498"/>
        <v>0</v>
      </c>
      <c r="AU680">
        <v>6</v>
      </c>
      <c r="AV680">
        <v>7</v>
      </c>
      <c r="AW680">
        <v>8</v>
      </c>
      <c r="AX680">
        <f t="shared" si="496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9"/>
        <v>0</v>
      </c>
      <c r="AO681" s="5">
        <v>1</v>
      </c>
      <c r="AP681" s="5">
        <v>1</v>
      </c>
      <c r="AQ681" s="5">
        <f t="shared" si="497"/>
        <v>1</v>
      </c>
      <c r="AR681" s="5">
        <f t="shared" si="498"/>
        <v>1</v>
      </c>
      <c r="AU681">
        <v>6</v>
      </c>
      <c r="AV681">
        <v>7</v>
      </c>
      <c r="AW681">
        <v>9</v>
      </c>
      <c r="AX681">
        <f t="shared" si="496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9"/>
        <v>0</v>
      </c>
      <c r="AO682" s="5">
        <v>4</v>
      </c>
      <c r="AP682" s="5">
        <v>4</v>
      </c>
      <c r="AQ682" s="5">
        <f t="shared" si="497"/>
        <v>4</v>
      </c>
      <c r="AR682" s="5">
        <f t="shared" si="498"/>
        <v>2</v>
      </c>
      <c r="AS682" s="26"/>
      <c r="AU682">
        <v>6</v>
      </c>
      <c r="AV682">
        <v>8</v>
      </c>
      <c r="AW682">
        <v>0</v>
      </c>
      <c r="AX682">
        <f t="shared" si="496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9"/>
        <v>0</v>
      </c>
      <c r="AO683" s="5">
        <v>2</v>
      </c>
      <c r="AP683" s="5">
        <v>2</v>
      </c>
      <c r="AQ683" s="5">
        <f t="shared" si="497"/>
        <v>1</v>
      </c>
      <c r="AR683" s="5">
        <f t="shared" si="498"/>
        <v>1</v>
      </c>
      <c r="AU683">
        <v>6</v>
      </c>
      <c r="AV683">
        <v>8</v>
      </c>
      <c r="AW683">
        <v>1</v>
      </c>
      <c r="AX683">
        <f t="shared" si="496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9"/>
        <v>0</v>
      </c>
      <c r="AO684" s="5">
        <v>1</v>
      </c>
      <c r="AP684" s="5">
        <v>1</v>
      </c>
      <c r="AQ684" s="5">
        <f t="shared" si="497"/>
        <v>1</v>
      </c>
      <c r="AR684" s="5">
        <f t="shared" si="498"/>
        <v>0</v>
      </c>
      <c r="AU684">
        <v>6</v>
      </c>
      <c r="AV684">
        <v>8</v>
      </c>
      <c r="AW684">
        <v>2</v>
      </c>
      <c r="AX684">
        <f t="shared" si="496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9"/>
        <v>0</v>
      </c>
      <c r="AO685" s="5">
        <v>2</v>
      </c>
      <c r="AP685" s="5">
        <v>1</v>
      </c>
      <c r="AQ685" s="5">
        <f t="shared" si="497"/>
        <v>2</v>
      </c>
      <c r="AR685" s="5">
        <f t="shared" si="498"/>
        <v>1</v>
      </c>
      <c r="AU685">
        <v>6</v>
      </c>
      <c r="AV685">
        <v>8</v>
      </c>
      <c r="AW685">
        <v>3</v>
      </c>
      <c r="AX685">
        <f t="shared" si="496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9"/>
        <v>1</v>
      </c>
      <c r="AO686" s="5">
        <v>5</v>
      </c>
      <c r="AP686" s="5">
        <v>5</v>
      </c>
      <c r="AQ686" s="5">
        <f t="shared" si="497"/>
        <v>4</v>
      </c>
      <c r="AR686" s="5">
        <f t="shared" si="498"/>
        <v>3</v>
      </c>
      <c r="AU686">
        <v>6</v>
      </c>
      <c r="AV686">
        <v>8</v>
      </c>
      <c r="AW686">
        <v>4</v>
      </c>
      <c r="AX686">
        <f t="shared" si="496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9"/>
        <v>0</v>
      </c>
      <c r="AO687" s="5">
        <v>1</v>
      </c>
      <c r="AP687" s="5">
        <v>0</v>
      </c>
      <c r="AQ687" s="5">
        <f t="shared" si="497"/>
        <v>1</v>
      </c>
      <c r="AR687" s="5">
        <f t="shared" si="498"/>
        <v>1</v>
      </c>
      <c r="AU687">
        <v>6</v>
      </c>
      <c r="AV687">
        <v>8</v>
      </c>
      <c r="AW687">
        <v>5</v>
      </c>
      <c r="AX687">
        <f t="shared" ref="AX687:AX750" si="500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9"/>
        <v>0</v>
      </c>
      <c r="AO688" s="5">
        <v>0</v>
      </c>
      <c r="AP688" s="5">
        <v>0</v>
      </c>
      <c r="AQ688" s="5">
        <f t="shared" si="497"/>
        <v>0</v>
      </c>
      <c r="AR688" s="5">
        <f t="shared" si="498"/>
        <v>0</v>
      </c>
      <c r="AU688">
        <v>6</v>
      </c>
      <c r="AV688">
        <v>8</v>
      </c>
      <c r="AW688">
        <v>6</v>
      </c>
      <c r="AX688">
        <f t="shared" si="500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9"/>
        <v>0</v>
      </c>
      <c r="AO689" s="5">
        <v>2</v>
      </c>
      <c r="AP689" s="5">
        <v>2</v>
      </c>
      <c r="AQ689" s="5">
        <f t="shared" si="497"/>
        <v>2</v>
      </c>
      <c r="AR689" s="5">
        <f t="shared" si="498"/>
        <v>1</v>
      </c>
      <c r="AU689">
        <v>6</v>
      </c>
      <c r="AV689">
        <v>8</v>
      </c>
      <c r="AW689">
        <v>7</v>
      </c>
      <c r="AX689">
        <f t="shared" si="500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9"/>
        <v>1</v>
      </c>
      <c r="AO690" s="5">
        <v>1</v>
      </c>
      <c r="AP690" s="5">
        <v>1</v>
      </c>
      <c r="AQ690" s="5">
        <f t="shared" si="497"/>
        <v>1</v>
      </c>
      <c r="AR690" s="5">
        <f t="shared" si="498"/>
        <v>1</v>
      </c>
      <c r="AU690">
        <v>6</v>
      </c>
      <c r="AV690">
        <v>8</v>
      </c>
      <c r="AW690">
        <v>8</v>
      </c>
      <c r="AX690">
        <f t="shared" si="500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9"/>
        <v>0</v>
      </c>
      <c r="AO691" s="5">
        <v>2</v>
      </c>
      <c r="AP691" s="5">
        <v>1</v>
      </c>
      <c r="AQ691" s="5">
        <f t="shared" si="497"/>
        <v>2</v>
      </c>
      <c r="AR691" s="5">
        <f t="shared" si="498"/>
        <v>2</v>
      </c>
      <c r="AU691">
        <v>6</v>
      </c>
      <c r="AV691">
        <v>8</v>
      </c>
      <c r="AW691">
        <v>9</v>
      </c>
      <c r="AX691">
        <f t="shared" si="500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9"/>
        <v>0</v>
      </c>
      <c r="AO692" s="5">
        <v>0</v>
      </c>
      <c r="AP692" s="5">
        <v>0</v>
      </c>
      <c r="AQ692" s="5">
        <f t="shared" si="497"/>
        <v>0</v>
      </c>
      <c r="AR692" s="5">
        <f t="shared" si="498"/>
        <v>0</v>
      </c>
      <c r="AU692">
        <v>6</v>
      </c>
      <c r="AV692">
        <v>9</v>
      </c>
      <c r="AW692">
        <v>0</v>
      </c>
      <c r="AX692">
        <f t="shared" si="500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9"/>
        <v>0</v>
      </c>
      <c r="AO693" s="5">
        <v>1</v>
      </c>
      <c r="AP693" s="5">
        <v>0</v>
      </c>
      <c r="AQ693" s="5">
        <f t="shared" si="497"/>
        <v>1</v>
      </c>
      <c r="AR693" s="5">
        <f t="shared" si="498"/>
        <v>1</v>
      </c>
      <c r="AU693">
        <v>6</v>
      </c>
      <c r="AV693">
        <v>9</v>
      </c>
      <c r="AW693">
        <v>1</v>
      </c>
      <c r="AX693">
        <f t="shared" si="500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9"/>
        <v>1</v>
      </c>
      <c r="AO694" s="5">
        <v>1</v>
      </c>
      <c r="AP694" s="5">
        <v>1</v>
      </c>
      <c r="AQ694" s="5">
        <f t="shared" si="497"/>
        <v>1</v>
      </c>
      <c r="AR694" s="5">
        <f t="shared" si="498"/>
        <v>1</v>
      </c>
      <c r="AU694">
        <v>6</v>
      </c>
      <c r="AV694">
        <v>9</v>
      </c>
      <c r="AW694">
        <v>2</v>
      </c>
      <c r="AX694">
        <f t="shared" si="500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9"/>
        <v>0</v>
      </c>
      <c r="AO695" s="5">
        <v>1</v>
      </c>
      <c r="AP695" s="5">
        <v>1</v>
      </c>
      <c r="AQ695" s="5">
        <f t="shared" si="497"/>
        <v>1</v>
      </c>
      <c r="AR695" s="5">
        <f t="shared" si="498"/>
        <v>1</v>
      </c>
      <c r="AU695">
        <v>6</v>
      </c>
      <c r="AV695">
        <v>9</v>
      </c>
      <c r="AW695">
        <v>3</v>
      </c>
      <c r="AX695">
        <f t="shared" si="500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9"/>
        <v>1</v>
      </c>
      <c r="AO696" s="5">
        <v>1</v>
      </c>
      <c r="AP696" s="5">
        <v>1</v>
      </c>
      <c r="AQ696" s="5">
        <f t="shared" si="497"/>
        <v>1</v>
      </c>
      <c r="AR696" s="5">
        <f t="shared" si="498"/>
        <v>0</v>
      </c>
      <c r="AU696">
        <v>6</v>
      </c>
      <c r="AV696">
        <v>9</v>
      </c>
      <c r="AW696">
        <v>4</v>
      </c>
      <c r="AX696">
        <f t="shared" si="500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9"/>
        <v>0</v>
      </c>
      <c r="AO697" s="5">
        <v>2</v>
      </c>
      <c r="AP697" s="5">
        <v>2</v>
      </c>
      <c r="AQ697" s="5">
        <f t="shared" si="497"/>
        <v>2</v>
      </c>
      <c r="AR697" s="5">
        <f t="shared" si="498"/>
        <v>1</v>
      </c>
      <c r="AU697">
        <v>6</v>
      </c>
      <c r="AV697">
        <v>9</v>
      </c>
      <c r="AW697">
        <v>5</v>
      </c>
      <c r="AX697">
        <f t="shared" si="500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9"/>
        <v>0</v>
      </c>
      <c r="AO698" s="5">
        <v>2</v>
      </c>
      <c r="AP698" s="5">
        <v>1</v>
      </c>
      <c r="AQ698" s="5">
        <f t="shared" si="497"/>
        <v>2</v>
      </c>
      <c r="AR698" s="5">
        <f t="shared" si="498"/>
        <v>2</v>
      </c>
      <c r="AU698">
        <v>6</v>
      </c>
      <c r="AV698">
        <v>9</v>
      </c>
      <c r="AW698">
        <v>6</v>
      </c>
      <c r="AX698">
        <f t="shared" si="500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9"/>
        <v>0</v>
      </c>
      <c r="AO699" s="5">
        <v>2</v>
      </c>
      <c r="AP699" s="5">
        <v>2</v>
      </c>
      <c r="AQ699" s="5">
        <f t="shared" si="497"/>
        <v>2</v>
      </c>
      <c r="AR699" s="5">
        <f t="shared" si="498"/>
        <v>2</v>
      </c>
      <c r="AU699">
        <v>6</v>
      </c>
      <c r="AV699">
        <v>9</v>
      </c>
      <c r="AW699">
        <v>7</v>
      </c>
      <c r="AX699">
        <f t="shared" si="500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9"/>
        <v>0</v>
      </c>
      <c r="AO700" s="5">
        <v>2</v>
      </c>
      <c r="AP700" s="5">
        <v>1</v>
      </c>
      <c r="AQ700" s="5">
        <f t="shared" si="497"/>
        <v>2</v>
      </c>
      <c r="AR700" s="5">
        <f t="shared" si="498"/>
        <v>2</v>
      </c>
      <c r="AU700">
        <v>6</v>
      </c>
      <c r="AV700">
        <v>9</v>
      </c>
      <c r="AW700">
        <v>8</v>
      </c>
      <c r="AX700">
        <f t="shared" si="500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9"/>
        <v>0</v>
      </c>
      <c r="AO701" s="5">
        <v>2</v>
      </c>
      <c r="AP701" s="5">
        <v>2</v>
      </c>
      <c r="AQ701" s="5">
        <f t="shared" si="497"/>
        <v>2</v>
      </c>
      <c r="AR701" s="5">
        <f t="shared" si="498"/>
        <v>1</v>
      </c>
      <c r="AU701">
        <v>6</v>
      </c>
      <c r="AV701">
        <v>9</v>
      </c>
      <c r="AW701">
        <v>9</v>
      </c>
      <c r="AX701">
        <f t="shared" si="500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9"/>
        <v>0</v>
      </c>
      <c r="AO702" s="5">
        <v>1</v>
      </c>
      <c r="AP702" s="5">
        <v>1</v>
      </c>
      <c r="AQ702" s="5">
        <f t="shared" si="497"/>
        <v>1</v>
      </c>
      <c r="AR702" s="5">
        <f t="shared" si="498"/>
        <v>1</v>
      </c>
      <c r="AU702">
        <v>7</v>
      </c>
      <c r="AV702">
        <v>0</v>
      </c>
      <c r="AW702">
        <v>0</v>
      </c>
      <c r="AX702">
        <f t="shared" si="500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9"/>
        <v>0</v>
      </c>
      <c r="AO703" s="5">
        <v>0</v>
      </c>
      <c r="AP703" s="5">
        <v>0</v>
      </c>
      <c r="AQ703" s="5">
        <f t="shared" si="497"/>
        <v>0</v>
      </c>
      <c r="AR703" s="5">
        <f t="shared" si="498"/>
        <v>0</v>
      </c>
      <c r="AU703">
        <v>7</v>
      </c>
      <c r="AV703">
        <v>0</v>
      </c>
      <c r="AW703">
        <v>1</v>
      </c>
      <c r="AX703">
        <f t="shared" si="500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9"/>
        <v>0</v>
      </c>
      <c r="AO704" s="5">
        <v>2</v>
      </c>
      <c r="AP704" s="5">
        <v>2</v>
      </c>
      <c r="AQ704" s="5">
        <f t="shared" si="497"/>
        <v>2</v>
      </c>
      <c r="AR704" s="5">
        <f t="shared" si="498"/>
        <v>1</v>
      </c>
      <c r="AU704">
        <v>7</v>
      </c>
      <c r="AV704">
        <v>0</v>
      </c>
      <c r="AW704">
        <v>2</v>
      </c>
      <c r="AX704">
        <f t="shared" si="500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9"/>
        <v>0</v>
      </c>
      <c r="AO705" s="5">
        <v>0</v>
      </c>
      <c r="AP705" s="5">
        <v>0</v>
      </c>
      <c r="AQ705" s="5">
        <f t="shared" si="497"/>
        <v>0</v>
      </c>
      <c r="AR705" s="5">
        <f t="shared" si="498"/>
        <v>0</v>
      </c>
      <c r="AU705">
        <v>7</v>
      </c>
      <c r="AV705">
        <v>0</v>
      </c>
      <c r="AW705">
        <v>3</v>
      </c>
      <c r="AX705">
        <f t="shared" si="500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9"/>
        <v>0</v>
      </c>
      <c r="AO706" s="5">
        <v>4</v>
      </c>
      <c r="AP706" s="5">
        <v>4</v>
      </c>
      <c r="AQ706" s="5">
        <f t="shared" ref="AQ706:AQ769" si="501">SUM(AJ706:AM706)</f>
        <v>3</v>
      </c>
      <c r="AR706" s="5">
        <f t="shared" ref="AR706:AR769" si="502">SUM(AK706:AM706)</f>
        <v>2</v>
      </c>
      <c r="AS706" s="26"/>
      <c r="AU706">
        <v>7</v>
      </c>
      <c r="AV706">
        <v>0</v>
      </c>
      <c r="AW706">
        <v>4</v>
      </c>
      <c r="AX706">
        <f t="shared" si="500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503">COUNTIFS($D$2:$D$259,AH707)</f>
        <v>0</v>
      </c>
      <c r="AO707" s="5">
        <v>4</v>
      </c>
      <c r="AP707" s="5">
        <v>3</v>
      </c>
      <c r="AQ707" s="5">
        <f t="shared" si="501"/>
        <v>4</v>
      </c>
      <c r="AR707" s="5">
        <f t="shared" si="502"/>
        <v>2</v>
      </c>
      <c r="AS707" s="26"/>
      <c r="AU707">
        <v>7</v>
      </c>
      <c r="AV707">
        <v>0</v>
      </c>
      <c r="AW707">
        <v>5</v>
      </c>
      <c r="AX707">
        <f t="shared" si="500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503"/>
        <v>0</v>
      </c>
      <c r="AO708" s="5">
        <v>0</v>
      </c>
      <c r="AP708" s="5">
        <v>0</v>
      </c>
      <c r="AQ708" s="5">
        <f t="shared" si="501"/>
        <v>0</v>
      </c>
      <c r="AR708" s="5">
        <f t="shared" si="502"/>
        <v>0</v>
      </c>
      <c r="AU708">
        <v>7</v>
      </c>
      <c r="AV708">
        <v>0</v>
      </c>
      <c r="AW708">
        <v>6</v>
      </c>
      <c r="AX708">
        <f t="shared" si="500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503"/>
        <v>0</v>
      </c>
      <c r="AO709" s="5">
        <v>1</v>
      </c>
      <c r="AP709" s="5">
        <v>1</v>
      </c>
      <c r="AQ709" s="5">
        <f t="shared" si="501"/>
        <v>1</v>
      </c>
      <c r="AR709" s="5">
        <f t="shared" si="502"/>
        <v>1</v>
      </c>
      <c r="AU709">
        <v>7</v>
      </c>
      <c r="AV709">
        <v>0</v>
      </c>
      <c r="AW709">
        <v>7</v>
      </c>
      <c r="AX709">
        <f t="shared" si="500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503"/>
        <v>0</v>
      </c>
      <c r="AO710" s="5">
        <v>1</v>
      </c>
      <c r="AP710" s="5">
        <v>1</v>
      </c>
      <c r="AQ710" s="5">
        <f t="shared" si="501"/>
        <v>1</v>
      </c>
      <c r="AR710" s="5">
        <f t="shared" si="502"/>
        <v>1</v>
      </c>
      <c r="AU710">
        <v>7</v>
      </c>
      <c r="AV710">
        <v>0</v>
      </c>
      <c r="AW710">
        <v>8</v>
      </c>
      <c r="AX710">
        <f t="shared" si="500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503"/>
        <v>0</v>
      </c>
      <c r="AO711" s="5">
        <v>1</v>
      </c>
      <c r="AP711" s="5">
        <v>1</v>
      </c>
      <c r="AQ711" s="5">
        <f t="shared" si="501"/>
        <v>1</v>
      </c>
      <c r="AR711" s="5">
        <f t="shared" si="502"/>
        <v>1</v>
      </c>
      <c r="AU711">
        <v>7</v>
      </c>
      <c r="AV711">
        <v>0</v>
      </c>
      <c r="AW711">
        <v>9</v>
      </c>
      <c r="AX711">
        <f t="shared" si="500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503"/>
        <v>0</v>
      </c>
      <c r="AO712" s="5">
        <v>0</v>
      </c>
      <c r="AP712" s="5">
        <v>0</v>
      </c>
      <c r="AQ712" s="5">
        <f t="shared" si="501"/>
        <v>0</v>
      </c>
      <c r="AR712" s="5">
        <f t="shared" si="502"/>
        <v>0</v>
      </c>
      <c r="AU712">
        <v>7</v>
      </c>
      <c r="AV712">
        <v>1</v>
      </c>
      <c r="AW712">
        <v>0</v>
      </c>
      <c r="AX712">
        <f t="shared" si="500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503"/>
        <v>0</v>
      </c>
      <c r="AO713" s="5">
        <v>1</v>
      </c>
      <c r="AP713" s="5">
        <v>1</v>
      </c>
      <c r="AQ713" s="5">
        <f t="shared" si="501"/>
        <v>1</v>
      </c>
      <c r="AR713" s="5">
        <f t="shared" si="502"/>
        <v>1</v>
      </c>
      <c r="AU713">
        <v>7</v>
      </c>
      <c r="AV713">
        <v>1</v>
      </c>
      <c r="AW713">
        <v>1</v>
      </c>
      <c r="AX713">
        <f t="shared" si="500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503"/>
        <v>0</v>
      </c>
      <c r="AO714" s="5">
        <v>1</v>
      </c>
      <c r="AP714" s="5">
        <v>1</v>
      </c>
      <c r="AQ714" s="5">
        <f t="shared" si="501"/>
        <v>1</v>
      </c>
      <c r="AR714" s="5">
        <f t="shared" si="502"/>
        <v>1</v>
      </c>
      <c r="AU714">
        <v>7</v>
      </c>
      <c r="AV714">
        <v>1</v>
      </c>
      <c r="AW714">
        <v>2</v>
      </c>
      <c r="AX714">
        <f t="shared" si="500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503"/>
        <v>0</v>
      </c>
      <c r="AO715" s="5">
        <v>1</v>
      </c>
      <c r="AP715" s="5">
        <v>0</v>
      </c>
      <c r="AQ715" s="5">
        <f t="shared" si="501"/>
        <v>1</v>
      </c>
      <c r="AR715" s="5">
        <f t="shared" si="502"/>
        <v>1</v>
      </c>
      <c r="AU715">
        <v>7</v>
      </c>
      <c r="AV715">
        <v>1</v>
      </c>
      <c r="AW715">
        <v>3</v>
      </c>
      <c r="AX715">
        <f t="shared" si="500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503"/>
        <v>0</v>
      </c>
      <c r="AO716" s="5">
        <v>2</v>
      </c>
      <c r="AP716" s="5">
        <v>2</v>
      </c>
      <c r="AQ716" s="5">
        <f t="shared" si="501"/>
        <v>1</v>
      </c>
      <c r="AR716" s="5">
        <f t="shared" si="502"/>
        <v>1</v>
      </c>
      <c r="AU716">
        <v>7</v>
      </c>
      <c r="AV716">
        <v>1</v>
      </c>
      <c r="AW716">
        <v>4</v>
      </c>
      <c r="AX716">
        <f t="shared" si="500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503"/>
        <v>1</v>
      </c>
      <c r="AO717" s="5">
        <v>2</v>
      </c>
      <c r="AP717" s="5">
        <v>2</v>
      </c>
      <c r="AQ717" s="5">
        <f t="shared" si="501"/>
        <v>2</v>
      </c>
      <c r="AR717" s="5">
        <f t="shared" si="502"/>
        <v>1</v>
      </c>
      <c r="AU717">
        <v>7</v>
      </c>
      <c r="AV717">
        <v>1</v>
      </c>
      <c r="AW717">
        <v>5</v>
      </c>
      <c r="AX717">
        <f t="shared" si="500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503"/>
        <v>1</v>
      </c>
      <c r="AO718" s="5">
        <v>4</v>
      </c>
      <c r="AP718" s="5">
        <v>4</v>
      </c>
      <c r="AQ718" s="5">
        <f t="shared" si="501"/>
        <v>3</v>
      </c>
      <c r="AR718" s="5">
        <f t="shared" si="502"/>
        <v>2</v>
      </c>
      <c r="AU718">
        <v>7</v>
      </c>
      <c r="AV718">
        <v>1</v>
      </c>
      <c r="AW718">
        <v>6</v>
      </c>
      <c r="AX718">
        <f t="shared" si="500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503"/>
        <v>0</v>
      </c>
      <c r="AO719" s="5">
        <v>0</v>
      </c>
      <c r="AP719" s="5">
        <v>0</v>
      </c>
      <c r="AQ719" s="5">
        <f t="shared" si="501"/>
        <v>0</v>
      </c>
      <c r="AR719" s="5">
        <f t="shared" si="502"/>
        <v>0</v>
      </c>
      <c r="AU719">
        <v>7</v>
      </c>
      <c r="AV719">
        <v>1</v>
      </c>
      <c r="AW719">
        <v>7</v>
      </c>
      <c r="AX719">
        <f t="shared" si="500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503"/>
        <v>0</v>
      </c>
      <c r="AO720" s="5">
        <v>1</v>
      </c>
      <c r="AP720" s="5">
        <v>1</v>
      </c>
      <c r="AQ720" s="5">
        <f t="shared" si="501"/>
        <v>1</v>
      </c>
      <c r="AR720" s="5">
        <f t="shared" si="502"/>
        <v>0</v>
      </c>
      <c r="AU720">
        <v>7</v>
      </c>
      <c r="AV720">
        <v>1</v>
      </c>
      <c r="AW720">
        <v>8</v>
      </c>
      <c r="AX720">
        <f t="shared" si="500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503"/>
        <v>0</v>
      </c>
      <c r="AO721" s="5">
        <v>1</v>
      </c>
      <c r="AP721" s="5">
        <v>0</v>
      </c>
      <c r="AQ721" s="5">
        <f t="shared" si="501"/>
        <v>1</v>
      </c>
      <c r="AR721" s="5">
        <f t="shared" si="502"/>
        <v>1</v>
      </c>
      <c r="AU721">
        <v>7</v>
      </c>
      <c r="AV721">
        <v>1</v>
      </c>
      <c r="AW721">
        <v>9</v>
      </c>
      <c r="AX721">
        <f t="shared" si="500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503"/>
        <v>0</v>
      </c>
      <c r="AO722" s="5">
        <v>3</v>
      </c>
      <c r="AP722" s="5">
        <v>3</v>
      </c>
      <c r="AQ722" s="5">
        <f t="shared" si="501"/>
        <v>2</v>
      </c>
      <c r="AR722" s="5">
        <f t="shared" si="502"/>
        <v>1</v>
      </c>
      <c r="AU722">
        <v>7</v>
      </c>
      <c r="AV722">
        <v>2</v>
      </c>
      <c r="AW722">
        <v>0</v>
      </c>
      <c r="AX722">
        <f t="shared" si="500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503"/>
        <v>0</v>
      </c>
      <c r="AO723" s="5">
        <v>1</v>
      </c>
      <c r="AP723" s="5">
        <v>1</v>
      </c>
      <c r="AQ723" s="5">
        <f t="shared" si="501"/>
        <v>1</v>
      </c>
      <c r="AR723" s="5">
        <f t="shared" si="502"/>
        <v>0</v>
      </c>
      <c r="AU723">
        <v>7</v>
      </c>
      <c r="AV723">
        <v>2</v>
      </c>
      <c r="AW723">
        <v>1</v>
      </c>
      <c r="AX723">
        <f t="shared" si="500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503"/>
        <v>0</v>
      </c>
      <c r="AO724" s="5">
        <v>1</v>
      </c>
      <c r="AP724" s="5">
        <v>1</v>
      </c>
      <c r="AQ724" s="5">
        <f t="shared" si="501"/>
        <v>1</v>
      </c>
      <c r="AR724" s="5">
        <f t="shared" si="502"/>
        <v>1</v>
      </c>
      <c r="AU724">
        <v>7</v>
      </c>
      <c r="AV724">
        <v>2</v>
      </c>
      <c r="AW724">
        <v>2</v>
      </c>
      <c r="AX724">
        <f t="shared" si="500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503"/>
        <v>0</v>
      </c>
      <c r="AO725" s="5">
        <v>1</v>
      </c>
      <c r="AP725" s="5">
        <v>1</v>
      </c>
      <c r="AQ725" s="5">
        <f t="shared" si="501"/>
        <v>1</v>
      </c>
      <c r="AR725" s="5">
        <f t="shared" si="502"/>
        <v>1</v>
      </c>
      <c r="AU725">
        <v>7</v>
      </c>
      <c r="AV725">
        <v>2</v>
      </c>
      <c r="AW725">
        <v>3</v>
      </c>
      <c r="AX725">
        <f t="shared" si="500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503"/>
        <v>0</v>
      </c>
      <c r="AO726" s="5">
        <v>1</v>
      </c>
      <c r="AP726" s="5">
        <v>1</v>
      </c>
      <c r="AQ726" s="5">
        <f t="shared" si="501"/>
        <v>1</v>
      </c>
      <c r="AR726" s="5">
        <f t="shared" si="502"/>
        <v>1</v>
      </c>
      <c r="AU726">
        <v>7</v>
      </c>
      <c r="AV726">
        <v>2</v>
      </c>
      <c r="AW726">
        <v>4</v>
      </c>
      <c r="AX726">
        <f t="shared" si="500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503"/>
        <v>0</v>
      </c>
      <c r="AO727" s="5">
        <v>1</v>
      </c>
      <c r="AP727" s="5">
        <v>1</v>
      </c>
      <c r="AQ727" s="5">
        <f t="shared" si="501"/>
        <v>0</v>
      </c>
      <c r="AR727" s="5">
        <f t="shared" si="502"/>
        <v>0</v>
      </c>
      <c r="AU727">
        <v>7</v>
      </c>
      <c r="AV727">
        <v>2</v>
      </c>
      <c r="AW727">
        <v>5</v>
      </c>
      <c r="AX727">
        <f t="shared" si="500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503"/>
        <v>0</v>
      </c>
      <c r="AO728" s="5">
        <v>0</v>
      </c>
      <c r="AP728" s="5">
        <v>0</v>
      </c>
      <c r="AQ728" s="5">
        <f t="shared" si="501"/>
        <v>0</v>
      </c>
      <c r="AR728" s="5">
        <f t="shared" si="502"/>
        <v>0</v>
      </c>
      <c r="AU728">
        <v>7</v>
      </c>
      <c r="AV728">
        <v>2</v>
      </c>
      <c r="AW728">
        <v>6</v>
      </c>
      <c r="AX728">
        <f t="shared" si="500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503"/>
        <v>1</v>
      </c>
      <c r="AO729" s="5">
        <v>1</v>
      </c>
      <c r="AP729" s="5">
        <v>0</v>
      </c>
      <c r="AQ729" s="5">
        <f t="shared" si="501"/>
        <v>1</v>
      </c>
      <c r="AR729" s="5">
        <f t="shared" si="502"/>
        <v>1</v>
      </c>
      <c r="AU729">
        <v>7</v>
      </c>
      <c r="AV729">
        <v>2</v>
      </c>
      <c r="AW729">
        <v>7</v>
      </c>
      <c r="AX729">
        <f t="shared" si="500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503"/>
        <v>0</v>
      </c>
      <c r="AO730" s="5">
        <v>1</v>
      </c>
      <c r="AP730" s="5">
        <v>1</v>
      </c>
      <c r="AQ730" s="5">
        <f t="shared" si="501"/>
        <v>1</v>
      </c>
      <c r="AR730" s="5">
        <f t="shared" si="502"/>
        <v>1</v>
      </c>
      <c r="AU730">
        <v>7</v>
      </c>
      <c r="AV730">
        <v>2</v>
      </c>
      <c r="AW730">
        <v>8</v>
      </c>
      <c r="AX730">
        <f t="shared" si="500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503"/>
        <v>0</v>
      </c>
      <c r="AO731" s="5">
        <v>2</v>
      </c>
      <c r="AP731" s="5">
        <v>2</v>
      </c>
      <c r="AQ731" s="5">
        <f t="shared" si="501"/>
        <v>2</v>
      </c>
      <c r="AR731" s="5">
        <f t="shared" si="502"/>
        <v>2</v>
      </c>
      <c r="AU731">
        <v>7</v>
      </c>
      <c r="AV731">
        <v>2</v>
      </c>
      <c r="AW731">
        <v>9</v>
      </c>
      <c r="AX731">
        <f t="shared" si="500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503"/>
        <v>0</v>
      </c>
      <c r="AO732" s="5">
        <v>0</v>
      </c>
      <c r="AP732" s="5">
        <v>0</v>
      </c>
      <c r="AQ732" s="5">
        <f t="shared" si="501"/>
        <v>0</v>
      </c>
      <c r="AR732" s="5">
        <f t="shared" si="502"/>
        <v>0</v>
      </c>
      <c r="AU732">
        <v>7</v>
      </c>
      <c r="AV732">
        <v>3</v>
      </c>
      <c r="AW732">
        <v>0</v>
      </c>
      <c r="AX732">
        <f t="shared" si="500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503"/>
        <v>0</v>
      </c>
      <c r="AO733" s="5">
        <v>3</v>
      </c>
      <c r="AP733" s="5">
        <v>2</v>
      </c>
      <c r="AQ733" s="5">
        <f t="shared" si="501"/>
        <v>2</v>
      </c>
      <c r="AR733" s="5">
        <f t="shared" si="502"/>
        <v>1</v>
      </c>
      <c r="AU733">
        <v>7</v>
      </c>
      <c r="AV733">
        <v>3</v>
      </c>
      <c r="AW733">
        <v>1</v>
      </c>
      <c r="AX733">
        <f t="shared" si="500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503"/>
        <v>0</v>
      </c>
      <c r="AO734" s="5">
        <v>0</v>
      </c>
      <c r="AP734" s="5">
        <v>0</v>
      </c>
      <c r="AQ734" s="5">
        <f t="shared" si="501"/>
        <v>0</v>
      </c>
      <c r="AR734" s="5">
        <f t="shared" si="502"/>
        <v>0</v>
      </c>
      <c r="AU734">
        <v>7</v>
      </c>
      <c r="AV734">
        <v>3</v>
      </c>
      <c r="AW734">
        <v>2</v>
      </c>
      <c r="AX734">
        <f t="shared" si="500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503"/>
        <v>1</v>
      </c>
      <c r="AO735" s="5">
        <v>2</v>
      </c>
      <c r="AP735" s="5">
        <v>1</v>
      </c>
      <c r="AQ735" s="5">
        <f t="shared" si="501"/>
        <v>2</v>
      </c>
      <c r="AR735" s="5">
        <f t="shared" si="502"/>
        <v>1</v>
      </c>
      <c r="AU735">
        <v>7</v>
      </c>
      <c r="AV735">
        <v>3</v>
      </c>
      <c r="AW735">
        <v>3</v>
      </c>
      <c r="AX735">
        <f t="shared" si="500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503"/>
        <v>1</v>
      </c>
      <c r="AO736" s="5">
        <v>1</v>
      </c>
      <c r="AP736" s="5">
        <v>1</v>
      </c>
      <c r="AQ736" s="5">
        <f t="shared" si="501"/>
        <v>1</v>
      </c>
      <c r="AR736" s="5">
        <f t="shared" si="502"/>
        <v>1</v>
      </c>
      <c r="AU736">
        <v>7</v>
      </c>
      <c r="AV736">
        <v>3</v>
      </c>
      <c r="AW736">
        <v>4</v>
      </c>
      <c r="AX736">
        <f t="shared" si="500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503"/>
        <v>0</v>
      </c>
      <c r="AO737" s="5">
        <v>2</v>
      </c>
      <c r="AP737" s="5">
        <v>1</v>
      </c>
      <c r="AQ737" s="5">
        <f t="shared" si="501"/>
        <v>1</v>
      </c>
      <c r="AR737" s="5">
        <f t="shared" si="502"/>
        <v>1</v>
      </c>
      <c r="AU737">
        <v>7</v>
      </c>
      <c r="AV737">
        <v>3</v>
      </c>
      <c r="AW737">
        <v>5</v>
      </c>
      <c r="AX737">
        <f t="shared" si="500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503"/>
        <v>0</v>
      </c>
      <c r="AO738" s="5">
        <v>3</v>
      </c>
      <c r="AP738" s="5">
        <v>3</v>
      </c>
      <c r="AQ738" s="5">
        <f t="shared" si="501"/>
        <v>3</v>
      </c>
      <c r="AR738" s="5">
        <f t="shared" si="502"/>
        <v>2</v>
      </c>
      <c r="AS738" s="26"/>
      <c r="AU738">
        <v>7</v>
      </c>
      <c r="AV738">
        <v>3</v>
      </c>
      <c r="AW738">
        <v>6</v>
      </c>
      <c r="AX738">
        <f t="shared" si="500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503"/>
        <v>0</v>
      </c>
      <c r="AO739" s="5">
        <v>1</v>
      </c>
      <c r="AP739" s="5">
        <v>1</v>
      </c>
      <c r="AQ739" s="5">
        <f t="shared" si="501"/>
        <v>1</v>
      </c>
      <c r="AR739" s="5">
        <f t="shared" si="502"/>
        <v>1</v>
      </c>
      <c r="AU739">
        <v>7</v>
      </c>
      <c r="AV739">
        <v>3</v>
      </c>
      <c r="AW739">
        <v>7</v>
      </c>
      <c r="AX739">
        <f t="shared" si="500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503"/>
        <v>0</v>
      </c>
      <c r="AO740" s="5">
        <v>2</v>
      </c>
      <c r="AP740" s="5">
        <v>2</v>
      </c>
      <c r="AQ740" s="5">
        <f t="shared" si="501"/>
        <v>2</v>
      </c>
      <c r="AR740" s="5">
        <f t="shared" si="502"/>
        <v>2</v>
      </c>
      <c r="AU740">
        <v>7</v>
      </c>
      <c r="AV740">
        <v>3</v>
      </c>
      <c r="AW740">
        <v>8</v>
      </c>
      <c r="AX740">
        <f t="shared" si="500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503"/>
        <v>0</v>
      </c>
      <c r="AO741" s="5">
        <v>4</v>
      </c>
      <c r="AP741" s="5">
        <v>2</v>
      </c>
      <c r="AQ741" s="5">
        <f t="shared" si="501"/>
        <v>3</v>
      </c>
      <c r="AR741" s="5">
        <f t="shared" si="502"/>
        <v>2</v>
      </c>
      <c r="AS741" s="26"/>
      <c r="AU741">
        <v>7</v>
      </c>
      <c r="AV741">
        <v>3</v>
      </c>
      <c r="AW741">
        <v>9</v>
      </c>
      <c r="AX741">
        <f t="shared" si="500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503"/>
        <v>0</v>
      </c>
      <c r="AO742" s="5">
        <v>2</v>
      </c>
      <c r="AP742" s="5">
        <v>2</v>
      </c>
      <c r="AQ742" s="5">
        <f t="shared" si="501"/>
        <v>2</v>
      </c>
      <c r="AR742" s="5">
        <f t="shared" si="502"/>
        <v>2</v>
      </c>
      <c r="AU742">
        <v>7</v>
      </c>
      <c r="AV742">
        <v>4</v>
      </c>
      <c r="AW742">
        <v>0</v>
      </c>
      <c r="AX742">
        <f t="shared" si="500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503"/>
        <v>0</v>
      </c>
      <c r="AO743" s="5">
        <v>0</v>
      </c>
      <c r="AP743" s="5">
        <v>0</v>
      </c>
      <c r="AQ743" s="5">
        <f t="shared" si="501"/>
        <v>0</v>
      </c>
      <c r="AR743" s="5">
        <f t="shared" si="502"/>
        <v>0</v>
      </c>
      <c r="AU743">
        <v>7</v>
      </c>
      <c r="AV743">
        <v>4</v>
      </c>
      <c r="AW743">
        <v>1</v>
      </c>
      <c r="AX743">
        <f t="shared" si="500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503"/>
        <v>0</v>
      </c>
      <c r="AO744" s="5">
        <v>2</v>
      </c>
      <c r="AP744" s="5">
        <v>1</v>
      </c>
      <c r="AQ744" s="5">
        <f t="shared" si="501"/>
        <v>2</v>
      </c>
      <c r="AR744" s="5">
        <f t="shared" si="502"/>
        <v>2</v>
      </c>
      <c r="AU744">
        <v>7</v>
      </c>
      <c r="AV744">
        <v>4</v>
      </c>
      <c r="AW744">
        <v>2</v>
      </c>
      <c r="AX744">
        <f t="shared" si="500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503"/>
        <v>0</v>
      </c>
      <c r="AO745" s="5">
        <v>0</v>
      </c>
      <c r="AP745" s="5">
        <v>0</v>
      </c>
      <c r="AQ745" s="5">
        <f t="shared" si="501"/>
        <v>0</v>
      </c>
      <c r="AR745" s="5">
        <f t="shared" si="502"/>
        <v>0</v>
      </c>
      <c r="AU745">
        <v>7</v>
      </c>
      <c r="AV745">
        <v>4</v>
      </c>
      <c r="AW745">
        <v>3</v>
      </c>
      <c r="AX745">
        <f t="shared" si="500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503"/>
        <v>0</v>
      </c>
      <c r="AO746" s="5">
        <v>2</v>
      </c>
      <c r="AP746" s="5">
        <v>2</v>
      </c>
      <c r="AQ746" s="5">
        <f t="shared" si="501"/>
        <v>2</v>
      </c>
      <c r="AR746" s="5">
        <f t="shared" si="502"/>
        <v>2</v>
      </c>
      <c r="AU746">
        <v>7</v>
      </c>
      <c r="AV746">
        <v>4</v>
      </c>
      <c r="AW746">
        <v>4</v>
      </c>
      <c r="AX746">
        <f t="shared" si="500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503"/>
        <v>0</v>
      </c>
      <c r="AO747" s="5">
        <v>3</v>
      </c>
      <c r="AP747" s="5">
        <v>2</v>
      </c>
      <c r="AQ747" s="5">
        <f t="shared" si="501"/>
        <v>3</v>
      </c>
      <c r="AR747" s="5">
        <f t="shared" si="502"/>
        <v>2</v>
      </c>
      <c r="AS747" s="26"/>
      <c r="AU747">
        <v>7</v>
      </c>
      <c r="AV747">
        <v>4</v>
      </c>
      <c r="AW747">
        <v>5</v>
      </c>
      <c r="AX747">
        <f t="shared" si="500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503"/>
        <v>1</v>
      </c>
      <c r="AO748" s="5">
        <v>4</v>
      </c>
      <c r="AP748" s="5">
        <v>3</v>
      </c>
      <c r="AQ748" s="5">
        <f t="shared" si="501"/>
        <v>4</v>
      </c>
      <c r="AR748" s="5">
        <f t="shared" si="502"/>
        <v>3</v>
      </c>
      <c r="AU748">
        <v>7</v>
      </c>
      <c r="AV748">
        <v>4</v>
      </c>
      <c r="AW748">
        <v>6</v>
      </c>
      <c r="AX748">
        <f t="shared" si="500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503"/>
        <v>1</v>
      </c>
      <c r="AO749" s="5">
        <v>0</v>
      </c>
      <c r="AP749" s="5">
        <v>0</v>
      </c>
      <c r="AQ749" s="5">
        <f t="shared" si="501"/>
        <v>0</v>
      </c>
      <c r="AR749" s="5">
        <f t="shared" si="502"/>
        <v>0</v>
      </c>
      <c r="AU749">
        <v>7</v>
      </c>
      <c r="AV749">
        <v>4</v>
      </c>
      <c r="AW749">
        <v>7</v>
      </c>
      <c r="AX749">
        <f t="shared" si="500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503"/>
        <v>1</v>
      </c>
      <c r="AO750" s="5">
        <v>1</v>
      </c>
      <c r="AP750" s="5">
        <v>1</v>
      </c>
      <c r="AQ750" s="5">
        <f t="shared" si="501"/>
        <v>1</v>
      </c>
      <c r="AR750" s="5">
        <f t="shared" si="502"/>
        <v>1</v>
      </c>
      <c r="AU750">
        <v>7</v>
      </c>
      <c r="AV750">
        <v>4</v>
      </c>
      <c r="AW750">
        <v>8</v>
      </c>
      <c r="AX750">
        <f t="shared" si="500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503"/>
        <v>0</v>
      </c>
      <c r="AO751" s="5">
        <v>0</v>
      </c>
      <c r="AP751" s="5">
        <v>0</v>
      </c>
      <c r="AQ751" s="5">
        <f t="shared" si="501"/>
        <v>0</v>
      </c>
      <c r="AR751" s="5">
        <f t="shared" si="502"/>
        <v>0</v>
      </c>
      <c r="AU751">
        <v>7</v>
      </c>
      <c r="AV751">
        <v>4</v>
      </c>
      <c r="AW751">
        <v>9</v>
      </c>
      <c r="AX751">
        <f t="shared" ref="AX751:AX814" si="504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503"/>
        <v>0</v>
      </c>
      <c r="AO752" s="5">
        <v>2</v>
      </c>
      <c r="AP752" s="5">
        <v>2</v>
      </c>
      <c r="AQ752" s="5">
        <f t="shared" si="501"/>
        <v>1</v>
      </c>
      <c r="AR752" s="5">
        <f t="shared" si="502"/>
        <v>1</v>
      </c>
      <c r="AU752">
        <v>7</v>
      </c>
      <c r="AV752">
        <v>5</v>
      </c>
      <c r="AW752">
        <v>0</v>
      </c>
      <c r="AX752">
        <f t="shared" si="504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503"/>
        <v>1</v>
      </c>
      <c r="AO753" s="5">
        <v>1</v>
      </c>
      <c r="AP753" s="5">
        <v>1</v>
      </c>
      <c r="AQ753" s="5">
        <f t="shared" si="501"/>
        <v>0</v>
      </c>
      <c r="AR753" s="5">
        <f t="shared" si="502"/>
        <v>0</v>
      </c>
      <c r="AU753">
        <v>7</v>
      </c>
      <c r="AV753">
        <v>5</v>
      </c>
      <c r="AW753">
        <v>1</v>
      </c>
      <c r="AX753">
        <f t="shared" si="504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503"/>
        <v>0</v>
      </c>
      <c r="AO754" s="5">
        <v>1</v>
      </c>
      <c r="AP754" s="5">
        <v>1</v>
      </c>
      <c r="AQ754" s="5">
        <f t="shared" si="501"/>
        <v>1</v>
      </c>
      <c r="AR754" s="5">
        <f t="shared" si="502"/>
        <v>1</v>
      </c>
      <c r="AU754">
        <v>7</v>
      </c>
      <c r="AV754">
        <v>5</v>
      </c>
      <c r="AW754">
        <v>2</v>
      </c>
      <c r="AX754">
        <f t="shared" si="504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503"/>
        <v>1</v>
      </c>
      <c r="AO755" s="5">
        <v>2</v>
      </c>
      <c r="AP755" s="5">
        <v>1</v>
      </c>
      <c r="AQ755" s="5">
        <f t="shared" si="501"/>
        <v>2</v>
      </c>
      <c r="AR755" s="5">
        <f t="shared" si="502"/>
        <v>2</v>
      </c>
      <c r="AU755">
        <v>7</v>
      </c>
      <c r="AV755">
        <v>5</v>
      </c>
      <c r="AW755">
        <v>3</v>
      </c>
      <c r="AX755">
        <f t="shared" si="504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503"/>
        <v>0</v>
      </c>
      <c r="AO756" s="5">
        <v>2</v>
      </c>
      <c r="AP756" s="5">
        <v>0</v>
      </c>
      <c r="AQ756" s="5">
        <f t="shared" si="501"/>
        <v>2</v>
      </c>
      <c r="AR756" s="5">
        <f t="shared" si="502"/>
        <v>2</v>
      </c>
      <c r="AU756">
        <v>7</v>
      </c>
      <c r="AV756">
        <v>5</v>
      </c>
      <c r="AW756">
        <v>4</v>
      </c>
      <c r="AX756">
        <f t="shared" si="504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503"/>
        <v>0</v>
      </c>
      <c r="AO757" s="5">
        <v>3</v>
      </c>
      <c r="AP757" s="5">
        <v>3</v>
      </c>
      <c r="AQ757" s="5">
        <f t="shared" si="501"/>
        <v>3</v>
      </c>
      <c r="AR757" s="5">
        <f t="shared" si="502"/>
        <v>1</v>
      </c>
      <c r="AS757" s="26"/>
      <c r="AU757">
        <v>7</v>
      </c>
      <c r="AV757">
        <v>5</v>
      </c>
      <c r="AW757">
        <v>5</v>
      </c>
      <c r="AX757">
        <f t="shared" si="504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503"/>
        <v>0</v>
      </c>
      <c r="AO758" s="5">
        <v>0</v>
      </c>
      <c r="AP758" s="5">
        <v>0</v>
      </c>
      <c r="AQ758" s="5">
        <f t="shared" si="501"/>
        <v>0</v>
      </c>
      <c r="AR758" s="5">
        <f t="shared" si="502"/>
        <v>0</v>
      </c>
      <c r="AU758">
        <v>7</v>
      </c>
      <c r="AV758">
        <v>5</v>
      </c>
      <c r="AW758">
        <v>6</v>
      </c>
      <c r="AX758">
        <f t="shared" si="504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503"/>
        <v>0</v>
      </c>
      <c r="AO759" s="5">
        <v>1</v>
      </c>
      <c r="AP759" s="5">
        <v>1</v>
      </c>
      <c r="AQ759" s="5">
        <f t="shared" si="501"/>
        <v>1</v>
      </c>
      <c r="AR759" s="5">
        <f t="shared" si="502"/>
        <v>0</v>
      </c>
      <c r="AU759">
        <v>7</v>
      </c>
      <c r="AV759">
        <v>5</v>
      </c>
      <c r="AW759">
        <v>7</v>
      </c>
      <c r="AX759">
        <f t="shared" si="504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503"/>
        <v>1</v>
      </c>
      <c r="AO760" s="5">
        <v>2</v>
      </c>
      <c r="AP760" s="5">
        <v>1</v>
      </c>
      <c r="AQ760" s="5">
        <f t="shared" si="501"/>
        <v>2</v>
      </c>
      <c r="AR760" s="5">
        <f t="shared" si="502"/>
        <v>2</v>
      </c>
      <c r="AU760">
        <v>7</v>
      </c>
      <c r="AV760">
        <v>5</v>
      </c>
      <c r="AW760">
        <v>8</v>
      </c>
      <c r="AX760">
        <f t="shared" si="504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503"/>
        <v>0</v>
      </c>
      <c r="AO761" s="5">
        <v>3</v>
      </c>
      <c r="AP761" s="5">
        <v>3</v>
      </c>
      <c r="AQ761" s="5">
        <f t="shared" si="501"/>
        <v>2</v>
      </c>
      <c r="AR761" s="5">
        <f t="shared" si="502"/>
        <v>2</v>
      </c>
      <c r="AU761">
        <v>7</v>
      </c>
      <c r="AV761">
        <v>5</v>
      </c>
      <c r="AW761">
        <v>9</v>
      </c>
      <c r="AX761">
        <f t="shared" si="504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503"/>
        <v>0</v>
      </c>
      <c r="AO762" s="5">
        <v>2</v>
      </c>
      <c r="AP762" s="5">
        <v>2</v>
      </c>
      <c r="AQ762" s="5">
        <f t="shared" si="501"/>
        <v>1</v>
      </c>
      <c r="AR762" s="5">
        <f t="shared" si="502"/>
        <v>1</v>
      </c>
      <c r="AU762">
        <v>7</v>
      </c>
      <c r="AV762">
        <v>6</v>
      </c>
      <c r="AW762">
        <v>0</v>
      </c>
      <c r="AX762">
        <f t="shared" si="504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503"/>
        <v>0</v>
      </c>
      <c r="AO763" s="5">
        <v>1</v>
      </c>
      <c r="AP763" s="5">
        <v>1</v>
      </c>
      <c r="AQ763" s="5">
        <f t="shared" si="501"/>
        <v>1</v>
      </c>
      <c r="AR763" s="5">
        <f t="shared" si="502"/>
        <v>1</v>
      </c>
      <c r="AU763">
        <v>7</v>
      </c>
      <c r="AV763">
        <v>6</v>
      </c>
      <c r="AW763">
        <v>1</v>
      </c>
      <c r="AX763">
        <f t="shared" si="504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503"/>
        <v>0</v>
      </c>
      <c r="AO764" s="5">
        <v>3</v>
      </c>
      <c r="AP764" s="5">
        <v>3</v>
      </c>
      <c r="AQ764" s="5">
        <f t="shared" si="501"/>
        <v>3</v>
      </c>
      <c r="AR764" s="5">
        <f t="shared" si="502"/>
        <v>2</v>
      </c>
      <c r="AS764" s="26"/>
      <c r="AU764">
        <v>7</v>
      </c>
      <c r="AV764">
        <v>6</v>
      </c>
      <c r="AW764">
        <v>2</v>
      </c>
      <c r="AX764">
        <f t="shared" si="504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503"/>
        <v>0</v>
      </c>
      <c r="AO765" s="5">
        <v>4</v>
      </c>
      <c r="AP765" s="5">
        <v>2</v>
      </c>
      <c r="AQ765" s="5">
        <f t="shared" si="501"/>
        <v>3</v>
      </c>
      <c r="AR765" s="5">
        <f t="shared" si="502"/>
        <v>2</v>
      </c>
      <c r="AS765" s="26"/>
      <c r="AU765">
        <v>7</v>
      </c>
      <c r="AV765">
        <v>6</v>
      </c>
      <c r="AW765">
        <v>3</v>
      </c>
      <c r="AX765">
        <f t="shared" si="504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503"/>
        <v>0</v>
      </c>
      <c r="AO766" s="5">
        <v>4</v>
      </c>
      <c r="AP766" s="5">
        <v>4</v>
      </c>
      <c r="AQ766" s="5">
        <f t="shared" si="501"/>
        <v>4</v>
      </c>
      <c r="AR766" s="5">
        <f t="shared" si="502"/>
        <v>2</v>
      </c>
      <c r="AS766" s="26"/>
      <c r="AU766">
        <v>7</v>
      </c>
      <c r="AV766">
        <v>6</v>
      </c>
      <c r="AW766">
        <v>4</v>
      </c>
      <c r="AX766">
        <f t="shared" si="504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503"/>
        <v>0</v>
      </c>
      <c r="AO767" s="5">
        <v>2</v>
      </c>
      <c r="AP767" s="5">
        <v>2</v>
      </c>
      <c r="AQ767" s="5">
        <f t="shared" si="501"/>
        <v>1</v>
      </c>
      <c r="AR767" s="5">
        <f t="shared" si="502"/>
        <v>0</v>
      </c>
      <c r="AU767">
        <v>7</v>
      </c>
      <c r="AV767">
        <v>6</v>
      </c>
      <c r="AW767">
        <v>5</v>
      </c>
      <c r="AX767">
        <f t="shared" si="504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503"/>
        <v>0</v>
      </c>
      <c r="AO768" s="5">
        <v>2</v>
      </c>
      <c r="AP768" s="5">
        <v>2</v>
      </c>
      <c r="AQ768" s="5">
        <f t="shared" si="501"/>
        <v>2</v>
      </c>
      <c r="AR768" s="5">
        <f t="shared" si="502"/>
        <v>0</v>
      </c>
      <c r="AU768">
        <v>7</v>
      </c>
      <c r="AV768">
        <v>6</v>
      </c>
      <c r="AW768">
        <v>6</v>
      </c>
      <c r="AX768">
        <f t="shared" si="504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503"/>
        <v>0</v>
      </c>
      <c r="AO769" s="5">
        <v>1</v>
      </c>
      <c r="AP769" s="5">
        <v>1</v>
      </c>
      <c r="AQ769" s="5">
        <f t="shared" si="501"/>
        <v>1</v>
      </c>
      <c r="AR769" s="5">
        <f t="shared" si="502"/>
        <v>1</v>
      </c>
      <c r="AU769">
        <v>7</v>
      </c>
      <c r="AV769">
        <v>6</v>
      </c>
      <c r="AW769">
        <v>7</v>
      </c>
      <c r="AX769">
        <f t="shared" si="504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503"/>
        <v>0</v>
      </c>
      <c r="AO770" s="5">
        <v>1</v>
      </c>
      <c r="AP770" s="5">
        <v>1</v>
      </c>
      <c r="AQ770" s="5">
        <f t="shared" ref="AQ770:AQ833" si="505">SUM(AJ770:AM770)</f>
        <v>1</v>
      </c>
      <c r="AR770" s="5">
        <f t="shared" ref="AR770:AR833" si="506">SUM(AK770:AM770)</f>
        <v>1</v>
      </c>
      <c r="AU770">
        <v>7</v>
      </c>
      <c r="AV770">
        <v>6</v>
      </c>
      <c r="AW770">
        <v>8</v>
      </c>
      <c r="AX770">
        <f t="shared" si="504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7">COUNTIFS($D$2:$D$259,AH771)</f>
        <v>0</v>
      </c>
      <c r="AO771" s="5">
        <v>0</v>
      </c>
      <c r="AP771" s="5">
        <v>0</v>
      </c>
      <c r="AQ771" s="5">
        <f t="shared" si="505"/>
        <v>0</v>
      </c>
      <c r="AR771" s="5">
        <f t="shared" si="506"/>
        <v>0</v>
      </c>
      <c r="AU771">
        <v>7</v>
      </c>
      <c r="AV771">
        <v>6</v>
      </c>
      <c r="AW771">
        <v>9</v>
      </c>
      <c r="AX771">
        <f t="shared" si="504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7"/>
        <v>1</v>
      </c>
      <c r="AO772" s="5">
        <v>0</v>
      </c>
      <c r="AP772" s="5">
        <v>0</v>
      </c>
      <c r="AQ772" s="5">
        <f t="shared" si="505"/>
        <v>0</v>
      </c>
      <c r="AR772" s="5">
        <f t="shared" si="506"/>
        <v>0</v>
      </c>
      <c r="AU772">
        <v>7</v>
      </c>
      <c r="AV772">
        <v>7</v>
      </c>
      <c r="AW772">
        <v>0</v>
      </c>
      <c r="AX772">
        <f t="shared" si="504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7"/>
        <v>0</v>
      </c>
      <c r="AO773" s="5">
        <v>2</v>
      </c>
      <c r="AP773" s="5">
        <v>1</v>
      </c>
      <c r="AQ773" s="5">
        <f t="shared" si="505"/>
        <v>2</v>
      </c>
      <c r="AR773" s="5">
        <f t="shared" si="506"/>
        <v>1</v>
      </c>
      <c r="AU773">
        <v>7</v>
      </c>
      <c r="AV773">
        <v>7</v>
      </c>
      <c r="AW773">
        <v>1</v>
      </c>
      <c r="AX773">
        <f t="shared" si="504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7"/>
        <v>0</v>
      </c>
      <c r="AO774" s="5">
        <v>0</v>
      </c>
      <c r="AP774" s="5">
        <v>0</v>
      </c>
      <c r="AQ774" s="5">
        <f t="shared" si="505"/>
        <v>0</v>
      </c>
      <c r="AR774" s="5">
        <f t="shared" si="506"/>
        <v>0</v>
      </c>
      <c r="AU774">
        <v>7</v>
      </c>
      <c r="AV774">
        <v>7</v>
      </c>
      <c r="AW774">
        <v>2</v>
      </c>
      <c r="AX774">
        <f t="shared" si="504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7"/>
        <v>0</v>
      </c>
      <c r="AO775" s="5">
        <v>1</v>
      </c>
      <c r="AP775" s="5">
        <v>1</v>
      </c>
      <c r="AQ775" s="5">
        <f t="shared" si="505"/>
        <v>1</v>
      </c>
      <c r="AR775" s="5">
        <f t="shared" si="506"/>
        <v>0</v>
      </c>
      <c r="AU775">
        <v>7</v>
      </c>
      <c r="AV775">
        <v>7</v>
      </c>
      <c r="AW775">
        <v>3</v>
      </c>
      <c r="AX775">
        <f t="shared" si="504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7"/>
        <v>0</v>
      </c>
      <c r="AO776" s="5">
        <v>1</v>
      </c>
      <c r="AP776" s="5">
        <v>1</v>
      </c>
      <c r="AQ776" s="5">
        <f t="shared" si="505"/>
        <v>1</v>
      </c>
      <c r="AR776" s="5">
        <f t="shared" si="506"/>
        <v>1</v>
      </c>
      <c r="AU776">
        <v>7</v>
      </c>
      <c r="AV776">
        <v>7</v>
      </c>
      <c r="AW776">
        <v>4</v>
      </c>
      <c r="AX776">
        <f t="shared" si="504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7"/>
        <v>0</v>
      </c>
      <c r="AO777" s="5">
        <v>2</v>
      </c>
      <c r="AP777" s="5">
        <v>2</v>
      </c>
      <c r="AQ777" s="5">
        <f t="shared" si="505"/>
        <v>0</v>
      </c>
      <c r="AR777" s="5">
        <f t="shared" si="506"/>
        <v>0</v>
      </c>
      <c r="AU777">
        <v>7</v>
      </c>
      <c r="AV777">
        <v>7</v>
      </c>
      <c r="AW777">
        <v>5</v>
      </c>
      <c r="AX777">
        <f t="shared" si="504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7"/>
        <v>0</v>
      </c>
      <c r="AO778" s="5">
        <v>3</v>
      </c>
      <c r="AP778" s="5">
        <v>3</v>
      </c>
      <c r="AQ778" s="5">
        <f t="shared" si="505"/>
        <v>2</v>
      </c>
      <c r="AR778" s="5">
        <f t="shared" si="506"/>
        <v>0</v>
      </c>
      <c r="AU778">
        <v>7</v>
      </c>
      <c r="AV778">
        <v>7</v>
      </c>
      <c r="AW778">
        <v>6</v>
      </c>
      <c r="AX778">
        <f t="shared" si="504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7"/>
        <v>0</v>
      </c>
      <c r="AO779" s="5">
        <v>1</v>
      </c>
      <c r="AP779" s="5">
        <v>1</v>
      </c>
      <c r="AQ779" s="5">
        <f t="shared" si="505"/>
        <v>1</v>
      </c>
      <c r="AR779" s="5">
        <f t="shared" si="506"/>
        <v>1</v>
      </c>
      <c r="AU779">
        <v>7</v>
      </c>
      <c r="AV779">
        <v>7</v>
      </c>
      <c r="AW779">
        <v>7</v>
      </c>
      <c r="AX779">
        <f t="shared" si="504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7"/>
        <v>0</v>
      </c>
      <c r="AO780" s="5">
        <v>1</v>
      </c>
      <c r="AP780" s="5">
        <v>1</v>
      </c>
      <c r="AQ780" s="5">
        <f t="shared" si="505"/>
        <v>0</v>
      </c>
      <c r="AR780" s="5">
        <f t="shared" si="506"/>
        <v>0</v>
      </c>
      <c r="AU780">
        <v>7</v>
      </c>
      <c r="AV780">
        <v>7</v>
      </c>
      <c r="AW780">
        <v>8</v>
      </c>
      <c r="AX780">
        <f t="shared" si="504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7"/>
        <v>0</v>
      </c>
      <c r="AO781" s="5">
        <v>1</v>
      </c>
      <c r="AP781" s="5">
        <v>1</v>
      </c>
      <c r="AQ781" s="5">
        <f t="shared" si="505"/>
        <v>1</v>
      </c>
      <c r="AR781" s="5">
        <f t="shared" si="506"/>
        <v>0</v>
      </c>
      <c r="AU781">
        <v>7</v>
      </c>
      <c r="AV781">
        <v>7</v>
      </c>
      <c r="AW781">
        <v>9</v>
      </c>
      <c r="AX781">
        <f t="shared" si="504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7"/>
        <v>0</v>
      </c>
      <c r="AO782" s="5">
        <v>1</v>
      </c>
      <c r="AP782" s="5">
        <v>1</v>
      </c>
      <c r="AQ782" s="5">
        <f t="shared" si="505"/>
        <v>1</v>
      </c>
      <c r="AR782" s="5">
        <f t="shared" si="506"/>
        <v>1</v>
      </c>
      <c r="AU782">
        <v>7</v>
      </c>
      <c r="AV782">
        <v>8</v>
      </c>
      <c r="AW782">
        <v>0</v>
      </c>
      <c r="AX782">
        <f t="shared" si="504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7"/>
        <v>2</v>
      </c>
      <c r="AO783" s="5">
        <v>0</v>
      </c>
      <c r="AP783" s="5">
        <v>0</v>
      </c>
      <c r="AQ783" s="5">
        <f t="shared" si="505"/>
        <v>0</v>
      </c>
      <c r="AR783" s="5">
        <f t="shared" si="506"/>
        <v>0</v>
      </c>
      <c r="AU783">
        <v>7</v>
      </c>
      <c r="AV783">
        <v>8</v>
      </c>
      <c r="AW783">
        <v>1</v>
      </c>
      <c r="AX783">
        <f t="shared" si="504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7"/>
        <v>0</v>
      </c>
      <c r="AO784" s="5">
        <v>2</v>
      </c>
      <c r="AP784" s="5">
        <v>2</v>
      </c>
      <c r="AQ784" s="5">
        <f t="shared" si="505"/>
        <v>2</v>
      </c>
      <c r="AR784" s="5">
        <f t="shared" si="506"/>
        <v>1</v>
      </c>
      <c r="AU784">
        <v>7</v>
      </c>
      <c r="AV784">
        <v>8</v>
      </c>
      <c r="AW784">
        <v>2</v>
      </c>
      <c r="AX784">
        <f t="shared" si="504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7"/>
        <v>0</v>
      </c>
      <c r="AO785" s="5">
        <v>0</v>
      </c>
      <c r="AP785" s="5">
        <v>0</v>
      </c>
      <c r="AQ785" s="5">
        <f t="shared" si="505"/>
        <v>0</v>
      </c>
      <c r="AR785" s="5">
        <f t="shared" si="506"/>
        <v>0</v>
      </c>
      <c r="AU785">
        <v>7</v>
      </c>
      <c r="AV785">
        <v>8</v>
      </c>
      <c r="AW785">
        <v>3</v>
      </c>
      <c r="AX785">
        <f t="shared" si="504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7"/>
        <v>0</v>
      </c>
      <c r="AO786" s="5">
        <v>0</v>
      </c>
      <c r="AP786" s="5">
        <v>0</v>
      </c>
      <c r="AQ786" s="5">
        <f t="shared" si="505"/>
        <v>0</v>
      </c>
      <c r="AR786" s="5">
        <f t="shared" si="506"/>
        <v>0</v>
      </c>
      <c r="AU786">
        <v>7</v>
      </c>
      <c r="AV786">
        <v>8</v>
      </c>
      <c r="AW786">
        <v>4</v>
      </c>
      <c r="AX786">
        <f t="shared" si="504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7"/>
        <v>1</v>
      </c>
      <c r="AO787" s="5">
        <v>2</v>
      </c>
      <c r="AP787" s="5">
        <v>2</v>
      </c>
      <c r="AQ787" s="5">
        <f t="shared" si="505"/>
        <v>2</v>
      </c>
      <c r="AR787" s="5">
        <f t="shared" si="506"/>
        <v>2</v>
      </c>
      <c r="AU787">
        <v>7</v>
      </c>
      <c r="AV787">
        <v>8</v>
      </c>
      <c r="AW787">
        <v>5</v>
      </c>
      <c r="AX787">
        <f t="shared" si="504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7"/>
        <v>0</v>
      </c>
      <c r="AO788" s="5">
        <v>1</v>
      </c>
      <c r="AP788" s="5">
        <v>1</v>
      </c>
      <c r="AQ788" s="5">
        <f t="shared" si="505"/>
        <v>1</v>
      </c>
      <c r="AR788" s="5">
        <f t="shared" si="506"/>
        <v>0</v>
      </c>
      <c r="AU788">
        <v>7</v>
      </c>
      <c r="AV788">
        <v>8</v>
      </c>
      <c r="AW788">
        <v>6</v>
      </c>
      <c r="AX788">
        <f t="shared" si="504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7"/>
        <v>0</v>
      </c>
      <c r="AO789" s="5">
        <v>0</v>
      </c>
      <c r="AP789" s="5">
        <v>0</v>
      </c>
      <c r="AQ789" s="5">
        <f t="shared" si="505"/>
        <v>0</v>
      </c>
      <c r="AR789" s="5">
        <f t="shared" si="506"/>
        <v>0</v>
      </c>
      <c r="AU789">
        <v>7</v>
      </c>
      <c r="AV789">
        <v>8</v>
      </c>
      <c r="AW789">
        <v>7</v>
      </c>
      <c r="AX789">
        <f t="shared" si="504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7"/>
        <v>1</v>
      </c>
      <c r="AO790" s="5">
        <v>0</v>
      </c>
      <c r="AP790" s="5">
        <v>0</v>
      </c>
      <c r="AQ790" s="5">
        <f t="shared" si="505"/>
        <v>0</v>
      </c>
      <c r="AR790" s="5">
        <f t="shared" si="506"/>
        <v>0</v>
      </c>
      <c r="AU790">
        <v>7</v>
      </c>
      <c r="AV790">
        <v>8</v>
      </c>
      <c r="AW790">
        <v>8</v>
      </c>
      <c r="AX790">
        <f t="shared" si="504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7"/>
        <v>0</v>
      </c>
      <c r="AO791" s="5">
        <v>0</v>
      </c>
      <c r="AP791" s="5">
        <v>0</v>
      </c>
      <c r="AQ791" s="5">
        <f t="shared" si="505"/>
        <v>0</v>
      </c>
      <c r="AR791" s="5">
        <f t="shared" si="506"/>
        <v>0</v>
      </c>
      <c r="AU791">
        <v>7</v>
      </c>
      <c r="AV791">
        <v>8</v>
      </c>
      <c r="AW791">
        <v>9</v>
      </c>
      <c r="AX791">
        <f t="shared" si="504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7"/>
        <v>0</v>
      </c>
      <c r="AO792" s="5">
        <v>2</v>
      </c>
      <c r="AP792" s="5">
        <v>0</v>
      </c>
      <c r="AQ792" s="5">
        <f t="shared" si="505"/>
        <v>2</v>
      </c>
      <c r="AR792" s="5">
        <f t="shared" si="506"/>
        <v>2</v>
      </c>
      <c r="AU792">
        <v>7</v>
      </c>
      <c r="AV792">
        <v>9</v>
      </c>
      <c r="AW792">
        <v>0</v>
      </c>
      <c r="AX792">
        <f t="shared" si="504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7"/>
        <v>0</v>
      </c>
      <c r="AO793" s="5">
        <v>1</v>
      </c>
      <c r="AP793" s="5">
        <v>1</v>
      </c>
      <c r="AQ793" s="5">
        <f t="shared" si="505"/>
        <v>1</v>
      </c>
      <c r="AR793" s="5">
        <f t="shared" si="506"/>
        <v>0</v>
      </c>
      <c r="AU793">
        <v>7</v>
      </c>
      <c r="AV793">
        <v>9</v>
      </c>
      <c r="AW793">
        <v>1</v>
      </c>
      <c r="AX793">
        <f t="shared" si="504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7"/>
        <v>0</v>
      </c>
      <c r="AO794" s="5">
        <v>0</v>
      </c>
      <c r="AP794" s="5">
        <v>0</v>
      </c>
      <c r="AQ794" s="5">
        <f t="shared" si="505"/>
        <v>0</v>
      </c>
      <c r="AR794" s="5">
        <f t="shared" si="506"/>
        <v>0</v>
      </c>
      <c r="AU794">
        <v>7</v>
      </c>
      <c r="AV794">
        <v>9</v>
      </c>
      <c r="AW794">
        <v>2</v>
      </c>
      <c r="AX794">
        <f t="shared" si="504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7"/>
        <v>0</v>
      </c>
      <c r="AO795" s="5">
        <v>1</v>
      </c>
      <c r="AP795" s="5">
        <v>1</v>
      </c>
      <c r="AQ795" s="5">
        <f t="shared" si="505"/>
        <v>1</v>
      </c>
      <c r="AR795" s="5">
        <f t="shared" si="506"/>
        <v>1</v>
      </c>
      <c r="AU795">
        <v>7</v>
      </c>
      <c r="AV795">
        <v>9</v>
      </c>
      <c r="AW795">
        <v>3</v>
      </c>
      <c r="AX795">
        <f t="shared" si="504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7"/>
        <v>0</v>
      </c>
      <c r="AO796" s="5">
        <v>0</v>
      </c>
      <c r="AP796" s="5">
        <v>0</v>
      </c>
      <c r="AQ796" s="5">
        <f t="shared" si="505"/>
        <v>0</v>
      </c>
      <c r="AR796" s="5">
        <f t="shared" si="506"/>
        <v>0</v>
      </c>
      <c r="AU796">
        <v>7</v>
      </c>
      <c r="AV796">
        <v>9</v>
      </c>
      <c r="AW796">
        <v>4</v>
      </c>
      <c r="AX796">
        <f t="shared" si="504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7"/>
        <v>1</v>
      </c>
      <c r="AO797" s="5">
        <v>0</v>
      </c>
      <c r="AP797" s="5">
        <v>0</v>
      </c>
      <c r="AQ797" s="5">
        <f t="shared" si="505"/>
        <v>0</v>
      </c>
      <c r="AR797" s="5">
        <f t="shared" si="506"/>
        <v>0</v>
      </c>
      <c r="AU797">
        <v>7</v>
      </c>
      <c r="AV797">
        <v>9</v>
      </c>
      <c r="AW797">
        <v>5</v>
      </c>
      <c r="AX797">
        <f t="shared" si="504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7"/>
        <v>0</v>
      </c>
      <c r="AO798" s="5">
        <v>1</v>
      </c>
      <c r="AP798" s="5">
        <v>1</v>
      </c>
      <c r="AQ798" s="5">
        <f t="shared" si="505"/>
        <v>1</v>
      </c>
      <c r="AR798" s="5">
        <f t="shared" si="506"/>
        <v>1</v>
      </c>
      <c r="AU798">
        <v>7</v>
      </c>
      <c r="AV798">
        <v>9</v>
      </c>
      <c r="AW798">
        <v>6</v>
      </c>
      <c r="AX798">
        <f t="shared" si="504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7"/>
        <v>0</v>
      </c>
      <c r="AO799" s="5">
        <v>1</v>
      </c>
      <c r="AP799" s="5">
        <v>1</v>
      </c>
      <c r="AQ799" s="5">
        <f t="shared" si="505"/>
        <v>0</v>
      </c>
      <c r="AR799" s="5">
        <f t="shared" si="506"/>
        <v>0</v>
      </c>
      <c r="AU799">
        <v>7</v>
      </c>
      <c r="AV799">
        <v>9</v>
      </c>
      <c r="AW799">
        <v>7</v>
      </c>
      <c r="AX799">
        <f t="shared" si="504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7"/>
        <v>0</v>
      </c>
      <c r="AO800" s="5">
        <v>1</v>
      </c>
      <c r="AP800" s="5">
        <v>0</v>
      </c>
      <c r="AQ800" s="5">
        <f t="shared" si="505"/>
        <v>1</v>
      </c>
      <c r="AR800" s="5">
        <f t="shared" si="506"/>
        <v>1</v>
      </c>
      <c r="AU800">
        <v>7</v>
      </c>
      <c r="AV800">
        <v>9</v>
      </c>
      <c r="AW800">
        <v>8</v>
      </c>
      <c r="AX800">
        <f t="shared" si="504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7"/>
        <v>1</v>
      </c>
      <c r="AO801" s="5">
        <v>2</v>
      </c>
      <c r="AP801" s="5">
        <v>1</v>
      </c>
      <c r="AQ801" s="5">
        <f t="shared" si="505"/>
        <v>2</v>
      </c>
      <c r="AR801" s="5">
        <f t="shared" si="506"/>
        <v>1</v>
      </c>
      <c r="AU801">
        <v>7</v>
      </c>
      <c r="AV801">
        <v>9</v>
      </c>
      <c r="AW801">
        <v>9</v>
      </c>
      <c r="AX801">
        <f t="shared" si="504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7"/>
        <v>1</v>
      </c>
      <c r="AO802" s="5">
        <v>3</v>
      </c>
      <c r="AP802" s="5">
        <v>2</v>
      </c>
      <c r="AQ802" s="5">
        <f t="shared" si="505"/>
        <v>1</v>
      </c>
      <c r="AR802" s="5">
        <f t="shared" si="506"/>
        <v>1</v>
      </c>
      <c r="AU802">
        <v>8</v>
      </c>
      <c r="AV802">
        <v>0</v>
      </c>
      <c r="AW802">
        <v>0</v>
      </c>
      <c r="AX802">
        <f t="shared" si="504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7"/>
        <v>0</v>
      </c>
      <c r="AO803" s="5">
        <v>1</v>
      </c>
      <c r="AP803" s="5">
        <v>1</v>
      </c>
      <c r="AQ803" s="5">
        <f t="shared" si="505"/>
        <v>1</v>
      </c>
      <c r="AR803" s="5">
        <f t="shared" si="506"/>
        <v>1</v>
      </c>
      <c r="AU803">
        <v>8</v>
      </c>
      <c r="AV803">
        <v>0</v>
      </c>
      <c r="AW803">
        <v>1</v>
      </c>
      <c r="AX803">
        <f t="shared" si="504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7"/>
        <v>1</v>
      </c>
      <c r="AO804" s="5">
        <v>3</v>
      </c>
      <c r="AP804" s="5">
        <v>2</v>
      </c>
      <c r="AQ804" s="5">
        <f t="shared" si="505"/>
        <v>3</v>
      </c>
      <c r="AR804" s="5">
        <f t="shared" si="506"/>
        <v>3</v>
      </c>
      <c r="AS804" s="26"/>
      <c r="AU804">
        <v>8</v>
      </c>
      <c r="AV804">
        <v>0</v>
      </c>
      <c r="AW804">
        <v>2</v>
      </c>
      <c r="AX804">
        <f t="shared" si="504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7"/>
        <v>0</v>
      </c>
      <c r="AO805" s="5">
        <v>2</v>
      </c>
      <c r="AP805" s="5">
        <v>2</v>
      </c>
      <c r="AQ805" s="5">
        <f t="shared" si="505"/>
        <v>2</v>
      </c>
      <c r="AR805" s="5">
        <f t="shared" si="506"/>
        <v>2</v>
      </c>
      <c r="AU805">
        <v>8</v>
      </c>
      <c r="AV805">
        <v>0</v>
      </c>
      <c r="AW805">
        <v>3</v>
      </c>
      <c r="AX805">
        <f t="shared" si="504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7"/>
        <v>0</v>
      </c>
      <c r="AO806" s="5">
        <v>3</v>
      </c>
      <c r="AP806" s="5">
        <v>2</v>
      </c>
      <c r="AQ806" s="5">
        <f t="shared" si="505"/>
        <v>3</v>
      </c>
      <c r="AR806" s="5">
        <f t="shared" si="506"/>
        <v>2</v>
      </c>
      <c r="AS806" s="26"/>
      <c r="AU806">
        <v>8</v>
      </c>
      <c r="AV806">
        <v>0</v>
      </c>
      <c r="AW806">
        <v>4</v>
      </c>
      <c r="AX806">
        <f t="shared" si="504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7"/>
        <v>0</v>
      </c>
      <c r="AO807" s="5">
        <v>1</v>
      </c>
      <c r="AP807" s="5">
        <v>0</v>
      </c>
      <c r="AQ807" s="5">
        <f t="shared" si="505"/>
        <v>1</v>
      </c>
      <c r="AR807" s="5">
        <f t="shared" si="506"/>
        <v>1</v>
      </c>
      <c r="AU807">
        <v>8</v>
      </c>
      <c r="AV807">
        <v>0</v>
      </c>
      <c r="AW807">
        <v>5</v>
      </c>
      <c r="AX807">
        <f t="shared" si="504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7"/>
        <v>0</v>
      </c>
      <c r="AO808" s="5">
        <v>0</v>
      </c>
      <c r="AP808" s="5">
        <v>0</v>
      </c>
      <c r="AQ808" s="5">
        <f t="shared" si="505"/>
        <v>0</v>
      </c>
      <c r="AR808" s="5">
        <f t="shared" si="506"/>
        <v>0</v>
      </c>
      <c r="AU808">
        <v>8</v>
      </c>
      <c r="AV808">
        <v>0</v>
      </c>
      <c r="AW808">
        <v>6</v>
      </c>
      <c r="AX808">
        <f t="shared" si="504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7"/>
        <v>0</v>
      </c>
      <c r="AO809" s="5">
        <v>1</v>
      </c>
      <c r="AP809" s="5">
        <v>1</v>
      </c>
      <c r="AQ809" s="5">
        <f t="shared" si="505"/>
        <v>1</v>
      </c>
      <c r="AR809" s="5">
        <f t="shared" si="506"/>
        <v>1</v>
      </c>
      <c r="AU809">
        <v>8</v>
      </c>
      <c r="AV809">
        <v>0</v>
      </c>
      <c r="AW809">
        <v>7</v>
      </c>
      <c r="AX809">
        <f t="shared" si="504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7"/>
        <v>0</v>
      </c>
      <c r="AO810" s="5">
        <v>2</v>
      </c>
      <c r="AP810" s="5">
        <v>2</v>
      </c>
      <c r="AQ810" s="5">
        <f t="shared" si="505"/>
        <v>2</v>
      </c>
      <c r="AR810" s="5">
        <f t="shared" si="506"/>
        <v>0</v>
      </c>
      <c r="AU810">
        <v>8</v>
      </c>
      <c r="AV810">
        <v>0</v>
      </c>
      <c r="AW810">
        <v>8</v>
      </c>
      <c r="AX810">
        <f t="shared" si="504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7"/>
        <v>1</v>
      </c>
      <c r="AO811" s="5">
        <v>2</v>
      </c>
      <c r="AP811" s="5">
        <v>1</v>
      </c>
      <c r="AQ811" s="5">
        <f t="shared" si="505"/>
        <v>2</v>
      </c>
      <c r="AR811" s="5">
        <f t="shared" si="506"/>
        <v>2</v>
      </c>
      <c r="AU811">
        <v>8</v>
      </c>
      <c r="AV811">
        <v>0</v>
      </c>
      <c r="AW811">
        <v>9</v>
      </c>
      <c r="AX811">
        <f t="shared" si="504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7"/>
        <v>0</v>
      </c>
      <c r="AO812" s="5">
        <v>0</v>
      </c>
      <c r="AP812" s="5">
        <v>0</v>
      </c>
      <c r="AQ812" s="5">
        <f t="shared" si="505"/>
        <v>0</v>
      </c>
      <c r="AR812" s="5">
        <f t="shared" si="506"/>
        <v>0</v>
      </c>
      <c r="AU812">
        <v>8</v>
      </c>
      <c r="AV812">
        <v>1</v>
      </c>
      <c r="AW812">
        <v>0</v>
      </c>
      <c r="AX812">
        <f t="shared" si="504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7"/>
        <v>0</v>
      </c>
      <c r="AO813" s="5">
        <v>1</v>
      </c>
      <c r="AP813" s="5">
        <v>0</v>
      </c>
      <c r="AQ813" s="5">
        <f t="shared" si="505"/>
        <v>1</v>
      </c>
      <c r="AR813" s="5">
        <f t="shared" si="506"/>
        <v>1</v>
      </c>
      <c r="AU813">
        <v>8</v>
      </c>
      <c r="AV813">
        <v>1</v>
      </c>
      <c r="AW813">
        <v>1</v>
      </c>
      <c r="AX813">
        <f t="shared" si="504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7"/>
        <v>0</v>
      </c>
      <c r="AO814" s="5">
        <v>0</v>
      </c>
      <c r="AP814" s="5">
        <v>0</v>
      </c>
      <c r="AQ814" s="5">
        <f t="shared" si="505"/>
        <v>0</v>
      </c>
      <c r="AR814" s="5">
        <f t="shared" si="506"/>
        <v>0</v>
      </c>
      <c r="AU814">
        <v>8</v>
      </c>
      <c r="AV814">
        <v>1</v>
      </c>
      <c r="AW814">
        <v>2</v>
      </c>
      <c r="AX814">
        <f t="shared" si="504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7"/>
        <v>0</v>
      </c>
      <c r="AO815" s="5">
        <v>0</v>
      </c>
      <c r="AP815" s="5">
        <v>0</v>
      </c>
      <c r="AQ815" s="5">
        <f t="shared" si="505"/>
        <v>0</v>
      </c>
      <c r="AR815" s="5">
        <f t="shared" si="506"/>
        <v>0</v>
      </c>
      <c r="AU815">
        <v>8</v>
      </c>
      <c r="AV815">
        <v>1</v>
      </c>
      <c r="AW815">
        <v>3</v>
      </c>
      <c r="AX815">
        <f t="shared" ref="AX815:AX878" si="508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7"/>
        <v>0</v>
      </c>
      <c r="AO816" s="5">
        <v>2</v>
      </c>
      <c r="AP816" s="5">
        <v>2</v>
      </c>
      <c r="AQ816" s="5">
        <f t="shared" si="505"/>
        <v>2</v>
      </c>
      <c r="AR816" s="5">
        <f t="shared" si="506"/>
        <v>0</v>
      </c>
      <c r="AU816">
        <v>8</v>
      </c>
      <c r="AV816">
        <v>1</v>
      </c>
      <c r="AW816">
        <v>4</v>
      </c>
      <c r="AX816">
        <f t="shared" si="508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7"/>
        <v>0</v>
      </c>
      <c r="AO817" s="5">
        <v>1</v>
      </c>
      <c r="AP817" s="5">
        <v>1</v>
      </c>
      <c r="AQ817" s="5">
        <f t="shared" si="505"/>
        <v>1</v>
      </c>
      <c r="AR817" s="5">
        <f t="shared" si="506"/>
        <v>1</v>
      </c>
      <c r="AU817">
        <v>8</v>
      </c>
      <c r="AV817">
        <v>1</v>
      </c>
      <c r="AW817">
        <v>5</v>
      </c>
      <c r="AX817">
        <f t="shared" si="508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7"/>
        <v>0</v>
      </c>
      <c r="AO818" s="5">
        <v>0</v>
      </c>
      <c r="AP818" s="5">
        <v>0</v>
      </c>
      <c r="AQ818" s="5">
        <f t="shared" si="505"/>
        <v>0</v>
      </c>
      <c r="AR818" s="5">
        <f t="shared" si="506"/>
        <v>0</v>
      </c>
      <c r="AU818">
        <v>8</v>
      </c>
      <c r="AV818">
        <v>1</v>
      </c>
      <c r="AW818">
        <v>6</v>
      </c>
      <c r="AX818">
        <f t="shared" si="508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7"/>
        <v>0</v>
      </c>
      <c r="AO819" s="5">
        <v>0</v>
      </c>
      <c r="AP819" s="5">
        <v>0</v>
      </c>
      <c r="AQ819" s="5">
        <f t="shared" si="505"/>
        <v>0</v>
      </c>
      <c r="AR819" s="5">
        <f t="shared" si="506"/>
        <v>0</v>
      </c>
      <c r="AU819">
        <v>8</v>
      </c>
      <c r="AV819">
        <v>1</v>
      </c>
      <c r="AW819">
        <v>7</v>
      </c>
      <c r="AX819">
        <f t="shared" si="508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7"/>
        <v>0</v>
      </c>
      <c r="AO820" s="5">
        <v>2</v>
      </c>
      <c r="AP820" s="5">
        <v>1</v>
      </c>
      <c r="AQ820" s="5">
        <f t="shared" si="505"/>
        <v>2</v>
      </c>
      <c r="AR820" s="5">
        <f t="shared" si="506"/>
        <v>1</v>
      </c>
      <c r="AU820">
        <v>8</v>
      </c>
      <c r="AV820">
        <v>1</v>
      </c>
      <c r="AW820">
        <v>8</v>
      </c>
      <c r="AX820">
        <f t="shared" si="508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7"/>
        <v>0</v>
      </c>
      <c r="AO821" s="5">
        <v>0</v>
      </c>
      <c r="AP821" s="5">
        <v>0</v>
      </c>
      <c r="AQ821" s="5">
        <f t="shared" si="505"/>
        <v>0</v>
      </c>
      <c r="AR821" s="5">
        <f t="shared" si="506"/>
        <v>0</v>
      </c>
      <c r="AU821">
        <v>8</v>
      </c>
      <c r="AV821">
        <v>1</v>
      </c>
      <c r="AW821">
        <v>9</v>
      </c>
      <c r="AX821">
        <f t="shared" si="508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7"/>
        <v>0</v>
      </c>
      <c r="AO822" s="5">
        <v>1</v>
      </c>
      <c r="AP822" s="5">
        <v>1</v>
      </c>
      <c r="AQ822" s="5">
        <f t="shared" si="505"/>
        <v>1</v>
      </c>
      <c r="AR822" s="5">
        <f t="shared" si="506"/>
        <v>1</v>
      </c>
      <c r="AU822">
        <v>8</v>
      </c>
      <c r="AV822">
        <v>2</v>
      </c>
      <c r="AW822">
        <v>0</v>
      </c>
      <c r="AX822">
        <f t="shared" si="508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7"/>
        <v>0</v>
      </c>
      <c r="AO823" s="5">
        <v>0</v>
      </c>
      <c r="AP823" s="5">
        <v>0</v>
      </c>
      <c r="AQ823" s="5">
        <f t="shared" si="505"/>
        <v>0</v>
      </c>
      <c r="AR823" s="5">
        <f t="shared" si="506"/>
        <v>0</v>
      </c>
      <c r="AU823">
        <v>8</v>
      </c>
      <c r="AV823">
        <v>2</v>
      </c>
      <c r="AW823">
        <v>1</v>
      </c>
      <c r="AX823">
        <f t="shared" si="508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7"/>
        <v>0</v>
      </c>
      <c r="AO824" s="5">
        <v>1</v>
      </c>
      <c r="AP824" s="5">
        <v>1</v>
      </c>
      <c r="AQ824" s="5">
        <f t="shared" si="505"/>
        <v>1</v>
      </c>
      <c r="AR824" s="5">
        <f t="shared" si="506"/>
        <v>0</v>
      </c>
      <c r="AU824">
        <v>8</v>
      </c>
      <c r="AV824">
        <v>2</v>
      </c>
      <c r="AW824">
        <v>2</v>
      </c>
      <c r="AX824">
        <f t="shared" si="508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7"/>
        <v>0</v>
      </c>
      <c r="AO825" s="5">
        <v>1</v>
      </c>
      <c r="AP825" s="5">
        <v>1</v>
      </c>
      <c r="AQ825" s="5">
        <f t="shared" si="505"/>
        <v>1</v>
      </c>
      <c r="AR825" s="5">
        <f t="shared" si="506"/>
        <v>1</v>
      </c>
      <c r="AU825">
        <v>8</v>
      </c>
      <c r="AV825">
        <v>2</v>
      </c>
      <c r="AW825">
        <v>3</v>
      </c>
      <c r="AX825">
        <f t="shared" si="508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7"/>
        <v>0</v>
      </c>
      <c r="AO826" s="5">
        <v>1</v>
      </c>
      <c r="AP826" s="5">
        <v>0</v>
      </c>
      <c r="AQ826" s="5">
        <f t="shared" si="505"/>
        <v>1</v>
      </c>
      <c r="AR826" s="5">
        <f t="shared" si="506"/>
        <v>1</v>
      </c>
      <c r="AU826">
        <v>8</v>
      </c>
      <c r="AV826">
        <v>2</v>
      </c>
      <c r="AW826">
        <v>4</v>
      </c>
      <c r="AX826">
        <f t="shared" si="508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7"/>
        <v>0</v>
      </c>
      <c r="AO827" s="5">
        <v>1</v>
      </c>
      <c r="AP827" s="5">
        <v>1</v>
      </c>
      <c r="AQ827" s="5">
        <f t="shared" si="505"/>
        <v>1</v>
      </c>
      <c r="AR827" s="5">
        <f t="shared" si="506"/>
        <v>0</v>
      </c>
      <c r="AU827">
        <v>8</v>
      </c>
      <c r="AV827">
        <v>2</v>
      </c>
      <c r="AW827">
        <v>5</v>
      </c>
      <c r="AX827">
        <f t="shared" si="508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7"/>
        <v>0</v>
      </c>
      <c r="AO828" s="5">
        <v>1</v>
      </c>
      <c r="AP828" s="5">
        <v>1</v>
      </c>
      <c r="AQ828" s="5">
        <f t="shared" si="505"/>
        <v>1</v>
      </c>
      <c r="AR828" s="5">
        <f t="shared" si="506"/>
        <v>1</v>
      </c>
      <c r="AU828">
        <v>8</v>
      </c>
      <c r="AV828">
        <v>2</v>
      </c>
      <c r="AW828">
        <v>6</v>
      </c>
      <c r="AX828">
        <f t="shared" si="508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7"/>
        <v>0</v>
      </c>
      <c r="AO829" s="5">
        <v>1</v>
      </c>
      <c r="AP829" s="5">
        <v>0</v>
      </c>
      <c r="AQ829" s="5">
        <f t="shared" si="505"/>
        <v>1</v>
      </c>
      <c r="AR829" s="5">
        <f t="shared" si="506"/>
        <v>1</v>
      </c>
      <c r="AU829">
        <v>8</v>
      </c>
      <c r="AV829">
        <v>2</v>
      </c>
      <c r="AW829">
        <v>7</v>
      </c>
      <c r="AX829">
        <f t="shared" si="508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7"/>
        <v>1</v>
      </c>
      <c r="AO830" s="5">
        <v>1</v>
      </c>
      <c r="AP830" s="5">
        <v>1</v>
      </c>
      <c r="AQ830" s="5">
        <f t="shared" si="505"/>
        <v>1</v>
      </c>
      <c r="AR830" s="5">
        <f t="shared" si="506"/>
        <v>0</v>
      </c>
      <c r="AU830">
        <v>8</v>
      </c>
      <c r="AV830">
        <v>2</v>
      </c>
      <c r="AW830">
        <v>8</v>
      </c>
      <c r="AX830">
        <f t="shared" si="508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7"/>
        <v>0</v>
      </c>
      <c r="AO831" s="5">
        <v>1</v>
      </c>
      <c r="AP831" s="5">
        <v>1</v>
      </c>
      <c r="AQ831" s="5">
        <f t="shared" si="505"/>
        <v>1</v>
      </c>
      <c r="AR831" s="5">
        <f t="shared" si="506"/>
        <v>1</v>
      </c>
      <c r="AU831">
        <v>8</v>
      </c>
      <c r="AV831">
        <v>2</v>
      </c>
      <c r="AW831">
        <v>9</v>
      </c>
      <c r="AX831">
        <f t="shared" si="508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7"/>
        <v>0</v>
      </c>
      <c r="AO832" s="5">
        <v>1</v>
      </c>
      <c r="AP832" s="5">
        <v>1</v>
      </c>
      <c r="AQ832" s="5">
        <f t="shared" si="505"/>
        <v>1</v>
      </c>
      <c r="AR832" s="5">
        <f t="shared" si="506"/>
        <v>0</v>
      </c>
      <c r="AU832">
        <v>8</v>
      </c>
      <c r="AV832">
        <v>3</v>
      </c>
      <c r="AW832">
        <v>0</v>
      </c>
      <c r="AX832">
        <f t="shared" si="508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7"/>
        <v>1</v>
      </c>
      <c r="AO833" s="5">
        <v>4</v>
      </c>
      <c r="AP833" s="5">
        <v>4</v>
      </c>
      <c r="AQ833" s="5">
        <f t="shared" si="505"/>
        <v>4</v>
      </c>
      <c r="AR833" s="5">
        <f t="shared" si="506"/>
        <v>2</v>
      </c>
      <c r="AU833">
        <v>8</v>
      </c>
      <c r="AV833">
        <v>3</v>
      </c>
      <c r="AW833">
        <v>1</v>
      </c>
      <c r="AX833">
        <f t="shared" si="508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7"/>
        <v>0</v>
      </c>
      <c r="AO834" s="5">
        <v>0</v>
      </c>
      <c r="AP834" s="5">
        <v>0</v>
      </c>
      <c r="AQ834" s="5">
        <f t="shared" ref="AQ834:AQ897" si="509">SUM(AJ834:AM834)</f>
        <v>0</v>
      </c>
      <c r="AR834" s="5">
        <f t="shared" ref="AR834:AR897" si="510">SUM(AK834:AM834)</f>
        <v>0</v>
      </c>
      <c r="AU834">
        <v>8</v>
      </c>
      <c r="AV834">
        <v>3</v>
      </c>
      <c r="AW834">
        <v>2</v>
      </c>
      <c r="AX834">
        <f t="shared" si="508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11">COUNTIFS($D$2:$D$259,AH835)</f>
        <v>0</v>
      </c>
      <c r="AO835" s="5">
        <v>0</v>
      </c>
      <c r="AP835" s="5">
        <v>0</v>
      </c>
      <c r="AQ835" s="5">
        <f t="shared" si="509"/>
        <v>0</v>
      </c>
      <c r="AR835" s="5">
        <f t="shared" si="510"/>
        <v>0</v>
      </c>
      <c r="AU835">
        <v>8</v>
      </c>
      <c r="AV835">
        <v>3</v>
      </c>
      <c r="AW835">
        <v>3</v>
      </c>
      <c r="AX835">
        <f t="shared" si="508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11"/>
        <v>0</v>
      </c>
      <c r="AO836" s="5">
        <v>0</v>
      </c>
      <c r="AP836" s="5">
        <v>0</v>
      </c>
      <c r="AQ836" s="5">
        <f t="shared" si="509"/>
        <v>0</v>
      </c>
      <c r="AR836" s="5">
        <f t="shared" si="510"/>
        <v>0</v>
      </c>
      <c r="AU836">
        <v>8</v>
      </c>
      <c r="AV836">
        <v>3</v>
      </c>
      <c r="AW836">
        <v>4</v>
      </c>
      <c r="AX836">
        <f t="shared" si="508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11"/>
        <v>0</v>
      </c>
      <c r="AO837" s="5">
        <v>0</v>
      </c>
      <c r="AP837" s="5">
        <v>0</v>
      </c>
      <c r="AQ837" s="5">
        <f t="shared" si="509"/>
        <v>0</v>
      </c>
      <c r="AR837" s="5">
        <f t="shared" si="510"/>
        <v>0</v>
      </c>
      <c r="AU837">
        <v>8</v>
      </c>
      <c r="AV837">
        <v>3</v>
      </c>
      <c r="AW837">
        <v>5</v>
      </c>
      <c r="AX837">
        <f t="shared" si="508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11"/>
        <v>0</v>
      </c>
      <c r="AO838" s="5">
        <v>1</v>
      </c>
      <c r="AP838" s="5">
        <v>1</v>
      </c>
      <c r="AQ838" s="5">
        <f t="shared" si="509"/>
        <v>1</v>
      </c>
      <c r="AR838" s="5">
        <f t="shared" si="510"/>
        <v>1</v>
      </c>
      <c r="AU838">
        <v>8</v>
      </c>
      <c r="AV838">
        <v>3</v>
      </c>
      <c r="AW838">
        <v>6</v>
      </c>
      <c r="AX838">
        <f t="shared" si="508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11"/>
        <v>0</v>
      </c>
      <c r="AO839" s="5">
        <v>1</v>
      </c>
      <c r="AP839" s="5">
        <v>1</v>
      </c>
      <c r="AQ839" s="5">
        <f t="shared" si="509"/>
        <v>1</v>
      </c>
      <c r="AR839" s="5">
        <f t="shared" si="510"/>
        <v>1</v>
      </c>
      <c r="AU839">
        <v>8</v>
      </c>
      <c r="AV839">
        <v>3</v>
      </c>
      <c r="AW839">
        <v>7</v>
      </c>
      <c r="AX839">
        <f t="shared" si="508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11"/>
        <v>0</v>
      </c>
      <c r="AO840" s="5">
        <v>1</v>
      </c>
      <c r="AP840" s="5">
        <v>1</v>
      </c>
      <c r="AQ840" s="5">
        <f t="shared" si="509"/>
        <v>1</v>
      </c>
      <c r="AR840" s="5">
        <f t="shared" si="510"/>
        <v>1</v>
      </c>
      <c r="AU840">
        <v>8</v>
      </c>
      <c r="AV840">
        <v>3</v>
      </c>
      <c r="AW840">
        <v>8</v>
      </c>
      <c r="AX840">
        <f t="shared" si="508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11"/>
        <v>1</v>
      </c>
      <c r="AO841" s="5">
        <v>2</v>
      </c>
      <c r="AP841" s="5">
        <v>1</v>
      </c>
      <c r="AQ841" s="5">
        <f t="shared" si="509"/>
        <v>1</v>
      </c>
      <c r="AR841" s="5">
        <f t="shared" si="510"/>
        <v>1</v>
      </c>
      <c r="AU841">
        <v>8</v>
      </c>
      <c r="AV841">
        <v>3</v>
      </c>
      <c r="AW841">
        <v>9</v>
      </c>
      <c r="AX841">
        <f t="shared" si="508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11"/>
        <v>2</v>
      </c>
      <c r="AO842" s="5">
        <v>1</v>
      </c>
      <c r="AP842" s="5">
        <v>1</v>
      </c>
      <c r="AQ842" s="5">
        <f t="shared" si="509"/>
        <v>1</v>
      </c>
      <c r="AR842" s="5">
        <f t="shared" si="510"/>
        <v>1</v>
      </c>
      <c r="AU842">
        <v>8</v>
      </c>
      <c r="AV842">
        <v>4</v>
      </c>
      <c r="AW842">
        <v>0</v>
      </c>
      <c r="AX842">
        <f t="shared" si="508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11"/>
        <v>0</v>
      </c>
      <c r="AO843" s="5">
        <v>2</v>
      </c>
      <c r="AP843" s="5">
        <v>2</v>
      </c>
      <c r="AQ843" s="5">
        <f t="shared" si="509"/>
        <v>2</v>
      </c>
      <c r="AR843" s="5">
        <f t="shared" si="510"/>
        <v>2</v>
      </c>
      <c r="AU843">
        <v>8</v>
      </c>
      <c r="AV843">
        <v>4</v>
      </c>
      <c r="AW843">
        <v>1</v>
      </c>
      <c r="AX843">
        <f t="shared" si="508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11"/>
        <v>0</v>
      </c>
      <c r="AO844" s="5">
        <v>1</v>
      </c>
      <c r="AP844" s="5">
        <v>1</v>
      </c>
      <c r="AQ844" s="5">
        <f t="shared" si="509"/>
        <v>1</v>
      </c>
      <c r="AR844" s="5">
        <f t="shared" si="510"/>
        <v>1</v>
      </c>
      <c r="AU844">
        <v>8</v>
      </c>
      <c r="AV844">
        <v>4</v>
      </c>
      <c r="AW844">
        <v>2</v>
      </c>
      <c r="AX844">
        <f t="shared" si="508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11"/>
        <v>0</v>
      </c>
      <c r="AO845" s="5">
        <v>3</v>
      </c>
      <c r="AP845" s="5">
        <v>3</v>
      </c>
      <c r="AQ845" s="5">
        <f t="shared" si="509"/>
        <v>3</v>
      </c>
      <c r="AR845" s="5">
        <f t="shared" si="510"/>
        <v>3</v>
      </c>
      <c r="AS845" s="26"/>
      <c r="AU845">
        <v>8</v>
      </c>
      <c r="AV845">
        <v>4</v>
      </c>
      <c r="AW845">
        <v>3</v>
      </c>
      <c r="AX845">
        <f t="shared" si="508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11"/>
        <v>1</v>
      </c>
      <c r="AO846" s="5">
        <v>2</v>
      </c>
      <c r="AP846" s="5">
        <v>1</v>
      </c>
      <c r="AQ846" s="5">
        <f t="shared" si="509"/>
        <v>2</v>
      </c>
      <c r="AR846" s="5">
        <f t="shared" si="510"/>
        <v>1</v>
      </c>
      <c r="AU846">
        <v>8</v>
      </c>
      <c r="AV846">
        <v>4</v>
      </c>
      <c r="AW846">
        <v>4</v>
      </c>
      <c r="AX846">
        <f t="shared" si="508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11"/>
        <v>0</v>
      </c>
      <c r="AO847" s="5">
        <v>0</v>
      </c>
      <c r="AP847" s="5">
        <v>0</v>
      </c>
      <c r="AQ847" s="5">
        <f t="shared" si="509"/>
        <v>0</v>
      </c>
      <c r="AR847" s="5">
        <f t="shared" si="510"/>
        <v>0</v>
      </c>
      <c r="AU847" s="5">
        <v>8</v>
      </c>
      <c r="AV847" s="5">
        <v>4</v>
      </c>
      <c r="AW847" s="5">
        <v>5</v>
      </c>
      <c r="AX847" s="5">
        <f t="shared" si="508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11"/>
        <v>1</v>
      </c>
      <c r="AO848" s="5">
        <v>1</v>
      </c>
      <c r="AP848" s="5">
        <v>1</v>
      </c>
      <c r="AQ848" s="5">
        <f t="shared" si="509"/>
        <v>1</v>
      </c>
      <c r="AR848" s="5">
        <f t="shared" si="510"/>
        <v>1</v>
      </c>
      <c r="AU848">
        <v>8</v>
      </c>
      <c r="AV848">
        <v>4</v>
      </c>
      <c r="AW848">
        <v>6</v>
      </c>
      <c r="AX848">
        <f t="shared" si="508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11"/>
        <v>1</v>
      </c>
      <c r="AO849" s="5">
        <v>0</v>
      </c>
      <c r="AP849" s="5">
        <v>0</v>
      </c>
      <c r="AQ849" s="5">
        <f t="shared" si="509"/>
        <v>0</v>
      </c>
      <c r="AR849" s="5">
        <f t="shared" si="510"/>
        <v>0</v>
      </c>
      <c r="AU849">
        <v>8</v>
      </c>
      <c r="AV849">
        <v>4</v>
      </c>
      <c r="AW849">
        <v>7</v>
      </c>
      <c r="AX849">
        <f t="shared" si="508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11"/>
        <v>0</v>
      </c>
      <c r="AO850" s="5">
        <v>2</v>
      </c>
      <c r="AP850" s="5">
        <v>2</v>
      </c>
      <c r="AQ850" s="5">
        <f t="shared" si="509"/>
        <v>2</v>
      </c>
      <c r="AR850" s="5">
        <f t="shared" si="510"/>
        <v>1</v>
      </c>
      <c r="AU850">
        <v>8</v>
      </c>
      <c r="AV850">
        <v>4</v>
      </c>
      <c r="AW850">
        <v>8</v>
      </c>
      <c r="AX850">
        <f t="shared" si="508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11"/>
        <v>0</v>
      </c>
      <c r="AO851" s="5">
        <v>2</v>
      </c>
      <c r="AP851" s="5">
        <v>0</v>
      </c>
      <c r="AQ851" s="5">
        <f t="shared" si="509"/>
        <v>2</v>
      </c>
      <c r="AR851" s="5">
        <f t="shared" si="510"/>
        <v>2</v>
      </c>
      <c r="AU851">
        <v>8</v>
      </c>
      <c r="AV851">
        <v>4</v>
      </c>
      <c r="AW851">
        <v>9</v>
      </c>
      <c r="AX851">
        <f t="shared" si="508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11"/>
        <v>1</v>
      </c>
      <c r="AO852" s="5">
        <v>1</v>
      </c>
      <c r="AP852" s="5">
        <v>0</v>
      </c>
      <c r="AQ852" s="5">
        <f t="shared" si="509"/>
        <v>1</v>
      </c>
      <c r="AR852" s="5">
        <f t="shared" si="510"/>
        <v>1</v>
      </c>
      <c r="AU852">
        <v>8</v>
      </c>
      <c r="AV852">
        <v>5</v>
      </c>
      <c r="AW852">
        <v>0</v>
      </c>
      <c r="AX852">
        <f t="shared" si="508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11"/>
        <v>0</v>
      </c>
      <c r="AO853" s="5">
        <v>1</v>
      </c>
      <c r="AP853" s="5">
        <v>1</v>
      </c>
      <c r="AQ853" s="5">
        <f t="shared" si="509"/>
        <v>0</v>
      </c>
      <c r="AR853" s="5">
        <f t="shared" si="510"/>
        <v>0</v>
      </c>
      <c r="AU853">
        <v>8</v>
      </c>
      <c r="AV853">
        <v>5</v>
      </c>
      <c r="AW853">
        <v>1</v>
      </c>
      <c r="AX853">
        <f t="shared" si="508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11"/>
        <v>0</v>
      </c>
      <c r="AO854" s="5">
        <v>0</v>
      </c>
      <c r="AP854" s="5">
        <v>0</v>
      </c>
      <c r="AQ854" s="5">
        <f t="shared" si="509"/>
        <v>0</v>
      </c>
      <c r="AR854" s="5">
        <f t="shared" si="510"/>
        <v>0</v>
      </c>
      <c r="AU854">
        <v>8</v>
      </c>
      <c r="AV854">
        <v>5</v>
      </c>
      <c r="AW854">
        <v>2</v>
      </c>
      <c r="AX854">
        <f t="shared" si="508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11"/>
        <v>0</v>
      </c>
      <c r="AO855" s="5">
        <v>0</v>
      </c>
      <c r="AP855" s="5">
        <v>0</v>
      </c>
      <c r="AQ855" s="5">
        <f t="shared" si="509"/>
        <v>0</v>
      </c>
      <c r="AR855" s="5">
        <f t="shared" si="510"/>
        <v>0</v>
      </c>
      <c r="AU855">
        <v>8</v>
      </c>
      <c r="AV855">
        <v>5</v>
      </c>
      <c r="AW855">
        <v>3</v>
      </c>
      <c r="AX855">
        <f t="shared" si="508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11"/>
        <v>0</v>
      </c>
      <c r="AO856" s="5">
        <v>0</v>
      </c>
      <c r="AP856" s="5">
        <v>0</v>
      </c>
      <c r="AQ856" s="5">
        <f t="shared" si="509"/>
        <v>0</v>
      </c>
      <c r="AR856" s="5">
        <f t="shared" si="510"/>
        <v>0</v>
      </c>
      <c r="AU856">
        <v>8</v>
      </c>
      <c r="AV856">
        <v>5</v>
      </c>
      <c r="AW856">
        <v>4</v>
      </c>
      <c r="AX856">
        <f t="shared" si="508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11"/>
        <v>0</v>
      </c>
      <c r="AO857" s="5">
        <v>1</v>
      </c>
      <c r="AP857" s="5">
        <v>1</v>
      </c>
      <c r="AQ857" s="5">
        <f t="shared" si="509"/>
        <v>1</v>
      </c>
      <c r="AR857" s="5">
        <f t="shared" si="510"/>
        <v>1</v>
      </c>
      <c r="AU857">
        <v>8</v>
      </c>
      <c r="AV857">
        <v>5</v>
      </c>
      <c r="AW857">
        <v>5</v>
      </c>
      <c r="AX857">
        <f t="shared" si="508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11"/>
        <v>0</v>
      </c>
      <c r="AO858" s="5">
        <v>4</v>
      </c>
      <c r="AP858" s="5">
        <v>4</v>
      </c>
      <c r="AQ858" s="5">
        <f t="shared" si="509"/>
        <v>4</v>
      </c>
      <c r="AR858" s="5">
        <f t="shared" si="510"/>
        <v>1</v>
      </c>
      <c r="AS858" s="26"/>
      <c r="AU858">
        <v>8</v>
      </c>
      <c r="AV858">
        <v>5</v>
      </c>
      <c r="AW858">
        <v>6</v>
      </c>
      <c r="AX858">
        <f t="shared" si="508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11"/>
        <v>1</v>
      </c>
      <c r="AO859" s="5">
        <v>1</v>
      </c>
      <c r="AP859" s="5">
        <v>0</v>
      </c>
      <c r="AQ859" s="5">
        <f t="shared" si="509"/>
        <v>1</v>
      </c>
      <c r="AR859" s="5">
        <f t="shared" si="510"/>
        <v>1</v>
      </c>
      <c r="AU859">
        <v>8</v>
      </c>
      <c r="AV859">
        <v>5</v>
      </c>
      <c r="AW859">
        <v>7</v>
      </c>
      <c r="AX859">
        <f t="shared" si="508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11"/>
        <v>0</v>
      </c>
      <c r="AO860" s="5">
        <v>3</v>
      </c>
      <c r="AP860" s="5">
        <v>3</v>
      </c>
      <c r="AQ860" s="5">
        <f t="shared" si="509"/>
        <v>2</v>
      </c>
      <c r="AR860" s="5">
        <f t="shared" si="510"/>
        <v>2</v>
      </c>
      <c r="AU860">
        <v>8</v>
      </c>
      <c r="AV860">
        <v>5</v>
      </c>
      <c r="AW860">
        <v>8</v>
      </c>
      <c r="AX860">
        <f t="shared" si="508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11"/>
        <v>0</v>
      </c>
      <c r="AO861" s="5">
        <v>2</v>
      </c>
      <c r="AP861" s="5">
        <v>1</v>
      </c>
      <c r="AQ861" s="5">
        <f t="shared" si="509"/>
        <v>2</v>
      </c>
      <c r="AR861" s="5">
        <f t="shared" si="510"/>
        <v>1</v>
      </c>
      <c r="AU861">
        <v>8</v>
      </c>
      <c r="AV861">
        <v>5</v>
      </c>
      <c r="AW861">
        <v>9</v>
      </c>
      <c r="AX861">
        <f t="shared" si="508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11"/>
        <v>0</v>
      </c>
      <c r="AO862" s="5">
        <v>2</v>
      </c>
      <c r="AP862" s="5">
        <v>2</v>
      </c>
      <c r="AQ862" s="5">
        <f t="shared" si="509"/>
        <v>2</v>
      </c>
      <c r="AR862" s="5">
        <f t="shared" si="510"/>
        <v>2</v>
      </c>
      <c r="AU862">
        <v>8</v>
      </c>
      <c r="AV862">
        <v>6</v>
      </c>
      <c r="AW862">
        <v>0</v>
      </c>
      <c r="AX862">
        <f t="shared" si="508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11"/>
        <v>0</v>
      </c>
      <c r="AO863" s="5">
        <v>0</v>
      </c>
      <c r="AP863" s="5">
        <v>0</v>
      </c>
      <c r="AQ863" s="5">
        <f t="shared" si="509"/>
        <v>0</v>
      </c>
      <c r="AR863" s="5">
        <f t="shared" si="510"/>
        <v>0</v>
      </c>
      <c r="AU863">
        <v>8</v>
      </c>
      <c r="AV863">
        <v>6</v>
      </c>
      <c r="AW863">
        <v>1</v>
      </c>
      <c r="AX863">
        <f t="shared" si="508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11"/>
        <v>0</v>
      </c>
      <c r="AO864" s="5">
        <v>3</v>
      </c>
      <c r="AP864" s="5">
        <v>3</v>
      </c>
      <c r="AQ864" s="5">
        <f t="shared" si="509"/>
        <v>3</v>
      </c>
      <c r="AR864" s="5">
        <f t="shared" si="510"/>
        <v>3</v>
      </c>
      <c r="AS864" s="26"/>
      <c r="AU864">
        <v>8</v>
      </c>
      <c r="AV864">
        <v>6</v>
      </c>
      <c r="AW864">
        <v>2</v>
      </c>
      <c r="AX864">
        <f t="shared" si="508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11"/>
        <v>0</v>
      </c>
      <c r="AO865" s="5">
        <v>2</v>
      </c>
      <c r="AP865" s="5">
        <v>2</v>
      </c>
      <c r="AQ865" s="5">
        <f t="shared" si="509"/>
        <v>2</v>
      </c>
      <c r="AR865" s="5">
        <f t="shared" si="510"/>
        <v>2</v>
      </c>
      <c r="AU865">
        <v>8</v>
      </c>
      <c r="AV865">
        <v>6</v>
      </c>
      <c r="AW865">
        <v>3</v>
      </c>
      <c r="AX865">
        <f t="shared" si="508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11"/>
        <v>0</v>
      </c>
      <c r="AO866" s="5">
        <v>0</v>
      </c>
      <c r="AP866" s="5">
        <v>0</v>
      </c>
      <c r="AQ866" s="5">
        <f t="shared" si="509"/>
        <v>0</v>
      </c>
      <c r="AR866" s="5">
        <f t="shared" si="510"/>
        <v>0</v>
      </c>
      <c r="AU866">
        <v>8</v>
      </c>
      <c r="AV866">
        <v>6</v>
      </c>
      <c r="AW866">
        <v>4</v>
      </c>
      <c r="AX866">
        <f t="shared" si="508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11"/>
        <v>0</v>
      </c>
      <c r="AO867" s="5">
        <v>1</v>
      </c>
      <c r="AP867" s="5">
        <v>1</v>
      </c>
      <c r="AQ867" s="5">
        <f t="shared" si="509"/>
        <v>1</v>
      </c>
      <c r="AR867" s="5">
        <f t="shared" si="510"/>
        <v>0</v>
      </c>
      <c r="AU867">
        <v>8</v>
      </c>
      <c r="AV867">
        <v>6</v>
      </c>
      <c r="AW867">
        <v>5</v>
      </c>
      <c r="AX867">
        <f t="shared" si="508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11"/>
        <v>1</v>
      </c>
      <c r="AO868" s="5">
        <v>0</v>
      </c>
      <c r="AP868" s="5">
        <v>0</v>
      </c>
      <c r="AQ868" s="5">
        <f t="shared" si="509"/>
        <v>0</v>
      </c>
      <c r="AR868" s="5">
        <f t="shared" si="510"/>
        <v>0</v>
      </c>
      <c r="AU868">
        <v>8</v>
      </c>
      <c r="AV868">
        <v>6</v>
      </c>
      <c r="AW868">
        <v>6</v>
      </c>
      <c r="AX868">
        <f t="shared" si="508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11"/>
        <v>0</v>
      </c>
      <c r="AO869" s="5">
        <v>1</v>
      </c>
      <c r="AP869" s="5">
        <v>1</v>
      </c>
      <c r="AQ869" s="5">
        <f t="shared" si="509"/>
        <v>1</v>
      </c>
      <c r="AR869" s="5">
        <f t="shared" si="510"/>
        <v>1</v>
      </c>
      <c r="AU869">
        <v>8</v>
      </c>
      <c r="AV869">
        <v>6</v>
      </c>
      <c r="AW869">
        <v>7</v>
      </c>
      <c r="AX869">
        <f t="shared" si="508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11"/>
        <v>0</v>
      </c>
      <c r="AO870" s="5">
        <v>0</v>
      </c>
      <c r="AP870" s="5">
        <v>0</v>
      </c>
      <c r="AQ870" s="5">
        <f t="shared" si="509"/>
        <v>0</v>
      </c>
      <c r="AR870" s="5">
        <f t="shared" si="510"/>
        <v>0</v>
      </c>
      <c r="AU870">
        <v>8</v>
      </c>
      <c r="AV870">
        <v>6</v>
      </c>
      <c r="AW870">
        <v>8</v>
      </c>
      <c r="AX870">
        <f t="shared" si="508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11"/>
        <v>0</v>
      </c>
      <c r="AO871" s="5">
        <v>1</v>
      </c>
      <c r="AP871" s="5">
        <v>1</v>
      </c>
      <c r="AQ871" s="5">
        <f t="shared" si="509"/>
        <v>1</v>
      </c>
      <c r="AR871" s="5">
        <f t="shared" si="510"/>
        <v>0</v>
      </c>
      <c r="AU871">
        <v>8</v>
      </c>
      <c r="AV871">
        <v>6</v>
      </c>
      <c r="AW871">
        <v>9</v>
      </c>
      <c r="AX871">
        <f t="shared" si="508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11"/>
        <v>0</v>
      </c>
      <c r="AO872" s="5">
        <v>2</v>
      </c>
      <c r="AP872" s="5">
        <v>2</v>
      </c>
      <c r="AQ872" s="5">
        <f t="shared" si="509"/>
        <v>0</v>
      </c>
      <c r="AR872" s="5">
        <f t="shared" si="510"/>
        <v>0</v>
      </c>
      <c r="AU872">
        <v>8</v>
      </c>
      <c r="AV872">
        <v>7</v>
      </c>
      <c r="AW872">
        <v>0</v>
      </c>
      <c r="AX872">
        <f t="shared" si="508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11"/>
        <v>0</v>
      </c>
      <c r="AO873" s="5">
        <v>3</v>
      </c>
      <c r="AP873" s="5">
        <v>3</v>
      </c>
      <c r="AQ873" s="5">
        <f t="shared" si="509"/>
        <v>2</v>
      </c>
      <c r="AR873" s="5">
        <f t="shared" si="510"/>
        <v>2</v>
      </c>
      <c r="AU873">
        <v>8</v>
      </c>
      <c r="AV873">
        <v>7</v>
      </c>
      <c r="AW873">
        <v>1</v>
      </c>
      <c r="AX873">
        <f t="shared" si="508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11"/>
        <v>0</v>
      </c>
      <c r="AO874" s="5">
        <v>0</v>
      </c>
      <c r="AP874" s="5">
        <v>0</v>
      </c>
      <c r="AQ874" s="5">
        <f t="shared" si="509"/>
        <v>0</v>
      </c>
      <c r="AR874" s="5">
        <f t="shared" si="510"/>
        <v>0</v>
      </c>
      <c r="AU874" s="5">
        <v>8</v>
      </c>
      <c r="AV874" s="5">
        <v>7</v>
      </c>
      <c r="AW874" s="5">
        <v>2</v>
      </c>
      <c r="AX874" s="5">
        <f t="shared" si="508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11"/>
        <v>0</v>
      </c>
      <c r="AO875" s="5">
        <v>1</v>
      </c>
      <c r="AP875" s="5">
        <v>1</v>
      </c>
      <c r="AQ875" s="5">
        <f t="shared" si="509"/>
        <v>0</v>
      </c>
      <c r="AR875" s="5">
        <f t="shared" si="510"/>
        <v>0</v>
      </c>
      <c r="AU875">
        <v>8</v>
      </c>
      <c r="AV875">
        <v>7</v>
      </c>
      <c r="AW875">
        <v>3</v>
      </c>
      <c r="AX875">
        <f t="shared" si="508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11"/>
        <v>0</v>
      </c>
      <c r="AO876" s="5">
        <v>1</v>
      </c>
      <c r="AP876" s="5">
        <v>1</v>
      </c>
      <c r="AQ876" s="5">
        <f t="shared" si="509"/>
        <v>1</v>
      </c>
      <c r="AR876" s="5">
        <f t="shared" si="510"/>
        <v>0</v>
      </c>
      <c r="AU876">
        <v>8</v>
      </c>
      <c r="AV876">
        <v>7</v>
      </c>
      <c r="AW876">
        <v>4</v>
      </c>
      <c r="AX876">
        <f t="shared" si="508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11"/>
        <v>0</v>
      </c>
      <c r="AO877" s="5">
        <v>0</v>
      </c>
      <c r="AP877" s="5">
        <v>0</v>
      </c>
      <c r="AQ877" s="5">
        <f t="shared" si="509"/>
        <v>0</v>
      </c>
      <c r="AR877" s="5">
        <f t="shared" si="510"/>
        <v>0</v>
      </c>
      <c r="AU877">
        <v>8</v>
      </c>
      <c r="AV877">
        <v>7</v>
      </c>
      <c r="AW877">
        <v>5</v>
      </c>
      <c r="AX877">
        <f t="shared" si="508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11"/>
        <v>1</v>
      </c>
      <c r="AO878" s="5">
        <v>4</v>
      </c>
      <c r="AP878" s="5">
        <v>4</v>
      </c>
      <c r="AQ878" s="5">
        <f t="shared" si="509"/>
        <v>3</v>
      </c>
      <c r="AR878" s="5">
        <f t="shared" si="510"/>
        <v>2</v>
      </c>
      <c r="AS878" s="26"/>
      <c r="AU878">
        <v>8</v>
      </c>
      <c r="AV878">
        <v>7</v>
      </c>
      <c r="AW878">
        <v>6</v>
      </c>
      <c r="AX878">
        <f t="shared" si="508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11"/>
        <v>0</v>
      </c>
      <c r="AO879" s="5">
        <v>3</v>
      </c>
      <c r="AP879" s="5">
        <v>2</v>
      </c>
      <c r="AQ879" s="5">
        <f t="shared" si="509"/>
        <v>1</v>
      </c>
      <c r="AR879" s="5">
        <f t="shared" si="510"/>
        <v>1</v>
      </c>
      <c r="AU879">
        <v>8</v>
      </c>
      <c r="AV879">
        <v>7</v>
      </c>
      <c r="AW879">
        <v>7</v>
      </c>
      <c r="AX879">
        <f t="shared" ref="AX879:AX942" si="512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11"/>
        <v>1</v>
      </c>
      <c r="AO880" s="5">
        <v>1</v>
      </c>
      <c r="AP880" s="5">
        <v>1</v>
      </c>
      <c r="AQ880" s="5">
        <f t="shared" si="509"/>
        <v>1</v>
      </c>
      <c r="AR880" s="5">
        <f t="shared" si="510"/>
        <v>0</v>
      </c>
      <c r="AU880">
        <v>8</v>
      </c>
      <c r="AV880">
        <v>7</v>
      </c>
      <c r="AW880">
        <v>8</v>
      </c>
      <c r="AX880">
        <f t="shared" si="512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11"/>
        <v>0</v>
      </c>
      <c r="AO881" s="5">
        <v>2</v>
      </c>
      <c r="AP881" s="5">
        <v>1</v>
      </c>
      <c r="AQ881" s="5">
        <f t="shared" si="509"/>
        <v>1</v>
      </c>
      <c r="AR881" s="5">
        <f t="shared" si="510"/>
        <v>1</v>
      </c>
      <c r="AU881">
        <v>8</v>
      </c>
      <c r="AV881">
        <v>7</v>
      </c>
      <c r="AW881">
        <v>9</v>
      </c>
      <c r="AX881">
        <f t="shared" si="512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11"/>
        <v>1</v>
      </c>
      <c r="AO882" s="5">
        <v>0</v>
      </c>
      <c r="AP882" s="5">
        <v>0</v>
      </c>
      <c r="AQ882" s="5">
        <f t="shared" si="509"/>
        <v>0</v>
      </c>
      <c r="AR882" s="5">
        <f t="shared" si="510"/>
        <v>0</v>
      </c>
      <c r="AU882">
        <v>8</v>
      </c>
      <c r="AV882">
        <v>8</v>
      </c>
      <c r="AW882">
        <v>0</v>
      </c>
      <c r="AX882">
        <f t="shared" si="512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11"/>
        <v>0</v>
      </c>
      <c r="AO883" s="5">
        <v>2</v>
      </c>
      <c r="AP883" s="5">
        <v>2</v>
      </c>
      <c r="AQ883" s="5">
        <f t="shared" si="509"/>
        <v>1</v>
      </c>
      <c r="AR883" s="5">
        <f t="shared" si="510"/>
        <v>1</v>
      </c>
      <c r="AU883">
        <v>8</v>
      </c>
      <c r="AV883">
        <v>8</v>
      </c>
      <c r="AW883">
        <v>1</v>
      </c>
      <c r="AX883">
        <f t="shared" si="512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11"/>
        <v>0</v>
      </c>
      <c r="AO884" s="5">
        <v>3</v>
      </c>
      <c r="AP884" s="5">
        <v>2</v>
      </c>
      <c r="AQ884" s="5">
        <f t="shared" si="509"/>
        <v>3</v>
      </c>
      <c r="AR884" s="5">
        <f t="shared" si="510"/>
        <v>1</v>
      </c>
      <c r="AS884" s="26"/>
      <c r="AU884">
        <v>8</v>
      </c>
      <c r="AV884">
        <v>8</v>
      </c>
      <c r="AW884">
        <v>2</v>
      </c>
      <c r="AX884">
        <f t="shared" si="512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11"/>
        <v>0</v>
      </c>
      <c r="AO885" s="5">
        <v>0</v>
      </c>
      <c r="AP885" s="5">
        <v>0</v>
      </c>
      <c r="AQ885" s="5">
        <f t="shared" si="509"/>
        <v>0</v>
      </c>
      <c r="AR885" s="5">
        <f t="shared" si="510"/>
        <v>0</v>
      </c>
      <c r="AU885">
        <v>8</v>
      </c>
      <c r="AV885">
        <v>8</v>
      </c>
      <c r="AW885">
        <v>3</v>
      </c>
      <c r="AX885">
        <f t="shared" si="512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11"/>
        <v>0</v>
      </c>
      <c r="AO886" s="5">
        <v>1</v>
      </c>
      <c r="AP886" s="5">
        <v>1</v>
      </c>
      <c r="AQ886" s="5">
        <f t="shared" si="509"/>
        <v>1</v>
      </c>
      <c r="AR886" s="5">
        <f t="shared" si="510"/>
        <v>1</v>
      </c>
      <c r="AU886">
        <v>8</v>
      </c>
      <c r="AV886">
        <v>8</v>
      </c>
      <c r="AW886">
        <v>4</v>
      </c>
      <c r="AX886">
        <f t="shared" si="512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11"/>
        <v>0</v>
      </c>
      <c r="AO887" s="5">
        <v>1</v>
      </c>
      <c r="AP887" s="5">
        <v>1</v>
      </c>
      <c r="AQ887" s="5">
        <f t="shared" si="509"/>
        <v>0</v>
      </c>
      <c r="AR887" s="5">
        <f t="shared" si="510"/>
        <v>0</v>
      </c>
      <c r="AU887">
        <v>8</v>
      </c>
      <c r="AV887">
        <v>8</v>
      </c>
      <c r="AW887">
        <v>5</v>
      </c>
      <c r="AX887">
        <f t="shared" si="512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11"/>
        <v>0</v>
      </c>
      <c r="AO888" s="5">
        <v>0</v>
      </c>
      <c r="AP888" s="5">
        <v>0</v>
      </c>
      <c r="AQ888" s="5">
        <f t="shared" si="509"/>
        <v>0</v>
      </c>
      <c r="AR888" s="5">
        <f t="shared" si="510"/>
        <v>0</v>
      </c>
      <c r="AU888">
        <v>8</v>
      </c>
      <c r="AV888">
        <v>8</v>
      </c>
      <c r="AW888">
        <v>6</v>
      </c>
      <c r="AX888">
        <f t="shared" si="512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11"/>
        <v>0</v>
      </c>
      <c r="AO889" s="5">
        <v>2</v>
      </c>
      <c r="AP889" s="5">
        <v>2</v>
      </c>
      <c r="AQ889" s="5">
        <f t="shared" si="509"/>
        <v>2</v>
      </c>
      <c r="AR889" s="5">
        <f t="shared" si="510"/>
        <v>1</v>
      </c>
      <c r="AU889">
        <v>8</v>
      </c>
      <c r="AV889">
        <v>8</v>
      </c>
      <c r="AW889">
        <v>7</v>
      </c>
      <c r="AX889">
        <f t="shared" si="512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11"/>
        <v>1</v>
      </c>
      <c r="AO890" s="5">
        <v>2</v>
      </c>
      <c r="AP890" s="5">
        <v>1</v>
      </c>
      <c r="AQ890" s="5">
        <f t="shared" si="509"/>
        <v>2</v>
      </c>
      <c r="AR890" s="5">
        <f t="shared" si="510"/>
        <v>2</v>
      </c>
      <c r="AU890">
        <v>8</v>
      </c>
      <c r="AV890">
        <v>8</v>
      </c>
      <c r="AW890">
        <v>8</v>
      </c>
      <c r="AX890">
        <f t="shared" si="512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11"/>
        <v>0</v>
      </c>
      <c r="AO891" s="5">
        <v>1</v>
      </c>
      <c r="AP891" s="5">
        <v>1</v>
      </c>
      <c r="AQ891" s="5">
        <f t="shared" si="509"/>
        <v>1</v>
      </c>
      <c r="AR891" s="5">
        <f t="shared" si="510"/>
        <v>1</v>
      </c>
      <c r="AU891">
        <v>8</v>
      </c>
      <c r="AV891">
        <v>8</v>
      </c>
      <c r="AW891">
        <v>9</v>
      </c>
      <c r="AX891">
        <f t="shared" si="512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11"/>
        <v>1</v>
      </c>
      <c r="AO892" s="5">
        <v>2</v>
      </c>
      <c r="AP892" s="5">
        <v>1</v>
      </c>
      <c r="AQ892" s="5">
        <f t="shared" si="509"/>
        <v>1</v>
      </c>
      <c r="AR892" s="5">
        <f t="shared" si="510"/>
        <v>1</v>
      </c>
      <c r="AU892">
        <v>8</v>
      </c>
      <c r="AV892">
        <v>9</v>
      </c>
      <c r="AW892">
        <v>0</v>
      </c>
      <c r="AX892">
        <f t="shared" si="512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11"/>
        <v>0</v>
      </c>
      <c r="AO893" s="5">
        <v>0</v>
      </c>
      <c r="AP893" s="5">
        <v>0</v>
      </c>
      <c r="AQ893" s="5">
        <f t="shared" si="509"/>
        <v>0</v>
      </c>
      <c r="AR893" s="5">
        <f t="shared" si="510"/>
        <v>0</v>
      </c>
      <c r="AU893">
        <v>8</v>
      </c>
      <c r="AV893">
        <v>9</v>
      </c>
      <c r="AW893">
        <v>1</v>
      </c>
      <c r="AX893">
        <f t="shared" si="512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11"/>
        <v>0</v>
      </c>
      <c r="AO894" s="5">
        <v>3</v>
      </c>
      <c r="AP894" s="5">
        <v>2</v>
      </c>
      <c r="AQ894" s="5">
        <f t="shared" si="509"/>
        <v>3</v>
      </c>
      <c r="AR894" s="5">
        <f t="shared" si="510"/>
        <v>2</v>
      </c>
      <c r="AS894" s="26"/>
      <c r="AU894">
        <v>8</v>
      </c>
      <c r="AV894">
        <v>9</v>
      </c>
      <c r="AW894">
        <v>2</v>
      </c>
      <c r="AX894">
        <f t="shared" si="512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11"/>
        <v>2</v>
      </c>
      <c r="AO895" s="5">
        <v>0</v>
      </c>
      <c r="AP895" s="5">
        <v>0</v>
      </c>
      <c r="AQ895" s="5">
        <f t="shared" si="509"/>
        <v>0</v>
      </c>
      <c r="AR895" s="5">
        <f t="shared" si="510"/>
        <v>0</v>
      </c>
      <c r="AU895">
        <v>8</v>
      </c>
      <c r="AV895">
        <v>9</v>
      </c>
      <c r="AW895">
        <v>3</v>
      </c>
      <c r="AX895">
        <f t="shared" si="512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11"/>
        <v>0</v>
      </c>
      <c r="AO896" s="5">
        <v>0</v>
      </c>
      <c r="AP896" s="5">
        <v>0</v>
      </c>
      <c r="AQ896" s="5">
        <f t="shared" si="509"/>
        <v>0</v>
      </c>
      <c r="AR896" s="5">
        <f t="shared" si="510"/>
        <v>0</v>
      </c>
      <c r="AU896">
        <v>8</v>
      </c>
      <c r="AV896">
        <v>9</v>
      </c>
      <c r="AW896">
        <v>4</v>
      </c>
      <c r="AX896">
        <f t="shared" si="512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11"/>
        <v>0</v>
      </c>
      <c r="AO897" s="5">
        <v>1</v>
      </c>
      <c r="AP897" s="5">
        <v>1</v>
      </c>
      <c r="AQ897" s="5">
        <f t="shared" si="509"/>
        <v>1</v>
      </c>
      <c r="AR897" s="5">
        <f t="shared" si="510"/>
        <v>0</v>
      </c>
      <c r="AU897">
        <v>8</v>
      </c>
      <c r="AV897">
        <v>9</v>
      </c>
      <c r="AW897">
        <v>5</v>
      </c>
      <c r="AX897">
        <f t="shared" si="512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11"/>
        <v>0</v>
      </c>
      <c r="AO898" s="5">
        <v>0</v>
      </c>
      <c r="AP898" s="5">
        <v>0</v>
      </c>
      <c r="AQ898" s="5">
        <f t="shared" ref="AQ898:AQ961" si="513">SUM(AJ898:AM898)</f>
        <v>0</v>
      </c>
      <c r="AR898" s="5">
        <f t="shared" ref="AR898:AR961" si="514">SUM(AK898:AM898)</f>
        <v>0</v>
      </c>
      <c r="AU898">
        <v>8</v>
      </c>
      <c r="AV898">
        <v>9</v>
      </c>
      <c r="AW898">
        <v>6</v>
      </c>
      <c r="AX898">
        <f t="shared" si="512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5">COUNTIFS($D$2:$D$259,AH899)</f>
        <v>0</v>
      </c>
      <c r="AO899" s="5">
        <v>0</v>
      </c>
      <c r="AP899" s="5">
        <v>0</v>
      </c>
      <c r="AQ899" s="5">
        <f t="shared" si="513"/>
        <v>0</v>
      </c>
      <c r="AR899" s="5">
        <f t="shared" si="514"/>
        <v>0</v>
      </c>
      <c r="AU899">
        <v>8</v>
      </c>
      <c r="AV899">
        <v>9</v>
      </c>
      <c r="AW899">
        <v>7</v>
      </c>
      <c r="AX899">
        <f t="shared" si="512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5"/>
        <v>0</v>
      </c>
      <c r="AO900" s="5">
        <v>1</v>
      </c>
      <c r="AP900" s="5">
        <v>1</v>
      </c>
      <c r="AQ900" s="5">
        <f t="shared" si="513"/>
        <v>1</v>
      </c>
      <c r="AR900" s="5">
        <f t="shared" si="514"/>
        <v>1</v>
      </c>
      <c r="AU900">
        <v>8</v>
      </c>
      <c r="AV900">
        <v>9</v>
      </c>
      <c r="AW900">
        <v>8</v>
      </c>
      <c r="AX900">
        <f t="shared" si="512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5"/>
        <v>0</v>
      </c>
      <c r="AO901" s="5">
        <v>1</v>
      </c>
      <c r="AP901" s="5">
        <v>1</v>
      </c>
      <c r="AQ901" s="5">
        <f t="shared" si="513"/>
        <v>1</v>
      </c>
      <c r="AR901" s="5">
        <f t="shared" si="514"/>
        <v>1</v>
      </c>
      <c r="AU901">
        <v>8</v>
      </c>
      <c r="AV901">
        <v>9</v>
      </c>
      <c r="AW901">
        <v>9</v>
      </c>
      <c r="AX901">
        <f t="shared" si="512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5"/>
        <v>0</v>
      </c>
      <c r="AO902" s="5">
        <v>2</v>
      </c>
      <c r="AP902" s="5">
        <v>2</v>
      </c>
      <c r="AQ902" s="5">
        <f t="shared" si="513"/>
        <v>1</v>
      </c>
      <c r="AR902" s="5">
        <f t="shared" si="514"/>
        <v>1</v>
      </c>
      <c r="AU902">
        <v>9</v>
      </c>
      <c r="AV902">
        <v>0</v>
      </c>
      <c r="AW902">
        <v>0</v>
      </c>
      <c r="AX902">
        <f t="shared" si="512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5"/>
        <v>0</v>
      </c>
      <c r="AO903" s="5">
        <v>2</v>
      </c>
      <c r="AP903" s="5">
        <v>2</v>
      </c>
      <c r="AQ903" s="5">
        <f t="shared" si="513"/>
        <v>1</v>
      </c>
      <c r="AR903" s="5">
        <f t="shared" si="514"/>
        <v>1</v>
      </c>
      <c r="AU903">
        <v>9</v>
      </c>
      <c r="AV903">
        <v>0</v>
      </c>
      <c r="AW903">
        <v>1</v>
      </c>
      <c r="AX903">
        <f t="shared" si="512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5"/>
        <v>0</v>
      </c>
      <c r="AO904" s="5">
        <v>2</v>
      </c>
      <c r="AP904" s="5">
        <v>2</v>
      </c>
      <c r="AQ904" s="5">
        <f t="shared" si="513"/>
        <v>2</v>
      </c>
      <c r="AR904" s="5">
        <f t="shared" si="514"/>
        <v>1</v>
      </c>
      <c r="AU904">
        <v>9</v>
      </c>
      <c r="AV904">
        <v>0</v>
      </c>
      <c r="AW904">
        <v>2</v>
      </c>
      <c r="AX904">
        <f t="shared" si="512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5"/>
        <v>0</v>
      </c>
      <c r="AO905" s="5">
        <v>0</v>
      </c>
      <c r="AP905" s="5">
        <v>0</v>
      </c>
      <c r="AQ905" s="5">
        <f t="shared" si="513"/>
        <v>0</v>
      </c>
      <c r="AR905" s="5">
        <f t="shared" si="514"/>
        <v>0</v>
      </c>
      <c r="AU905">
        <v>9</v>
      </c>
      <c r="AV905">
        <v>0</v>
      </c>
      <c r="AW905">
        <v>3</v>
      </c>
      <c r="AX905">
        <f t="shared" si="512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5"/>
        <v>0</v>
      </c>
      <c r="AO906" s="5">
        <v>0</v>
      </c>
      <c r="AP906" s="5">
        <v>0</v>
      </c>
      <c r="AQ906" s="5">
        <f t="shared" si="513"/>
        <v>0</v>
      </c>
      <c r="AR906" s="5">
        <f t="shared" si="514"/>
        <v>0</v>
      </c>
      <c r="AU906">
        <v>9</v>
      </c>
      <c r="AV906">
        <v>0</v>
      </c>
      <c r="AW906">
        <v>4</v>
      </c>
      <c r="AX906">
        <f t="shared" si="512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5"/>
        <v>0</v>
      </c>
      <c r="AO907" s="5">
        <v>2</v>
      </c>
      <c r="AP907" s="5">
        <v>2</v>
      </c>
      <c r="AQ907" s="5">
        <f t="shared" si="513"/>
        <v>1</v>
      </c>
      <c r="AR907" s="5">
        <f t="shared" si="514"/>
        <v>1</v>
      </c>
      <c r="AU907">
        <v>9</v>
      </c>
      <c r="AV907">
        <v>0</v>
      </c>
      <c r="AW907">
        <v>5</v>
      </c>
      <c r="AX907">
        <f t="shared" si="512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5"/>
        <v>1</v>
      </c>
      <c r="AO908" s="5">
        <v>2</v>
      </c>
      <c r="AP908" s="5">
        <v>1</v>
      </c>
      <c r="AQ908" s="5">
        <f t="shared" si="513"/>
        <v>2</v>
      </c>
      <c r="AR908" s="5">
        <f t="shared" si="514"/>
        <v>1</v>
      </c>
      <c r="AU908">
        <v>9</v>
      </c>
      <c r="AV908">
        <v>0</v>
      </c>
      <c r="AW908">
        <v>6</v>
      </c>
      <c r="AX908">
        <f t="shared" si="512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5"/>
        <v>0</v>
      </c>
      <c r="AO909" s="5">
        <v>2</v>
      </c>
      <c r="AP909" s="5">
        <v>1</v>
      </c>
      <c r="AQ909" s="5">
        <f t="shared" si="513"/>
        <v>2</v>
      </c>
      <c r="AR909" s="5">
        <f t="shared" si="514"/>
        <v>2</v>
      </c>
      <c r="AU909">
        <v>9</v>
      </c>
      <c r="AV909">
        <v>0</v>
      </c>
      <c r="AW909">
        <v>7</v>
      </c>
      <c r="AX909">
        <f t="shared" si="512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5"/>
        <v>1</v>
      </c>
      <c r="AO910" s="5">
        <v>0</v>
      </c>
      <c r="AP910" s="5">
        <v>0</v>
      </c>
      <c r="AQ910" s="5">
        <f t="shared" si="513"/>
        <v>0</v>
      </c>
      <c r="AR910" s="5">
        <f t="shared" si="514"/>
        <v>0</v>
      </c>
      <c r="AU910">
        <v>9</v>
      </c>
      <c r="AV910">
        <v>0</v>
      </c>
      <c r="AW910">
        <v>8</v>
      </c>
      <c r="AX910">
        <f t="shared" si="512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5"/>
        <v>1</v>
      </c>
      <c r="AO911" s="5">
        <v>3</v>
      </c>
      <c r="AP911" s="5">
        <v>3</v>
      </c>
      <c r="AQ911" s="5">
        <f t="shared" si="513"/>
        <v>1</v>
      </c>
      <c r="AR911" s="5">
        <f t="shared" si="514"/>
        <v>1</v>
      </c>
      <c r="AU911">
        <v>9</v>
      </c>
      <c r="AV911">
        <v>0</v>
      </c>
      <c r="AW911">
        <v>9</v>
      </c>
      <c r="AX911">
        <f t="shared" si="512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5"/>
        <v>0</v>
      </c>
      <c r="AO912" s="5">
        <v>2</v>
      </c>
      <c r="AP912" s="5">
        <v>2</v>
      </c>
      <c r="AQ912" s="5">
        <f t="shared" si="513"/>
        <v>2</v>
      </c>
      <c r="AR912" s="5">
        <f t="shared" si="514"/>
        <v>1</v>
      </c>
      <c r="AU912">
        <v>9</v>
      </c>
      <c r="AV912">
        <v>1</v>
      </c>
      <c r="AW912">
        <v>0</v>
      </c>
      <c r="AX912">
        <f t="shared" si="512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5"/>
        <v>1</v>
      </c>
      <c r="AO913" s="5">
        <v>0</v>
      </c>
      <c r="AP913" s="5">
        <v>0</v>
      </c>
      <c r="AQ913" s="5">
        <f t="shared" si="513"/>
        <v>0</v>
      </c>
      <c r="AR913" s="5">
        <f t="shared" si="514"/>
        <v>0</v>
      </c>
      <c r="AU913">
        <v>9</v>
      </c>
      <c r="AV913">
        <v>1</v>
      </c>
      <c r="AW913">
        <v>1</v>
      </c>
      <c r="AX913">
        <f t="shared" si="512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5"/>
        <v>0</v>
      </c>
      <c r="AO914" s="5">
        <v>3</v>
      </c>
      <c r="AP914" s="5">
        <v>3</v>
      </c>
      <c r="AQ914" s="5">
        <f t="shared" si="513"/>
        <v>2</v>
      </c>
      <c r="AR914" s="5">
        <f t="shared" si="514"/>
        <v>1</v>
      </c>
      <c r="AU914">
        <v>9</v>
      </c>
      <c r="AV914">
        <v>1</v>
      </c>
      <c r="AW914">
        <v>2</v>
      </c>
      <c r="AX914">
        <f t="shared" si="512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5"/>
        <v>0</v>
      </c>
      <c r="AO915" s="5">
        <v>0</v>
      </c>
      <c r="AP915" s="5">
        <v>0</v>
      </c>
      <c r="AQ915" s="5">
        <f t="shared" si="513"/>
        <v>0</v>
      </c>
      <c r="AR915" s="5">
        <f t="shared" si="514"/>
        <v>0</v>
      </c>
      <c r="AU915">
        <v>9</v>
      </c>
      <c r="AV915">
        <v>1</v>
      </c>
      <c r="AW915">
        <v>3</v>
      </c>
      <c r="AX915">
        <f t="shared" si="512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5"/>
        <v>0</v>
      </c>
      <c r="AO916" s="5">
        <v>1</v>
      </c>
      <c r="AP916" s="5">
        <v>1</v>
      </c>
      <c r="AQ916" s="5">
        <f t="shared" si="513"/>
        <v>1</v>
      </c>
      <c r="AR916" s="5">
        <f t="shared" si="514"/>
        <v>0</v>
      </c>
      <c r="AU916">
        <v>9</v>
      </c>
      <c r="AV916">
        <v>1</v>
      </c>
      <c r="AW916">
        <v>4</v>
      </c>
      <c r="AX916">
        <f t="shared" si="512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5"/>
        <v>0</v>
      </c>
      <c r="AO917" s="5">
        <v>0</v>
      </c>
      <c r="AP917" s="5">
        <v>0</v>
      </c>
      <c r="AQ917" s="5">
        <f t="shared" si="513"/>
        <v>0</v>
      </c>
      <c r="AR917" s="5">
        <f t="shared" si="514"/>
        <v>0</v>
      </c>
      <c r="AU917">
        <v>9</v>
      </c>
      <c r="AV917">
        <v>1</v>
      </c>
      <c r="AW917">
        <v>5</v>
      </c>
      <c r="AX917">
        <f t="shared" si="512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5"/>
        <v>0</v>
      </c>
      <c r="AO918" s="5">
        <v>2</v>
      </c>
      <c r="AP918" s="5">
        <v>2</v>
      </c>
      <c r="AQ918" s="5">
        <f t="shared" si="513"/>
        <v>1</v>
      </c>
      <c r="AR918" s="5">
        <f t="shared" si="514"/>
        <v>1</v>
      </c>
      <c r="AU918">
        <v>9</v>
      </c>
      <c r="AV918">
        <v>1</v>
      </c>
      <c r="AW918">
        <v>6</v>
      </c>
      <c r="AX918">
        <f t="shared" si="512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5"/>
        <v>1</v>
      </c>
      <c r="AO919" s="5">
        <v>1</v>
      </c>
      <c r="AP919" s="5">
        <v>0</v>
      </c>
      <c r="AQ919" s="5">
        <f t="shared" si="513"/>
        <v>1</v>
      </c>
      <c r="AR919" s="5">
        <f t="shared" si="514"/>
        <v>1</v>
      </c>
      <c r="AU919">
        <v>9</v>
      </c>
      <c r="AV919">
        <v>1</v>
      </c>
      <c r="AW919">
        <v>7</v>
      </c>
      <c r="AX919">
        <f t="shared" si="512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5"/>
        <v>0</v>
      </c>
      <c r="AO920" s="5">
        <v>1</v>
      </c>
      <c r="AP920" s="5">
        <v>1</v>
      </c>
      <c r="AQ920" s="5">
        <f t="shared" si="513"/>
        <v>0</v>
      </c>
      <c r="AR920" s="5">
        <f t="shared" si="514"/>
        <v>0</v>
      </c>
      <c r="AU920">
        <v>9</v>
      </c>
      <c r="AV920">
        <v>1</v>
      </c>
      <c r="AW920">
        <v>8</v>
      </c>
      <c r="AX920">
        <f t="shared" si="512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5"/>
        <v>0</v>
      </c>
      <c r="AO921" s="5">
        <v>0</v>
      </c>
      <c r="AP921" s="5">
        <v>0</v>
      </c>
      <c r="AQ921" s="5">
        <f t="shared" si="513"/>
        <v>0</v>
      </c>
      <c r="AR921" s="5">
        <f t="shared" si="514"/>
        <v>0</v>
      </c>
      <c r="AU921">
        <v>9</v>
      </c>
      <c r="AV921">
        <v>1</v>
      </c>
      <c r="AW921">
        <v>9</v>
      </c>
      <c r="AX921">
        <f t="shared" si="512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5"/>
        <v>0</v>
      </c>
      <c r="AO922" s="5">
        <v>3</v>
      </c>
      <c r="AP922" s="5">
        <v>2</v>
      </c>
      <c r="AQ922" s="5">
        <f t="shared" si="513"/>
        <v>3</v>
      </c>
      <c r="AR922" s="5">
        <f t="shared" si="514"/>
        <v>2</v>
      </c>
      <c r="AS922" s="26"/>
      <c r="AU922">
        <v>9</v>
      </c>
      <c r="AV922">
        <v>2</v>
      </c>
      <c r="AW922">
        <v>0</v>
      </c>
      <c r="AX922">
        <f t="shared" si="512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5"/>
        <v>1</v>
      </c>
      <c r="AO923" s="5">
        <v>2</v>
      </c>
      <c r="AP923" s="5">
        <v>2</v>
      </c>
      <c r="AQ923" s="5">
        <f t="shared" si="513"/>
        <v>1</v>
      </c>
      <c r="AR923" s="5">
        <f t="shared" si="514"/>
        <v>1</v>
      </c>
      <c r="AU923">
        <v>9</v>
      </c>
      <c r="AV923">
        <v>2</v>
      </c>
      <c r="AW923">
        <v>1</v>
      </c>
      <c r="AX923">
        <f t="shared" si="512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5"/>
        <v>0</v>
      </c>
      <c r="AO924" s="5">
        <v>3</v>
      </c>
      <c r="AP924" s="5">
        <v>2</v>
      </c>
      <c r="AQ924" s="5">
        <f t="shared" si="513"/>
        <v>2</v>
      </c>
      <c r="AR924" s="5">
        <f t="shared" si="514"/>
        <v>2</v>
      </c>
      <c r="AU924">
        <v>9</v>
      </c>
      <c r="AV924">
        <v>2</v>
      </c>
      <c r="AW924">
        <v>2</v>
      </c>
      <c r="AX924">
        <f t="shared" si="512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5"/>
        <v>0</v>
      </c>
      <c r="AO925" s="5">
        <v>1</v>
      </c>
      <c r="AP925" s="5">
        <v>1</v>
      </c>
      <c r="AQ925" s="5">
        <f t="shared" si="513"/>
        <v>1</v>
      </c>
      <c r="AR925" s="5">
        <f t="shared" si="514"/>
        <v>1</v>
      </c>
      <c r="AU925">
        <v>9</v>
      </c>
      <c r="AV925">
        <v>2</v>
      </c>
      <c r="AW925">
        <v>3</v>
      </c>
      <c r="AX925">
        <f t="shared" si="512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5"/>
        <v>0</v>
      </c>
      <c r="AO926" s="5">
        <v>0</v>
      </c>
      <c r="AP926" s="5">
        <v>0</v>
      </c>
      <c r="AQ926" s="5">
        <f t="shared" si="513"/>
        <v>0</v>
      </c>
      <c r="AR926" s="5">
        <f t="shared" si="514"/>
        <v>0</v>
      </c>
      <c r="AU926">
        <v>9</v>
      </c>
      <c r="AV926">
        <v>2</v>
      </c>
      <c r="AW926">
        <v>4</v>
      </c>
      <c r="AX926">
        <f t="shared" si="512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5"/>
        <v>0</v>
      </c>
      <c r="AO927" s="5">
        <v>2</v>
      </c>
      <c r="AP927" s="5">
        <v>2</v>
      </c>
      <c r="AQ927" s="5">
        <f t="shared" si="513"/>
        <v>2</v>
      </c>
      <c r="AR927" s="5">
        <f t="shared" si="514"/>
        <v>2</v>
      </c>
      <c r="AU927">
        <v>9</v>
      </c>
      <c r="AV927">
        <v>2</v>
      </c>
      <c r="AW927">
        <v>5</v>
      </c>
      <c r="AX927">
        <f t="shared" si="512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5"/>
        <v>0</v>
      </c>
      <c r="AO928" s="5">
        <v>0</v>
      </c>
      <c r="AP928" s="5">
        <v>0</v>
      </c>
      <c r="AQ928" s="5">
        <f t="shared" si="513"/>
        <v>0</v>
      </c>
      <c r="AR928" s="5">
        <f t="shared" si="514"/>
        <v>0</v>
      </c>
      <c r="AU928">
        <v>9</v>
      </c>
      <c r="AV928">
        <v>2</v>
      </c>
      <c r="AW928">
        <v>6</v>
      </c>
      <c r="AX928">
        <f t="shared" si="512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5"/>
        <v>0</v>
      </c>
      <c r="AO929" s="5">
        <v>1</v>
      </c>
      <c r="AP929" s="5">
        <v>1</v>
      </c>
      <c r="AQ929" s="5">
        <f t="shared" si="513"/>
        <v>1</v>
      </c>
      <c r="AR929" s="5">
        <f t="shared" si="514"/>
        <v>1</v>
      </c>
      <c r="AU929">
        <v>9</v>
      </c>
      <c r="AV929">
        <v>2</v>
      </c>
      <c r="AW929">
        <v>7</v>
      </c>
      <c r="AX929">
        <f t="shared" si="512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5"/>
        <v>2</v>
      </c>
      <c r="AO930" s="5">
        <v>2</v>
      </c>
      <c r="AP930" s="5">
        <v>1</v>
      </c>
      <c r="AQ930" s="5">
        <f t="shared" si="513"/>
        <v>2</v>
      </c>
      <c r="AR930" s="5">
        <f t="shared" si="514"/>
        <v>1</v>
      </c>
      <c r="AU930">
        <v>9</v>
      </c>
      <c r="AV930">
        <v>2</v>
      </c>
      <c r="AW930">
        <v>8</v>
      </c>
      <c r="AX930">
        <f t="shared" si="512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5"/>
        <v>0</v>
      </c>
      <c r="AO931" s="5">
        <v>1</v>
      </c>
      <c r="AP931" s="5">
        <v>0</v>
      </c>
      <c r="AQ931" s="5">
        <f t="shared" si="513"/>
        <v>1</v>
      </c>
      <c r="AR931" s="5">
        <f t="shared" si="514"/>
        <v>1</v>
      </c>
      <c r="AU931">
        <v>9</v>
      </c>
      <c r="AV931">
        <v>2</v>
      </c>
      <c r="AW931">
        <v>9</v>
      </c>
      <c r="AX931">
        <f t="shared" si="512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5"/>
        <v>0</v>
      </c>
      <c r="AO932" s="5">
        <v>5</v>
      </c>
      <c r="AP932" s="5">
        <v>4</v>
      </c>
      <c r="AQ932" s="5">
        <f t="shared" si="513"/>
        <v>3</v>
      </c>
      <c r="AR932" s="5">
        <f t="shared" si="514"/>
        <v>3</v>
      </c>
      <c r="AS932" s="26"/>
      <c r="AU932">
        <v>9</v>
      </c>
      <c r="AV932">
        <v>3</v>
      </c>
      <c r="AW932">
        <v>0</v>
      </c>
      <c r="AX932">
        <f t="shared" si="512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5"/>
        <v>1</v>
      </c>
      <c r="AO933" s="5">
        <v>3</v>
      </c>
      <c r="AP933" s="5">
        <v>3</v>
      </c>
      <c r="AQ933" s="5">
        <f t="shared" si="513"/>
        <v>3</v>
      </c>
      <c r="AR933" s="5">
        <f t="shared" si="514"/>
        <v>3</v>
      </c>
      <c r="AU933">
        <v>9</v>
      </c>
      <c r="AV933">
        <v>3</v>
      </c>
      <c r="AW933">
        <v>1</v>
      </c>
      <c r="AX933">
        <f t="shared" si="512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5"/>
        <v>0</v>
      </c>
      <c r="AO934" s="5">
        <v>1</v>
      </c>
      <c r="AP934" s="5">
        <v>1</v>
      </c>
      <c r="AQ934" s="5">
        <f t="shared" si="513"/>
        <v>1</v>
      </c>
      <c r="AR934" s="5">
        <f t="shared" si="514"/>
        <v>1</v>
      </c>
      <c r="AU934">
        <v>9</v>
      </c>
      <c r="AV934">
        <v>3</v>
      </c>
      <c r="AW934">
        <v>2</v>
      </c>
      <c r="AX934">
        <f t="shared" si="512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5"/>
        <v>0</v>
      </c>
      <c r="AO935" s="5">
        <v>2</v>
      </c>
      <c r="AP935" s="5">
        <v>2</v>
      </c>
      <c r="AQ935" s="5">
        <f t="shared" si="513"/>
        <v>2</v>
      </c>
      <c r="AR935" s="5">
        <f t="shared" si="514"/>
        <v>2</v>
      </c>
      <c r="AU935">
        <v>9</v>
      </c>
      <c r="AV935">
        <v>3</v>
      </c>
      <c r="AW935">
        <v>3</v>
      </c>
      <c r="AX935">
        <f t="shared" si="512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5"/>
        <v>0</v>
      </c>
      <c r="AO936" s="5">
        <v>2</v>
      </c>
      <c r="AP936" s="5">
        <v>2</v>
      </c>
      <c r="AQ936" s="5">
        <f t="shared" si="513"/>
        <v>1</v>
      </c>
      <c r="AR936" s="5">
        <f t="shared" si="514"/>
        <v>1</v>
      </c>
      <c r="AU936">
        <v>9</v>
      </c>
      <c r="AV936">
        <v>3</v>
      </c>
      <c r="AW936">
        <v>4</v>
      </c>
      <c r="AX936">
        <f t="shared" si="512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5"/>
        <v>1</v>
      </c>
      <c r="AO937" s="5">
        <v>1</v>
      </c>
      <c r="AP937" s="5">
        <v>1</v>
      </c>
      <c r="AQ937" s="5">
        <f t="shared" si="513"/>
        <v>1</v>
      </c>
      <c r="AR937" s="5">
        <f t="shared" si="514"/>
        <v>1</v>
      </c>
      <c r="AU937">
        <v>9</v>
      </c>
      <c r="AV937">
        <v>3</v>
      </c>
      <c r="AW937">
        <v>5</v>
      </c>
      <c r="AX937">
        <f t="shared" si="512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5"/>
        <v>0</v>
      </c>
      <c r="AO938" s="5">
        <v>3</v>
      </c>
      <c r="AP938" s="5">
        <v>2</v>
      </c>
      <c r="AQ938" s="5">
        <f t="shared" si="513"/>
        <v>1</v>
      </c>
      <c r="AR938" s="5">
        <f t="shared" si="514"/>
        <v>1</v>
      </c>
      <c r="AU938">
        <v>9</v>
      </c>
      <c r="AV938">
        <v>3</v>
      </c>
      <c r="AW938">
        <v>6</v>
      </c>
      <c r="AX938">
        <f t="shared" si="512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5"/>
        <v>0</v>
      </c>
      <c r="AO939" s="5">
        <v>3</v>
      </c>
      <c r="AP939" s="5">
        <v>3</v>
      </c>
      <c r="AQ939" s="5">
        <f t="shared" si="513"/>
        <v>3</v>
      </c>
      <c r="AR939" s="5">
        <f t="shared" si="514"/>
        <v>2</v>
      </c>
      <c r="AS939" s="26"/>
      <c r="AU939">
        <v>9</v>
      </c>
      <c r="AV939">
        <v>3</v>
      </c>
      <c r="AW939">
        <v>7</v>
      </c>
      <c r="AX939">
        <f t="shared" si="512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5"/>
        <v>0</v>
      </c>
      <c r="AO940" s="5">
        <v>1</v>
      </c>
      <c r="AP940" s="5">
        <v>1</v>
      </c>
      <c r="AQ940" s="5">
        <f t="shared" si="513"/>
        <v>1</v>
      </c>
      <c r="AR940" s="5">
        <f t="shared" si="514"/>
        <v>1</v>
      </c>
      <c r="AU940">
        <v>9</v>
      </c>
      <c r="AV940">
        <v>3</v>
      </c>
      <c r="AW940">
        <v>8</v>
      </c>
      <c r="AX940">
        <f t="shared" si="512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5"/>
        <v>0</v>
      </c>
      <c r="AO941" s="5">
        <v>1</v>
      </c>
      <c r="AP941" s="5">
        <v>0</v>
      </c>
      <c r="AQ941" s="5">
        <f t="shared" si="513"/>
        <v>1</v>
      </c>
      <c r="AR941" s="5">
        <f t="shared" si="514"/>
        <v>1</v>
      </c>
      <c r="AU941">
        <v>9</v>
      </c>
      <c r="AV941">
        <v>3</v>
      </c>
      <c r="AW941">
        <v>9</v>
      </c>
      <c r="AX941">
        <f t="shared" si="512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5"/>
        <v>1</v>
      </c>
      <c r="AO942" s="5">
        <v>1</v>
      </c>
      <c r="AP942" s="5">
        <v>0</v>
      </c>
      <c r="AQ942" s="5">
        <f t="shared" si="513"/>
        <v>1</v>
      </c>
      <c r="AR942" s="5">
        <f t="shared" si="514"/>
        <v>1</v>
      </c>
      <c r="AU942">
        <v>9</v>
      </c>
      <c r="AV942">
        <v>4</v>
      </c>
      <c r="AW942">
        <v>0</v>
      </c>
      <c r="AX942">
        <f t="shared" si="512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5"/>
        <v>1</v>
      </c>
      <c r="AO943" s="5">
        <v>2</v>
      </c>
      <c r="AP943" s="5">
        <v>0</v>
      </c>
      <c r="AQ943" s="5">
        <f t="shared" si="513"/>
        <v>2</v>
      </c>
      <c r="AR943" s="5">
        <f t="shared" si="514"/>
        <v>2</v>
      </c>
      <c r="AU943">
        <v>9</v>
      </c>
      <c r="AV943">
        <v>4</v>
      </c>
      <c r="AW943">
        <v>1</v>
      </c>
      <c r="AX943">
        <f t="shared" ref="AX943:AX1001" si="516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5"/>
        <v>0</v>
      </c>
      <c r="AO944" s="5">
        <v>3</v>
      </c>
      <c r="AP944" s="5">
        <v>3</v>
      </c>
      <c r="AQ944" s="5">
        <f t="shared" si="513"/>
        <v>2</v>
      </c>
      <c r="AR944" s="5">
        <f t="shared" si="514"/>
        <v>0</v>
      </c>
      <c r="AU944">
        <v>9</v>
      </c>
      <c r="AV944">
        <v>4</v>
      </c>
      <c r="AW944">
        <v>2</v>
      </c>
      <c r="AX944">
        <f t="shared" si="516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5"/>
        <v>0</v>
      </c>
      <c r="AO945" s="5">
        <v>3</v>
      </c>
      <c r="AP945" s="5">
        <v>2</v>
      </c>
      <c r="AQ945" s="5">
        <f t="shared" si="513"/>
        <v>2</v>
      </c>
      <c r="AR945" s="5">
        <f t="shared" si="514"/>
        <v>1</v>
      </c>
      <c r="AU945">
        <v>9</v>
      </c>
      <c r="AV945">
        <v>4</v>
      </c>
      <c r="AW945">
        <v>3</v>
      </c>
      <c r="AX945">
        <f t="shared" si="516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5"/>
        <v>0</v>
      </c>
      <c r="AO946" s="5">
        <v>1</v>
      </c>
      <c r="AP946" s="5">
        <v>1</v>
      </c>
      <c r="AQ946" s="5">
        <f t="shared" si="513"/>
        <v>1</v>
      </c>
      <c r="AR946" s="5">
        <f t="shared" si="514"/>
        <v>1</v>
      </c>
      <c r="AU946">
        <v>9</v>
      </c>
      <c r="AV946">
        <v>4</v>
      </c>
      <c r="AW946">
        <v>4</v>
      </c>
      <c r="AX946">
        <f t="shared" si="516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5"/>
        <v>0</v>
      </c>
      <c r="AO947" s="5">
        <v>1</v>
      </c>
      <c r="AP947" s="5">
        <v>1</v>
      </c>
      <c r="AQ947" s="5">
        <f t="shared" si="513"/>
        <v>1</v>
      </c>
      <c r="AR947" s="5">
        <f t="shared" si="514"/>
        <v>1</v>
      </c>
      <c r="AU947">
        <v>9</v>
      </c>
      <c r="AV947">
        <v>4</v>
      </c>
      <c r="AW947">
        <v>5</v>
      </c>
      <c r="AX947">
        <f t="shared" si="516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5"/>
        <v>0</v>
      </c>
      <c r="AO948" s="5">
        <v>2</v>
      </c>
      <c r="AP948" s="5">
        <v>1</v>
      </c>
      <c r="AQ948" s="5">
        <f t="shared" si="513"/>
        <v>2</v>
      </c>
      <c r="AR948" s="5">
        <f t="shared" si="514"/>
        <v>2</v>
      </c>
      <c r="AU948">
        <v>9</v>
      </c>
      <c r="AV948">
        <v>4</v>
      </c>
      <c r="AW948">
        <v>6</v>
      </c>
      <c r="AX948">
        <f t="shared" si="516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5"/>
        <v>0</v>
      </c>
      <c r="AO949" s="5">
        <v>2</v>
      </c>
      <c r="AP949" s="5">
        <v>0</v>
      </c>
      <c r="AQ949" s="5">
        <f t="shared" si="513"/>
        <v>2</v>
      </c>
      <c r="AR949" s="5">
        <f t="shared" si="514"/>
        <v>2</v>
      </c>
      <c r="AU949">
        <v>9</v>
      </c>
      <c r="AV949">
        <v>4</v>
      </c>
      <c r="AW949">
        <v>7</v>
      </c>
      <c r="AX949">
        <f t="shared" si="516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5"/>
        <v>0</v>
      </c>
      <c r="AO950" s="5">
        <v>3</v>
      </c>
      <c r="AP950" s="5">
        <v>3</v>
      </c>
      <c r="AQ950" s="5">
        <f t="shared" si="513"/>
        <v>2</v>
      </c>
      <c r="AR950" s="5">
        <f t="shared" si="514"/>
        <v>2</v>
      </c>
      <c r="AU950">
        <v>9</v>
      </c>
      <c r="AV950">
        <v>4</v>
      </c>
      <c r="AW950">
        <v>8</v>
      </c>
      <c r="AX950">
        <f t="shared" si="516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5"/>
        <v>1</v>
      </c>
      <c r="AO951" s="5">
        <v>2</v>
      </c>
      <c r="AP951" s="5">
        <v>1</v>
      </c>
      <c r="AQ951" s="5">
        <f t="shared" si="513"/>
        <v>1</v>
      </c>
      <c r="AR951" s="5">
        <f t="shared" si="514"/>
        <v>1</v>
      </c>
      <c r="AU951">
        <v>9</v>
      </c>
      <c r="AV951">
        <v>4</v>
      </c>
      <c r="AW951">
        <v>9</v>
      </c>
      <c r="AX951">
        <f t="shared" si="516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5"/>
        <v>0</v>
      </c>
      <c r="AO952" s="5">
        <v>3</v>
      </c>
      <c r="AP952" s="5">
        <v>2</v>
      </c>
      <c r="AQ952" s="5">
        <f t="shared" si="513"/>
        <v>2</v>
      </c>
      <c r="AR952" s="5">
        <f t="shared" si="514"/>
        <v>2</v>
      </c>
      <c r="AU952">
        <v>9</v>
      </c>
      <c r="AV952">
        <v>5</v>
      </c>
      <c r="AW952">
        <v>0</v>
      </c>
      <c r="AX952">
        <f t="shared" si="516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5"/>
        <v>2</v>
      </c>
      <c r="AO953" s="5">
        <v>3</v>
      </c>
      <c r="AP953" s="5">
        <v>2</v>
      </c>
      <c r="AQ953" s="5">
        <f t="shared" si="513"/>
        <v>3</v>
      </c>
      <c r="AR953" s="5">
        <f t="shared" si="514"/>
        <v>2</v>
      </c>
      <c r="AS953" s="26"/>
      <c r="AU953">
        <v>9</v>
      </c>
      <c r="AV953">
        <v>5</v>
      </c>
      <c r="AW953">
        <v>1</v>
      </c>
      <c r="AX953">
        <f t="shared" si="516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5"/>
        <v>0</v>
      </c>
      <c r="AO954" s="5">
        <v>0</v>
      </c>
      <c r="AP954" s="5">
        <v>0</v>
      </c>
      <c r="AQ954" s="5">
        <f t="shared" si="513"/>
        <v>0</v>
      </c>
      <c r="AR954" s="5">
        <f t="shared" si="514"/>
        <v>0</v>
      </c>
      <c r="AU954">
        <v>9</v>
      </c>
      <c r="AV954">
        <v>5</v>
      </c>
      <c r="AW954">
        <v>2</v>
      </c>
      <c r="AX954">
        <f t="shared" si="516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5"/>
        <v>1</v>
      </c>
      <c r="AO955" s="5">
        <v>3</v>
      </c>
      <c r="AP955" s="5">
        <v>1</v>
      </c>
      <c r="AQ955" s="5">
        <f t="shared" si="513"/>
        <v>3</v>
      </c>
      <c r="AR955" s="5">
        <f t="shared" si="514"/>
        <v>2</v>
      </c>
      <c r="AU955">
        <v>9</v>
      </c>
      <c r="AV955">
        <v>5</v>
      </c>
      <c r="AW955">
        <v>3</v>
      </c>
      <c r="AX955">
        <f t="shared" si="516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5"/>
        <v>0</v>
      </c>
      <c r="AO956" s="5">
        <v>0</v>
      </c>
      <c r="AP956" s="5">
        <v>0</v>
      </c>
      <c r="AQ956" s="5">
        <f t="shared" si="513"/>
        <v>0</v>
      </c>
      <c r="AR956" s="5">
        <f t="shared" si="514"/>
        <v>0</v>
      </c>
      <c r="AU956">
        <v>9</v>
      </c>
      <c r="AV956">
        <v>5</v>
      </c>
      <c r="AW956">
        <v>4</v>
      </c>
      <c r="AX956">
        <f t="shared" si="516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5"/>
        <v>0</v>
      </c>
      <c r="AO957" s="5">
        <v>2</v>
      </c>
      <c r="AP957" s="5">
        <v>2</v>
      </c>
      <c r="AQ957" s="5">
        <f t="shared" si="513"/>
        <v>0</v>
      </c>
      <c r="AR957" s="5">
        <f t="shared" si="514"/>
        <v>0</v>
      </c>
      <c r="AU957">
        <v>9</v>
      </c>
      <c r="AV957">
        <v>5</v>
      </c>
      <c r="AW957">
        <v>5</v>
      </c>
      <c r="AX957">
        <f t="shared" si="516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5"/>
        <v>0</v>
      </c>
      <c r="AO958" s="5">
        <v>2</v>
      </c>
      <c r="AP958" s="5">
        <v>2</v>
      </c>
      <c r="AQ958" s="5">
        <f t="shared" si="513"/>
        <v>1</v>
      </c>
      <c r="AR958" s="5">
        <f t="shared" si="514"/>
        <v>0</v>
      </c>
      <c r="AU958">
        <v>9</v>
      </c>
      <c r="AV958">
        <v>5</v>
      </c>
      <c r="AW958">
        <v>6</v>
      </c>
      <c r="AX958">
        <f t="shared" si="516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5"/>
        <v>0</v>
      </c>
      <c r="AO959" s="5">
        <v>1</v>
      </c>
      <c r="AP959" s="5">
        <v>1</v>
      </c>
      <c r="AQ959" s="5">
        <f t="shared" si="513"/>
        <v>1</v>
      </c>
      <c r="AR959" s="5">
        <f t="shared" si="514"/>
        <v>0</v>
      </c>
      <c r="AU959">
        <v>9</v>
      </c>
      <c r="AV959">
        <v>5</v>
      </c>
      <c r="AW959">
        <v>7</v>
      </c>
      <c r="AX959">
        <f t="shared" si="516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5"/>
        <v>1</v>
      </c>
      <c r="AO960" s="5">
        <v>3</v>
      </c>
      <c r="AP960" s="5">
        <v>2</v>
      </c>
      <c r="AQ960" s="5">
        <f t="shared" si="513"/>
        <v>3</v>
      </c>
      <c r="AR960" s="5">
        <f t="shared" si="514"/>
        <v>2</v>
      </c>
      <c r="AU960">
        <v>9</v>
      </c>
      <c r="AV960">
        <v>5</v>
      </c>
      <c r="AW960">
        <v>8</v>
      </c>
      <c r="AX960">
        <f t="shared" si="516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5"/>
        <v>0</v>
      </c>
      <c r="AO961" s="5">
        <v>2</v>
      </c>
      <c r="AP961" s="5">
        <v>0</v>
      </c>
      <c r="AQ961" s="5">
        <f t="shared" si="513"/>
        <v>2</v>
      </c>
      <c r="AR961" s="5">
        <f t="shared" si="514"/>
        <v>2</v>
      </c>
      <c r="AU961">
        <v>9</v>
      </c>
      <c r="AV961">
        <v>5</v>
      </c>
      <c r="AW961">
        <v>9</v>
      </c>
      <c r="AX961">
        <f t="shared" si="516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5"/>
        <v>0</v>
      </c>
      <c r="AO962" s="5">
        <v>2</v>
      </c>
      <c r="AP962" s="5">
        <v>2</v>
      </c>
      <c r="AQ962" s="5">
        <f t="shared" ref="AQ962:AQ1001" si="517">SUM(AJ962:AM962)</f>
        <v>1</v>
      </c>
      <c r="AR962" s="5">
        <f t="shared" ref="AR962:AR1001" si="518">SUM(AK962:AM962)</f>
        <v>0</v>
      </c>
      <c r="AU962">
        <v>9</v>
      </c>
      <c r="AV962">
        <v>6</v>
      </c>
      <c r="AW962">
        <v>0</v>
      </c>
      <c r="AX962">
        <f t="shared" si="516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9">COUNTIFS($D$2:$D$259,AH963)</f>
        <v>0</v>
      </c>
      <c r="AO963" s="5">
        <v>1</v>
      </c>
      <c r="AP963" s="5">
        <v>1</v>
      </c>
      <c r="AQ963" s="5">
        <f t="shared" si="517"/>
        <v>1</v>
      </c>
      <c r="AR963" s="5">
        <f t="shared" si="518"/>
        <v>0</v>
      </c>
      <c r="AU963">
        <v>9</v>
      </c>
      <c r="AV963">
        <v>6</v>
      </c>
      <c r="AW963">
        <v>1</v>
      </c>
      <c r="AX963">
        <f t="shared" si="516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9"/>
        <v>1</v>
      </c>
      <c r="AO964" s="5">
        <v>2</v>
      </c>
      <c r="AP964" s="5">
        <v>2</v>
      </c>
      <c r="AQ964" s="5">
        <f t="shared" si="517"/>
        <v>2</v>
      </c>
      <c r="AR964" s="5">
        <f t="shared" si="518"/>
        <v>1</v>
      </c>
      <c r="AU964">
        <v>9</v>
      </c>
      <c r="AV964">
        <v>6</v>
      </c>
      <c r="AW964">
        <v>2</v>
      </c>
      <c r="AX964">
        <f t="shared" si="516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9"/>
        <v>1</v>
      </c>
      <c r="AO965" s="5">
        <v>1</v>
      </c>
      <c r="AP965" s="5">
        <v>1</v>
      </c>
      <c r="AQ965" s="5">
        <f t="shared" si="517"/>
        <v>1</v>
      </c>
      <c r="AR965" s="5">
        <f t="shared" si="518"/>
        <v>1</v>
      </c>
      <c r="AU965">
        <v>9</v>
      </c>
      <c r="AV965">
        <v>6</v>
      </c>
      <c r="AW965">
        <v>3</v>
      </c>
      <c r="AX965">
        <f t="shared" si="516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9"/>
        <v>0</v>
      </c>
      <c r="AO966" s="5">
        <v>0</v>
      </c>
      <c r="AP966" s="5">
        <v>0</v>
      </c>
      <c r="AQ966" s="5">
        <f t="shared" si="517"/>
        <v>0</v>
      </c>
      <c r="AR966" s="5">
        <f t="shared" si="518"/>
        <v>0</v>
      </c>
      <c r="AU966">
        <v>9</v>
      </c>
      <c r="AV966">
        <v>6</v>
      </c>
      <c r="AW966">
        <v>4</v>
      </c>
      <c r="AX966">
        <f t="shared" si="516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9"/>
        <v>0</v>
      </c>
      <c r="AO967" s="5">
        <v>0</v>
      </c>
      <c r="AP967" s="5">
        <v>0</v>
      </c>
      <c r="AQ967" s="5">
        <f t="shared" si="517"/>
        <v>0</v>
      </c>
      <c r="AR967" s="5">
        <f t="shared" si="518"/>
        <v>0</v>
      </c>
      <c r="AU967">
        <v>9</v>
      </c>
      <c r="AV967">
        <v>6</v>
      </c>
      <c r="AW967">
        <v>5</v>
      </c>
      <c r="AX967">
        <f t="shared" si="516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9"/>
        <v>0</v>
      </c>
      <c r="AO968" s="5">
        <v>0</v>
      </c>
      <c r="AP968" s="5">
        <v>0</v>
      </c>
      <c r="AQ968" s="5">
        <f t="shared" si="517"/>
        <v>0</v>
      </c>
      <c r="AR968" s="5">
        <f t="shared" si="518"/>
        <v>0</v>
      </c>
      <c r="AU968">
        <v>9</v>
      </c>
      <c r="AV968">
        <v>6</v>
      </c>
      <c r="AW968">
        <v>6</v>
      </c>
      <c r="AX968">
        <f t="shared" si="516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9"/>
        <v>0</v>
      </c>
      <c r="AO969" s="5">
        <v>2</v>
      </c>
      <c r="AP969" s="5">
        <v>2</v>
      </c>
      <c r="AQ969" s="5">
        <f t="shared" si="517"/>
        <v>2</v>
      </c>
      <c r="AR969" s="5">
        <f t="shared" si="518"/>
        <v>1</v>
      </c>
      <c r="AU969">
        <v>9</v>
      </c>
      <c r="AV969">
        <v>6</v>
      </c>
      <c r="AW969">
        <v>7</v>
      </c>
      <c r="AX969">
        <f t="shared" si="516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9"/>
        <v>0</v>
      </c>
      <c r="AO970" s="5">
        <v>1</v>
      </c>
      <c r="AP970" s="5">
        <v>1</v>
      </c>
      <c r="AQ970" s="5">
        <f t="shared" si="517"/>
        <v>1</v>
      </c>
      <c r="AR970" s="5">
        <f t="shared" si="518"/>
        <v>1</v>
      </c>
      <c r="AU970">
        <v>9</v>
      </c>
      <c r="AV970">
        <v>6</v>
      </c>
      <c r="AW970">
        <v>8</v>
      </c>
      <c r="AX970">
        <f t="shared" si="516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9"/>
        <v>0</v>
      </c>
      <c r="AO971" s="5">
        <v>1</v>
      </c>
      <c r="AP971" s="5">
        <v>1</v>
      </c>
      <c r="AQ971" s="5">
        <f t="shared" si="517"/>
        <v>1</v>
      </c>
      <c r="AR971" s="5">
        <f t="shared" si="518"/>
        <v>1</v>
      </c>
      <c r="AU971">
        <v>9</v>
      </c>
      <c r="AV971">
        <v>6</v>
      </c>
      <c r="AW971">
        <v>9</v>
      </c>
      <c r="AX971">
        <f t="shared" si="516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9"/>
        <v>0</v>
      </c>
      <c r="AO972" s="5">
        <v>1</v>
      </c>
      <c r="AP972" s="5">
        <v>1</v>
      </c>
      <c r="AQ972" s="5">
        <f t="shared" si="517"/>
        <v>1</v>
      </c>
      <c r="AR972" s="5">
        <f t="shared" si="518"/>
        <v>1</v>
      </c>
      <c r="AU972">
        <v>9</v>
      </c>
      <c r="AV972">
        <v>7</v>
      </c>
      <c r="AW972">
        <v>0</v>
      </c>
      <c r="AX972">
        <f t="shared" si="516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9"/>
        <v>0</v>
      </c>
      <c r="AO973" s="5">
        <v>2</v>
      </c>
      <c r="AP973" s="5">
        <v>2</v>
      </c>
      <c r="AQ973" s="5">
        <f t="shared" si="517"/>
        <v>2</v>
      </c>
      <c r="AR973" s="5">
        <f t="shared" si="518"/>
        <v>1</v>
      </c>
      <c r="AU973">
        <v>9</v>
      </c>
      <c r="AV973">
        <v>7</v>
      </c>
      <c r="AW973">
        <v>1</v>
      </c>
      <c r="AX973">
        <f t="shared" si="516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9"/>
        <v>0</v>
      </c>
      <c r="AO974" s="5">
        <v>0</v>
      </c>
      <c r="AP974" s="5">
        <v>0</v>
      </c>
      <c r="AQ974" s="5">
        <f t="shared" si="517"/>
        <v>0</v>
      </c>
      <c r="AR974" s="5">
        <f t="shared" si="518"/>
        <v>0</v>
      </c>
      <c r="AU974">
        <v>9</v>
      </c>
      <c r="AV974">
        <v>7</v>
      </c>
      <c r="AW974">
        <v>2</v>
      </c>
      <c r="AX974">
        <f t="shared" si="516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9"/>
        <v>0</v>
      </c>
      <c r="AO975" s="5">
        <v>1</v>
      </c>
      <c r="AP975" s="5">
        <v>0</v>
      </c>
      <c r="AQ975" s="5">
        <f t="shared" si="517"/>
        <v>1</v>
      </c>
      <c r="AR975" s="5">
        <f t="shared" si="518"/>
        <v>1</v>
      </c>
      <c r="AU975">
        <v>9</v>
      </c>
      <c r="AV975">
        <v>7</v>
      </c>
      <c r="AW975">
        <v>3</v>
      </c>
      <c r="AX975">
        <f t="shared" si="516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9"/>
        <v>1</v>
      </c>
      <c r="AO976" s="5">
        <v>0</v>
      </c>
      <c r="AP976" s="5">
        <v>0</v>
      </c>
      <c r="AQ976" s="5">
        <f t="shared" si="517"/>
        <v>0</v>
      </c>
      <c r="AR976" s="5">
        <f t="shared" si="518"/>
        <v>0</v>
      </c>
      <c r="AU976">
        <v>9</v>
      </c>
      <c r="AV976">
        <v>7</v>
      </c>
      <c r="AW976">
        <v>4</v>
      </c>
      <c r="AX976">
        <f t="shared" si="516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9"/>
        <v>0</v>
      </c>
      <c r="AO977" s="5">
        <v>2</v>
      </c>
      <c r="AP977" s="5">
        <v>2</v>
      </c>
      <c r="AQ977" s="5">
        <f t="shared" si="517"/>
        <v>2</v>
      </c>
      <c r="AR977" s="5">
        <f t="shared" si="518"/>
        <v>1</v>
      </c>
      <c r="AU977">
        <v>9</v>
      </c>
      <c r="AV977">
        <v>7</v>
      </c>
      <c r="AW977">
        <v>5</v>
      </c>
      <c r="AX977">
        <f t="shared" si="516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9"/>
        <v>0</v>
      </c>
      <c r="AO978" s="5">
        <v>1</v>
      </c>
      <c r="AP978" s="5">
        <v>1</v>
      </c>
      <c r="AQ978" s="5">
        <f t="shared" si="517"/>
        <v>0</v>
      </c>
      <c r="AR978" s="5">
        <f t="shared" si="518"/>
        <v>0</v>
      </c>
      <c r="AU978">
        <v>9</v>
      </c>
      <c r="AV978">
        <v>7</v>
      </c>
      <c r="AW978">
        <v>6</v>
      </c>
      <c r="AX978">
        <f t="shared" si="516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9"/>
        <v>0</v>
      </c>
      <c r="AO979" s="5">
        <v>1</v>
      </c>
      <c r="AP979" s="5">
        <v>1</v>
      </c>
      <c r="AQ979" s="5">
        <f t="shared" si="517"/>
        <v>0</v>
      </c>
      <c r="AR979" s="5">
        <f t="shared" si="518"/>
        <v>0</v>
      </c>
      <c r="AU979">
        <v>9</v>
      </c>
      <c r="AV979">
        <v>7</v>
      </c>
      <c r="AW979">
        <v>7</v>
      </c>
      <c r="AX979">
        <f t="shared" si="516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9"/>
        <v>0</v>
      </c>
      <c r="AO980" s="5">
        <v>1</v>
      </c>
      <c r="AP980" s="5">
        <v>0</v>
      </c>
      <c r="AQ980" s="5">
        <f t="shared" si="517"/>
        <v>1</v>
      </c>
      <c r="AR980" s="5">
        <f t="shared" si="518"/>
        <v>1</v>
      </c>
      <c r="AU980">
        <v>9</v>
      </c>
      <c r="AV980">
        <v>7</v>
      </c>
      <c r="AW980">
        <v>8</v>
      </c>
      <c r="AX980">
        <f t="shared" si="516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9"/>
        <v>0</v>
      </c>
      <c r="AO981" s="5">
        <v>2</v>
      </c>
      <c r="AP981" s="5">
        <v>1</v>
      </c>
      <c r="AQ981" s="5">
        <f t="shared" si="517"/>
        <v>2</v>
      </c>
      <c r="AR981" s="5">
        <f t="shared" si="518"/>
        <v>2</v>
      </c>
      <c r="AU981">
        <v>9</v>
      </c>
      <c r="AV981">
        <v>7</v>
      </c>
      <c r="AW981">
        <v>9</v>
      </c>
      <c r="AX981">
        <f t="shared" si="516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9"/>
        <v>0</v>
      </c>
      <c r="AO982" s="5">
        <v>1</v>
      </c>
      <c r="AP982" s="5">
        <v>1</v>
      </c>
      <c r="AQ982" s="5">
        <f t="shared" si="517"/>
        <v>1</v>
      </c>
      <c r="AR982" s="5">
        <f t="shared" si="518"/>
        <v>0</v>
      </c>
      <c r="AU982">
        <v>9</v>
      </c>
      <c r="AV982">
        <v>8</v>
      </c>
      <c r="AW982">
        <v>0</v>
      </c>
      <c r="AX982">
        <f t="shared" si="516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9"/>
        <v>0</v>
      </c>
      <c r="AO983" s="5">
        <v>2</v>
      </c>
      <c r="AP983" s="5">
        <v>1</v>
      </c>
      <c r="AQ983" s="5">
        <f t="shared" si="517"/>
        <v>2</v>
      </c>
      <c r="AR983" s="5">
        <f t="shared" si="518"/>
        <v>2</v>
      </c>
      <c r="AU983">
        <v>9</v>
      </c>
      <c r="AV983">
        <v>8</v>
      </c>
      <c r="AW983">
        <v>1</v>
      </c>
      <c r="AX983">
        <f t="shared" si="516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9"/>
        <v>0</v>
      </c>
      <c r="AO984" s="5">
        <v>0</v>
      </c>
      <c r="AP984" s="5">
        <v>0</v>
      </c>
      <c r="AQ984" s="5">
        <f t="shared" si="517"/>
        <v>0</v>
      </c>
      <c r="AR984" s="5">
        <f t="shared" si="518"/>
        <v>0</v>
      </c>
      <c r="AU984">
        <v>9</v>
      </c>
      <c r="AV984">
        <v>8</v>
      </c>
      <c r="AW984">
        <v>2</v>
      </c>
      <c r="AX984">
        <f t="shared" si="516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9"/>
        <v>0</v>
      </c>
      <c r="AO985" s="5">
        <v>2</v>
      </c>
      <c r="AP985" s="5">
        <v>2</v>
      </c>
      <c r="AQ985" s="5">
        <f t="shared" si="517"/>
        <v>2</v>
      </c>
      <c r="AR985" s="5">
        <f t="shared" si="518"/>
        <v>1</v>
      </c>
      <c r="AU985">
        <v>9</v>
      </c>
      <c r="AV985">
        <v>8</v>
      </c>
      <c r="AW985">
        <v>3</v>
      </c>
      <c r="AX985">
        <f t="shared" si="516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9"/>
        <v>0</v>
      </c>
      <c r="AO986" s="5">
        <v>3</v>
      </c>
      <c r="AP986" s="5">
        <v>3</v>
      </c>
      <c r="AQ986" s="5">
        <f t="shared" si="517"/>
        <v>2</v>
      </c>
      <c r="AR986" s="5">
        <f t="shared" si="518"/>
        <v>0</v>
      </c>
      <c r="AU986">
        <v>9</v>
      </c>
      <c r="AV986">
        <v>8</v>
      </c>
      <c r="AW986">
        <v>4</v>
      </c>
      <c r="AX986">
        <f t="shared" si="516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9"/>
        <v>1</v>
      </c>
      <c r="AO987" s="5">
        <v>2</v>
      </c>
      <c r="AP987" s="5">
        <v>1</v>
      </c>
      <c r="AQ987" s="5">
        <f t="shared" si="517"/>
        <v>2</v>
      </c>
      <c r="AR987" s="5">
        <f t="shared" si="518"/>
        <v>2</v>
      </c>
      <c r="AU987">
        <v>9</v>
      </c>
      <c r="AV987">
        <v>8</v>
      </c>
      <c r="AW987">
        <v>5</v>
      </c>
      <c r="AX987">
        <f t="shared" si="516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9"/>
        <v>1</v>
      </c>
      <c r="AO988" s="5">
        <v>1</v>
      </c>
      <c r="AP988" s="5">
        <v>0</v>
      </c>
      <c r="AQ988" s="5">
        <f t="shared" si="517"/>
        <v>1</v>
      </c>
      <c r="AR988" s="5">
        <f t="shared" si="518"/>
        <v>1</v>
      </c>
      <c r="AU988">
        <v>9</v>
      </c>
      <c r="AV988">
        <v>8</v>
      </c>
      <c r="AW988">
        <v>6</v>
      </c>
      <c r="AX988">
        <f t="shared" si="516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9"/>
        <v>0</v>
      </c>
      <c r="AO989" s="5">
        <v>2</v>
      </c>
      <c r="AP989" s="5">
        <v>2</v>
      </c>
      <c r="AQ989" s="5">
        <f t="shared" si="517"/>
        <v>1</v>
      </c>
      <c r="AR989" s="5">
        <f t="shared" si="518"/>
        <v>1</v>
      </c>
      <c r="AU989">
        <v>9</v>
      </c>
      <c r="AV989">
        <v>8</v>
      </c>
      <c r="AW989">
        <v>7</v>
      </c>
      <c r="AX989">
        <f t="shared" si="516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9"/>
        <v>0</v>
      </c>
      <c r="AO990" s="5">
        <v>4</v>
      </c>
      <c r="AP990" s="5">
        <v>1</v>
      </c>
      <c r="AQ990" s="5">
        <f t="shared" si="517"/>
        <v>4</v>
      </c>
      <c r="AR990" s="5">
        <f t="shared" si="518"/>
        <v>4</v>
      </c>
      <c r="AS990" s="26"/>
      <c r="AU990">
        <v>9</v>
      </c>
      <c r="AV990">
        <v>8</v>
      </c>
      <c r="AW990">
        <v>8</v>
      </c>
      <c r="AX990">
        <f t="shared" si="516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9"/>
        <v>1</v>
      </c>
      <c r="AO991" s="5">
        <v>2</v>
      </c>
      <c r="AP991" s="5">
        <v>2</v>
      </c>
      <c r="AQ991" s="5">
        <f t="shared" si="517"/>
        <v>1</v>
      </c>
      <c r="AR991" s="5">
        <f t="shared" si="518"/>
        <v>1</v>
      </c>
      <c r="AU991">
        <v>9</v>
      </c>
      <c r="AV991">
        <v>8</v>
      </c>
      <c r="AW991">
        <v>9</v>
      </c>
      <c r="AX991">
        <f t="shared" si="516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9"/>
        <v>0</v>
      </c>
      <c r="AO992" s="5">
        <v>0</v>
      </c>
      <c r="AP992" s="5">
        <v>0</v>
      </c>
      <c r="AQ992" s="5">
        <f t="shared" si="517"/>
        <v>0</v>
      </c>
      <c r="AR992" s="5">
        <f t="shared" si="518"/>
        <v>0</v>
      </c>
      <c r="AU992">
        <v>9</v>
      </c>
      <c r="AV992">
        <v>9</v>
      </c>
      <c r="AW992">
        <v>0</v>
      </c>
      <c r="AX992">
        <f t="shared" si="516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9"/>
        <v>0</v>
      </c>
      <c r="AO993" s="5">
        <v>3</v>
      </c>
      <c r="AP993" s="5">
        <v>2</v>
      </c>
      <c r="AQ993" s="5">
        <f t="shared" si="517"/>
        <v>2</v>
      </c>
      <c r="AR993" s="5">
        <f t="shared" si="518"/>
        <v>1</v>
      </c>
      <c r="AU993">
        <v>9</v>
      </c>
      <c r="AV993">
        <v>9</v>
      </c>
      <c r="AW993">
        <v>1</v>
      </c>
      <c r="AX993">
        <f t="shared" si="516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9"/>
        <v>0</v>
      </c>
      <c r="AO994" s="5">
        <v>1</v>
      </c>
      <c r="AP994" s="5">
        <v>1</v>
      </c>
      <c r="AQ994" s="5">
        <f t="shared" si="517"/>
        <v>1</v>
      </c>
      <c r="AR994" s="5">
        <f t="shared" si="518"/>
        <v>0</v>
      </c>
      <c r="AU994">
        <v>9</v>
      </c>
      <c r="AV994">
        <v>9</v>
      </c>
      <c r="AW994">
        <v>2</v>
      </c>
      <c r="AX994">
        <f t="shared" si="516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9"/>
        <v>0</v>
      </c>
      <c r="AO995" s="5">
        <v>2</v>
      </c>
      <c r="AP995" s="5">
        <v>2</v>
      </c>
      <c r="AQ995" s="5">
        <f t="shared" si="517"/>
        <v>1</v>
      </c>
      <c r="AR995" s="5">
        <f t="shared" si="518"/>
        <v>1</v>
      </c>
      <c r="AU995">
        <v>9</v>
      </c>
      <c r="AV995">
        <v>9</v>
      </c>
      <c r="AW995">
        <v>3</v>
      </c>
      <c r="AX995">
        <f t="shared" si="516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9"/>
        <v>0</v>
      </c>
      <c r="AO996" s="5">
        <v>1</v>
      </c>
      <c r="AP996" s="5">
        <v>0</v>
      </c>
      <c r="AQ996" s="5">
        <f t="shared" si="517"/>
        <v>1</v>
      </c>
      <c r="AR996" s="5">
        <f t="shared" si="518"/>
        <v>1</v>
      </c>
      <c r="AU996">
        <v>9</v>
      </c>
      <c r="AV996">
        <v>9</v>
      </c>
      <c r="AW996">
        <v>4</v>
      </c>
      <c r="AX996">
        <f t="shared" si="516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9"/>
        <v>1</v>
      </c>
      <c r="AO997" s="5">
        <v>2</v>
      </c>
      <c r="AP997" s="5">
        <v>1</v>
      </c>
      <c r="AQ997" s="5">
        <f t="shared" si="517"/>
        <v>2</v>
      </c>
      <c r="AR997" s="5">
        <f t="shared" si="518"/>
        <v>2</v>
      </c>
      <c r="AU997">
        <v>9</v>
      </c>
      <c r="AV997">
        <v>9</v>
      </c>
      <c r="AW997">
        <v>5</v>
      </c>
      <c r="AX997">
        <f t="shared" si="516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9"/>
        <v>0</v>
      </c>
      <c r="AO998" s="5">
        <v>2</v>
      </c>
      <c r="AP998" s="5">
        <v>2</v>
      </c>
      <c r="AQ998" s="5">
        <f t="shared" si="517"/>
        <v>2</v>
      </c>
      <c r="AR998" s="5">
        <f t="shared" si="518"/>
        <v>2</v>
      </c>
      <c r="AU998">
        <v>9</v>
      </c>
      <c r="AV998">
        <v>9</v>
      </c>
      <c r="AW998">
        <v>6</v>
      </c>
      <c r="AX998">
        <f t="shared" si="516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9"/>
        <v>0</v>
      </c>
      <c r="AO999" s="5">
        <v>1</v>
      </c>
      <c r="AP999" s="5">
        <v>1</v>
      </c>
      <c r="AQ999" s="5">
        <f t="shared" si="517"/>
        <v>1</v>
      </c>
      <c r="AR999" s="5">
        <f t="shared" si="518"/>
        <v>1</v>
      </c>
      <c r="AU999">
        <v>9</v>
      </c>
      <c r="AV999">
        <v>9</v>
      </c>
      <c r="AW999">
        <v>7</v>
      </c>
      <c r="AX999">
        <f t="shared" si="516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9"/>
        <v>0</v>
      </c>
      <c r="AO1000" s="5">
        <v>3</v>
      </c>
      <c r="AP1000" s="5">
        <v>3</v>
      </c>
      <c r="AQ1000" s="5">
        <f t="shared" si="517"/>
        <v>3</v>
      </c>
      <c r="AR1000" s="5">
        <f t="shared" si="518"/>
        <v>2</v>
      </c>
      <c r="AS1000" s="26"/>
      <c r="AU1000">
        <v>9</v>
      </c>
      <c r="AV1000">
        <v>9</v>
      </c>
      <c r="AW1000">
        <v>8</v>
      </c>
      <c r="AX1000">
        <f t="shared" si="516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9"/>
        <v>0</v>
      </c>
      <c r="AO1001" s="5">
        <v>0</v>
      </c>
      <c r="AP1001" s="5">
        <v>0</v>
      </c>
      <c r="AQ1001" s="5">
        <f t="shared" si="517"/>
        <v>0</v>
      </c>
      <c r="AR1001" s="5">
        <f t="shared" si="518"/>
        <v>0</v>
      </c>
      <c r="AU1001">
        <v>9</v>
      </c>
      <c r="AV1001">
        <v>9</v>
      </c>
      <c r="AW1001">
        <v>9</v>
      </c>
      <c r="AX1001">
        <f t="shared" si="516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2024-08-03T02:27:47Z</dcterms:modified>
</cp:coreProperties>
</file>