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shimm\Desktop\protocol\ゲノム解析\"/>
    </mc:Choice>
  </mc:AlternateContent>
  <xr:revisionPtr revIDLastSave="0" documentId="13_ncr:1_{5F884AB9-C743-4F4C-99A3-D72C7C350FEB}" xr6:coauthVersionLast="47" xr6:coauthVersionMax="47" xr10:uidLastSave="{00000000-0000-0000-0000-000000000000}"/>
  <bookViews>
    <workbookView xWindow="-28920" yWindow="-120" windowWidth="29040" windowHeight="17520" activeTab="1" xr2:uid="{00000000-000D-0000-FFFF-FFFF00000000}"/>
  </bookViews>
  <sheets>
    <sheet name="190507_RJF_kono" sheetId="6" r:id="rId1"/>
    <sheet name="190411_ABRC_inbred" sheetId="4" r:id="rId2"/>
    <sheet name="190410_chan_pool" sheetId="1" r:id="rId3"/>
    <sheet name="180319_RJF_ABRC" sheetId="3" r:id="rId4"/>
    <sheet name="basic_command"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2" l="1"/>
</calcChain>
</file>

<file path=xl/sharedStrings.xml><?xml version="1.0" encoding="utf-8"?>
<sst xmlns="http://schemas.openxmlformats.org/spreadsheetml/2006/main" count="947" uniqueCount="313">
  <si>
    <t>データ：BGIのデータを想定</t>
    <phoneticPr fontId="2"/>
  </si>
  <si>
    <t>・DNAは著しく分解されていることは基本ない</t>
    <rPh sb="5" eb="6">
      <t>イチジル</t>
    </rPh>
    <rPh sb="8" eb="10">
      <t>ブンカイ</t>
    </rPh>
    <rPh sb="18" eb="20">
      <t>キホン</t>
    </rPh>
    <phoneticPr fontId="2"/>
  </si>
  <si>
    <t>ログイン</t>
    <phoneticPr fontId="2"/>
  </si>
  <si>
    <t>TeraTermやWinSCPなどでログイン</t>
    <phoneticPr fontId="2"/>
  </si>
  <si>
    <t>qlogin</t>
    <phoneticPr fontId="2"/>
  </si>
  <si>
    <t>◆</t>
    <phoneticPr fontId="2"/>
  </si>
  <si>
    <t>新たな比較をする場合などは、最新のGalgal6を使用することを検討する（190318時点でEnsembleには登録されていない）。</t>
    <rPh sb="0" eb="1">
      <t>アラ</t>
    </rPh>
    <rPh sb="3" eb="5">
      <t>ヒカク</t>
    </rPh>
    <rPh sb="8" eb="10">
      <t>バアイ</t>
    </rPh>
    <rPh sb="14" eb="16">
      <t>サイシン</t>
    </rPh>
    <rPh sb="25" eb="27">
      <t>シヨウ</t>
    </rPh>
    <rPh sb="32" eb="34">
      <t>ケントウ</t>
    </rPh>
    <rPh sb="43" eb="45">
      <t>ジテン</t>
    </rPh>
    <rPh sb="56" eb="58">
      <t>トウロク</t>
    </rPh>
    <phoneticPr fontId="2"/>
  </si>
  <si>
    <t>Galgal5以降は、Mapping率が100%に近い。比較解析時にReferenceが異なると後々面倒なので、190318時点で良く使用しているEnsembleのGalgal5を使用する方が良いかもしれない。</t>
    <rPh sb="7" eb="9">
      <t>イコウ</t>
    </rPh>
    <rPh sb="18" eb="19">
      <t>リツ</t>
    </rPh>
    <rPh sb="25" eb="26">
      <t>チカ</t>
    </rPh>
    <rPh sb="28" eb="30">
      <t>ヒカク</t>
    </rPh>
    <rPh sb="30" eb="32">
      <t>カイセキ</t>
    </rPh>
    <rPh sb="32" eb="33">
      <t>ジ</t>
    </rPh>
    <rPh sb="44" eb="45">
      <t>コト</t>
    </rPh>
    <rPh sb="48" eb="50">
      <t>アトアト</t>
    </rPh>
    <rPh sb="50" eb="52">
      <t>メンドウ</t>
    </rPh>
    <rPh sb="62" eb="64">
      <t>ジテン</t>
    </rPh>
    <rPh sb="65" eb="66">
      <t>ヨ</t>
    </rPh>
    <rPh sb="67" eb="69">
      <t>シヨウ</t>
    </rPh>
    <rPh sb="90" eb="92">
      <t>シヨウ</t>
    </rPh>
    <rPh sb="94" eb="95">
      <t>ホウ</t>
    </rPh>
    <rPh sb="96" eb="97">
      <t>ヨ</t>
    </rPh>
    <phoneticPr fontId="2"/>
  </si>
  <si>
    <t>Reference genome：Ensembleのrelease-92のgalgal5のtoplevel</t>
    <phoneticPr fontId="2"/>
  </si>
  <si>
    <t>Annotaion：Ensembleの同じくrelease-92のgalgal5のgtfファイル</t>
    <phoneticPr fontId="2"/>
  </si>
  <si>
    <t>Reference、Annotation、Raw data（fastaq）の用意</t>
    <rPh sb="38" eb="40">
      <t>ヨウイ</t>
    </rPh>
    <phoneticPr fontId="2"/>
  </si>
  <si>
    <t>shimmura/reference/ensemble_galgal5</t>
    <phoneticPr fontId="2"/>
  </si>
  <si>
    <t>他の解析で必要なReferenceのアノテーションファイル等も含めて、</t>
    <rPh sb="0" eb="1">
      <t>ホカ</t>
    </rPh>
    <rPh sb="2" eb="4">
      <t>カイセキ</t>
    </rPh>
    <rPh sb="5" eb="7">
      <t>ヒツヨウ</t>
    </rPh>
    <rPh sb="29" eb="30">
      <t>ナド</t>
    </rPh>
    <rPh sb="31" eb="32">
      <t>フク</t>
    </rPh>
    <phoneticPr fontId="2"/>
  </si>
  <si>
    <t>に保存。</t>
    <rPh sb="1" eb="3">
      <t>ホゾン</t>
    </rPh>
    <phoneticPr fontId="2"/>
  </si>
  <si>
    <t>各サンプルのRaw dataは、</t>
    <rPh sb="0" eb="1">
      <t>カク</t>
    </rPh>
    <phoneticPr fontId="2"/>
  </si>
  <si>
    <t>shimmura/raw_data</t>
    <phoneticPr fontId="2"/>
  </si>
  <si>
    <t>にコピペして使用するようにする。</t>
    <rPh sb="6" eb="8">
      <t>シヨウ</t>
    </rPh>
    <phoneticPr fontId="2"/>
  </si>
  <si>
    <t>解析ディレクトリ</t>
    <rPh sb="0" eb="2">
      <t>カイセキ</t>
    </rPh>
    <phoneticPr fontId="2"/>
  </si>
  <si>
    <t>ディレクトリには、最初に日付を明記し、このファイルの日付から解析の概要等がわかるようにしておく。</t>
    <rPh sb="9" eb="11">
      <t>サイショ</t>
    </rPh>
    <rPh sb="12" eb="14">
      <t>ヒヅケ</t>
    </rPh>
    <rPh sb="15" eb="17">
      <t>メイキ</t>
    </rPh>
    <rPh sb="26" eb="28">
      <t>ヒヅケ</t>
    </rPh>
    <rPh sb="30" eb="32">
      <t>カイセキ</t>
    </rPh>
    <rPh sb="33" eb="35">
      <t>ガイヨウ</t>
    </rPh>
    <rPh sb="35" eb="36">
      <t>ナド</t>
    </rPh>
    <phoneticPr fontId="2"/>
  </si>
  <si>
    <t>FastQC</t>
    <phoneticPr fontId="2"/>
  </si>
  <si>
    <t>本来、最初にFastQCを用いてfastqファイルのQCを行うが、BGIは既にデータのクリーニングをしていること、実際BGIのデータはSwedenでQCをした場合に全て問題なかったことから、今回は省略する。</t>
    <phoneticPr fontId="2"/>
  </si>
  <si>
    <t>・クリーニングにより、バーコードやLow qualityのリードは除去されているもの</t>
    <rPh sb="33" eb="35">
      <t>ジョキョ</t>
    </rPh>
    <phoneticPr fontId="2"/>
  </si>
  <si>
    <t>→fastaQCによるクオリティの確認は基本なし</t>
    <phoneticPr fontId="2"/>
  </si>
  <si>
    <t>BWA（ver0.7.15）でのMapping（samtoolsはver1.3.1）</t>
    <phoneticPr fontId="2"/>
  </si>
  <si>
    <t>bwa index galgal5.fa</t>
    <phoneticPr fontId="2"/>
  </si>
  <si>
    <t>インデックスを作成していない場合は、下記コマンドで作成するが、Ensemble galgal5は作成済みなので省略。</t>
    <rPh sb="7" eb="9">
      <t>サクセイ</t>
    </rPh>
    <rPh sb="14" eb="16">
      <t>バアイ</t>
    </rPh>
    <rPh sb="18" eb="20">
      <t>カキ</t>
    </rPh>
    <rPh sb="25" eb="27">
      <t>サクセイ</t>
    </rPh>
    <rPh sb="48" eb="50">
      <t>サクセイ</t>
    </rPh>
    <rPh sb="50" eb="51">
      <t>ズ</t>
    </rPh>
    <rPh sb="55" eb="57">
      <t>ショウリャク</t>
    </rPh>
    <phoneticPr fontId="2"/>
  </si>
  <si>
    <t>インデックスの作成</t>
    <rPh sb="7" eb="9">
      <t>サクセイ</t>
    </rPh>
    <phoneticPr fontId="2"/>
  </si>
  <si>
    <t>ディレクトリの準備</t>
    <phoneticPr fontId="2"/>
  </si>
  <si>
    <t>WinSCPまたはTeraterm上で「mkdir」コマンドで作成</t>
    <rPh sb="17" eb="18">
      <t>ジョウ</t>
    </rPh>
    <rPh sb="31" eb="33">
      <t>サクセイ</t>
    </rPh>
    <phoneticPr fontId="2"/>
  </si>
  <si>
    <t>スクリプトの作成と実行</t>
    <phoneticPr fontId="2"/>
  </si>
  <si>
    <t>#-pe def_slot　起動スレッド数の指定。今回はbwaで16を指定いるので、qsubでも指定する必要がある。</t>
    <phoneticPr fontId="2"/>
  </si>
  <si>
    <t>qstat</t>
    <phoneticPr fontId="2"/>
  </si>
  <si>
    <t>実行日</t>
    <rPh sb="0" eb="3">
      <t>ジッコウビ</t>
    </rPh>
    <phoneticPr fontId="2"/>
  </si>
  <si>
    <t>メモ</t>
    <phoneticPr fontId="2"/>
  </si>
  <si>
    <t>lfs quota -u shimmura ./</t>
    <phoneticPr fontId="2"/>
  </si>
  <si>
    <t>#ホームディレクトリの使用状況の確認
kbyte 使用中のファイル容量(KB)
quota ファイル容量/数の制限値(ソフトリミット)
limit ファイル容量/数の絶対制限値(ハードリミット)
grace 制限値越えの許容期間
files 使用中のファイル数</t>
    <rPh sb="16" eb="18">
      <t>カクニン</t>
    </rPh>
    <phoneticPr fontId="2"/>
  </si>
  <si>
    <t>qstat -g c</t>
    <phoneticPr fontId="2"/>
  </si>
  <si>
    <t>各キューのジョブの投入状況、キューの負荷状況等の確認→空きの多いところに投入する等の操作ができる</t>
    <rPh sb="24" eb="26">
      <t>カクニン</t>
    </rPh>
    <rPh sb="27" eb="28">
      <t>ア</t>
    </rPh>
    <rPh sb="30" eb="31">
      <t>オオ</t>
    </rPh>
    <rPh sb="36" eb="38">
      <t>トウニュウ</t>
    </rPh>
    <rPh sb="40" eb="41">
      <t>ナド</t>
    </rPh>
    <rPh sb="42" eb="44">
      <t>ソウサ</t>
    </rPh>
    <phoneticPr fontId="2"/>
  </si>
  <si>
    <t>スパコン：遺伝研（Phase3導入後）</t>
    <rPh sb="5" eb="7">
      <t>イデン</t>
    </rPh>
    <rPh sb="7" eb="8">
      <t>ケン</t>
    </rPh>
    <rPh sb="15" eb="17">
      <t>ドウニュウ</t>
    </rPh>
    <rPh sb="17" eb="18">
      <t>ゴ</t>
    </rPh>
    <phoneticPr fontId="2"/>
  </si>
  <si>
    <t>下記のスクリプトをテキストで作成してディレクトリに入れておく（今回はRJF6_bwa.shというファイル名）。
BWAでのMappingの後、samtoolsでSAMファイルからBAMファイルへの変換までをやる場合（SAMファイルは使わないので、こちらの方が良い）：「|」で2つのコマンドをつなぐ。</t>
    <phoneticPr fontId="2"/>
  </si>
  <si>
    <t>ログファイルで終了しているかを確認。データ量も確認しておく。</t>
    <rPh sb="7" eb="9">
      <t>シュウリョウ</t>
    </rPh>
    <rPh sb="15" eb="17">
      <t>カクニン</t>
    </rPh>
    <rPh sb="21" eb="22">
      <t>リョウ</t>
    </rPh>
    <rPh sb="23" eb="25">
      <t>カクニン</t>
    </rPh>
    <phoneticPr fontId="2"/>
  </si>
  <si>
    <t>samtoolsでのファイル処理</t>
    <phoneticPr fontId="2"/>
  </si>
  <si>
    <t>BAMファイルをソート（リファレンスの配列順に沿ってソートする）</t>
    <phoneticPr fontId="2"/>
  </si>
  <si>
    <t>スクリプト（RJF6_sort.sh）を作成して処理。</t>
    <phoneticPr fontId="2"/>
  </si>
  <si>
    <t>BAMファイルへのIndexの付加</t>
    <phoneticPr fontId="2"/>
  </si>
  <si>
    <t>すぐに完了するので、スクリプトは作成せず、コマンドで1つずつ作成した。</t>
    <phoneticPr fontId="2"/>
  </si>
  <si>
    <t>Mapping qualityなどの基本情報の確認</t>
    <phoneticPr fontId="2"/>
  </si>
  <si>
    <t>マッピングされたリード数の表示</t>
    <phoneticPr fontId="2"/>
  </si>
  <si>
    <t>「ファイル名.bai」という名前のファイルが作成される。GATKやIGVで見るときに必要なファイル。
すぐに完了するので、スクリプトは作成せず、コマンドで1つずつ作成した。</t>
    <phoneticPr fontId="2"/>
  </si>
  <si>
    <t>insert sizeやMapping qualityの確認</t>
    <phoneticPr fontId="2"/>
  </si>
  <si>
    <t>BAMファイルからMapされたリードのinsert sizeを抜き出し、ヒストグラムを描き、それが予想されるinsert sizeを中心に正規分布していれば問題ない。サンプルごとに確認する。下記の通り抜き出して、Rなどでグラフ化する。</t>
    <phoneticPr fontId="2"/>
  </si>
  <si>
    <t>インサートサイズを抜き出してテキストファイルで出力して保存するコマンド</t>
    <phoneticPr fontId="2"/>
  </si>
  <si>
    <t>samtools view -f 66 Sample_gaga1.sort.bam | awk '($9&gt;0)' | cut -f 9 &gt; Sample_gaga1.sort.bam.insertsize.txt</t>
    <phoneticPr fontId="2"/>
  </si>
  <si>
    <t>#bamファイルはバイナリーでそのままでは見れないのでsamtools viewを使う（module loadコマンドでsamtoolsを読み込んでおく）
#インサートサイズは、逆向きにAlignされたものはマイナスの値にったり、ゼロの値になることがあるので、ここでそれらを除去する（適切にAlignされたPairのみ出力する）。SAM/BAMファイルの2列目には、Alignされた状態（ペアが適切にAlignされた、逆向きetc）がFlagとして数で記載されている。「-f 66」というオプションは、この66のFlagがついたものだけを抽出するコマンドで、Flag 66は、適切なペアでAlignされ、かつペアの最初であることを意味する。このコマンドにより、逆向きにAlignされたマイナスの値のインサートサイズなどは除かれる。 
#Flagの値は次のURLから自動で算出できる：https://broadinstitute.github.io/picard/explain-flags.html
#awkは'{ }'内にスクリプトを書いて処理するコマンドである。「$9&gt;0」で9列目（インサートサイズ）の値が0より大きいものを抽出するということになる。このコマンドにより、インサートサイズが0のものが除かれる。
#「cut -f 9」というcutコマンドで、9列目（インサートサイズ）を抜き出し、テキストファイルに保存する。
#テキストファイルは数の羅列だが、Rを使ってヒストグラムを描く。Rのコマンドなどは、Rスクリプトに記載。</t>
    <phoneticPr fontId="2"/>
  </si>
  <si>
    <t>エクセルファイルにリード数やMapping率の情報をまとめておく</t>
    <phoneticPr fontId="2"/>
  </si>
  <si>
    <t>Rでインサートサイズの中央値の算出および分布図を作成する</t>
    <phoneticPr fontId="2"/>
  </si>
  <si>
    <t>#早いのでbias4（Linux）上でRを使用する
#ヒストグラムは、うまく描けるものとそうでないものがあったので、今回は中央値のみの算出とした。
#コマンド</t>
    <phoneticPr fontId="2"/>
  </si>
  <si>
    <t>cd cd pro_crowing/180528_PopuGeno_ChanvsShamo/chan1 #解析したいデータがあるディレクトリに移動してRを起動する
R #Rを起動
dat &lt;- read.delim("Sample_chan1.sort.bam.insertsize.txt", head=F) #データの読み込み（1行目は列名が書かれていないことを指定）
median(dat$V1) #中央値の出力。インサートサイズの中央値がわかる→メモしておく
pdf() #図をPDFとして保存することを指定。
hist(head(dat$V1, n=1000),breaks=100,xlim=c(0,800)) #最初の1000データだけを使ってヒストグラムを描写。breaks=100で100のクラスに分けることを指定。xlimでx軸の最小・最大値を指定。
dev.off() #終了の意味。ディレクトリ上にPDFファイルが作成される。ファイル名を「insertsize.pdf」などに変更しておく。
q() #Rを終了する。他のディレクトリに移動して、この作業を繰り返して、他のデータのインサートサイズを確認する。</t>
    <phoneticPr fontId="2"/>
  </si>
  <si>
    <t>今回は、1サンプルのみ実施し、他のサンプルは省略。</t>
    <phoneticPr fontId="2"/>
  </si>
  <si>
    <t>Picard（ピカール）のMarkDuplicatesで重複リードを除去</t>
    <phoneticPr fontId="2"/>
  </si>
  <si>
    <t>java言語で動くプログラムなため、javaオプション（-jar）により実行ファイル(MarkDuplicates.jar)を指定して動かす。</t>
    <phoneticPr fontId="2"/>
  </si>
  <si>
    <t>コマンド</t>
    <phoneticPr fontId="2"/>
  </si>
  <si>
    <t>GATKの2つのプログラムを用いてリアライメント領域を抽出し（RealignerTargetCreator）、その対象領域に対してリアライメントを実施する（IndelRealigner）。染色体全域ではなく、Ins/Delが起こってそうなところだけ。</t>
    <phoneticPr fontId="2"/>
  </si>
  <si>
    <t>まずGATKに必要な「.dict」と「.fai」のリファレンスファイルを作成する。</t>
    <phoneticPr fontId="2"/>
  </si>
  <si>
    <t>「.dict」ファイル作成のスクリプト（dict_file_make.sh）を作成して、Run。</t>
    <phoneticPr fontId="2"/>
  </si>
  <si>
    <t>#!/bin/sh
#$ -S /bin/sh
#$ -cwd
#$ -l s_vmem=16G -l mem_req=16G
java -jar /usr/local/pkg/Picard/1.119/CreateSequenceDictionary.jar R= galgal5.fa O= galgal5.dict</t>
    <phoneticPr fontId="2"/>
  </si>
  <si>
    <t>次に「.fai」を作成。</t>
    <phoneticPr fontId="2"/>
  </si>
  <si>
    <t>samtools faidx galgal5.fa</t>
    <phoneticPr fontId="2"/>
  </si>
  <si>
    <t>GATKによるリアライメント領域の抽出と実行</t>
    <rPh sb="20" eb="22">
      <t>ジッコウ</t>
    </rPh>
    <phoneticPr fontId="2"/>
  </si>
  <si>
    <t>GATKプログラムのRealignerTargetCreatorを用いてアライメント領域を抽出する。</t>
    <phoneticPr fontId="2"/>
  </si>
  <si>
    <t>Ins/DelのReferenceがなくても、Ins/Del領域を抽出し、それを中間ファイル（interval file）に入れていく作業を行ってくれる。</t>
    <phoneticPr fontId="2"/>
  </si>
  <si>
    <t>galgal5は、既に作成済みなので、省略。</t>
    <rPh sb="9" eb="10">
      <t>スデ</t>
    </rPh>
    <rPh sb="11" eb="13">
      <t>サクセイ</t>
    </rPh>
    <rPh sb="13" eb="14">
      <t>ズ</t>
    </rPh>
    <rPh sb="19" eb="21">
      <t>ショウリャク</t>
    </rPh>
    <phoneticPr fontId="2"/>
  </si>
  <si>
    <t>#-jar 実行ファイルを指定するjavaオプション。
#-Xmx4G 今回は指定していないが、プログラム動作に必要なヒープサイズ（動作のために確保するメモリ領域）を指定するjavaオプション。-Xmx4Gで4GBを指定したことになる。
#以下はGATKのオプション
#-T 使用するプログラムを指定。ここでは、RealignerTargetCreatorを指定。
#-R Referenceの指定。
#-I 入力データの指定。aligned.sort.MarkDup.bam。
#-o 出力するファイルの名前を指定。
#-known 今回は指定していないが、ある場合はvcfファイルを指定することが可能。リアライメントのミスが起こりやすいのはIns/Del領域なので、それがあらかじめわかっているファイルがあればより良い。</t>
    <phoneticPr fontId="2"/>
  </si>
  <si>
    <t>GATKプログラムのIndelRealignerを用いて、RealignerTargetCreatorにより抽出した対象領域に対してリアライメントを実行する。</t>
    <phoneticPr fontId="2"/>
  </si>
  <si>
    <t>#-targetIntervals （RealignerTargetCreatorで作成した）中間ファイルの指定。
#-rf NotPrimaryAlignment ここでは指定していないが、このオプションにより、セカンダリーアライメントリードを除外することが可能。</t>
    <phoneticPr fontId="2"/>
  </si>
  <si>
    <t>BAMファイルへのIndexの付加。</t>
    <phoneticPr fontId="2"/>
  </si>
  <si>
    <t>今回は、GATK IndelRealignerの終了時点で、baiファイルも作成されていたため、省略。</t>
    <phoneticPr fontId="2"/>
  </si>
  <si>
    <t>samtools index Sample_chan1.sort.MarkDup.IndelR.bam</t>
    <phoneticPr fontId="2"/>
  </si>
  <si>
    <t>GVCFファイルの作成</t>
    <phoneticPr fontId="2"/>
  </si>
  <si>
    <r>
      <t>#VCFはVariant Call Formatの略で、NGS解析に用いられるformatの1つ。GVCFは、Genome VCFの略で、VCFの1種（Genotype前の中間ファイルとも言える）。VCFが変異があったサイトのみの記載であるのに対し、GVCFは全領域の記載がされる（変異があったところもなかったところも記載される）。これは、コホート研究などで必要になるためである（多数のデータを後で統合してFilteringしたりするから？）。</t>
    </r>
    <r>
      <rPr>
        <b/>
        <sz val="11"/>
        <color rgb="FF00B0F0"/>
        <rFont val="ＭＳ Ｐゴシック"/>
        <family val="3"/>
        <charset val="128"/>
        <scheme val="minor"/>
      </rPr>
      <t>全領域を記載するため、ここの解析には時間がかかり、ファイルサイズも大きい</t>
    </r>
    <r>
      <rPr>
        <sz val="11"/>
        <color theme="1"/>
        <rFont val="ＭＳ Ｐゴシック"/>
        <family val="2"/>
        <charset val="128"/>
        <scheme val="minor"/>
      </rPr>
      <t>。データ量によっては1週間以上かかるものも珍しくない（プールサンプル等のカバレッジを厚めに読んでいるものなど）。
#Ref（GVCFファイルの概要図）: https://software.broadinstitute.org/gatk/documentation/article.php?id=4017
#ref（GATK全体の概要図）: https://software.broadinstitute.org/gatk/documentation/article.php?id=3893</t>
    </r>
    <rPh sb="262" eb="263">
      <t>リョウ</t>
    </rPh>
    <rPh sb="269" eb="271">
      <t>シュウカン</t>
    </rPh>
    <rPh sb="271" eb="273">
      <t>イジョウ</t>
    </rPh>
    <rPh sb="279" eb="280">
      <t>メズラ</t>
    </rPh>
    <rPh sb="292" eb="293">
      <t>ナド</t>
    </rPh>
    <rPh sb="300" eb="301">
      <t>アツ</t>
    </rPh>
    <rPh sb="303" eb="304">
      <t>ヨ</t>
    </rPh>
    <phoneticPr fontId="2"/>
  </si>
  <si>
    <t>#Ref: https://software.broadinstitute.org/gatk/documentation/tooldocs/current/org_broadinstitute_gatk_tools_walkers_haplotypecaller_HaplotypeCaller.php
#-nct 使用するCPUを指定。次のGenotypeGVCFsではエラーが出たが、ここでは出なかった（このオプションは不要？）。HaplotypeCallerではnctオプションの議論が多くあり、multithreadingよりも並列化するためのキュー（Queue）を使用する方が良い（？）。Ref:http://gatkforums.broadinstitute.org/gatk/discussion/1975/how-can-i-use-parallelism-to-make-gatk-tools-run-faster
#-variant_index_type LINEAR version3.4より古いものの場合、correct index strategy (?)のためこのオプションが必要。
#-variant_index_parameter 128000 同様に、version3.4より古いものの場合、このオプションが必要。
#--emitRefConfidence GVCF ゲノムのRe-sequenceデータを使ったGVCF callingを行う場合は、必要なオプションのようだ（変異箇所のみのCallingであればオプションなしでOK）。--emitRefConfidenceは、-ERCと同意。emit reference confidenceの意味が不明。やっていることについては：http://gatkforums.broadinstitute.org/gatk/discussion/4042/how-the-haplotypecallers-reference-confidence-model-works
#-mbq ここで指定された値（今回は20；デフォルトは10）より低いクオリティのものはCallされないことを指定（-mbqは--min_base_quality_scoreの略）。ここの値は、Mapping qualityを見て判断する：これについては、command_1に記載したので、そちらを参照。
#-minPruning 指定した値（今回は5；デフォルトは2）よりも小さいKmerのPath（分岐）はグラフから除くことを指定。結果に大きな影響を与えるので注意が必要。例えば、1にした場合は、全てのPathを残すことになり、Callingのスピードは遅くなり、正確性は落ちる。一方、高い値はCallingは早くなるが、精度は落ちる。Ref：http://gatkforums.broadinstitute.org/gatk/discussion/4539/strange-results-generated-from-haplotypecaller-when-comparing-minpruning-3-with-minpruning-2</t>
    <phoneticPr fontId="2"/>
  </si>
  <si>
    <t>マージは、fq.gzファイルをcatでつないでマージするところから開始（gz_merge_HFP_R.sh）。
マージは、サンプル間のインサート長が違う場合、BAMファイルをsamtools mergeによりマージするのが好ましいようだが、GVCFファイルの段階でエラーが出る（2サンプル以上のものは扱えないというエラーが出る）。今回は、同一レーンを使用しており、インサート長が大きく変わることはないことから、fq.gzをマージするところから開始することとした。</t>
    <phoneticPr fontId="2"/>
  </si>
  <si>
    <t>と打って、ログイン完了。</t>
    <rPh sb="1" eb="2">
      <t>ウ</t>
    </rPh>
    <rPh sb="9" eb="11">
      <t>カンリョウ</t>
    </rPh>
    <phoneticPr fontId="2"/>
  </si>
  <si>
    <t>・データをマージする場合（カイ二乗検定等）</t>
    <rPh sb="10" eb="12">
      <t>バアイ</t>
    </rPh>
    <rPh sb="15" eb="17">
      <t>ニジョウ</t>
    </rPh>
    <rPh sb="17" eb="19">
      <t>ケンテイ</t>
    </rPh>
    <rPh sb="19" eb="20">
      <t>ナド</t>
    </rPh>
    <phoneticPr fontId="2"/>
  </si>
  <si>
    <t>qdel job#</t>
    <phoneticPr fontId="2"/>
  </si>
  <si>
    <t>#特定のjobの停止
qstatと打つと、自分がRunしているjob一覧が出てきて、その左側に各jobの番号が記載されているので、左のコマンドで特定のjobを停止することができる（消去する）。</t>
    <rPh sb="1" eb="3">
      <t>トクテイ</t>
    </rPh>
    <rPh sb="8" eb="10">
      <t>テイシ</t>
    </rPh>
    <rPh sb="17" eb="18">
      <t>ウ</t>
    </rPh>
    <rPh sb="21" eb="23">
      <t>ジブン</t>
    </rPh>
    <rPh sb="34" eb="36">
      <t>イチラン</t>
    </rPh>
    <rPh sb="37" eb="38">
      <t>デ</t>
    </rPh>
    <rPh sb="44" eb="46">
      <t>ヒダリガワ</t>
    </rPh>
    <rPh sb="47" eb="48">
      <t>カク</t>
    </rPh>
    <rPh sb="52" eb="54">
      <t>バンゴウ</t>
    </rPh>
    <rPh sb="55" eb="57">
      <t>キサイ</t>
    </rPh>
    <rPh sb="65" eb="66">
      <t>ヒダリ</t>
    </rPh>
    <rPh sb="72" eb="74">
      <t>トクテイ</t>
    </rPh>
    <rPh sb="79" eb="81">
      <t>テイシ</t>
    </rPh>
    <rPh sb="90" eb="92">
      <t>ショウキョ</t>
    </rPh>
    <phoneticPr fontId="2"/>
  </si>
  <si>
    <r>
      <rPr>
        <b/>
        <sz val="11"/>
        <color rgb="FF00B0F0"/>
        <rFont val="ＭＳ Ｐゴシック"/>
        <family val="3"/>
        <charset val="128"/>
        <scheme val="minor"/>
      </rPr>
      <t>ジョブ時間を長く指定してRun</t>
    </r>
    <r>
      <rPr>
        <sz val="11"/>
        <color theme="1"/>
        <rFont val="ＭＳ Ｐゴシック"/>
        <family val="2"/>
        <charset val="128"/>
        <scheme val="minor"/>
      </rPr>
      <t>（そうしないと3日間で自動停止するので）</t>
    </r>
    <phoneticPr fontId="2"/>
  </si>
  <si>
    <t>Genotype gvcf files</t>
    <phoneticPr fontId="2"/>
  </si>
  <si>
    <t>GATKのGenotypeGVCFsは、HaplotypeCallerの-ERC GVCFオプションなどによって作られたいくつかのGVCFファイルをマージするステップである。InputされたいくつかのGVCFファイルの各位置において、記録を結合し、correct genotype likelihoodを作り、新たにマージされた記録のRe-genotypingを行い、その後それをRe-annotateする。この段階で、複数サンプルのデータをまとめたGenotypeを行う。</t>
    <phoneticPr fontId="2"/>
  </si>
  <si>
    <t>#Ref: https://software.broadinstitute.org/gatk/gatkdocs/3.5-0/org_broadinstitute_gatk_tools_walkers_variantutils_GenotypeGVCFs.php
#-nct 16 cpuの指定？エラーが出て進まなかったため今回は指定なし（このGATKのバージョンだと-nctオプションに対応していないというエラーが出る）
#いくつかのGVCFファイルをInputすることが可能：「-V file1 -V file2」のようにつなげていく。上記ではchan2以降は省略。</t>
    <phoneticPr fontId="2"/>
  </si>
  <si>
    <t>Extract SNP and INDELs in separate files</t>
    <phoneticPr fontId="2"/>
  </si>
  <si>
    <t>#SelectVariantsには、多様なオプションが存在する。
#Ref: https://software.broadinstitute.org/gatk/documentation/tooldocs/current/org_broadinstitute_gatk_tools_walkers_variantutils_SelectVariants.php</t>
    <phoneticPr fontId="2"/>
  </si>
  <si>
    <t>Extract SNPs</t>
    <phoneticPr fontId="2"/>
  </si>
  <si>
    <t>スクリプト（extract_SNP.sh）を作成してRun</t>
    <phoneticPr fontId="2"/>
  </si>
  <si>
    <t>#-selectType SNP 例えばALTカラムに1つ以上のアレルがリストされているようなMulti-allelic SNPを抽出することを指定。
#-restrictAllelesTo BIALLELIC VCFファイルのALTカラムにリストされているアレルのうちbiallelic siteのみを残すことを指定。例えば「1 100 . A AAA,AAAAA」のようになっている場合は除かれ、「1 100 . A T」のようになっている場合は残る。MULTIALLELICを指定するとこの逆になる。デフォルトは全て（BIALLELICもMULTIALLELICも）残すという指定。</t>
    <phoneticPr fontId="2"/>
  </si>
  <si>
    <t>Extract INDELs</t>
    <phoneticPr fontId="2"/>
  </si>
  <si>
    <t>スクリプト（extract_INDEL.sh）を作成してRun</t>
    <phoneticPr fontId="2"/>
  </si>
  <si>
    <t>#SNPの抽出時と同様。</t>
    <phoneticPr fontId="2"/>
  </si>
  <si>
    <t>Filtering</t>
    <phoneticPr fontId="2"/>
  </si>
  <si>
    <t>##まず特定の領域のみの値を抽出するlistファイルを作成する。
#全ゲノム領域のクオリティを確認するのは時間がかかるので、例えば小さい染色体全てに絞って値を抽出する。今回は7番染色体に注目する。
#今回はオプション「-L chr7.list」でエラーが出て改善されなかったので下記は省略。後で、grepコマンドを使用してChr7のみを抜き出してくる。</t>
    <phoneticPr fontId="2"/>
  </si>
  <si>
    <t>echo "chr7:1-36946936" &gt; chr7.list</t>
    <phoneticPr fontId="2"/>
  </si>
  <si>
    <t>#echoは画面に文字列や数値、変数を表示するLinuxコマンド:https://eng-entrance.com/linux-command-echo#i-9
#"　"で、ダブルコーテーションの中が変数であることを指定している。今回は、chr7の全領域（1-36,946,936bp）を指定し、「&gt;」でつなげることで、chr7.listに出力する。</t>
    <phoneticPr fontId="2"/>
  </si>
  <si>
    <t>Extract quality data from vcf file by GATK</t>
    <phoneticPr fontId="2"/>
  </si>
  <si>
    <t>#GATKのVariantsToTableオプションを使い、1つのVCFファイルから特定の部分のみを切り出して、タブ区切りファイルで出力する。
#このオプションが走る前に、いくつかのRead filterが自動的に適用される：https://software.broadinstitute.org/gatk/documentation/tooldocs/3.5-0/org_broadinstitute_gatk_tools_walkers_variantutils_VariantsToTable.php</t>
    <phoneticPr fontId="2"/>
  </si>
  <si>
    <t>スクリプト（SNP_quality.sh）を作成してRun</t>
    <phoneticPr fontId="2"/>
  </si>
  <si>
    <t>#-Fオプションで、VCFファイルから抽出したい先頭行のカラムの名前を指定する。複数あるときは上記のように-Fで並べて行けば良い。
#VCF fileの通常のフォーマットはVCFv4.2.pdfの通りだが、今回の解析ラインによって作成されたVCFファイルは上記のQuality情報などがINFO列に追記されてものとなっている（それ以外は同じ）。
#INFO列に記載されているQuality情報の一例：
AC=2;AF=0.500;AN=4;BaseQRankSum=0.959;ClippingRankSum=0.104;DP=317;ExcessHet=4.7712;FS=24.269;MLEAC=2;MLEAF=0.500;MQ=59.40;MQRankSum=-1.600e-01;QD=26.06;ReadPosRankSum=1.87;SOR=2.055
#今回は、上記コマンドの値を抽出した。
#フラグ「--allowMissingData」はver3.8以上では使用できないため、今回は除外（スウェーデンで解析していたときはver3.5で使っていた）。ver3.5では、アノテーションがないサイトや遺伝子型のところがあった場合に、Warningか何かが出てるのがDefaultであったが（？）、フラグ「--allowMissingData」を付けることで、その部分にNAを表示することを指定していた。ただ、現実的には、そのようなところはたくさんあるため、ver3.8以上では、そのようなところにNAを表示することをDefaultとした（これを解除する場合はフラグ「--errorIfMissingData」を追加する）。
#オプション「-L chr7.list」によりChr7のみの情報を抽出することが可能であったが、今回はエラーが出て、改善されなかったので指定ないでRun。</t>
    <phoneticPr fontId="2"/>
  </si>
  <si>
    <t>#各Quality値の解説集
#REF: http://kazumaxneo.hatenablog.com/entry/2017/06/02/140208</t>
    <phoneticPr fontId="2"/>
  </si>
  <si>
    <t>#QUAL：phred-scaled quality score
quality scoreの値。この値は検出ソフトによって定義が変わるので、ツール間で比較することはできない。gatkのhaplotypercallerの場合、マッピングのクオリティを表すmapping quality scoreをリードの数だけ足した合計値に近い値になるが（すなわち大きいほどエラーの可能性は低い）、もう少し複雑な計算をされているしい。いずれにせよカバレッジによって値は大きく変わる。例えばカバレッジが１ならどんなにクオリティが高くても２桁にしかならない。繰り返し配列を含む領域では5、6桁以上になったりするので、この値は直接フィルタリングに使えるのもではないらしい。７列目にはこの値をリード数で正規化したQD値が記載されている。</t>
    <phoneticPr fontId="2"/>
  </si>
  <si>
    <t>#BaseQRanksum
Reference alleleとAlternate alleleのクオリティを比較した値。理想的な値は「0」で、これは違いが皆無であることを示す。マイナスの値はAlternate alleleがReference alleleよりも低いクオリティスコアであることを示す。逆に、プラスの値は、Alternate alleleがReference alleleよりも高いクオリティスコアであることを示す。統計的に有意な違いは、何らかのバイアスかアーチファクトを示唆するものである。
This variant-level annotation compares the base qualities of the data supporting the reference allele with those supporting any alternate allele.
The ideal result is a value close to zero, which indicates there is little to no difference. A negative value indicates that the bases supporting the alternate allele have lower quality scores than those supporting the reference allele. Conversely, a positive value indicates that the bases supporting the alternate allele have higher quality scores than those supporting the reference allele. Finding a statistically significant difference either way suggests that the sequencing process may have been biased or affected by an artifact.</t>
    <phoneticPr fontId="2"/>
  </si>
  <si>
    <t>#ClippingRankSum
REF alleleを支持するリードにおけるhard-cripped basesの数（アライメントするときに削られた塩基の数？）とALT alleleを支持するリードにおけるhard-cripped basesを比較している。理想的な値はゼロであり、それは違いがないことを示している。マイナスの値は、ALT alleleを支持するリードが、REF alleleを支持するものよりも、より多くのhard-clipped basesがあることを示す。プラスの値は、その逆を示す。
This variant-level annotation tests whether the data supporting the reference allele shows more or less base clipping (hard clips) than those supporting the alternate allele. The ideal result is a value close to zero, which indicates there is little to no difference. A negative value indicates that the reads supporting the alternate allele have more hard-clipped bases than those supporting the reference allele. Conversely, a positive value indicates that the reads supporting the alternate allele have fewer hard-clipped bases than those supporting the reference allele. Finding a statistically significant difference either way suggests that the sequencing and/or mapping process may have been biased or affected by an artifact.</t>
    <phoneticPr fontId="2"/>
  </si>
  <si>
    <t>#DP
１サンプルと全サンプルにおける合計のdepth of coverageのことで、この値は２つの異なるレベルでRead depthの数を供給することに使われる。サンプルレベルでは、このDP値はcaller's internal quality control metrics (such as MAPQ &gt; 17, for example)をパスしたリードの数のことである。サイトレベルでは、DP値は全サンプルにわたりフィルタリングされていないDepthのことである。
This annotation is used to provide counts of read depth at two different levels, with some important differences. At the sample level (FORMAT), the DP value is the count of reads that passed the caller's internal quality control metrics (such as MAPQ &gt; 17, for example). At the site level (INFO), the DP value is the unfiltered depth over all samples.</t>
    <phoneticPr fontId="2"/>
  </si>
  <si>
    <t>#FS (StrandOddsRatio)
例えば、Foward strandもReverse strandもMapされているところで、FowardのみにSNP変異があり、Reverseにはそれが見られない場合があるが、これをStrand biasといい（本来はStrandがどうであれ同じ場所にMapされているのであれば、同じような変異が見られるはずなので）、False postive callにつながってしまう。FS（Fisher Strand）は、Fisher's Exact TestによりReferenceまたはAlternate alleleにおいてFowardとReverse strand間にStrand biasがあるかを計算している。Phred-scaled p-valueで示され、高い値は、よりbiasがありそうだということを示している。
The FisherStrand annotation is one of several methods that aims to evaluate whether there is strand bias in the data. It uses Fisher's Exact Test to determine if there is strand bias between forward and reverse strands for the reference or alternate allele.
The output is a Phred-scaled p-value. The higher the output value, the more likely there is to be bias. More bias is indicative of false positive calls.</t>
    <phoneticPr fontId="2"/>
  </si>
  <si>
    <t>#MQ
Mapping quality。BAMファイルを使ってMQを確認して決める？</t>
    <phoneticPr fontId="2"/>
  </si>
  <si>
    <t>#MQRankSum
REFアレルを支持するリードのMapping qualityとALTアレルのそれを比較している。理想的な値はゼロで、それは違いがないことを意味している。マイナスの値は、ALTアレルを支持するリードが、REFアレルを支持するリードよりもMapping qualityが低いことを示す。プラスの値は、その逆。
This variant-level annotation compares the mapping qualities of the reads supporting the reference allele with those supporting the alternate allele. The ideal result is a value close to zero, which indicates there is little to no difference. A negative value indicates that the reads supporting the alternate allele have lower mapping quality scores than those supporting the reference allele. Conversely, a positive value indicates that the reads supporting the alternate allele have higher mapping quality scores than those supporting the reference allele.
This annotation can be used to evaluate confidence in a variant call and is a recommended covariate for variant recalibration (VQSR). Finding a statistically significant difference in quality either way suggests that the sequencing and/or mapping process may have been biased or affected by an artifact. In practice, we only filter out low negative values when evaluating variant quality because the idea is to filter out variants for which the quality of the data supporting the alternate allele is comparatively low. The reverse case, where it is the quality of data supporting the reference allele that is lower (resulting in positive ranksum scores), is not really informative for filtering variants.</t>
    <phoneticPr fontId="2"/>
  </si>
  <si>
    <t>#QD
QDは、QUAL score（phred-scaled quality score）をAllele depth（AD）で補正したもの：QD = QUAL/AD。
The QD is the QUAL score normalized by allele depth (AD) for a variant. For a single sample, the HaplotypeCaller calculates the QD by taking QUAL/AD. For multiple samples, HaplotypeCaller and GenotypeGVCFs calculate the QD by taking QUAL/AD of samples with a non hom-ref genotype call. The reason we leave out the samples with a hom-ref call is to not penalize the QUAL for the other samples with the variant call.</t>
    <phoneticPr fontId="2"/>
  </si>
  <si>
    <t>#ReadPosRanksum
例えば、同じ位置にMapされているいくつかのリードで、あるリードはSNP変異があるとしているが、他のリードはないとしているときなど、リード内のAllele位置でバイアスがあるかどうかをテストしている。リードの終わりはエラーになりやすいので、リードの終わりを見ることは指標になる。しかしながら、シークエンスされる領域の終わりにある変異が、必ずしもリードの終わりでカバーされているわけではないので、「minimum distance from end of read」でのThresholdをセットした。理想的な値はゼロに近い値で、それはリードの終わりと関連しているところに見られるAlleleに違いがないことを示す。マイナスの値は、Alternate alleleがReference alleleよりも頻繁にリードの終わりに見られることを示す。その逆に、プラスの値は、Reference alleleがAlternate alleleよりも頻繁にリードの終わりに見られることを示す。
This variant-level annotation tests whether there is evidence of bias in the position of alleles within the reads that support them, between the reference and alternate alleles.
Seeing an allele only near the ends of reads is indicative of error, because that is where sequencers tend to make the most errors. However, some variants located near the edges of sequenced regions will necessarily be covered by the ends of reads, so we can't just set an absolute "minimum distance from end of read" threshold. That is why we use a rank sum test to evaluate whether there is a difference in how well the reference allele and the alternate allele are supported.
The ideal result is a value close to zero, which indicates there is little to no difference in where the alleles are found relative to the ends of reads. A negative value indicates that the alternate allele is found at the ends of reads more often than the reference allele. Conversely, a positive value indicates that the reference allele is found at the ends of reads more often than the alternate allele.</t>
    <phoneticPr fontId="2"/>
  </si>
  <si>
    <t>#HaplotypeScore
2倍体の生物では、染色体異常を除けば、どんなサンプルであれ、ある領域で２つ以上の分離したハプロタイプを持つことはないと予測できる。もし２つ以上のハプロタイプがある場合、リードデータは信頼性が乏しいと考えるべきであろう。高い値は、良くないアライメントの領域であることを示し、artifactualなSNPやINDEL callにつながるだろう。
For diploid organisms, barring chromosomal abnormalities, we expect that any given sample has no more than 2 segregating haplotypes at a given site. If there is evidence for more than 2 segregating haplotypes, the read data should be considered suspect and the evidence artifactual. Higher scores are indicative of regions with bad alignments, typically leading to artifactual SNP and indel calls.</t>
    <phoneticPr fontId="2"/>
  </si>
  <si>
    <t>抽出されたファイル「SNP_quality.txt」を用いて、Rで各Quality値のヒストグラムを描き、分布や1%の値などを確認する。Rのプログラムは、CドライブのC:/R/Genome/command.Rを参照。このディレクトリ内に、今回のQuality値のヒストグラムのPDFファイルもある。</t>
    <phoneticPr fontId="2"/>
  </si>
  <si>
    <t>コマンド：</t>
    <phoneticPr fontId="2"/>
  </si>
  <si>
    <t>grep -e CHROM -e ^7 SNP_quality.txt &gt; SNP_quality_chr7.txt</t>
    <phoneticPr fontId="2"/>
  </si>
  <si>
    <t>#全染色体を対象にすると読み込みなどに時間がかかるため、特定の染色体の情報のみを抽出し、それを用いてRで図を描写する。今回はChr7の情報を抜き出す。</t>
    <phoneticPr fontId="2"/>
  </si>
  <si>
    <t>特定の染色体のみの情報を抽出する。</t>
    <phoneticPr fontId="2"/>
  </si>
  <si>
    <t>#-e この場合、「CHROM」または「先頭行が7」の行を抽出するという指令になる。
#「^7」で「行の先頭が7」を指定
#抽出した行を「&gt;」を使ってSNP_quality_chr7.txtに出力。</t>
    <phoneticPr fontId="2"/>
  </si>
  <si>
    <t>Rを用いて図を描写</t>
    <phoneticPr fontId="2"/>
  </si>
  <si>
    <t>#デスクトップPCにデータをコピーして作業</t>
    <phoneticPr fontId="2"/>
  </si>
  <si>
    <t>#データディレクトリ：D:/pro_crowing/1_1_QTL/8_population_genomics/SNP_quality/180803_memo_GagavsKampun_FullProtocolNIG/
#スクリプト：D:/R/PopuGeno/command_distribution.R</t>
    <phoneticPr fontId="2"/>
  </si>
  <si>
    <t>#全てのQualityデータの分布図と値からfilteringの基準値を決定
#filteringの基準値：D:/pro_crowing/1_1_QTL/8_population_genomics/180528_BasicInfo.xlsx
#QUAL(?)、DP、MQ(?)、QD(?)は値が高い方が良いため上側は削らない。</t>
    <phoneticPr fontId="2"/>
  </si>
  <si>
    <t>上記で決めたCut-off値を用いてFilterをかける。</t>
    <phoneticPr fontId="2"/>
  </si>
  <si>
    <t>#これにより7列目のFILTER列が全て「.」だったものが、FILTERまたはPASSが表示され、FILTERはCut-off値を通過しなかったもの、PASSは通過したものとなる。</t>
    <phoneticPr fontId="2"/>
  </si>
  <si>
    <t>スクリプト（SNP_filter.sh）を作成してRun</t>
    <phoneticPr fontId="2"/>
  </si>
  <si>
    <t>#--filterName このオプションにより特定のFILTERをPASSしたかどうかがわかる。例えば、上記の--filterName QUALfilterの場合、QUAL &lt; 100を通過したものは7列目にPASSが、通過しなかったものは7列目にQUALfilterと記載される。
#値は、必ず小数点で示す。例えば「2」ではなく「2.0」と記載する。「2」とした場合、整数として認識されるので、1.5のような値にあったときに、エラーになる。
#今回指定しなかったfilter一覧
--filterExpression "  ClippingQRankSum &lt; -2.0 ||  ClippingQRankSum &gt; 2.0" --filterName ClipppingRankSumfilter \</t>
    <phoneticPr fontId="2"/>
  </si>
  <si>
    <t>次に7列目にPASSが表示されているSNP（Cut-off値を通過したSNP）を抽出する。</t>
    <phoneticPr fontId="2"/>
  </si>
  <si>
    <t>FilteringをするためのSNPのQulalityの基準の決定と実行</t>
    <rPh sb="34" eb="36">
      <t>ジッコウ</t>
    </rPh>
    <phoneticPr fontId="2"/>
  </si>
  <si>
    <t>スクリプト（SNP_filter_pass.sh）を作成してRun</t>
    <phoneticPr fontId="2"/>
  </si>
  <si>
    <t>#--excludeFiltered filteringされたsite（7列目がPASS以外のSNP）を除くことを指定。</t>
    <phoneticPr fontId="2"/>
  </si>
  <si>
    <t>Cut-off値を通過したSNPを用いてFST解析をする。</t>
    <phoneticPr fontId="2"/>
  </si>
  <si>
    <t>#VCFtoolsは1つの解析ソフト（GATKのライブラリーなどではない）で、VCFファイルなどを基に、様々な統計値を計算したり、データのまとめやフィルタリング、データ変換などに適したソフトである：http://vcftools.sourceforge.net/man_latest.html
#VCFtoolsでHeterozygosityやTajima's Dなども計算できる。</t>
    <phoneticPr fontId="2"/>
  </si>
  <si>
    <t>ファイルの中身の例：</t>
    <phoneticPr fontId="2"/>
  </si>
  <si>
    <t>Sample_gaga1
Sample_gaga4</t>
    <phoneticPr fontId="2"/>
  </si>
  <si>
    <t>スクリプト（fst.sh）を作成</t>
    <phoneticPr fontId="2"/>
  </si>
  <si>
    <t>下記スクリプト実行後のlogファイルに記載される合計のサンプル数（今回の場合45）が正しければ、目的とした比較ができていると思われる。</t>
    <phoneticPr fontId="2"/>
  </si>
  <si>
    <t xml:space="preserve">#正確な個体IDを指定する。個体IDはVCFファイルの表の先頭行に記載されているもの（今回の場合だと150行目くらいの10列目以降に記載）。
#いくつかのサンプルを用いるときは、1行目にSample_gaga1、2行目にSample_gaga4のようにして、1行につき1サンプルのIDを記載したtxtファイルを作成する。 </t>
    <phoneticPr fontId="2"/>
  </si>
  <si>
    <t>#--weir-fst-pop 既に作成してあるtxtファイルを指定し、2集団であることを指定する。このオプションは、2集団以上のFSTを求める場合に使用する。「.weir.fst」のファイルが作成される。デフォルトでは（このオプションを使用しない場合））、サイトごとに計算される。
#--fst-window-size 10000 「--weir-fst-pop」オプションと共に使われるもので、サイトごとの代わりに、ここで指定したwindowの大きさに従ってFSTが計算される。
#--fst-window-step 5000 windowがoverlapする値を指定
#window sizeやwindow stepを指定しない場合は、細かく計算される？
#遺伝研でRunするときは、下記の環境変数の設定をしてからRunする必要がある
export PATH=/usr/local/pkg/vcftools/0.1.13/bin:$PATH
export PERL5LIB=/usr/local/pkg/vcftools/0.1.13/lib/perl5/site_perl:$PERL5LIB</t>
    <phoneticPr fontId="2"/>
  </si>
  <si>
    <t>#Fstファイルをエクセルで開き、マイナー染色体などを除き、txtファイル（Sample_all_SNP_filter_pass_MinorChrMinus.txt）で保存しておく。</t>
    <phoneticPr fontId="2"/>
  </si>
  <si>
    <t>マンハッタンプロット
PLINKの結果のように、下記の4項目が列挙されたファイルの場合、Rのqqmanライブラリーでマンハッタンプロットを描写することが可能：http://jojoshin.hatenablog.com/entry/2016/01/18/142622
また4項目が記載されていればIGV上でも描写することが可能。つまり、他の情報と重ねて見ることが可能：https://software.broadinstitute.org/software/igv/viewing_gwas
(1) CHR: chromosome (aliases chr, chromosome)
(2) BP: nucleotide location (aliases bp, pos, position)
(3) SNP: SNP identifier (aliases snp, rs, rsid, rsnum, id, marker, markername)
(4) P: p-value for the association (aliases p, pval, p-value, pvalue, p.value)</t>
    <phoneticPr fontId="2"/>
  </si>
  <si>
    <t>カイ2乗検定</t>
    <phoneticPr fontId="2"/>
  </si>
  <si>
    <t>#REF：「遺伝統計学_夏の学校_2016.pdf」を参照</t>
    <phoneticPr fontId="2"/>
  </si>
  <si>
    <t>まず、Quality値を抽出したときと同様に、GATKのVariantTableを用いて、個体ごとの値を抽出する。</t>
    <phoneticPr fontId="2"/>
  </si>
  <si>
    <t>スクリプト（chi_extract.sh）を作成してRun</t>
    <phoneticPr fontId="2"/>
  </si>
  <si>
    <t>#!/bin/sh
#$ -S /bin/sh
#$ -cwd
#$ -l s_vmem=16G -l mem_req=16G
java -jar /usr/local/pkg/GATK/3.8-0-ge9d806836/GenomeAnalysisTK.jar -T VariantsToTable -R ../../../reference/ensemble_galgal5/galgal5.fa -V Sample_all_merge_SNP_filter_pass.vcf -F CHROM -F POS -GF AD -GF GQ -o SNP_pass_chi.txt</t>
    <phoneticPr fontId="2"/>
  </si>
  <si>
    <t>#GATKのv3.8以上では--allowMissingDataのオプションは使えないので、除去した。</t>
    <phoneticPr fontId="2"/>
  </si>
  <si>
    <t>マンハッタンプロットの描写</t>
    <phoneticPr fontId="2"/>
  </si>
  <si>
    <t>#上で作成したSample_pass_chi.txtを、デスクトップPCにコピーして、Rで作業を行う。
#R script：D:/R/PopuGeno/command_fst_chi</t>
    <phoneticPr fontId="2"/>
  </si>
  <si>
    <t>#jobの進行を確認 
#rはrunしていること、eはerror、gwは待ち（ディスクが混んでいる場合、空くのを待つ）、Eqwはジョブ投入時の誤り等が原因でキュー待機中の状態を示す。
Eqwの場合は、「qstat -j  ジョブID | grep error」でエラー内容を表示させることができる。
Eqwとなっているjobは、「qdel job#」により削除する。
または、下記のコマンドを打つ：
ll #動いているかの確認。ファイルの日時が更新されていれば走っていることになる。
samtools view aligned.bam | head #動いているかの確認。書き込まれているようであれば走っていることになる。
「Rr」の意味は次の通り：ジョブのステータス"R"は、"リスケジュールされたジョブ"を意味します。ジョブが実行状態に遷移した後に、その実行されたノードで、ノードの予期せぬ再起動等の事象が発生してジョブの実行を継続できなくなった場合、そのジョブはリスケジュールされて再度待機状態(ステータス"q")に遷移します。ステータス"Rr"はその状態から再度、実行状態に遷移した状態です。→この場合は、基本qdelで消去した方がBetter。</t>
    <rPh sb="96" eb="98">
      <t>バアイ</t>
    </rPh>
    <rPh sb="134" eb="136">
      <t>ナイヨウ</t>
    </rPh>
    <rPh sb="137" eb="139">
      <t>ヒョウジ</t>
    </rPh>
    <rPh sb="178" eb="180">
      <t>サクジョ</t>
    </rPh>
    <rPh sb="503" eb="505">
      <t>バアイ</t>
    </rPh>
    <rPh sb="507" eb="509">
      <t>キホン</t>
    </rPh>
    <rPh sb="514" eb="516">
      <t>ショウキョ</t>
    </rPh>
    <rPh sb="518" eb="519">
      <t>ホウ</t>
    </rPh>
    <phoneticPr fontId="2"/>
  </si>
  <si>
    <t>すぐに完了するので、スクリプトは作成せず、コマンドで実行。カバレッジの高いサンプルについては、スクリプトを作成した方が良いかも。</t>
    <rPh sb="26" eb="28">
      <t>ジッコウ</t>
    </rPh>
    <rPh sb="35" eb="36">
      <t>タカ</t>
    </rPh>
    <rPh sb="53" eb="55">
      <t>サクセイ</t>
    </rPh>
    <rPh sb="57" eb="58">
      <t>ホウ</t>
    </rPh>
    <rPh sb="59" eb="60">
      <t>ヨ</t>
    </rPh>
    <phoneticPr fontId="2"/>
  </si>
  <si>
    <t>エクセルファイルにインサートサイズの情報（値と分布）をまとめておく</t>
    <rPh sb="21" eb="22">
      <t>アタイ</t>
    </rPh>
    <rPh sb="23" eb="25">
      <t>ブンプ</t>
    </rPh>
    <phoneticPr fontId="2"/>
  </si>
  <si>
    <r>
      <t>ディレクトリ：</t>
    </r>
    <r>
      <rPr>
        <sz val="11"/>
        <color theme="1"/>
        <rFont val="ＭＳ Ｐゴシック"/>
        <family val="3"/>
        <charset val="128"/>
        <scheme val="minor"/>
      </rPr>
      <t>shimmura/RJF/180319_ABRC/</t>
    </r>
    <phoneticPr fontId="2"/>
  </si>
  <si>
    <r>
      <t>集団ゲノミクス解析　プロトコール</t>
    </r>
    <r>
      <rPr>
        <sz val="11"/>
        <color theme="1"/>
        <rFont val="ＭＳ Ｐゴシック"/>
        <family val="3"/>
        <charset val="128"/>
        <scheme val="minor"/>
      </rPr>
      <t>　（作成日：190318）</t>
    </r>
    <rPh sb="0" eb="2">
      <t>シュウダン</t>
    </rPh>
    <rPh sb="7" eb="9">
      <t>カイセキ</t>
    </rPh>
    <rPh sb="18" eb="20">
      <t>サクセイ</t>
    </rPh>
    <rPh sb="20" eb="21">
      <t>ビ</t>
    </rPh>
    <phoneticPr fontId="2"/>
  </si>
  <si>
    <t>ニワトリのゲノムサイズが1.2Gbなので、例えば出力されたBAMファイルのサイズが7.2Tbだった場合、大体6×のCoverageとなる？</t>
    <rPh sb="21" eb="22">
      <t>タト</t>
    </rPh>
    <rPh sb="24" eb="26">
      <t>シュツリョク</t>
    </rPh>
    <rPh sb="49" eb="51">
      <t>バアイ</t>
    </rPh>
    <rPh sb="52" eb="54">
      <t>ダイタイ</t>
    </rPh>
    <phoneticPr fontId="2"/>
  </si>
  <si>
    <t>#!/bin/sh
#$ -S /bin/sh
#$ -cwd
module load singularity
singularity exec /usr/local/biotools/s/samtools:1.3.1--5 samtools sort Sample_RJF6.bam -o Sample_RJF6.sort.bam</t>
    <phoneticPr fontId="2"/>
  </si>
  <si>
    <t>rm -r ディレクトリ名</t>
    <phoneticPr fontId="2"/>
  </si>
  <si>
    <t>ファイルとディレクトリを削除するコマンド</t>
    <phoneticPr fontId="2"/>
  </si>
  <si>
    <t>qsub -pe def_slot 16 RJF6_bwa.sh #作成した上記のスクリプト（RJF6_bwa.sh）をqsubコマンドで実行する</t>
    <phoneticPr fontId="2"/>
  </si>
  <si>
    <t>module load singularity
singularity exec /usr/local/biotools/s/samtools:1.3.1--5 samtools index Sample_RJF6.sort.bam</t>
    <phoneticPr fontId="2"/>
  </si>
  <si>
    <t>#samtoolsのバージョンが古いものは自動的に「.bam」の拡張子が付くが、最近のバージョンでは付かないので、output fileに拡張子を付ける。
#-@ 使用するコア数を指定。遺伝研のスパコンだとエラーが出るので、指定なし。
#-o アウトプットファイルの名前を指定。</t>
    <rPh sb="16" eb="17">
      <t>フル</t>
    </rPh>
    <rPh sb="40" eb="42">
      <t>サイキン</t>
    </rPh>
    <rPh sb="50" eb="51">
      <t>ツ</t>
    </rPh>
    <rPh sb="69" eb="72">
      <t>カクチョウシ</t>
    </rPh>
    <rPh sb="73" eb="74">
      <t>ツ</t>
    </rPh>
    <phoneticPr fontId="2"/>
  </si>
  <si>
    <t>#mapping率などが表示される</t>
    <phoneticPr fontId="2"/>
  </si>
  <si>
    <t>singularity exec /usr/local/biotools/s/samtools:1.3.1--5 samtools flagstat Sample_RJF6.sort.bam</t>
    <phoneticPr fontId="2"/>
  </si>
  <si>
    <t>スクリプト（RJF6_picard.sh）を作成してRun</t>
    <phoneticPr fontId="2"/>
  </si>
  <si>
    <t>qsub RJF6_picard.sh　で実行</t>
    <phoneticPr fontId="2"/>
  </si>
  <si>
    <t>結果を出力するためのディレクトリを、RJF6、RJF10…などと作成しておき、各サンプルの解析は、各サンプルディレクトリの中で行うこととする。</t>
    <rPh sb="39" eb="40">
      <t>カク</t>
    </rPh>
    <rPh sb="45" eb="47">
      <t>カイセキ</t>
    </rPh>
    <rPh sb="49" eb="50">
      <t>カク</t>
    </rPh>
    <rPh sb="61" eb="62">
      <t>ナカ</t>
    </rPh>
    <rPh sb="63" eb="64">
      <t>オコナ</t>
    </rPh>
    <phoneticPr fontId="2"/>
  </si>
  <si>
    <t>#!/bin/sh
#$ -S /bin/sh
#$ -cwd
module load singularity
singularity pull /usr/local/biotools/b/bwa:0.7.15--1
singularity exec /usr/local/biotools/b/bwa:0.7.15--1 bwa mem -M -t 16 -R '@RG\tID:Sample_RJF6\tSM:Sample_RJF6' ../../../reference/ensemble_galgal5/galgal5.fa  ../../../raw_data/RJF_ABRC/RJF6/RJF6_1.fq.gz ../../../raw_data/RJF_ABRC/RJF6/RJF6_2.fq.gz | singularity exec /usr/local/biotools/s/samtools:1.3.1--5 samtools view -bS -  &gt;Sample_RJF6.bam</t>
    <phoneticPr fontId="2"/>
  </si>
  <si>
    <t xml:space="preserve">RJF6ではRunするが、それ以外のディレクトリではRunしなかったが、左の通り、
singularity pull /usr/local/biotools/b/bwa:0.7.15--1
を挿入するとRunすることが判明し、RJF10からはその一文を追加してRun
</t>
    <rPh sb="15" eb="17">
      <t>イガイ</t>
    </rPh>
    <rPh sb="36" eb="37">
      <t>ヒダリ</t>
    </rPh>
    <rPh sb="38" eb="39">
      <t>トオ</t>
    </rPh>
    <rPh sb="96" eb="98">
      <t>ソウニュウ</t>
    </rPh>
    <rPh sb="109" eb="111">
      <t>ハンメイ</t>
    </rPh>
    <rPh sb="123" eb="125">
      <t>イチブン</t>
    </rPh>
    <rPh sb="126" eb="128">
      <t>ツイカ</t>
    </rPh>
    <phoneticPr fontId="2"/>
  </si>
  <si>
    <t>#-cwdはカレントディレクトリに戻ってくるという指示
#-q smpsは共有メモリ型の中メモリを使用するというオプション（-q smallで分散並列型のS（4.8Gメモリ）を使用するというオプションだとメモリが足らなくてシステムエラーが生じるのでNG）
#bwaのコマンドは以下の通り：
#-M BWAのmemでは、キメラ配列（ゲノムの他の部分から混入した配列）に対して2048（Supplementary alignment）がフラッグ情報として出力される。-Mで2048フラッグを256フラッグ（Secondary alignment）にして出力する。2048ではなく256にしか対応していないPicardやGATKを使う場合には、必須のオプション。
#-t CPUのスレッド数を指定
#-R この後ろの' '内にRead group情報を追加する。これ以降のGATKによるSNP callなどで必要な情報。
#@RG リードグループ情報を意味するヘッダー
#ID リードグループIDを定義。これが同一の複数の検体について、全て同じ機械の同じラン（Illumina Hiseqの場合、同一のFlowcell）でシークエンスされたことを示す。
#SM サンプルIDを定義。最終結果の変異情報（.vcf）には、このサンプル名が入る。
#Ref: HSSのセミナー資料
#「bwa」や「bwa mem」などと打つとオプションなどが表示される
#「\t」＝「バックスラッシュt」＝タブキー
#samtoolsの解説は下記
#-b BAM形式のアウトプットファイルを作成することを指定
#-S インプットファイルがSAM形式であることを指定</t>
    <phoneticPr fontId="2"/>
  </si>
  <si>
    <t>遺伝研スパコン特有のコマンド</t>
    <rPh sb="0" eb="2">
      <t>イデン</t>
    </rPh>
    <rPh sb="2" eb="3">
      <t>ケン</t>
    </rPh>
    <rPh sb="7" eb="9">
      <t>トクユウ</t>
    </rPh>
    <phoneticPr fontId="2"/>
  </si>
  <si>
    <t>Linux共通のコマンド</t>
    <rPh sb="5" eb="7">
      <t>キョウツウ</t>
    </rPh>
    <phoneticPr fontId="2"/>
  </si>
  <si>
    <t>遺伝研スパコンの基本的な使用方法</t>
    <rPh sb="0" eb="2">
      <t>イデン</t>
    </rPh>
    <rPh sb="2" eb="3">
      <t>ケン</t>
    </rPh>
    <rPh sb="8" eb="11">
      <t>キホンテキ</t>
    </rPh>
    <rPh sb="12" eb="14">
      <t>シヨウ</t>
    </rPh>
    <rPh sb="14" eb="16">
      <t>ホウホウ</t>
    </rPh>
    <phoneticPr fontId="2"/>
  </si>
  <si>
    <t>ログイン</t>
    <phoneticPr fontId="2"/>
  </si>
  <si>
    <t>バッチ処理：BioContainers利用時</t>
    <rPh sb="3" eb="5">
      <t>ショリ</t>
    </rPh>
    <rPh sb="21" eb="22">
      <t>ジ</t>
    </rPh>
    <phoneticPr fontId="2"/>
  </si>
  <si>
    <t>バッチ処理</t>
    <phoneticPr fontId="2"/>
  </si>
  <si>
    <t>#!/bin/sh
#$ -S /bin/sh
#$ -cwd
module load singularity
singularity pull /usr/local/biotools/b/bwa:0.7.15--1
singularity exec /usr/local/biotools/b/bwa:0.7.15--1 bwa mem 任意のスクリプト</t>
    <phoneticPr fontId="2"/>
  </si>
  <si>
    <t>#-cwdはカレントディレクトリに戻ってくるという指示）
#singularity pullにより、イメージをディレクトリにダウンロードしてから、これを指定して実行する（ということが遺伝研では推奨されている）。
#BioContainersにどのようなイメージファイル（ソフト？）があるかは、「ls /usr/local/biotools/」とすることで見ることができる。Abcごとに収録されているので、例えば「ls /usr/local/biotools/s」とすることで、sで始まるイメージファイル一覧を見ることができる。
または、web上で「https://depot.galaxyproject.org/singularity/」にアクセスして見る。</t>
    <rPh sb="76" eb="78">
      <t>シテイ</t>
    </rPh>
    <rPh sb="80" eb="82">
      <t>ジッコウ</t>
    </rPh>
    <rPh sb="91" eb="93">
      <t>イデン</t>
    </rPh>
    <rPh sb="93" eb="94">
      <t>ケン</t>
    </rPh>
    <rPh sb="96" eb="98">
      <t>スイショウ</t>
    </rPh>
    <rPh sb="177" eb="178">
      <t>ミ</t>
    </rPh>
    <rPh sb="271" eb="272">
      <t>ジョウ</t>
    </rPh>
    <rPh sb="326" eb="327">
      <t>ミ</t>
    </rPh>
    <phoneticPr fontId="2"/>
  </si>
  <si>
    <t>バッチ処理：スクリプトを作成して、バッチ処理する場合
ファイル例（ファイル名.shで保存）</t>
    <phoneticPr fontId="2"/>
  </si>
  <si>
    <t>参考URL</t>
    <rPh sb="0" eb="2">
      <t>サンコウ</t>
    </rPh>
    <phoneticPr fontId="2"/>
  </si>
  <si>
    <t>・SingularityとBioContainersの利用：https://sc2.ddbj.nig.ac.jp/index.php/singularity</t>
    <rPh sb="27" eb="29">
      <t>リヨウ</t>
    </rPh>
    <phoneticPr fontId="2"/>
  </si>
  <si>
    <t>バッチ処理：Jabaの場合</t>
    <rPh sb="3" eb="5">
      <t>ショリ</t>
    </rPh>
    <rPh sb="11" eb="13">
      <t>バアイ</t>
    </rPh>
    <phoneticPr fontId="2"/>
  </si>
  <si>
    <t>qsub ファイル名 #バッチファイルの実行</t>
    <rPh sb="20" eb="22">
      <t>ジッコウ</t>
    </rPh>
    <phoneticPr fontId="2"/>
  </si>
  <si>
    <t>#Tophat等で「-p 4」としてスレッド数を指定する場合、qsubも「qsub -pe def_slot 4 tophat2_HM1.sh」としてスレッド数を指定する必要がある。
#指定がなければ、month_hdd.q（スロット数1020、実行時間の上限62日）に投入される。空きがない場合は、他に割り当てられる。高速のところを使いたい場合は、適宜指定する：
https://sc2.ddbj.nig.ac.jp/index.php/ja-howtouse
#qstatなどでジョブの状況を確認することが可能
#https://sc2.ddbj.nig.ac.jp/index.php/ja-howtouse</t>
    <phoneticPr fontId="2"/>
  </si>
  <si>
    <r>
      <t xml:space="preserve">・ファイル例：Javaの場合。メモリサイズの指定が必要：https://sc.ddbj.nig.ac.jp/ja/system-guide/faq/tips
#!/bin/sh
</t>
    </r>
    <r>
      <rPr>
        <sz val="11"/>
        <color rgb="FFFF0000"/>
        <rFont val="ＭＳ Ｐゴシック"/>
        <family val="3"/>
        <charset val="128"/>
        <scheme val="minor"/>
      </rPr>
      <t>#$ -S /bin/sh
#$ -cwd
#$ -l s_vmem=16G -l mem_req=16G
java -jar /usr/local/pkg/Picard/1.119/MarkDuplicates.jar 任意のスクリプト</t>
    </r>
    <r>
      <rPr>
        <sz val="11"/>
        <color theme="1"/>
        <rFont val="ＭＳ Ｐゴシック"/>
        <family val="2"/>
        <charset val="128"/>
        <scheme val="minor"/>
      </rPr>
      <t xml:space="preserve">
・利用可能なソフトのディレクトリ
https://sc2.ddbj.nig.ac.jp/index.php/ja-avail-oss</t>
    </r>
    <phoneticPr fontId="2"/>
  </si>
  <si>
    <t>上のBWAの後、左のソートも同様に、
singularity pull /usr/local/biotools/s/samtools:1.3.1--5
と入れたものの、Runせず、これを抜くとRunしたので、左の通り、singularity pullは除いてRun。</t>
    <rPh sb="0" eb="1">
      <t>ウエ</t>
    </rPh>
    <rPh sb="6" eb="7">
      <t>アト</t>
    </rPh>
    <rPh sb="8" eb="9">
      <t>ヒダリ</t>
    </rPh>
    <rPh sb="14" eb="16">
      <t>ドウヨウ</t>
    </rPh>
    <rPh sb="77" eb="78">
      <t>イ</t>
    </rPh>
    <rPh sb="93" eb="94">
      <t>ヌ</t>
    </rPh>
    <rPh sb="104" eb="105">
      <t>ヒダリ</t>
    </rPh>
    <rPh sb="106" eb="107">
      <t>トオ</t>
    </rPh>
    <rPh sb="126" eb="127">
      <t>ノゾ</t>
    </rPh>
    <phoneticPr fontId="2"/>
  </si>
  <si>
    <r>
      <t>ディレクトリ：</t>
    </r>
    <r>
      <rPr>
        <sz val="11"/>
        <color theme="1"/>
        <rFont val="ＭＳ Ｐゴシック"/>
        <family val="3"/>
        <charset val="128"/>
        <scheme val="minor"/>
      </rPr>
      <t>shimmura/pro_crowing/190410_PopuGeno_pool</t>
    </r>
    <phoneticPr fontId="2"/>
  </si>
  <si>
    <r>
      <t>解析の概要：</t>
    </r>
    <r>
      <rPr>
        <sz val="11"/>
        <color theme="1"/>
        <rFont val="ＭＳ Ｐゴシック"/>
        <family val="3"/>
        <charset val="128"/>
        <scheme val="minor"/>
      </rPr>
      <t>ChanのPoolサンプルをMappingし、ShamoのPoolサンプルとの比較を行う。</t>
    </r>
    <rPh sb="0" eb="2">
      <t>カイセキ</t>
    </rPh>
    <rPh sb="3" eb="5">
      <t>ガイヨウ</t>
    </rPh>
    <rPh sb="45" eb="47">
      <t>ヒカク</t>
    </rPh>
    <rPh sb="48" eb="49">
      <t>オコナ</t>
    </rPh>
    <phoneticPr fontId="2"/>
  </si>
  <si>
    <t>chanPディレクトリを作成</t>
    <rPh sb="12" eb="14">
      <t>サクセイ</t>
    </rPh>
    <phoneticPr fontId="2"/>
  </si>
  <si>
    <t xml:space="preserve">
</t>
    <phoneticPr fontId="2"/>
  </si>
  <si>
    <r>
      <t>上のBWAの後、
singularity pull /usr/local/biotools/s/samtools:1.3.1--5
を入れるとエラーになり、除くとRunするので、</t>
    </r>
    <r>
      <rPr>
        <sz val="11"/>
        <color rgb="FF00B0F0"/>
        <rFont val="ＭＳ Ｐゴシック"/>
        <family val="3"/>
        <charset val="128"/>
        <scheme val="minor"/>
      </rPr>
      <t>singularity pullは除いてRun。ログオフした後は、再度sinularity pullを入れる必要あり？</t>
    </r>
    <r>
      <rPr>
        <sz val="11"/>
        <color theme="1"/>
        <rFont val="ＭＳ Ｐゴシック"/>
        <family val="2"/>
        <charset val="128"/>
        <scheme val="minor"/>
      </rPr>
      <t xml:space="preserve">
#samtoolsのバージョンが古いものは自動的に「.bam」の拡張子が付くが、最近のバージョンでは付かないので、output fileに拡張子を付ける。
#-@ 使用するコア数を指定。遺伝研のスパコンだとエラーが出るので、指定なし。
#-o アウトプットファイルの名前を指定。</t>
    </r>
    <rPh sb="67" eb="68">
      <t>イ</t>
    </rPh>
    <rPh sb="78" eb="79">
      <t>ノゾ</t>
    </rPh>
    <rPh sb="165" eb="166">
      <t>フル</t>
    </rPh>
    <rPh sb="189" eb="191">
      <t>サイキン</t>
    </rPh>
    <rPh sb="199" eb="200">
      <t>ツ</t>
    </rPh>
    <rPh sb="218" eb="221">
      <t>カクチョウシ</t>
    </rPh>
    <rPh sb="222" eb="223">
      <t>ツ</t>
    </rPh>
    <phoneticPr fontId="2"/>
  </si>
  <si>
    <r>
      <t xml:space="preserve">#-cwdはカレントディレクトリに戻ってくるという指示
#module load singularityは、遺伝研スパコンphase3では必須のコマンド（Singularityをロードする）。
</t>
    </r>
    <r>
      <rPr>
        <sz val="11"/>
        <color rgb="FF00B0F0"/>
        <rFont val="ＭＳ Ｐゴシック"/>
        <family val="3"/>
        <charset val="128"/>
        <scheme val="minor"/>
      </rPr>
      <t>#singularity pull /usr/local/biotools/b/bwa:0.7.15--1　を挿入しないとエラーになるので、挿入する。</t>
    </r>
    <r>
      <rPr>
        <sz val="11"/>
        <rFont val="ＭＳ Ｐゴシック"/>
        <family val="3"/>
        <charset val="128"/>
        <scheme val="minor"/>
      </rPr>
      <t>bwa以降は、逆にsingularity pullを入れるとエラーになるので、除いてRunする。</t>
    </r>
    <r>
      <rPr>
        <sz val="11"/>
        <color rgb="FF00B0F0"/>
        <rFont val="ＭＳ Ｐゴシック"/>
        <family val="3"/>
        <charset val="128"/>
        <scheme val="minor"/>
      </rPr>
      <t>ログオフした後は、再度sinularity pullを入れる必要あり？</t>
    </r>
    <r>
      <rPr>
        <sz val="11"/>
        <color theme="1"/>
        <rFont val="ＭＳ Ｐゴシック"/>
        <family val="2"/>
        <charset val="128"/>
        <scheme val="minor"/>
      </rPr>
      <t xml:space="preserve">
#bwaのコマンドは以下の通り：
#-M BWAのmemでは、キメラ配列（ゲノムの他の部分から混入した配列）に対して2048（Supplementary alignment）がフラッグ情報として出力される。-Mで2048フラッグを256フラッグ（Secondary alignment）にして出力する。2048ではなく256にしか対応していないPicardやGATKを使う場合には、必須のオプション。
#-t CPUのスレッド数を指定
#-R この後ろの' '内にRead group情報を追加する。これ以降のGATKによるSNP callなどで必要な情報。
#@RG リードグループ情報を意味するヘッダー
#ID リードグループIDを定義。これが同一の複数の検体について、全て同じ機械の同じラン（Illumina Hiseqの場合、同一のFlowcell）でシークエンスされたことを示す。
#SM サンプルIDを定義。最終結果の変異情報（.vcf）には、このサンプル名が入る。
#Ref: HSSのセミナー資料
#「bwa」や「bwa mem」などと打つとオプションなどが表示される
#「\t」＝「バックスラッシュt」＝タブキー
#samtoolsの解説は下記
#-b BAM形式のアウトプットファイルを作成することを指定
#-S インプットファイルがSAM形式であることを指定</t>
    </r>
    <rPh sb="54" eb="56">
      <t>イデン</t>
    </rPh>
    <rPh sb="56" eb="57">
      <t>ケン</t>
    </rPh>
    <rPh sb="69" eb="71">
      <t>ヒッス</t>
    </rPh>
    <rPh sb="167" eb="169">
      <t>ソウニュウ</t>
    </rPh>
    <phoneticPr fontId="2"/>
  </si>
  <si>
    <t>解析は、shimmura/RJF/190319_ABRC/ディレクトリを作成して、その中で解析することとする。</t>
    <rPh sb="0" eb="2">
      <t>カイセキ</t>
    </rPh>
    <rPh sb="36" eb="38">
      <t>サクセイ</t>
    </rPh>
    <rPh sb="43" eb="44">
      <t>ナカ</t>
    </rPh>
    <rPh sb="45" eb="47">
      <t>カイセキ</t>
    </rPh>
    <phoneticPr fontId="2"/>
  </si>
  <si>
    <t>解析は、shimmura/pro_crowing/190410_PopuGeno_pool/ディレクトリを作成して、その中で解析することとする。</t>
    <rPh sb="0" eb="2">
      <t>カイセキ</t>
    </rPh>
    <rPh sb="53" eb="55">
      <t>サクセイ</t>
    </rPh>
    <rPh sb="60" eb="61">
      <t>ナカ</t>
    </rPh>
    <rPh sb="62" eb="64">
      <t>カイセキ</t>
    </rPh>
    <phoneticPr fontId="2"/>
  </si>
  <si>
    <t>#!/bin/sh
#$ -S /bin/sh
#$ -cwd
module load singularity
singularity pull /usr/local/biotools/b/bwa:0.7.15--1
singularity exec /usr/local/biotools/b/bwa:0.7.15--1 bwa mem -M -t 16 -R '@RG\tID:Sample_chanP\tSM:Sample_chanP' ../../../reference/ensemble_galgal5/galgal5.fa  ../../../raw_data/chan/chan_pool/chanP_1.fq.gz ../../../raw_data/chan/chan_pool/chanP_2.fq.gz | singularity exec /usr/local/biotools/s/samtools:1.3.1--5 samtools view -bS -  &gt;Sample_chanP.bam</t>
    <phoneticPr fontId="2"/>
  </si>
  <si>
    <t>qsub -pe def_slot 16 chanP_bwa.sh #作成した上記のスクリプト（RJF6_bwa.sh）をqsubコマンドで実行する</t>
    <phoneticPr fontId="2"/>
  </si>
  <si>
    <r>
      <t>ディレクトリ：</t>
    </r>
    <r>
      <rPr>
        <sz val="11"/>
        <color theme="1"/>
        <rFont val="ＭＳ Ｐゴシック"/>
        <family val="3"/>
        <charset val="128"/>
        <scheme val="minor"/>
      </rPr>
      <t>shimmura/ABRC/190411_inbred/</t>
    </r>
    <phoneticPr fontId="2"/>
  </si>
  <si>
    <t>解析は、shimmura/ABRC/190411_inbred/ディレクトリを作成して、その中で解析することとする。</t>
    <rPh sb="0" eb="2">
      <t>カイセキ</t>
    </rPh>
    <rPh sb="39" eb="41">
      <t>サクセイ</t>
    </rPh>
    <rPh sb="46" eb="47">
      <t>ナカ</t>
    </rPh>
    <rPh sb="48" eb="50">
      <t>カイセキ</t>
    </rPh>
    <phoneticPr fontId="2"/>
  </si>
  <si>
    <t>結果を出力するためのディレクトリを、BLE、BMC…などと作成しておき、各サンプルの解析は、各サンプルディレクトリの中で行うこととする。</t>
    <rPh sb="36" eb="37">
      <t>カク</t>
    </rPh>
    <rPh sb="42" eb="44">
      <t>カイセキ</t>
    </rPh>
    <rPh sb="46" eb="47">
      <t>カク</t>
    </rPh>
    <rPh sb="58" eb="59">
      <t>ナカ</t>
    </rPh>
    <rPh sb="60" eb="61">
      <t>オコナ</t>
    </rPh>
    <phoneticPr fontId="2"/>
  </si>
  <si>
    <t>#!/bin/sh
#$ -S /bin/sh
#$ -cwd
module load singularity
singularity pull /usr/local/biotools/b/bwa:0.7.15--1
singularity exec /usr/local/biotools/b/bwa:0.7.15--1 bwa mem -M -t 16 -R '@RG\tID:Sample_BLE\tSM:Sample_BLE' ../../../reference/ensemble_galgal5/galgal5.fa  ../../../raw_data/ABRC/BLE/BLE_1.fq.gz ../../../raw_data/ABRC/BLE/BLE_2.fq.gz | singularity exec /usr/local/biotools/s/samtools:1.3.1--5 samtools view -bS -  &gt;Sample_BLE.bam</t>
    <phoneticPr fontId="2"/>
  </si>
  <si>
    <t>qsub -pe def_slot 16 BLE_bwa.sh #作成した上記のスクリプト（RJF6_bwa.sh）をqsubコマンドで実行する</t>
    <phoneticPr fontId="2"/>
  </si>
  <si>
    <r>
      <t xml:space="preserve">#-cwdはカレントディレクトリに戻ってくるという指示
#module load singularityは、遺伝研スパコンphase3では必須のコマンド（Singularityをロードする）。
</t>
    </r>
    <r>
      <rPr>
        <sz val="11"/>
        <color rgb="FF00B0F0"/>
        <rFont val="ＭＳ Ｐゴシック"/>
        <family val="3"/>
        <charset val="128"/>
        <scheme val="minor"/>
      </rPr>
      <t>#singularity pull /usr/local/biotools/b/bwa:0.7.15--1　を挿入するとエラーになる場合は、除いてRunする。ログオフした後は、再度sinularity pullを入れる必要あり？Singularityよくわからず・・・。</t>
    </r>
    <r>
      <rPr>
        <sz val="11"/>
        <color theme="1"/>
        <rFont val="ＭＳ Ｐゴシック"/>
        <family val="2"/>
        <charset val="128"/>
        <scheme val="minor"/>
      </rPr>
      <t xml:space="preserve">
#bwaのコマンドは以下の通り：
#-M BWAのmemでは、キメラ配列（ゲノムの他の部分から混入した配列）に対して2048（Supplementary alignment）がフラッグ情報として出力される。-Mで2048フラッグを256フラッグ（Secondary alignment）にして出力する。2048ではなく256にしか対応していないPicardやGATKを使う場合には、必須のオプション。
#-t CPUのスレッド数を指定
#-R この後ろの' '内にRead group情報を追加する。これ以降のGATKによるSNP callなどで必要な情報。
#@RG リードグループ情報を意味するヘッダー
#ID リードグループIDを定義。これが同一の複数の検体について、全て同じ機械の同じラン（Illumina Hiseqの場合、同一のFlowcell）でシークエンスされたことを示す。
#SM サンプルIDを定義。最終結果の変異情報（.vcf）には、このサンプル名が入る。
#Ref: HSSのセミナー資料
#「bwa」や「bwa mem」などと打つとオプションなどが表示される
#「\t」＝「バックスラッシュt」＝タブキー
#samtoolsの解説は下記
#-b BAM形式のアウトプットファイルを作成することを指定
#-S インプットファイルがSAM形式であることを指定</t>
    </r>
    <rPh sb="54" eb="56">
      <t>イデン</t>
    </rPh>
    <rPh sb="56" eb="57">
      <t>ケン</t>
    </rPh>
    <rPh sb="69" eb="71">
      <t>ヒッス</t>
    </rPh>
    <rPh sb="163" eb="165">
      <t>バアイ</t>
    </rPh>
    <rPh sb="167" eb="168">
      <t>ノゾ</t>
    </rPh>
    <phoneticPr fontId="2"/>
  </si>
  <si>
    <r>
      <t>上のBWAの後、
singularity pull /usr/local/biotools/s/samtools:1.3.1--5
を入れるとエラーになり、除くとRunするので、</t>
    </r>
    <r>
      <rPr>
        <sz val="11"/>
        <color rgb="FF00B0F0"/>
        <rFont val="ＭＳ Ｐゴシック"/>
        <family val="3"/>
        <charset val="128"/>
        <scheme val="minor"/>
      </rPr>
      <t>singularity pullは除いてRun。エラーが出るば場合は、挿入するようにする。ログオフした後は、再度sinularity pullを入れる必要あり？</t>
    </r>
    <r>
      <rPr>
        <sz val="11"/>
        <color theme="1"/>
        <rFont val="ＭＳ Ｐゴシック"/>
        <family val="2"/>
        <charset val="128"/>
        <scheme val="minor"/>
      </rPr>
      <t xml:space="preserve">
#samtoolsのバージョンが古いものは自動的に「.bam」の拡張子が付くが、最近のバージョンでは付かないので、output fileに拡張子を付ける。
#-@ 使用するコア数を指定。遺伝研のスパコンだとエラーが出るので、指定なし。
#-o アウトプットファイルの名前を指定。</t>
    </r>
    <rPh sb="67" eb="68">
      <t>イ</t>
    </rPh>
    <rPh sb="78" eb="79">
      <t>ノゾ</t>
    </rPh>
    <rPh sb="117" eb="118">
      <t>デ</t>
    </rPh>
    <rPh sb="120" eb="122">
      <t>バアイ</t>
    </rPh>
    <rPh sb="124" eb="126">
      <t>ソウニュウ</t>
    </rPh>
    <rPh sb="186" eb="187">
      <t>フル</t>
    </rPh>
    <rPh sb="210" eb="212">
      <t>サイキン</t>
    </rPh>
    <rPh sb="220" eb="221">
      <t>ツ</t>
    </rPh>
    <rPh sb="239" eb="242">
      <t>カクチョウシ</t>
    </rPh>
    <rPh sb="243" eb="244">
      <t>ツ</t>
    </rPh>
    <phoneticPr fontId="2"/>
  </si>
  <si>
    <t>#!/bin/sh
#$ -S /bin/sh
#$ -cwd
#$ -l s_vmem=32G -l mem_req=32G
#$ -pe def_slot 2
module load singularity
singularity exec /usr/local/biotools/p/picard:2.15.0--py36_0 picard MarkDuplicates INPUT=Sample_RJF6.sort.bam OUTPUT=Sample_RJF6.sort.MarkDup.bam ASSUME_SORTED=true VALIDATION_STRINGENCY=SILENT METRICS_FILE=Sample_RJF6.sort.MarkDup PROGRAM_RECORD_ID=null -Xmx31G -XX:ParallelGCThreads=2</t>
    <phoneticPr fontId="2"/>
  </si>
  <si>
    <t xml:space="preserve">バージョンが変更になり不具合が生じている。
Exception in thread "main" java.lang.OutOfMemoryError: Java heap space
というエラー→問い合わせ中→190422 エラー解消：左記の通り、いくつかオプションを追加する必要があった。
RJF6ではRunするが、それ以外のディレクトリではRunしなかったが、下の通り、
singularity pull /usr/local/biotools/p/picard:2.15.0--py36_0
を挿入するとRunすることが判明し、RJF10からはその一文を追加してRun
</t>
    <rPh sb="100" eb="101">
      <t>ト</t>
    </rPh>
    <rPh sb="102" eb="103">
      <t>ア</t>
    </rPh>
    <rPh sb="105" eb="106">
      <t>チュウ</t>
    </rPh>
    <rPh sb="117" eb="119">
      <t>カイショウ</t>
    </rPh>
    <rPh sb="120" eb="122">
      <t>サキ</t>
    </rPh>
    <rPh sb="123" eb="124">
      <t>トオ</t>
    </rPh>
    <rPh sb="136" eb="138">
      <t>ツイカ</t>
    </rPh>
    <rPh sb="140" eb="142">
      <t>ヒツヨウ</t>
    </rPh>
    <rPh sb="185" eb="186">
      <t>シタ</t>
    </rPh>
    <phoneticPr fontId="2"/>
  </si>
  <si>
    <t>「ファイル名.bai」という名前のファイルが作成される。
すぐに完了するので、スクリプトは作成せず、コマンドで1つずつ作成した。</t>
    <phoneticPr fontId="2"/>
  </si>
  <si>
    <t>module load singularity
singularity exec /usr/local/biotools/s/samtools:1.3.1--5 samtools index Sample_RJF6.sort.MarkDup.bam</t>
    <phoneticPr fontId="2"/>
  </si>
  <si>
    <t>#上記スクリプトを投げるため（最大ヒープサイズを31G、起動スレット数を2としたスクリプトを投げるため）、スクリプト実行パラメーターとして、「#$ -l」以降でメモリサイズを指定し、「#$ -pe」以降で起動スレット数を指定する必要がある（遺伝研でJavaを使用する場合に必要）。
#INPUT 入力データ（ソート済みのBAMファイル）
#OUTPUT 出力ファイルの名前を指定
#ASSUME_SORTED ソートしたファイルだと想定して良い場合は、ASSUME_SORTED=trueにする（そうすると早い？）。デフォルトではnull。
#VALIDATION_STRINGENCY 検証精度の指定。STRICT（厳しい）、LENIENT、SILEN（ゆるい）の3パターンから選択可能。今回は、SILENTを指定。
#METRICS_FILE Metricsファイル（結果のまとめファイル？）の名前を指定
#PROGRAM_RECORD_ID このプログラムで作られる@PGレコード（PGはprogram）用のプログラムレコードID。PGレコードを作成しない場合は、nullに設定する（今回はnullを指定）。https://broadinstitute.github.io/picard/command-line-overview.html
#REMOVE_DUPIZATE=true PCR duplicatesの除去を指定するコマンドだが、今回は指定なし（デフォルトはfalse）。falseの場合は、PCR duplicates判定されたリードに対して、BAMファイルのflag（カラム2）に+1024が付加される。
#-Xmx31G 最大ヒープサイズを31Gに指定（遺伝研スパコン用）。
#-XX:ParallelGCThreads=2 起動スレット数を2に指定（遺伝研スパコン用）。</t>
    <rPh sb="1" eb="3">
      <t>ジョウキ</t>
    </rPh>
    <rPh sb="9" eb="10">
      <t>ナ</t>
    </rPh>
    <rPh sb="15" eb="17">
      <t>サイダイ</t>
    </rPh>
    <rPh sb="28" eb="30">
      <t>キドウ</t>
    </rPh>
    <rPh sb="34" eb="35">
      <t>スウ</t>
    </rPh>
    <rPh sb="46" eb="47">
      <t>ナ</t>
    </rPh>
    <rPh sb="58" eb="60">
      <t>ジッコウ</t>
    </rPh>
    <rPh sb="99" eb="101">
      <t>イコウ</t>
    </rPh>
    <rPh sb="102" eb="104">
      <t>キドウ</t>
    </rPh>
    <rPh sb="108" eb="109">
      <t>スウ</t>
    </rPh>
    <rPh sb="110" eb="112">
      <t>シテイ</t>
    </rPh>
    <rPh sb="136" eb="138">
      <t>ヒツヨウ</t>
    </rPh>
    <rPh sb="724" eb="726">
      <t>サイダイ</t>
    </rPh>
    <rPh sb="737" eb="739">
      <t>シテイ</t>
    </rPh>
    <rPh sb="740" eb="742">
      <t>イデン</t>
    </rPh>
    <rPh sb="742" eb="743">
      <t>ケン</t>
    </rPh>
    <rPh sb="747" eb="748">
      <t>ヨウ</t>
    </rPh>
    <rPh sb="776" eb="778">
      <t>キドウ</t>
    </rPh>
    <rPh sb="782" eb="783">
      <t>スウ</t>
    </rPh>
    <rPh sb="786" eb="788">
      <t>シテイ</t>
    </rPh>
    <rPh sb="789" eb="791">
      <t>イデン</t>
    </rPh>
    <rPh sb="791" eb="792">
      <t>ケン</t>
    </rPh>
    <rPh sb="796" eb="797">
      <t>ヨウ</t>
    </rPh>
    <phoneticPr fontId="2"/>
  </si>
  <si>
    <t>#!/bin/sh
#$ -S /bin/sh
#$ -cwd
#$ -l s_vmem=32G -l mem_req=32G
#$ -pe def_slot 2
module load singularity
singularity pull /usr/local/biotools/p/picard:2.15.0--py36_0
singularity exec /usr/local/biotools/p/picard:2.15.0--py36_0 picard MarkDuplicates INPUT=Sample_chanP.sort.bam OUTPUT=Sample_chanP.sort.MarkDup.bam ASSUME_SORTED=true VALIDATION_STRINGENCY=SILENT METRICS_FILE=Sample_chanP.sort.MarkDup PROGRAM_RECORD_ID=null -Xmx31G -XX:ParallelGCThreads=2</t>
    <phoneticPr fontId="2"/>
  </si>
  <si>
    <t>qsub chanP_picard.sh　で実行</t>
    <phoneticPr fontId="2"/>
  </si>
  <si>
    <t>module load singularity
singularity exec /usr/local/biotools/s/samtools:1.3.1--5 samtools index Sample_chanP.sort.MarkDup.bam</t>
    <phoneticPr fontId="2"/>
  </si>
  <si>
    <t>singularity pullを入れたり入れなかったりで、エラーが解決するのは相変わらず変わらない。</t>
    <rPh sb="17" eb="18">
      <t>イ</t>
    </rPh>
    <rPh sb="21" eb="22">
      <t>イ</t>
    </rPh>
    <rPh sb="34" eb="36">
      <t>カイケツ</t>
    </rPh>
    <rPh sb="40" eb="42">
      <t>アイカ</t>
    </rPh>
    <rPh sb="45" eb="46">
      <t>カ</t>
    </rPh>
    <phoneticPr fontId="2"/>
  </si>
  <si>
    <t>#!/bin/sh
#$ -S /bin/sh
#$ -cwd
#$ -l s_vmem=32G -l mem_req=32G
#$ -pe def_slot 2
module load singularity
singularity pull /usr/local/biotools/p/picard:2.15.0--py36_0
singularity exec /usr/local/biotools/p/picard:2.15.0--py36_0 picard MarkDuplicates INPUT=Sample_BLE.sort.bam OUTPUT=Sample_BLE.sort.MarkDup.bam ASSUME_SORTED=true VALIDATION_STRINGENCY=SILENT METRICS_FILE=Sample_BLE.sort.MarkDup PROGRAM_RECORD_ID=null -Xmx31G -XX:ParallelGCThreads=2</t>
    <phoneticPr fontId="2"/>
  </si>
  <si>
    <t>qsub BLE_picard.sh　で実行</t>
    <phoneticPr fontId="2"/>
  </si>
  <si>
    <t>module load singularity
singularity exec /usr/local/biotools/s/samtools:1.3.1--5 samtools index Sample_BLE.sort.MarkDup.bam</t>
    <phoneticPr fontId="2"/>
  </si>
  <si>
    <t>さらにGATKをローカルに取得する（遺伝研スパコン）。</t>
    <rPh sb="13" eb="15">
      <t>シュトク</t>
    </rPh>
    <rPh sb="18" eb="20">
      <t>イデン</t>
    </rPh>
    <rPh sb="20" eb="21">
      <t>ケン</t>
    </rPh>
    <phoneticPr fontId="2"/>
  </si>
  <si>
    <t>$ wget "https://software.broadinstitute.org/gatk/download/auth?package=GATK" -O GenomeAnalysisTK-3.8-1-0-gf15c1c3ef.tar.bz2
$ tar xvf GenomeAnalysisTK-3.8-1-0-gf15c1c3ef.tar.bz2
$ cd GenomeAnalysisTK-3.8-0-ge9d806836
$ ls
GenomeAnalysisTK.jar</t>
    <phoneticPr fontId="2"/>
  </si>
  <si>
    <t>#!/bin/sh
#$ -S /bin/sh
#$ -cwd
#$ -l s_vmem=16G -l mem_req=16G
java -jar ../../../GenomeAnalysisTK-3.8-0-ge9d806836/GenomeAnalysisTK.jar -T RealignerTargetCreator -R ../../../reference/ensemble_galgal5/galgal5.fa -I Sample_RJF6.sort.MarkDup.bam -o Sample_RJF6.sort.MarkDup.IndelRealign.intervals</t>
    <phoneticPr fontId="2"/>
  </si>
  <si>
    <t>ローカルに取得するのは最初のみでOKなので、一度実行した以降は省略。</t>
    <rPh sb="5" eb="7">
      <t>シュトク</t>
    </rPh>
    <rPh sb="11" eb="13">
      <t>サイショ</t>
    </rPh>
    <rPh sb="22" eb="24">
      <t>イチド</t>
    </rPh>
    <rPh sb="24" eb="26">
      <t>ジッコウ</t>
    </rPh>
    <rPh sb="28" eb="30">
      <t>イコウ</t>
    </rPh>
    <rPh sb="31" eb="33">
      <t>ショウリャク</t>
    </rPh>
    <phoneticPr fontId="2"/>
  </si>
  <si>
    <t>ダウンロード→解凍→確認の手順？</t>
    <rPh sb="7" eb="9">
      <t>カイトウ</t>
    </rPh>
    <rPh sb="10" eb="12">
      <t>カクニン</t>
    </rPh>
    <rPh sb="13" eb="15">
      <t>テジュン</t>
    </rPh>
    <phoneticPr fontId="2"/>
  </si>
  <si>
    <t>スクリプト（RJF6_GATKinterval）を作成してRun</t>
    <phoneticPr fontId="2"/>
  </si>
  <si>
    <t>スクリプト（RJF6_GATKindel）を作成してRun</t>
    <phoneticPr fontId="2"/>
  </si>
  <si>
    <t>#!/bin/sh
#$ -S /bin/sh
#$ -cwd
#$ -l s_vmem=16G -l mem_req=16G
java -jar ../../../GenomeAnalysisTK-3.8-0-ge9d806836/GenomeAnalysisTK.jar -T IndelRealigner -R ../../../reference/ensemble_galgal5/galgal5.fa -I Sample_RJF6.sort.MarkDup.bam -targetIntervals Sample_RJF6.sort.MarkDup.IndelRealign.intervals -o Sample_RJF6.sort.MarkDup.IndelR.bam</t>
    <phoneticPr fontId="2"/>
  </si>
  <si>
    <t>#!/bin/sh
#$ -S /bin/sh
#$ -cwd
#$ -l s_vmem=16G -l mem_req=16G
java -jar ../../../GenomeAnalysisTK-3.8-0-ge9d806836/GenomeAnalysisTK.jar -T RealignerTargetCreator -R ../../../reference/ensemble_galgal5/galgal5.fa -I Sample_BLE.sort.MarkDup.bam -o Sample_BLE.sort.MarkDup.IndelRealign.intervals</t>
    <phoneticPr fontId="2"/>
  </si>
  <si>
    <t>#!/bin/sh
#$ -S /bin/sh
#$ -cwd
#$ -l s_vmem=16G -l mem_req=16G
java -jar ../../../GenomeAnalysisTK-3.8-0-ge9d806836/GenomeAnalysisTK.jar -T RealignerTargetCreator -R ../../../reference/ensemble_galgal5/galgal5.fa -I Sample_chanP.sort.MarkDup.bam -o Sample_chanP.sort.MarkDup.IndelRealign.intervals</t>
    <phoneticPr fontId="2"/>
  </si>
  <si>
    <t>スクリプト（chanP_GATKinterval）を作成してRun</t>
    <phoneticPr fontId="2"/>
  </si>
  <si>
    <t>スクリプト（BLE_GATKinterval）を作成してRun</t>
    <phoneticPr fontId="2"/>
  </si>
  <si>
    <t>スクリプト（chanP_GATKindel）を作成してRun</t>
    <phoneticPr fontId="2"/>
  </si>
  <si>
    <t>#!/bin/sh
#$ -S /bin/sh
#$ -cwd
#$ -l s_vmem=16G -l mem_req=16G
java -jar ../../../GenomeAnalysisTK-3.8-0-ge9d806836/GenomeAnalysisTK.jar -T IndelRealigner -R ../../../reference/ensemble_galgal5/galgal5.fa -I Sample_chanP.sort.MarkDup.bam -targetIntervals Sample_chanP.sort.MarkDup.IndelRealign.intervals -o Sample_chanP.sort.MarkDup.IndelR.bam</t>
    <phoneticPr fontId="2"/>
  </si>
  <si>
    <t>スクリプト（BLE_GATKindel）を作成してRun</t>
    <phoneticPr fontId="2"/>
  </si>
  <si>
    <t>#!/bin/sh
#$ -S /bin/sh
#$ -cwd
#$ -l s_vmem=16G -l mem_req=16G
java -jar ../../../GenomeAnalysisTK-3.8-0-ge9d806836/GenomeAnalysisTK.jar -T IndelRealigner -R ../../../reference/ensemble_galgal5/galgal5.fa -I Sample_BLE.sort.MarkDup.bam -targetIntervals Sample_BLE.sort.MarkDup.IndelRealign.intervals -o Sample_BLE.sort.MarkDup.IndelR.bam</t>
    <phoneticPr fontId="2"/>
  </si>
  <si>
    <t>スクリプト（RJF6_GVCF.sh）を作成してRun</t>
    <phoneticPr fontId="2"/>
  </si>
  <si>
    <t>#!/bin/sh
#$ -S /bin/sh
#$ -cwd
#$ -l s_vmem=16G -l mem_req=16G
java -jar ../../../GenomeAnalysisTK-3.8-0-ge9d806836/GenomeAnalysisTK.jar -T HaplotypeCaller -R ../../../reference/ensemble_galgal5/galgal5.fa -variant_index_type LINEAR -variant_index_parameter 128000 --emitRefConfidence GVCF -mbq 20 -minPruning 5 -I Sample_RJF6.sort.MarkDup.IndelR.bam -o Sample_RJF6.sort.MarkDup.IndelR.gvcf</t>
    <phoneticPr fontId="2"/>
  </si>
  <si>
    <t>qsub -l d_rt=720:00:00 -l s_rt=720:00:00 RJF6_GVCF.sh</t>
    <phoneticPr fontId="2"/>
  </si>
  <si>
    <t>スクリプト（chanP_GVCF.sh）を作成してRun</t>
    <phoneticPr fontId="2"/>
  </si>
  <si>
    <t>#!/bin/sh
#$ -S /bin/sh
#$ -cwd
#$ -l s_vmem=16G -l mem_req=16G
java -jar ../../../GenomeAnalysisTK-3.8-0-ge9d806836/GenomeAnalysisTK.jar -T HaplotypeCaller -R ../../../reference/ensemble_galgal5/galgal5.fa -variant_index_type LINEAR -variant_index_parameter 128000 --emitRefConfidence GVCF -mbq 20 -minPruning 5 -I Sample_chanP.sort.MarkDup.IndelR.bam -o Sample_chanP.sort.MarkDup.IndelR.gvcf</t>
    <phoneticPr fontId="2"/>
  </si>
  <si>
    <t>qsub -l d_rt=720:00:00 -l s_rt=720:00:00 chanP_GVCF.sh</t>
    <phoneticPr fontId="2"/>
  </si>
  <si>
    <t>スクリプト（BLE_GVCF.sh）を作成してRun</t>
    <phoneticPr fontId="2"/>
  </si>
  <si>
    <t>#!/bin/sh
#$ -S /bin/sh
#$ -cwd
#$ -l s_vmem=16G -l mem_req=16G
java -jar ../../../GenomeAnalysisTK-3.8-0-ge9d806836/GenomeAnalysisTK.jar -T HaplotypeCaller -R ../../../reference/ensemble_galgal5/galgal5.fa -variant_index_type LINEAR -variant_index_parameter 128000 --emitRefConfidence GVCF -mbq 20 -minPruning 5 -I Sample_BLE.sort.MarkDup.IndelR.bam -o Sample_BLE.sort.MarkDup.IndelR.gvcf</t>
    <phoneticPr fontId="2"/>
  </si>
  <si>
    <t>qsub -l d_rt=720:00:00 -l s_rt=720:00:00 BLE_GVCF.sh</t>
    <phoneticPr fontId="2"/>
  </si>
  <si>
    <r>
      <rPr>
        <b/>
        <sz val="11"/>
        <color rgb="FF00B0F0"/>
        <rFont val="ＭＳ Ｐゴシック"/>
        <family val="3"/>
        <charset val="128"/>
        <scheme val="minor"/>
      </rPr>
      <t>サンプル数が多い場合は（</t>
    </r>
    <r>
      <rPr>
        <b/>
        <sz val="11"/>
        <color rgb="FF00B0F0"/>
        <rFont val="ＭＳ Ｐゴシック"/>
        <family val="2"/>
        <charset val="128"/>
        <scheme val="minor"/>
      </rPr>
      <t>e.g. 30サンプル以上</t>
    </r>
    <r>
      <rPr>
        <b/>
        <sz val="11"/>
        <color rgb="FF00B0F0"/>
        <rFont val="ＭＳ Ｐゴシック"/>
        <family val="3"/>
        <charset val="128"/>
        <scheme val="minor"/>
      </rPr>
      <t>）、ジョブ時間を長く指定してRun</t>
    </r>
    <r>
      <rPr>
        <sz val="11"/>
        <color theme="1"/>
        <rFont val="ＭＳ Ｐゴシック"/>
        <family val="2"/>
        <charset val="128"/>
        <scheme val="minor"/>
      </rPr>
      <t>（そうしないと3日間で自動停止するので）</t>
    </r>
    <rPh sb="4" eb="5">
      <t>スウ</t>
    </rPh>
    <rPh sb="6" eb="7">
      <t>オオ</t>
    </rPh>
    <rPh sb="8" eb="10">
      <t>バアイ</t>
    </rPh>
    <rPh sb="23" eb="25">
      <t>イジョウ</t>
    </rPh>
    <phoneticPr fontId="2"/>
  </si>
  <si>
    <t>#ディレクトリ（all）を作成し、そこで作業。
#スクリプト（four_group.sh）を作成してRun</t>
    <phoneticPr fontId="2"/>
  </si>
  <si>
    <t>今回は、ABRC inbredを含めたハプロブロックの抽出であるため（chan + shamo + RJF + ABRC inbred）、ディレクトリを移動＆作成し、そこで作業。
pro_crowing/180528_Popugeno_ChanvsShamo_ensemble/chan_shamo_RJF_inbred</t>
    <rPh sb="0" eb="2">
      <t>コンカイ</t>
    </rPh>
    <rPh sb="76" eb="78">
      <t>イドウ</t>
    </rPh>
    <rPh sb="79" eb="81">
      <t>サクセイ</t>
    </rPh>
    <rPh sb="86" eb="88">
      <t>サギョウ</t>
    </rPh>
    <phoneticPr fontId="2"/>
  </si>
  <si>
    <t>#!/bin/sh
#$ -S /bin/sh
#$ -cwd
#$ -l s_vmem=16G -l mem_req=16G
java -jar ../../../GenomeAnalysisTK-3.8-0-ge9d806836/GenomeAnalysisTK.jar -T GenotypeGVCFs -R ../../../reference/ensemble_galgal5/galgal5.fa -o Sample_all.vcf \
-V ../../../RJF/180319_ABRC/RJF6/Sample_RJF6.sort.MarkDup.IndelR.gvcf \
-V ../../../RJF/180319_ABRC/RJF10/Sample_RJF10.sort.MarkDup.IndelR.gvcf \
-V ../../../RJF/180319_ABRC/RJF21/Sample_RJF21.sort.MarkDup.IndelR.gvcf \
-V ../../../RJF/180319_ABRC/RJF28/Sample_RJF28.sort.MarkDup.IndelR.gvcf \
-V ../../../RJF/180319_ABRC/RJF36/Sample_RJF36.sort.MarkDup.IndelR.gvcf \
-V ../../../RJF/180319_ABRC/RJF37/Sample_RJF37.sort.MarkDup.IndelR.gvcf \
-V ../chan1/Sample_chan1.sort.MarkDup.IndelR.gvcf \
-V ../chan4/Sample_chan4.sort.MarkDup.IndelR.gvcf \
-V ../chan13/Sample_chan13.sort.MarkDup.IndelR.gvcf \
-V ../chan17/Sample_chan17.sort.MarkDup.IndelR.gvcf \
-V ../chan18/Sample_chan18.sort.MarkDup.IndelR.gvcf \
-V ../chan22/Sample_chan22.sort.MarkDup.IndelR.gvcf \
-V ../chan28/Sample_chan28.sort.MarkDup.IndelR.gvcf \
-V ../chan30/Sample_chan30.sort.MarkDup.IndelR.gvcf \
-V ../chan34/Sample_chan34.sort.MarkDup.IndelR.gvcf \
-V ../chan36/Sample_chan36.sort.MarkDup.IndelR.gvcf \
-V ../chan39/Sample_chan39.sort.MarkDup.IndelR.gvcf \
-V ../chan44/Sample_chan44.sort.MarkDup.IndelR.gvcf \
-V ../shamoHM1/Sample_shamoHM1.sort.MarkDup.IndelR.gvcf \
-V ../shamoHM2/Sample_shamoHM2.sort.MarkDup.IndelR.gvcf \
-V ../shamoHM3/Sample_shamoHM3.sort.MarkDup.IndelR.gvcf \
-V ../shamoHM4/Sample_shamoHM4.sort.MarkDup.IndelR.gvcf \
-V ../shamoHM5/Sample_shamoHM5.sort.MarkDup.IndelR.gvcf \
-V ../shamoHM6/Sample_shamoHM6.sort.MarkDup.IndelR.gvcf \
-V ../shamoHM7/Sample_shamoHM7.sort.MarkDup.IndelR.gvcf \
-V ../shamoHM8/Sample_shamoHM8.sort.MarkDup.IndelR.gvcf \
-V ../shamoHM9/Sample_shamoHM9.sort.MarkDup.IndelR.gvcf \
-V ../shamoHM10/Sample_shamoHM10.sort.MarkDup.IndelR.gvcf \
-V ../shamoHM11/Sample_shamoHM11.sort.MarkDup.IndelR.gvcf \
-V ../shamoUM1/Sample_shamoUM1.sort.MarkDup.IndelR.gvcf \
-V ../shamoUM2/Sample_shamoUM2.sort.MarkDup.IndelR.gvcf \
-V ../shamoUM3/Sample_shamoUM3.sort.MarkDup.IndelR.gvcf \
-V ../shamoUM4/Sample_shamoUM4.sort.MarkDup.IndelR.gvcf \
-V ../shamoUM5/Sample_shamoUM5.sort.MarkDup.IndelR.gvcf \
-V ../shamoUM6/Sample_shamoUM6.sort.MarkDup.IndelR.gvcf \
-V ../shamoUM7/Sample_shamoUM7.sort.MarkDup.IndelR.gvcf \
-V ../shamoUM8/Sample_shamoUM8.sort.MarkDup.IndelR.gvcf \
-V ../shamoUM9/Sample_shamoUM9.sort.MarkDup.IndelR.gvcf \
-V ../shamoUM10/Sample_shamoUM10.sort.MarkDup.IndelR.gvcf \
-V ../shamoUM11/Sample_shamoUM11.sort.MarkDup.IndelR.gvcf \
-V ../shamoUM12/Sample_shamoUM12.sort.MarkDup.IndelR.gvcf \
-V ../../../ABRC/190411_inbred/BLE/Sample_BLE.sort.MarkDup.IndelR.gvcf \
-V ../../../ABRC/190411_inbred/BMC/Sample_BMC.sort.MarkDup.IndelR.gvcf \
-V ../../../ABRC/190411_inbred/CAL/Sample_CAL.sort.MarkDup.IndelR.gvcf \
-V ../../../ABRC/190411_inbred/DD/Sample_DD.sort.MarkDup.IndelR.gvcf \
-V ../../../ABRC/190411_inbred/GB/Sample_GB.sort.MarkDup.IndelR.gvcf \
-V ../../../ABRC/190411_inbred/GSP/Sample_GSP.sort.MarkDup.IndelR.gvcf \
-V ../../../ABRC/190411_inbred/JB/Sample_JB.sort.MarkDup.IndelR.gvcf \
-V ../../../ABRC/190411_inbred/RIR/Sample_RIR.sort.MarkDup.IndelR.gvcf \
-V ../../../ABRC/190411_inbred/SIL/Sample_SIL.sort.MarkDup.IndelR.gvcf \
-V ../../../ABRC/190411_inbred/WLG/Sample_WLG.sort.MarkDup.IndelR.gvcf</t>
    <phoneticPr fontId="2"/>
  </si>
  <si>
    <t>qsub -l d_rt=720:00:00 -l s_rt=720:00:00 four_group_VCF.sh</t>
    <phoneticPr fontId="2"/>
  </si>
  <si>
    <t>#ディレクトリ（all）を作成し、そこで作業。
#スクリプト（three_group_VCF.sh）を作成してRun</t>
    <phoneticPr fontId="2"/>
  </si>
  <si>
    <t>qsub -l d_rt=720:00:00 -l s_rt=720:00:00 three_group_VCF.sh</t>
    <phoneticPr fontId="2"/>
  </si>
  <si>
    <t>#!/bin/sh
#$ -S /bin/sh
#$ -cwd
#$ -l s_vmem=16G -l mem_req=16G
java -jar ../../../GenomeAnalysisTK-3.8-0-ge9d806836/GenomeAnalysisTK.jar -T GenotypeGVCFs -R ../../../reference/ensemble_galgal5/galgal5.fa -o Sample_all.vcf \
-V ../../../RJF/180319_ABRC/RJF6/Sample_RJF6.sort.MarkDup.IndelR.gvcf \
-V ../../../RJF/180319_ABRC/RJF10/Sample_RJF10.sort.MarkDup.IndelR.gvcf \
-V ../../../RJF/180319_ABRC/RJF21/Sample_RJF21.sort.MarkDup.IndelR.gvcf \
-V ../../../RJF/180319_ABRC/RJF28/Sample_RJF28.sort.MarkDup.IndelR.gvcf \
-V ../../../RJF/180319_ABRC/RJF36/Sample_RJF36.sort.MarkDup.IndelR.gvcf \
-V ../../../RJF/180319_ABRC/RJF37/Sample_RJF37.sort.MarkDup.IndelR.gvcf \
-V ../chan1/Sample_chan1.sort.MarkDup.IndelR.gvcf \
-V ../chan4/Sample_chan4.sort.MarkDup.IndelR.gvcf \
-V ../chan13/Sample_chan13.sort.MarkDup.IndelR.gvcf \
-V ../chan17/Sample_chan17.sort.MarkDup.IndelR.gvcf \
-V ../chan18/Sample_chan18.sort.MarkDup.IndelR.gvcf \
-V ../chan22/Sample_chan22.sort.MarkDup.IndelR.gvcf \
-V ../chan28/Sample_chan28.sort.MarkDup.IndelR.gvcf \
-V ../chan30/Sample_chan30.sort.MarkDup.IndelR.gvcf \
-V ../chan34/Sample_chan34.sort.MarkDup.IndelR.gvcf \
-V ../chan36/Sample_chan36.sort.MarkDup.IndelR.gvcf \
-V ../chan39/Sample_chan39.sort.MarkDup.IndelR.gvcf \
-V ../chan44/Sample_chan44.sort.MarkDup.IndelR.gvcf \
-V ../shamoHM1/Sample_shamoHM1.sort.MarkDup.IndelR.gvcf \
-V ../shamoHM2/Sample_shamoHM2.sort.MarkDup.IndelR.gvcf \
-V ../shamoHM3/Sample_shamoHM3.sort.MarkDup.IndelR.gvcf \
-V ../shamoHM4/Sample_shamoHM4.sort.MarkDup.IndelR.gvcf \
-V ../shamoHM5/Sample_shamoHM5.sort.MarkDup.IndelR.gvcf \
-V ../shamoHM6/Sample_shamoHM6.sort.MarkDup.IndelR.gvcf \
-V ../shamoHM7/Sample_shamoHM7.sort.MarkDup.IndelR.gvcf \
-V ../shamoHM8/Sample_shamoHM8.sort.MarkDup.IndelR.gvcf \
-V ../shamoHM9/Sample_shamoHM9.sort.MarkDup.IndelR.gvcf \
-V ../shamoHM10/Sample_shamoHM10.sort.MarkDup.IndelR.gvcf \
-V ../shamoHM11/Sample_shamoHM11.sort.MarkDup.IndelR.gvcf \
-V ../shamoUM1/Sample_shamoUM1.sort.MarkDup.IndelR.gvcf \
-V ../shamoUM2/Sample_shamoUM2.sort.MarkDup.IndelR.gvcf \
-V ../shamoUM3/Sample_shamoUM3.sort.MarkDup.IndelR.gvcf \
-V ../shamoUM4/Sample_shamoUM4.sort.MarkDup.IndelR.gvcf \
-V ../shamoUM5/Sample_shamoUM5.sort.MarkDup.IndelR.gvcf \
-V ../shamoUM6/Sample_shamoUM6.sort.MarkDup.IndelR.gvcf \
-V ../shamoUM7/Sample_shamoUM7.sort.MarkDup.IndelR.gvcf \
-V ../shamoUM8/Sample_shamoUM8.sort.MarkDup.IndelR.gvcf \
-V ../shamoUM9/Sample_shamoUM9.sort.MarkDup.IndelR.gvcf \
-V ../shamoUM10/Sample_shamoUM10.sort.MarkDup.IndelR.gvcf \
-V ../shamoUM11/Sample_shamoUM11.sort.MarkDup.IndelR.gvcf \
-V ../shamoUM12/Sample_shamoUM12.sort.MarkDup.IndelR.gvcf \</t>
    <phoneticPr fontId="2"/>
  </si>
  <si>
    <t>ログファイルを見ると、染色体番号の順に解析が進んでおり、最後の方はZ染色体やmicro chromosome (AADN04…)と進み、最後にDoneと表示されて終わっているようであれば、解析は問題なく進んだと判断できるので、確認しておく。
ファイルサイズが大きければ問題ないが、終了したらtailコマンドなどでファイルの最後を見て、ちゃんと終了しているかを見てみるのも良い。今回の場合、最後がchrZではなくmicro chromosome (AADN04...)が最後なので、それで終わっていれば終了していると考えて良い。</t>
    <rPh sb="7" eb="8">
      <t>ミ</t>
    </rPh>
    <rPh sb="11" eb="14">
      <t>センショクタイ</t>
    </rPh>
    <rPh sb="14" eb="16">
      <t>バンゴウ</t>
    </rPh>
    <rPh sb="17" eb="18">
      <t>ジュン</t>
    </rPh>
    <rPh sb="19" eb="21">
      <t>カイセキ</t>
    </rPh>
    <rPh sb="22" eb="23">
      <t>スス</t>
    </rPh>
    <rPh sb="28" eb="30">
      <t>サイゴ</t>
    </rPh>
    <rPh sb="31" eb="32">
      <t>ホウ</t>
    </rPh>
    <rPh sb="34" eb="36">
      <t>センショク</t>
    </rPh>
    <rPh sb="36" eb="37">
      <t>タイ</t>
    </rPh>
    <rPh sb="65" eb="66">
      <t>スス</t>
    </rPh>
    <rPh sb="68" eb="70">
      <t>サイゴ</t>
    </rPh>
    <rPh sb="76" eb="78">
      <t>ヒョウジ</t>
    </rPh>
    <rPh sb="81" eb="82">
      <t>オ</t>
    </rPh>
    <rPh sb="94" eb="96">
      <t>カイセキ</t>
    </rPh>
    <rPh sb="97" eb="99">
      <t>モンダイ</t>
    </rPh>
    <rPh sb="101" eb="102">
      <t>スス</t>
    </rPh>
    <rPh sb="105" eb="107">
      <t>ハンダン</t>
    </rPh>
    <rPh sb="113" eb="115">
      <t>カクニン</t>
    </rPh>
    <phoneticPr fontId="2"/>
  </si>
  <si>
    <t>#!/bin/sh
#$ -S /bin/sh
#$ -cwd
#$ -l s_vmem=16G -l mem_req=16G
java -jar ../../../GenomeAnalysisTK-3.8-0-ge9d806836/GenomeAnalysisTK.jar -T SelectVariants -R ../../../reference/ensemble_galgal5/galgal5.fa --variant Sample_all.vcf -selectType SNP -restrictAllelesTo BIALLELIC -o Sample_all_SNP.vcf</t>
    <phoneticPr fontId="2"/>
  </si>
  <si>
    <t>#!/bin/sh
#$ -S /bin/sh
#$ -cwd
#$ -l s_vmem=16G -l mem_req=16G
java -jar ../../../GenomeAnalysisTK-3.8-0-ge9d806836/GenomeAnalysisTK.jar -T SelectVariants -R ../../../reference/ensemble_galgal5/galgal5.fa --variant Sample_all.vcf -selectType INDEL -o Sample_all_INDEL.vcf</t>
    <phoneticPr fontId="2"/>
  </si>
  <si>
    <t>1と2のSNPとINDELの抽出は、同時にRunしても問題ない。</t>
    <rPh sb="14" eb="16">
      <t>チュウシュツ</t>
    </rPh>
    <rPh sb="18" eb="20">
      <t>ドウジ</t>
    </rPh>
    <rPh sb="27" eb="29">
      <t>モンダイ</t>
    </rPh>
    <phoneticPr fontId="2"/>
  </si>
  <si>
    <t>#!/bin/sh
#$ -S /bin/sh
#$ -cwd
#$ -l s_vmem=16G -l mem_req=16G
java -jar ../../../GenomeAnalysisTK-3.8-0-ge9d806836/GenomeAnalysisTK.jar -T VariantsToTable -R ../../../reference/ensemble_galgal5/galgal5.fa -V Sample_all_SNP.vcf -F CHROM -F POS -F QUAL -F AC -F BaseQRankSum -F ClippingRankSum -F DP -F FS -F MQ -F MQRankSum -F QD -F ReadPosRankSum -o SNP_quality.txt</t>
    <phoneticPr fontId="2"/>
  </si>
  <si>
    <t>-</t>
    <phoneticPr fontId="2"/>
  </si>
  <si>
    <t>今回は、2群間比較（chan vs Shamo）のCut-off値を適用するため、省略。</t>
    <rPh sb="0" eb="2">
      <t>コンカイ</t>
    </rPh>
    <rPh sb="5" eb="6">
      <t>グン</t>
    </rPh>
    <rPh sb="6" eb="7">
      <t>カン</t>
    </rPh>
    <rPh sb="7" eb="9">
      <t>ヒカク</t>
    </rPh>
    <rPh sb="32" eb="33">
      <t>アタイ</t>
    </rPh>
    <rPh sb="34" eb="36">
      <t>テキヨウ</t>
    </rPh>
    <rPh sb="41" eb="43">
      <t>ショウリャク</t>
    </rPh>
    <phoneticPr fontId="2"/>
  </si>
  <si>
    <t>#!/bin/sh
#$ -S /bin/sh
#$ -cwd
#$ -l s_vmem=16G -l mem_req=16G
java -jar ../../../GenomeAnalysisTK-3.8-0-ge9d806836/GenomeAnalysisTK.jar -T VariantFiltration -R ../../../reference/ensemble_galgal5/galgal5.fa --variant Sample_all_SNP.vcf --filterExpression "QUAL &lt; 100.0" --filterName QUALfilter --filterExpression "BaseQRankSum &lt; -2.5 ||  BaseQRankSum &gt; 2.5" --filterName BaseQRankSumfilter --filterExpression "DP &lt; 50.0" --filterName DPfilter --filterExpression "FS &gt; 30.0" --filterName FSfilter --filterExpression "MQ &lt; 20.0" --filterName MQfilter --filterExpression "MQRankSum &lt; -2.5 ||  MQRankSum &gt; 2.5" --filterName MQRankSumfilter --filterExpression "QD &lt; 5.0" --filterName QDfilter --filterExpression "ReadPosRankSum &lt; -2.5 || ReadPosRankSum &gt; 2.5" --filterName ReadPosRankSumfilter -o Sample_all_SNP_filter.vcf</t>
    <phoneticPr fontId="2"/>
  </si>
  <si>
    <t>今回は、2群間比較（chan vs Shamo）の時と同じCut-off値を適用。</t>
    <rPh sb="0" eb="2">
      <t>コンカイ</t>
    </rPh>
    <rPh sb="5" eb="6">
      <t>グン</t>
    </rPh>
    <rPh sb="6" eb="7">
      <t>カン</t>
    </rPh>
    <rPh sb="7" eb="9">
      <t>ヒカク</t>
    </rPh>
    <rPh sb="25" eb="26">
      <t>トキ</t>
    </rPh>
    <rPh sb="27" eb="28">
      <t>オナ</t>
    </rPh>
    <rPh sb="36" eb="37">
      <t>アタイ</t>
    </rPh>
    <rPh sb="38" eb="40">
      <t>テキヨウ</t>
    </rPh>
    <phoneticPr fontId="2"/>
  </si>
  <si>
    <t>#!/bin/sh
#$ -S /bin/sh
#$ -cwd
#$ -l s_vmem=16G -l mem_req=16G
java -jar ../../../GenomeAnalysisTK-3.8-0-ge9d806836/GenomeAnalysisTK.jar -T SelectVariants -R ../../../reference/ensemble_galgal5/galgal5.fa --variant Sample_all_SNP_filter.vcf --excludeFiltered -o Sample_all_SNP_filter_pass.vcf</t>
    <phoneticPr fontId="2"/>
  </si>
  <si>
    <t>まず、Fstにかけるサンプルリストをtxtファイル（chan.txtとshamo.txtとRJF.txt）を作成しておく。</t>
    <phoneticPr fontId="2"/>
  </si>
  <si>
    <t>#!/bin/sh
#$ -S /bin/sh
#$ -cwd
module load singularity
singularity pull /usr/local/biotools/v/vcftools:0.1.15--0
singularity exec /usr/local/biotools/v/vcftools:0.1.15--0 vcftools --vcf Sample_all_SNP_filter_pass.vcf --weir-fst-pop chan.txt --weir-fst-pop shamo.txt --fst-window-size 10000 --fst-window-step 5000 --out Sample_all_SNP_filter_pass_chan_shamo</t>
    <phoneticPr fontId="2"/>
  </si>
  <si>
    <t>sigularityがロードできないというエラーが出たときは、singularity pullを除いたりすることで解消する。
1. chan vs shamo
2. chan vs RJF
3. shamo vs RJF
の3パターンをRun。</t>
    <rPh sb="25" eb="26">
      <t>デ</t>
    </rPh>
    <rPh sb="48" eb="49">
      <t>ノゾ</t>
    </rPh>
    <rPh sb="57" eb="59">
      <t>カイショウ</t>
    </rPh>
    <phoneticPr fontId="2"/>
  </si>
  <si>
    <t>・TeratermでPhase3にログインする場合（Phase 3: 2019年3月に更新されたスパコンシステム）
ホスト名：gw.ddbj.nig.ac.jp
ユーザー名・Pass：上記
秘密鍵：デスクトップ上のファイル「id_rsa」を選択してOK
→ログインできたらqloginと打って、パスワード入力を求められるので、再度打ってログインする #ログイン直後のところはログインサービスのみのところ
・WinSCPでPhase3にログインする場合
ホスト名：gw.ddbj.nig.ac.jp
ユーザー名・Pass：上記
設定→認証→秘密鍵：デスクトップ上のファイル「id_rsa_putty_2」を選択してOK</t>
    <phoneticPr fontId="2"/>
  </si>
  <si>
    <t>#ディレクトリ（all）を作成し、そこで作業。
#スクリプト（two_group_VCF.sh）を作成してRun</t>
    <phoneticPr fontId="2"/>
  </si>
  <si>
    <t>#!/bin/sh
#$ -S /bin/sh
#$ -cwd
#$ -l s_vmem=16G -l mem_req=16G
java -jar ../../../GenomeAnalysisTK-3.8-0-ge9d806836/GenomeAnalysisTK.jar -T GenotypeGVCFs -R ../../../reference/ensemble_galgal5/galgal5.fa -o Sample_all.vcf \
-V ../chanP/Sample_chanP.sort.MarkDup.IndelR.gvcf \
-V ../../../pro_shamo/181128_PopuGeno_pool/UMP/Sample_UMP.sort.MarkDup.IndelR.gvcf \</t>
    <phoneticPr fontId="2"/>
  </si>
  <si>
    <t xml:space="preserve">・シャモのウワ♂のプールデータ（UMP）
・シャモのヒク♂のプールデータ（HMP）
との比較を行う。新たにディレクトリを作成＆移動して作業：
/pro_crowing/190410_PopuGeno_pool/chanP_UMP
/pro_crowing/190410_PopuGeno_pool/chanP_HMP
</t>
    <rPh sb="44" eb="46">
      <t>ヒカク</t>
    </rPh>
    <rPh sb="47" eb="48">
      <t>オコナ</t>
    </rPh>
    <rPh sb="50" eb="51">
      <t>アラ</t>
    </rPh>
    <rPh sb="60" eb="62">
      <t>サクセイ</t>
    </rPh>
    <rPh sb="63" eb="65">
      <t>イドウ</t>
    </rPh>
    <rPh sb="67" eb="69">
      <t>サギョウ</t>
    </rPh>
    <phoneticPr fontId="2"/>
  </si>
  <si>
    <r>
      <t>解析の概要：</t>
    </r>
    <r>
      <rPr>
        <sz val="11"/>
        <color theme="1"/>
        <rFont val="ＭＳ Ｐゴシック"/>
        <family val="3"/>
        <charset val="128"/>
        <scheme val="minor"/>
      </rPr>
      <t>3群比較用に、名大ABRCの赤色夜鶏の6サンプルのMappingを行う→その後、Crowing ProまたはShamo Pro用の3群比較を実施</t>
    </r>
    <rPh sb="0" eb="2">
      <t>カイセキ</t>
    </rPh>
    <rPh sb="3" eb="5">
      <t>ガイヨウ</t>
    </rPh>
    <rPh sb="7" eb="8">
      <t>グン</t>
    </rPh>
    <rPh sb="8" eb="10">
      <t>ヒカク</t>
    </rPh>
    <rPh sb="10" eb="11">
      <t>ヨウ</t>
    </rPh>
    <rPh sb="13" eb="15">
      <t>メイダイ</t>
    </rPh>
    <rPh sb="20" eb="22">
      <t>セキショク</t>
    </rPh>
    <rPh sb="22" eb="23">
      <t>ヨル</t>
    </rPh>
    <rPh sb="23" eb="24">
      <t>ニワトリ</t>
    </rPh>
    <rPh sb="39" eb="40">
      <t>オコナ</t>
    </rPh>
    <rPh sb="44" eb="45">
      <t>アト</t>
    </rPh>
    <rPh sb="69" eb="70">
      <t>ヨウ</t>
    </rPh>
    <rPh sb="72" eb="73">
      <t>グン</t>
    </rPh>
    <rPh sb="73" eb="75">
      <t>ヒカク</t>
    </rPh>
    <rPh sb="76" eb="78">
      <t>ジッシ</t>
    </rPh>
    <phoneticPr fontId="2"/>
  </si>
  <si>
    <t xml:space="preserve">今回は、
・chan vs shamo vs RJF　または
・shamo UWA♂ vs shamo HIKU♂ vs RJF
の3群比較であるため、ディレクトリを作成＆移動し、そこで作業。
pro_crowing/180528_Popugeno_ChanvsShamo_ensemble/chan_shamo_RJF
または
pro_shamo/190507_PoPuGeno_three_group/shamoHM_shamoUM_RJFABRC
</t>
    <rPh sb="0" eb="2">
      <t>コンカイ</t>
    </rPh>
    <rPh sb="67" eb="68">
      <t>グン</t>
    </rPh>
    <rPh sb="68" eb="70">
      <t>ヒカク</t>
    </rPh>
    <rPh sb="83" eb="85">
      <t>サクセイ</t>
    </rPh>
    <rPh sb="86" eb="88">
      <t>イドウ</t>
    </rPh>
    <rPh sb="93" eb="95">
      <t>サギョウ</t>
    </rPh>
    <phoneticPr fontId="2"/>
  </si>
  <si>
    <t>190424
190507</t>
    <phoneticPr fontId="2"/>
  </si>
  <si>
    <r>
      <t>解析の概要：</t>
    </r>
    <r>
      <rPr>
        <sz val="11"/>
        <color theme="1"/>
        <rFont val="ＭＳ Ｐゴシック"/>
        <family val="3"/>
        <charset val="128"/>
        <scheme val="minor"/>
      </rPr>
      <t>SNPのfilteringなどのため、名大ABRCの近交系10系統のデータのMappingを行う→Chan、Shamo、RJF-ABRC、inbredのGenotypingを実施</t>
    </r>
    <rPh sb="0" eb="2">
      <t>カイセキ</t>
    </rPh>
    <rPh sb="3" eb="5">
      <t>ガイヨウ</t>
    </rPh>
    <rPh sb="25" eb="27">
      <t>メイダイ</t>
    </rPh>
    <rPh sb="32" eb="33">
      <t>コン</t>
    </rPh>
    <rPh sb="33" eb="34">
      <t>コウ</t>
    </rPh>
    <rPh sb="34" eb="35">
      <t>ケイ</t>
    </rPh>
    <rPh sb="37" eb="39">
      <t>ケイトウ</t>
    </rPh>
    <rPh sb="52" eb="53">
      <t>オコナ</t>
    </rPh>
    <rPh sb="93" eb="95">
      <t>ジッシ</t>
    </rPh>
    <phoneticPr fontId="2"/>
  </si>
  <si>
    <r>
      <t>ディレクトリ：</t>
    </r>
    <r>
      <rPr>
        <sz val="11"/>
        <color theme="1"/>
        <rFont val="ＭＳ Ｐゴシック"/>
        <family val="3"/>
        <charset val="128"/>
        <scheme val="minor"/>
      </rPr>
      <t>shimmura/RJF/190507_kono/</t>
    </r>
    <phoneticPr fontId="2"/>
  </si>
  <si>
    <r>
      <t>解析の概要：</t>
    </r>
    <r>
      <rPr>
        <sz val="11"/>
        <color theme="1"/>
        <rFont val="ＭＳ Ｐゴシック"/>
        <family val="3"/>
        <charset val="128"/>
        <scheme val="minor"/>
      </rPr>
      <t>3群比較用に、農大・河野先生から譲渡頂いたインドネシアの赤色夜鶏の3サンプルのMappingを行う→その後、Crowing ProまたはShamo Pro用の3群比較を実施</t>
    </r>
    <rPh sb="0" eb="2">
      <t>カイセキ</t>
    </rPh>
    <rPh sb="3" eb="5">
      <t>ガイヨウ</t>
    </rPh>
    <rPh sb="7" eb="8">
      <t>グン</t>
    </rPh>
    <rPh sb="8" eb="10">
      <t>ヒカク</t>
    </rPh>
    <rPh sb="10" eb="11">
      <t>ヨウ</t>
    </rPh>
    <rPh sb="13" eb="15">
      <t>ノウダイ</t>
    </rPh>
    <rPh sb="16" eb="18">
      <t>コウノ</t>
    </rPh>
    <rPh sb="18" eb="20">
      <t>センセイ</t>
    </rPh>
    <rPh sb="22" eb="24">
      <t>ジョウト</t>
    </rPh>
    <rPh sb="24" eb="25">
      <t>イタダ</t>
    </rPh>
    <rPh sb="34" eb="36">
      <t>セキショク</t>
    </rPh>
    <rPh sb="36" eb="37">
      <t>ヨル</t>
    </rPh>
    <rPh sb="37" eb="38">
      <t>ニワトリ</t>
    </rPh>
    <rPh sb="53" eb="54">
      <t>オコナ</t>
    </rPh>
    <rPh sb="58" eb="59">
      <t>アト</t>
    </rPh>
    <rPh sb="83" eb="84">
      <t>ヨウ</t>
    </rPh>
    <rPh sb="86" eb="87">
      <t>グン</t>
    </rPh>
    <rPh sb="87" eb="89">
      <t>ヒカク</t>
    </rPh>
    <rPh sb="90" eb="92">
      <t>ジッシ</t>
    </rPh>
    <phoneticPr fontId="2"/>
  </si>
  <si>
    <t>解析は、shimmura/RJF/190507_kono/ディレクトリを作成して、その中で解析することとする。</t>
    <rPh sb="0" eb="2">
      <t>カイセキ</t>
    </rPh>
    <rPh sb="36" eb="38">
      <t>サクセイ</t>
    </rPh>
    <rPh sb="43" eb="44">
      <t>ナカ</t>
    </rPh>
    <rPh sb="45" eb="47">
      <t>カイセキ</t>
    </rPh>
    <phoneticPr fontId="2"/>
  </si>
  <si>
    <t>結果を出力するためのディレクトリを、RJF1、RJF2…などと作成しておき、各サンプルの解析は、各サンプルディレクトリの中で行うこととする。</t>
    <rPh sb="38" eb="39">
      <t>カク</t>
    </rPh>
    <rPh sb="44" eb="46">
      <t>カイセキ</t>
    </rPh>
    <rPh sb="48" eb="49">
      <t>カク</t>
    </rPh>
    <rPh sb="60" eb="61">
      <t>ナカ</t>
    </rPh>
    <rPh sb="62" eb="63">
      <t>オコナ</t>
    </rPh>
    <phoneticPr fontId="2"/>
  </si>
  <si>
    <t>#!/bin/sh
#$ -S /bin/sh
#$ -cwd
module load singularity
singularity pull /usr/local/biotools/b/bwa:0.7.15--1
singularity exec /usr/local/biotools/b/bwa:0.7.15--1 bwa mem -M -t 16 -R '@RG\tID:Sample_RJF1\tSM:Sample_RJF1' ../../../reference/ensemble_galgal5/galgal5.fa  ../../../raw_data/RJF_kono/RJF1/RJF1_1.fq.gz ../../../raw_data/RJF_kono/RJF1/RJF1_2.fq.gz | singularity exec /usr/local/biotools/s/samtools:1.3.1--5 samtools view -bS -  &gt;Sample_RJF1.bam</t>
    <phoneticPr fontId="2"/>
  </si>
  <si>
    <t>Runしない場合は、
singularity pull /usr/local/biotools/b/bwa:0.7.15--1
を挿入したりしなかったりする</t>
    <rPh sb="6" eb="8">
      <t>バアイ</t>
    </rPh>
    <rPh sb="65" eb="67">
      <t>ソウニュウ</t>
    </rPh>
    <phoneticPr fontId="2"/>
  </si>
  <si>
    <t>オプションなしでもRunするようだ</t>
    <phoneticPr fontId="2"/>
  </si>
  <si>
    <t>今回はプールサンプルのカイ二乗検定のためなし。</t>
    <rPh sb="0" eb="2">
      <t>コンカイ</t>
    </rPh>
    <rPh sb="13" eb="15">
      <t>ニジョウ</t>
    </rPh>
    <rPh sb="15" eb="17">
      <t>ケンテイ</t>
    </rPh>
    <phoneticPr fontId="2"/>
  </si>
  <si>
    <t>qsub -pe def_slot 16 RJF1_bwa.sh #作成した上記のスクリプト（RJF6_bwa.sh）をqsubコマンドで実行する</t>
    <phoneticPr fontId="2"/>
  </si>
  <si>
    <t>#!/bin/sh
#$ -S /bin/sh
#$ -cwd
module load singularity
singularity exec /usr/local/biotools/s/samtools:1.3.1--5 samtools sort Sample_RJF1.bam -o Sample_RJF1.sort.bam</t>
    <phoneticPr fontId="2"/>
  </si>
  <si>
    <t>module load singularity
singularity exec /usr/local/biotools/s/samtools:1.3.1--5 samtools index Sample_RJF1.sort.bam</t>
    <phoneticPr fontId="2"/>
  </si>
  <si>
    <t>singularity exec /usr/local/biotools/s/samtools:1.3.1--5 samtools flagstat Sample_RJF1.sort.bam</t>
    <phoneticPr fontId="2"/>
  </si>
  <si>
    <t>Runしない場合は、
singularity pull /usr/local/biotools/p/picard:2.15.0--py36_0
を入れたり入れなかったり</t>
    <rPh sb="6" eb="8">
      <t>バアイ</t>
    </rPh>
    <rPh sb="73" eb="74">
      <t>イ</t>
    </rPh>
    <rPh sb="77" eb="78">
      <t>イ</t>
    </rPh>
    <phoneticPr fontId="2"/>
  </si>
  <si>
    <t>#!/bin/sh
#$ -S /bin/sh
#$ -cwd
#$ -l s_vmem=16G -l mem_req=16G
java -jar ../../../GenomeAnalysisTK-3.8-0-ge9d806836/GenomeAnalysisTK.jar -T VariantsToTable -R ../../../reference/ensemble_galgal5/galgal5.fa -V Sample_all_SNP_filter_pass.vcf -F CHROM -F POS -GF AD -GF GQ -o SNP_pass_chi.txt</t>
    <phoneticPr fontId="2"/>
  </si>
  <si>
    <t>スクリプト（RJF1_picard.sh）を作成してRun</t>
    <phoneticPr fontId="2"/>
  </si>
  <si>
    <t>#!/bin/sh
#$ -S /bin/sh
#$ -cwd
#$ -l s_vmem=32G -l mem_req=32G
#$ -pe def_slot 2
module load singularity
singularity exec /usr/local/biotools/p/picard:2.15.0--py36_0 picard MarkDuplicates INPUT=Sample_RJF1.sort.bam OUTPUT=Sample_RJF1.sort.MarkDup.bam ASSUME_SORTED=true VALIDATION_STRINGENCY=SILENT METRICS_FILE=Sample_RJF1.sort.MarkDup PROGRAM_RECORD_ID=null -Xmx31G -XX:ParallelGCThreads=2</t>
    <phoneticPr fontId="2"/>
  </si>
  <si>
    <t>qsub RJF1_picard.sh　で実行</t>
    <phoneticPr fontId="2"/>
  </si>
  <si>
    <t>スクリプト（RJF1_GATKinterval）を作成してRun</t>
    <phoneticPr fontId="2"/>
  </si>
  <si>
    <t>#!/bin/sh
#$ -S /bin/sh
#$ -cwd
#$ -l s_vmem=16G -l mem_req=16G
java -jar ../../../GenomeAnalysisTK-3.8-0-ge9d806836/GenomeAnalysisTK.jar -T RealignerTargetCreator -R ../../../reference/ensemble_galgal5/galgal5.fa -I Sample_RJF1.sort.MarkDup.bam -o Sample_RJF1.sort.MarkDup.IndelRealign.intervals</t>
    <phoneticPr fontId="2"/>
  </si>
  <si>
    <t>#!/bin/sh
#$ -S /bin/sh
#$ -cwd
#$ -l s_vmem=16G -l mem_req=16G
java -jar ../../../GenomeAnalysisTK-3.8-0-ge9d806836/GenomeAnalysisTK.jar -T IndelRealigner -R ../../../reference/ensemble_galgal5/galgal5.fa -I Sample_RJF1.sort.MarkDup.bam -targetIntervals Sample_RJF1.sort.MarkDup.IndelRealign.intervals -o Sample_RJF1.sort.MarkDup.IndelR.bam</t>
    <phoneticPr fontId="2"/>
  </si>
  <si>
    <t>スクリプト（RJF1_GATKindel）を作成してRun</t>
    <phoneticPr fontId="2"/>
  </si>
  <si>
    <t>スクリプト（RJF1_GVCF.sh）を作成してRun</t>
    <phoneticPr fontId="2"/>
  </si>
  <si>
    <t>#!/bin/sh
#$ -S /bin/sh
#$ -cwd
#$ -l s_vmem=16G -l mem_req=16G
java -jar ../../../GenomeAnalysisTK-3.8-0-ge9d806836/GenomeAnalysisTK.jar -T HaplotypeCaller -R ../../../reference/ensemble_galgal5/galgal5.fa -variant_index_type LINEAR -variant_index_parameter 128000 --emitRefConfidence GVCF -mbq 20 -minPruning 5 -I Sample_RJF1.sort.MarkDup.IndelR.bam -o Sample_RJF1.sort.MarkDup.IndelR.gvcf</t>
    <phoneticPr fontId="2"/>
  </si>
  <si>
    <t>qsub -l d_rt=720:00:00 -l s_rt=720:00:00 RJF1_GVCF.sh</t>
    <phoneticPr fontId="2"/>
  </si>
  <si>
    <t>190426
190508</t>
    <phoneticPr fontId="2"/>
  </si>
  <si>
    <t>Crowing Proについては、2群間比較（chan vs Shamo）のCut-off値を適用するため、省略。
Shamo Proについては、NimaのCut-offの値がよくわからないため、行う。</t>
    <rPh sb="18" eb="19">
      <t>グン</t>
    </rPh>
    <rPh sb="19" eb="20">
      <t>カン</t>
    </rPh>
    <rPh sb="20" eb="22">
      <t>ヒカク</t>
    </rPh>
    <rPh sb="45" eb="46">
      <t>アタイ</t>
    </rPh>
    <rPh sb="47" eb="49">
      <t>テキヨウ</t>
    </rPh>
    <rPh sb="54" eb="56">
      <t>ショウリャク</t>
    </rPh>
    <rPh sb="86" eb="87">
      <t>アタイ</t>
    </rPh>
    <rPh sb="98" eb="99">
      <t>オコナ</t>
    </rPh>
    <phoneticPr fontId="2"/>
  </si>
  <si>
    <t>-
190508</t>
    <phoneticPr fontId="2"/>
  </si>
  <si>
    <t>Crowing Proについては、2群間比較（chan vs Shamo）のCut-off値を適用するため、省略。
Shamo Proについては、NimaのCut-offの値がよくわからないため、行う→結局、Nimaの45個体解析時のものと、ほぼ同様にした。</t>
    <rPh sb="18" eb="19">
      <t>グン</t>
    </rPh>
    <rPh sb="19" eb="20">
      <t>カン</t>
    </rPh>
    <rPh sb="20" eb="22">
      <t>ヒカク</t>
    </rPh>
    <rPh sb="45" eb="46">
      <t>アタイ</t>
    </rPh>
    <rPh sb="47" eb="49">
      <t>テキヨウ</t>
    </rPh>
    <rPh sb="54" eb="56">
      <t>ショウリャク</t>
    </rPh>
    <rPh sb="86" eb="87">
      <t>アタイ</t>
    </rPh>
    <rPh sb="98" eb="99">
      <t>オコナ</t>
    </rPh>
    <rPh sb="101" eb="103">
      <t>ケッキョク</t>
    </rPh>
    <rPh sb="111" eb="113">
      <t>コタイ</t>
    </rPh>
    <rPh sb="113" eb="115">
      <t>カイセキ</t>
    </rPh>
    <rPh sb="115" eb="116">
      <t>ジ</t>
    </rPh>
    <rPh sb="123" eb="125">
      <t>ドウヨウ</t>
    </rPh>
    <phoneticPr fontId="2"/>
  </si>
  <si>
    <t xml:space="preserve">今回は、
・chan vs shamo vs RJFkono　または
・shamo UWA♂ vs shamo HIKU♂ vs RJFkono
の3群比較であるため、ディレクトリを作成＆移動し、そこで作業。
pro_crowing/180528_Popugeno_ChanvsShamo_ensemble/chan_shamo_RJFkono
または
pro_shamo/190507_PoPuGeno_three_group/shamoHM_shamoUM_RJFkono
</t>
    <rPh sb="0" eb="2">
      <t>コンカイ</t>
    </rPh>
    <rPh sb="75" eb="76">
      <t>グン</t>
    </rPh>
    <rPh sb="76" eb="78">
      <t>ヒカク</t>
    </rPh>
    <rPh sb="91" eb="93">
      <t>サクセイ</t>
    </rPh>
    <rPh sb="94" eb="96">
      <t>イドウ</t>
    </rPh>
    <rPh sb="101" eb="103">
      <t>サギョウ</t>
    </rPh>
    <phoneticPr fontId="2"/>
  </si>
  <si>
    <t>#!/bin/sh
#$ -S /bin/sh
#$ -cwd
#$ -l s_vmem=16G -l mem_req=16G
java -jar ../../../GenomeAnalysisTK-3.8-0-ge9d806836/GenomeAnalysisTK.jar -T GenotypeGVCFs -R ../../../reference/ensemble_galgal5/galgal5.fa -o Sample_all.vcf \
-V ../../../RJF/190507_kono/RJF1/Sample_RJF1.sort.MarkDup.IndelR.gvcf \
-V ../../../RJF/190507_kono/RJF2/Sample_RJF2.sort.MarkDup.IndelR.gvcf \
-V ../../../RJF/190507_kono/RJF3/Sample_RJF3.sort.MarkDup.IndelR.gvcf \
-V ../chan1/Sample_chan1.sort.MarkDup.IndelR.gvcf \
-V ../chan4/Sample_chan4.sort.MarkDup.IndelR.gvcf \
-V ../chan13/Sample_chan13.sort.MarkDup.IndelR.gvcf \
-V ../chan17/Sample_chan17.sort.MarkDup.IndelR.gvcf \
-V ../chan18/Sample_chan18.sort.MarkDup.IndelR.gvcf \
-V ../chan22/Sample_chan22.sort.MarkDup.IndelR.gvcf \
-V ../chan28/Sample_chan28.sort.MarkDup.IndelR.gvcf \
-V ../chan30/Sample_chan30.sort.MarkDup.IndelR.gvcf \
-V ../chan34/Sample_chan34.sort.MarkDup.IndelR.gvcf \
-V ../chan36/Sample_chan36.sort.MarkDup.IndelR.gvcf \
-V ../chan39/Sample_chan39.sort.MarkDup.IndelR.gvcf \
-V ../chan44/Sample_chan44.sort.MarkDup.IndelR.gvcf \
-V ../shamoHM1/Sample_shamoHM1.sort.MarkDup.IndelR.gvcf \
-V ../shamoHM2/Sample_shamoHM2.sort.MarkDup.IndelR.gvcf \
-V ../shamoHM3/Sample_shamoHM3.sort.MarkDup.IndelR.gvcf \
-V ../shamoHM4/Sample_shamoHM4.sort.MarkDup.IndelR.gvcf \
-V ../shamoHM5/Sample_shamoHM5.sort.MarkDup.IndelR.gvcf \
-V ../shamoHM6/Sample_shamoHM6.sort.MarkDup.IndelR.gvcf \
-V ../shamoHM7/Sample_shamoHM7.sort.MarkDup.IndelR.gvcf \
-V ../shamoHM8/Sample_shamoHM8.sort.MarkDup.IndelR.gvcf \
-V ../shamoHM9/Sample_shamoHM9.sort.MarkDup.IndelR.gvcf \
-V ../shamoHM10/Sample_shamoHM10.sort.MarkDup.IndelR.gvcf \
-V ../shamoHM11/Sample_shamoHM11.sort.MarkDup.IndelR.gvcf \
-V ../shamoUM1/Sample_shamoUM1.sort.MarkDup.IndelR.gvcf \
-V ../shamoUM2/Sample_shamoUM2.sort.MarkDup.IndelR.gvcf \
-V ../shamoUM3/Sample_shamoUM3.sort.MarkDup.IndelR.gvcf \
-V ../shamoUM4/Sample_shamoUM4.sort.MarkDup.IndelR.gvcf \
-V ../shamoUM5/Sample_shamoUM5.sort.MarkDup.IndelR.gvcf \
-V ../shamoUM6/Sample_shamoUM6.sort.MarkDup.IndelR.gvcf \
-V ../shamoUM7/Sample_shamoUM7.sort.MarkDup.IndelR.gvcf \
-V ../shamoUM8/Sample_shamoUM8.sort.MarkDup.IndelR.gvcf \
-V ../shamoUM9/Sample_shamoUM9.sort.MarkDup.IndelR.gvcf \
-V ../shamoUM10/Sample_shamoUM10.sort.MarkDup.IndelR.gvcf \
-V ../shamoUM11/Sample_shamoUM11.sort.MarkDup.IndelR.gvcf \
-V ../shamoUM12/Sample_shamoUM12.sort.MarkDup.IndelR.gvcf</t>
    <phoneticPr fontId="2"/>
  </si>
  <si>
    <t>qsub -l d_rt=720:00:00 -l s_rt=720:00:00 three_group_VCF.sh</t>
    <phoneticPr fontId="2"/>
  </si>
  <si>
    <t>RJF-ABRCのCut-off値を採用するため省略。</t>
    <rPh sb="16" eb="17">
      <t>アタイ</t>
    </rPh>
    <rPh sb="18" eb="20">
      <t>サイヨウ</t>
    </rPh>
    <rPh sb="24" eb="26">
      <t>ショウリャク</t>
    </rPh>
    <phoneticPr fontId="2"/>
  </si>
  <si>
    <t>-</t>
    <phoneticPr fontId="2"/>
  </si>
  <si>
    <t>#!/bin/sh
#$ -S /bin/sh
#$ -cwd
#$ -l s_vmem=16G -l mem_req=16G
java -jar ../../../GenomeAnalysisTK-3.8-0-ge9d806836/GenomeAnalysisTK.jar -T VariantFiltration -R ../../../reference/ensemble_galgal5/galgal5.fa --variant Sample_all_SNP.vcf --filterExpression "QUAL &lt; 100.0" --filterName QUALfilter --filterExpression "BaseQRankSum &lt; -2.0 ||  BaseQRankSum &gt; 2.0" --filterName BaseQRankSumfilter --filterExpression "DP &lt; 50.0" --filterName DPfilter --filterExpression "FS &gt; 30.0" --filterName FSfilter --filterExpression "MQ &lt; 15.0" --filterName MQfilter --filterExpression "MQRankSum &lt; -2.0 ||  MQRankSum &gt; 2.0" --filterName MQRankSumfilter --filterExpression "QD &lt; 2.0" --filterName QDfilter --filterExpression "ReadPosRankSum &lt; -2.0 || ReadPosRankSum &gt; 2.0" --filterName ReadPosRankSumfilter -o Sample_all_SNP_filter.vcf</t>
    <phoneticPr fontId="2"/>
  </si>
  <si>
    <t>190426
190513</t>
    <phoneticPr fontId="2"/>
  </si>
  <si>
    <t>#Sample_all_SNP_filter_pass.windowed.weir.fstが作成されるので（10数分で終わる）、デスクトップPCにコピーして、作業を行う。</t>
    <phoneticPr fontId="2"/>
  </si>
  <si>
    <t>#R上でFst解析を行う（2群比較）。
#R script：D:/R/PopuGeno/command_fst_chi_180827</t>
    <rPh sb="2" eb="3">
      <t>ジョウ</t>
    </rPh>
    <rPh sb="7" eb="9">
      <t>カイセキ</t>
    </rPh>
    <rPh sb="10" eb="11">
      <t>オコナ</t>
    </rPh>
    <rPh sb="14" eb="15">
      <t>グン</t>
    </rPh>
    <rPh sb="15" eb="17">
      <t>ヒカク</t>
    </rPh>
    <phoneticPr fontId="2"/>
  </si>
  <si>
    <t>#R上でPBE解析を行う（3群比較）。
#R script：D:/R/PopuGeno/PBE</t>
    <rPh sb="2" eb="3">
      <t>ジョウ</t>
    </rPh>
    <rPh sb="7" eb="9">
      <t>カイセキ</t>
    </rPh>
    <rPh sb="10" eb="11">
      <t>オコナ</t>
    </rPh>
    <rPh sb="14" eb="15">
      <t>グン</t>
    </rPh>
    <rPh sb="15" eb="17">
      <t>ヒカク</t>
    </rPh>
    <phoneticPr fontId="2"/>
  </si>
  <si>
    <t>まだ
190514</t>
    <phoneticPr fontId="2"/>
  </si>
  <si>
    <t>今回は、ハプロブロックの解析のためだが、inbredやチャーンをFocal populationとしたPBE解析を進めるために実施する。</t>
    <rPh sb="0" eb="2">
      <t>コンカイ</t>
    </rPh>
    <rPh sb="12" eb="14">
      <t>カイセキ</t>
    </rPh>
    <rPh sb="54" eb="56">
      <t>カイセキ</t>
    </rPh>
    <rPh sb="57" eb="58">
      <t>スス</t>
    </rPh>
    <rPh sb="63" eb="65">
      <t>ジッシ</t>
    </rPh>
    <phoneticPr fontId="2"/>
  </si>
  <si>
    <t>sigularityがロードできないというエラーが出たときは、singularity pullを除いたりすることで解消する。
1. shamoHM vs shamoUM
2. shamoHM vs chan or inbred
3. shamoUM vs chan or inbred
の3パターンをRun。</t>
    <rPh sb="25" eb="26">
      <t>デ</t>
    </rPh>
    <rPh sb="48" eb="49">
      <t>ノゾ</t>
    </rPh>
    <rPh sb="57" eb="59">
      <t>カイショウ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</si>
</sst>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b/>
      <sz val="11"/>
      <color rgb="FF00B0F0"/>
      <name val="ＭＳ Ｐゴシック"/>
      <family val="3"/>
      <charset val="128"/>
      <scheme val="minor"/>
    </font>
    <font>
      <sz val="11"/>
      <color rgb="FFFF0000"/>
      <name val="ＭＳ Ｐゴシック"/>
      <family val="3"/>
      <charset val="128"/>
      <scheme val="minor"/>
    </font>
    <font>
      <sz val="11"/>
      <name val="ＭＳ Ｐゴシック"/>
      <family val="3"/>
      <charset val="128"/>
      <scheme val="minor"/>
    </font>
    <font>
      <sz val="11"/>
      <color rgb="FF00B0F0"/>
      <name val="ＭＳ Ｐゴシック"/>
      <family val="3"/>
      <charset val="128"/>
      <scheme val="minor"/>
    </font>
    <font>
      <b/>
      <sz val="11"/>
      <color rgb="FF00B0F0"/>
      <name val="ＭＳ Ｐゴシック"/>
      <family val="2"/>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FF7C80"/>
        <bgColor indexed="64"/>
      </patternFill>
    </fill>
  </fills>
  <borders count="1">
    <border>
      <left/>
      <right/>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2" borderId="0" xfId="0" applyFill="1">
      <alignment vertical="center"/>
    </xf>
    <xf numFmtId="0" fontId="0" fillId="0" borderId="0" xfId="0" applyAlignment="1">
      <alignment vertical="center" wrapText="1"/>
    </xf>
    <xf numFmtId="0" fontId="0" fillId="3" borderId="0" xfId="0" applyFill="1" applyAlignment="1">
      <alignment vertical="center" wrapText="1"/>
    </xf>
    <xf numFmtId="0" fontId="0" fillId="3" borderId="0" xfId="0" applyFill="1">
      <alignment vertical="center"/>
    </xf>
    <xf numFmtId="0" fontId="0" fillId="0" borderId="0" xfId="0" applyAlignment="1">
      <alignment vertical="top"/>
    </xf>
    <xf numFmtId="0" fontId="0" fillId="0" borderId="0" xfId="0" applyAlignment="1">
      <alignment vertical="top" wrapText="1"/>
    </xf>
    <xf numFmtId="38" fontId="0" fillId="0" borderId="0" xfId="1" applyFont="1">
      <alignment vertical="center"/>
    </xf>
    <xf numFmtId="176" fontId="0" fillId="0" borderId="0" xfId="0" applyNumberFormat="1">
      <alignment vertical="center"/>
    </xf>
    <xf numFmtId="0" fontId="0" fillId="4" borderId="0" xfId="0" applyFill="1" applyAlignment="1">
      <alignment vertical="center" wrapText="1"/>
    </xf>
    <xf numFmtId="0" fontId="0" fillId="4" borderId="0" xfId="0" applyFill="1">
      <alignment vertical="center"/>
    </xf>
    <xf numFmtId="0" fontId="3" fillId="0" borderId="0" xfId="0" applyFont="1" applyAlignment="1">
      <alignment vertical="center" wrapText="1"/>
    </xf>
    <xf numFmtId="0" fontId="0" fillId="2" borderId="0" xfId="0" applyFill="1" applyAlignment="1">
      <alignment vertical="center" wrapText="1"/>
    </xf>
    <xf numFmtId="0" fontId="4" fillId="0" borderId="0" xfId="0" applyFont="1" applyAlignment="1">
      <alignment vertical="center" wrapText="1"/>
    </xf>
    <xf numFmtId="0" fontId="3" fillId="0" borderId="0" xfId="0" applyFont="1" applyAlignment="1">
      <alignment horizontal="right" vertical="top"/>
    </xf>
    <xf numFmtId="0" fontId="4" fillId="3" borderId="0" xfId="0" applyFont="1" applyFill="1">
      <alignment vertical="center"/>
    </xf>
    <xf numFmtId="0" fontId="4" fillId="2" borderId="0" xfId="0" applyFont="1" applyFill="1" applyAlignment="1">
      <alignment vertical="center" wrapText="1"/>
    </xf>
    <xf numFmtId="0" fontId="4" fillId="0" borderId="0" xfId="0" applyFont="1" applyAlignment="1">
      <alignment vertical="top"/>
    </xf>
    <xf numFmtId="0" fontId="0" fillId="0" borderId="0" xfId="0" applyAlignment="1">
      <alignment horizontal="center" vertical="top"/>
    </xf>
    <xf numFmtId="0" fontId="3" fillId="0" borderId="0" xfId="0" applyFont="1" applyAlignment="1">
      <alignment horizontal="center" vertical="top"/>
    </xf>
    <xf numFmtId="0" fontId="4" fillId="0" borderId="0" xfId="0" applyFont="1" applyAlignment="1">
      <alignment horizontal="center" vertical="top"/>
    </xf>
    <xf numFmtId="0" fontId="5" fillId="0" borderId="0" xfId="0" applyFont="1" applyAlignment="1">
      <alignment vertical="center" wrapText="1"/>
    </xf>
    <xf numFmtId="0" fontId="3" fillId="3" borderId="0" xfId="0" applyFont="1" applyFill="1" applyAlignment="1">
      <alignment vertical="center" wrapText="1"/>
    </xf>
    <xf numFmtId="0" fontId="0" fillId="0" borderId="0" xfId="0" applyAlignment="1">
      <alignment horizontal="center" vertical="top" wrapText="1"/>
    </xf>
    <xf numFmtId="0" fontId="0" fillId="0" borderId="0" xfId="0" quotePrefix="1" applyAlignment="1">
      <alignment horizontal="center" vertical="top"/>
    </xf>
    <xf numFmtId="0" fontId="0" fillId="0" borderId="0" xfId="0" quotePrefix="1" applyAlignment="1">
      <alignment horizontal="center" vertical="top" wrapText="1"/>
    </xf>
    <xf numFmtId="0" fontId="0" fillId="4" borderId="0" xfId="0" applyFill="1" applyAlignment="1">
      <alignment horizontal="center" vertical="top" wrapText="1"/>
    </xf>
  </cellXfs>
  <cellStyles count="2">
    <cellStyle name="桁区切り" xfId="1" builtinId="6"/>
    <cellStyle name="標準" xfId="0" builtinId="0"/>
  </cellStyles>
  <dxfs count="0"/>
  <tableStyles count="0" defaultTableStyle="TableStyleMedium2" defaultPivotStyle="PivotStyleLight16"/>
  <colors>
    <mruColors>
      <color rgb="FFFF7C8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C80"/>
  </sheetPr>
  <dimension ref="B2:L221"/>
  <sheetViews>
    <sheetView workbookViewId="0">
      <pane ySplit="5" topLeftCell="A202" activePane="bottomLeft" state="frozen"/>
      <selection pane="bottomLeft" activeCell="D208" sqref="D208"/>
    </sheetView>
  </sheetViews>
  <sheetFormatPr defaultRowHeight="13.5" x14ac:dyDescent="0.15"/>
  <cols>
    <col min="1" max="1" width="6.25" customWidth="1"/>
    <col min="2" max="2" width="6.25" style="18" customWidth="1"/>
    <col min="3" max="3" width="137.5" customWidth="1"/>
    <col min="4" max="4" width="9" style="22"/>
    <col min="5" max="5" width="62.5" style="9" customWidth="1"/>
  </cols>
  <sheetData>
    <row r="2" spans="2:12" x14ac:dyDescent="0.15">
      <c r="C2" s="1" t="s">
        <v>157</v>
      </c>
    </row>
    <row r="3" spans="2:12" x14ac:dyDescent="0.15">
      <c r="C3" s="1" t="s">
        <v>272</v>
      </c>
    </row>
    <row r="4" spans="2:12" x14ac:dyDescent="0.15">
      <c r="C4" s="1" t="s">
        <v>273</v>
      </c>
    </row>
    <row r="5" spans="2:12" x14ac:dyDescent="0.15">
      <c r="D5" s="23" t="s">
        <v>32</v>
      </c>
      <c r="E5" s="23" t="s">
        <v>33</v>
      </c>
    </row>
    <row r="7" spans="2:12" x14ac:dyDescent="0.15">
      <c r="C7" s="2" t="s">
        <v>38</v>
      </c>
    </row>
    <row r="9" spans="2:12" x14ac:dyDescent="0.15">
      <c r="C9" s="1" t="s">
        <v>0</v>
      </c>
      <c r="D9" s="24"/>
      <c r="E9" s="21"/>
      <c r="F9" s="2"/>
      <c r="G9" s="2"/>
      <c r="H9" s="2"/>
      <c r="I9" s="2"/>
      <c r="J9" s="2"/>
      <c r="K9" s="2"/>
      <c r="L9" s="2"/>
    </row>
    <row r="10" spans="2:12" x14ac:dyDescent="0.15">
      <c r="C10" t="s">
        <v>1</v>
      </c>
      <c r="D10" s="24"/>
      <c r="E10" s="21"/>
      <c r="F10" s="2"/>
      <c r="G10" s="2"/>
      <c r="H10" s="2"/>
      <c r="I10" s="2"/>
      <c r="J10" s="2"/>
      <c r="K10" s="2"/>
      <c r="L10" s="2"/>
    </row>
    <row r="11" spans="2:12" x14ac:dyDescent="0.15">
      <c r="C11" s="2" t="s">
        <v>21</v>
      </c>
      <c r="D11" s="24"/>
      <c r="E11" s="21"/>
      <c r="F11" s="2"/>
      <c r="G11" s="2"/>
      <c r="H11" s="2"/>
      <c r="I11" s="2"/>
      <c r="J11" s="2"/>
      <c r="K11" s="2"/>
      <c r="L11" s="2"/>
    </row>
    <row r="12" spans="2:12" x14ac:dyDescent="0.15">
      <c r="C12" s="2" t="s">
        <v>22</v>
      </c>
      <c r="D12" s="24"/>
      <c r="E12" s="21"/>
      <c r="F12" s="2"/>
      <c r="G12" s="2"/>
      <c r="H12" s="2"/>
      <c r="I12" s="2"/>
      <c r="J12" s="2"/>
      <c r="K12" s="2"/>
      <c r="L12" s="2"/>
    </row>
    <row r="13" spans="2:12" x14ac:dyDescent="0.15">
      <c r="C13" s="2" t="s">
        <v>83</v>
      </c>
      <c r="D13" s="24"/>
      <c r="E13" s="21"/>
      <c r="F13" s="2"/>
      <c r="G13" s="2"/>
      <c r="H13" s="2"/>
      <c r="I13" s="2"/>
      <c r="J13" s="2"/>
      <c r="K13" s="2"/>
      <c r="L13" s="2"/>
    </row>
    <row r="14" spans="2:12" ht="40.5" x14ac:dyDescent="0.15">
      <c r="C14" s="17" t="s">
        <v>81</v>
      </c>
      <c r="D14" s="24"/>
      <c r="E14" s="21"/>
      <c r="F14" s="2"/>
      <c r="G14" s="2"/>
      <c r="H14" s="2"/>
      <c r="I14" s="2"/>
      <c r="J14" s="2"/>
      <c r="K14" s="2"/>
      <c r="L14" s="2"/>
    </row>
    <row r="15" spans="2:12" x14ac:dyDescent="0.15">
      <c r="C15" s="2"/>
      <c r="D15" s="24"/>
      <c r="E15" s="21"/>
      <c r="F15" s="2"/>
      <c r="G15" s="2"/>
      <c r="H15" s="2"/>
      <c r="I15" s="2"/>
      <c r="J15" s="2"/>
      <c r="K15" s="2"/>
      <c r="L15" s="2"/>
    </row>
    <row r="16" spans="2:12" x14ac:dyDescent="0.15">
      <c r="B16" s="18" t="s">
        <v>5</v>
      </c>
      <c r="C16" s="1" t="s">
        <v>2</v>
      </c>
      <c r="D16" s="24"/>
      <c r="E16" s="21"/>
      <c r="F16" s="2"/>
      <c r="G16" s="2"/>
      <c r="H16" s="2"/>
      <c r="I16" s="2"/>
      <c r="J16" s="2"/>
      <c r="K16" s="2"/>
      <c r="L16" s="2"/>
    </row>
    <row r="17" spans="2:12" x14ac:dyDescent="0.15">
      <c r="C17" s="2" t="s">
        <v>3</v>
      </c>
      <c r="D17" s="24"/>
      <c r="E17" s="21"/>
      <c r="F17" s="2"/>
      <c r="G17" s="2"/>
      <c r="H17" s="2"/>
      <c r="I17" s="2"/>
      <c r="J17" s="2"/>
      <c r="K17" s="2"/>
      <c r="L17" s="2"/>
    </row>
    <row r="18" spans="2:12" x14ac:dyDescent="0.15">
      <c r="C18" s="2" t="s">
        <v>4</v>
      </c>
      <c r="D18" s="24"/>
      <c r="E18" s="21"/>
      <c r="F18" s="2"/>
      <c r="G18" s="2"/>
      <c r="H18" s="2"/>
      <c r="I18" s="2"/>
      <c r="J18" s="2"/>
      <c r="K18" s="2"/>
      <c r="L18" s="2"/>
    </row>
    <row r="19" spans="2:12" x14ac:dyDescent="0.15">
      <c r="C19" s="2" t="s">
        <v>82</v>
      </c>
      <c r="D19" s="24"/>
      <c r="E19" s="21"/>
      <c r="F19" s="2"/>
      <c r="G19" s="2"/>
      <c r="H19" s="2"/>
      <c r="I19" s="2"/>
      <c r="J19" s="2"/>
      <c r="K19" s="2"/>
      <c r="L19" s="2"/>
    </row>
    <row r="20" spans="2:12" x14ac:dyDescent="0.15">
      <c r="C20" s="2"/>
      <c r="D20" s="24"/>
      <c r="E20" s="21"/>
      <c r="F20" s="2"/>
      <c r="G20" s="2"/>
      <c r="H20" s="2"/>
      <c r="I20" s="2"/>
      <c r="J20" s="2"/>
      <c r="K20" s="2"/>
      <c r="L20" s="2"/>
    </row>
    <row r="21" spans="2:12" x14ac:dyDescent="0.15">
      <c r="B21" s="18" t="s">
        <v>5</v>
      </c>
      <c r="C21" s="1" t="s">
        <v>10</v>
      </c>
      <c r="D21" s="24"/>
      <c r="E21" s="21"/>
      <c r="F21" s="2"/>
      <c r="G21" s="2"/>
      <c r="H21" s="2"/>
      <c r="I21" s="2"/>
      <c r="J21" s="2"/>
      <c r="K21" s="2"/>
      <c r="L21" s="2"/>
    </row>
    <row r="22" spans="2:12" ht="27" x14ac:dyDescent="0.15">
      <c r="C22" s="20" t="s">
        <v>7</v>
      </c>
      <c r="D22" s="24"/>
      <c r="E22" s="21"/>
      <c r="F22" s="2"/>
      <c r="G22" s="2"/>
      <c r="H22" s="2"/>
      <c r="I22" s="2"/>
      <c r="J22" s="2"/>
      <c r="K22" s="2"/>
      <c r="L22" s="2"/>
    </row>
    <row r="23" spans="2:12" x14ac:dyDescent="0.15">
      <c r="C23" s="4" t="s">
        <v>6</v>
      </c>
      <c r="D23" s="24"/>
      <c r="E23" s="21"/>
      <c r="F23" s="2"/>
      <c r="G23" s="2"/>
      <c r="H23" s="2"/>
      <c r="I23" s="2"/>
      <c r="J23" s="2"/>
      <c r="K23" s="2"/>
      <c r="L23" s="2"/>
    </row>
    <row r="24" spans="2:12" x14ac:dyDescent="0.15">
      <c r="C24" s="4" t="s">
        <v>8</v>
      </c>
      <c r="D24" s="24"/>
      <c r="E24" s="21"/>
      <c r="F24" s="2"/>
      <c r="G24" s="2"/>
      <c r="H24" s="2"/>
      <c r="I24" s="2"/>
      <c r="J24" s="2"/>
      <c r="K24" s="2"/>
      <c r="L24" s="2"/>
    </row>
    <row r="25" spans="2:12" x14ac:dyDescent="0.15">
      <c r="C25" s="4" t="s">
        <v>9</v>
      </c>
      <c r="D25" s="24"/>
      <c r="E25" s="21"/>
      <c r="F25" s="2"/>
      <c r="G25" s="2"/>
      <c r="H25" s="2"/>
      <c r="I25" s="2"/>
      <c r="J25" s="2"/>
      <c r="K25" s="2"/>
      <c r="L25" s="2"/>
    </row>
    <row r="26" spans="2:12" x14ac:dyDescent="0.15">
      <c r="C26" s="4" t="s">
        <v>12</v>
      </c>
      <c r="D26" s="24"/>
      <c r="E26" s="21"/>
      <c r="F26" s="2"/>
      <c r="G26" s="2"/>
      <c r="H26" s="2"/>
      <c r="I26" s="2"/>
      <c r="J26" s="2"/>
      <c r="K26" s="2"/>
      <c r="L26" s="2"/>
    </row>
    <row r="27" spans="2:12" x14ac:dyDescent="0.15">
      <c r="C27" s="4" t="s">
        <v>11</v>
      </c>
      <c r="D27" s="24"/>
      <c r="E27" s="21"/>
      <c r="F27" s="2"/>
      <c r="G27" s="2"/>
      <c r="H27" s="2"/>
      <c r="I27" s="2"/>
      <c r="J27" s="2"/>
      <c r="K27" s="2"/>
      <c r="L27" s="2"/>
    </row>
    <row r="28" spans="2:12" x14ac:dyDescent="0.15">
      <c r="C28" s="4" t="s">
        <v>13</v>
      </c>
      <c r="D28" s="24"/>
      <c r="E28" s="21"/>
      <c r="F28" s="2"/>
      <c r="G28" s="2"/>
      <c r="H28" s="2"/>
      <c r="I28" s="2"/>
      <c r="J28" s="2"/>
      <c r="K28" s="2"/>
      <c r="L28" s="2"/>
    </row>
    <row r="29" spans="2:12" x14ac:dyDescent="0.15">
      <c r="C29" s="2" t="s">
        <v>14</v>
      </c>
      <c r="D29" s="24"/>
      <c r="E29" s="21"/>
      <c r="F29" s="2"/>
      <c r="G29" s="2"/>
      <c r="H29" s="2"/>
      <c r="I29" s="2"/>
      <c r="J29" s="2"/>
      <c r="K29" s="2"/>
      <c r="L29" s="2"/>
    </row>
    <row r="30" spans="2:12" x14ac:dyDescent="0.15">
      <c r="C30" s="2" t="s">
        <v>15</v>
      </c>
      <c r="D30" s="24"/>
      <c r="E30" s="21"/>
      <c r="F30" s="2"/>
      <c r="G30" s="2"/>
      <c r="H30" s="2"/>
      <c r="I30" s="2"/>
      <c r="J30" s="2"/>
      <c r="K30" s="2"/>
      <c r="L30" s="2"/>
    </row>
    <row r="31" spans="2:12" x14ac:dyDescent="0.15">
      <c r="C31" s="2" t="s">
        <v>16</v>
      </c>
      <c r="D31" s="24"/>
      <c r="E31" s="21"/>
      <c r="F31" s="2"/>
      <c r="G31" s="2"/>
      <c r="H31" s="2"/>
      <c r="I31" s="2"/>
      <c r="J31" s="2"/>
      <c r="K31" s="2"/>
      <c r="L31" s="2"/>
    </row>
    <row r="32" spans="2:12" x14ac:dyDescent="0.15">
      <c r="C32" s="2"/>
      <c r="D32" s="24"/>
      <c r="E32" s="21"/>
      <c r="F32" s="2"/>
      <c r="G32" s="2"/>
      <c r="H32" s="2"/>
      <c r="I32" s="2"/>
      <c r="J32" s="2"/>
      <c r="K32" s="2"/>
      <c r="L32" s="2"/>
    </row>
    <row r="33" spans="2:12" x14ac:dyDescent="0.15">
      <c r="B33" s="18" t="s">
        <v>5</v>
      </c>
      <c r="C33" s="1" t="s">
        <v>17</v>
      </c>
      <c r="D33" s="24"/>
      <c r="E33" s="21"/>
      <c r="F33" s="2"/>
      <c r="G33" s="2"/>
      <c r="H33" s="2"/>
      <c r="I33" s="2"/>
      <c r="J33" s="2"/>
      <c r="K33" s="2"/>
      <c r="L33" s="2"/>
    </row>
    <row r="34" spans="2:12" x14ac:dyDescent="0.15">
      <c r="C34" s="19" t="s">
        <v>274</v>
      </c>
      <c r="D34" s="24">
        <v>190507</v>
      </c>
      <c r="E34" s="21"/>
      <c r="F34" s="2"/>
      <c r="G34" s="2"/>
      <c r="H34" s="2"/>
      <c r="I34" s="2"/>
      <c r="J34" s="2"/>
      <c r="K34" s="2"/>
      <c r="L34" s="2"/>
    </row>
    <row r="35" spans="2:12" x14ac:dyDescent="0.15">
      <c r="C35" s="2" t="s">
        <v>18</v>
      </c>
      <c r="D35" s="24"/>
      <c r="E35" s="21"/>
      <c r="F35" s="2"/>
      <c r="G35" s="2"/>
      <c r="H35" s="2"/>
      <c r="I35" s="2"/>
      <c r="J35" s="2"/>
      <c r="K35" s="2"/>
      <c r="L35" s="2"/>
    </row>
    <row r="36" spans="2:12" x14ac:dyDescent="0.15">
      <c r="C36" s="2"/>
      <c r="D36" s="24"/>
      <c r="E36" s="21"/>
      <c r="F36" s="2"/>
      <c r="G36" s="2"/>
      <c r="H36" s="2"/>
      <c r="I36" s="2"/>
      <c r="J36" s="2"/>
      <c r="K36" s="2"/>
      <c r="L36" s="2"/>
    </row>
    <row r="37" spans="2:12" x14ac:dyDescent="0.15">
      <c r="B37" s="18" t="s">
        <v>5</v>
      </c>
      <c r="C37" s="3" t="s">
        <v>19</v>
      </c>
      <c r="D37" s="24"/>
      <c r="E37" s="21"/>
      <c r="F37" s="2"/>
      <c r="G37" s="2"/>
      <c r="H37" s="2"/>
      <c r="I37" s="2"/>
      <c r="J37" s="2"/>
      <c r="K37" s="2"/>
      <c r="L37" s="2"/>
    </row>
    <row r="38" spans="2:12" ht="27" x14ac:dyDescent="0.15">
      <c r="C38" s="20" t="s">
        <v>20</v>
      </c>
      <c r="D38" s="24"/>
      <c r="E38" s="21"/>
      <c r="F38" s="2"/>
      <c r="G38" s="2"/>
      <c r="H38" s="2"/>
      <c r="I38" s="2"/>
      <c r="J38" s="2"/>
      <c r="K38" s="2"/>
      <c r="L38" s="2"/>
    </row>
    <row r="39" spans="2:12" x14ac:dyDescent="0.15">
      <c r="C39" s="2"/>
      <c r="D39" s="24"/>
      <c r="E39" s="21"/>
      <c r="F39" s="2"/>
      <c r="G39" s="2"/>
      <c r="H39" s="2"/>
      <c r="I39" s="2"/>
      <c r="J39" s="2"/>
      <c r="K39" s="2"/>
      <c r="L39" s="2"/>
    </row>
    <row r="40" spans="2:12" x14ac:dyDescent="0.15">
      <c r="B40" s="18" t="s">
        <v>5</v>
      </c>
      <c r="C40" s="1" t="s">
        <v>23</v>
      </c>
      <c r="D40" s="24"/>
      <c r="E40" s="21"/>
      <c r="F40" s="2"/>
      <c r="G40" s="2"/>
      <c r="H40" s="2"/>
      <c r="I40" s="2"/>
      <c r="J40" s="2"/>
      <c r="K40" s="2"/>
      <c r="L40" s="2"/>
    </row>
    <row r="41" spans="2:12" x14ac:dyDescent="0.15">
      <c r="B41" s="18">
        <v>1</v>
      </c>
      <c r="C41" s="3" t="s">
        <v>26</v>
      </c>
      <c r="D41" s="24"/>
      <c r="E41" s="21"/>
      <c r="F41" s="2"/>
      <c r="G41" s="2"/>
      <c r="H41" s="2"/>
      <c r="I41" s="2"/>
      <c r="J41" s="2"/>
      <c r="K41" s="2"/>
      <c r="L41" s="2"/>
    </row>
    <row r="42" spans="2:12" x14ac:dyDescent="0.15">
      <c r="C42" s="4" t="s">
        <v>25</v>
      </c>
      <c r="D42" s="24"/>
      <c r="E42" s="21"/>
      <c r="F42" s="2"/>
      <c r="G42" s="2"/>
      <c r="H42" s="2"/>
      <c r="I42" s="2"/>
      <c r="J42" s="2"/>
      <c r="K42" s="2"/>
      <c r="L42" s="2"/>
    </row>
    <row r="43" spans="2:12" x14ac:dyDescent="0.15">
      <c r="C43" s="4" t="s">
        <v>24</v>
      </c>
    </row>
    <row r="44" spans="2:12" x14ac:dyDescent="0.15">
      <c r="B44" s="18">
        <v>2</v>
      </c>
      <c r="C44" s="1" t="s">
        <v>27</v>
      </c>
    </row>
    <row r="45" spans="2:12" x14ac:dyDescent="0.15">
      <c r="C45" s="19" t="s">
        <v>275</v>
      </c>
      <c r="D45" s="24">
        <v>190507</v>
      </c>
    </row>
    <row r="46" spans="2:12" x14ac:dyDescent="0.15">
      <c r="C46" t="s">
        <v>28</v>
      </c>
    </row>
    <row r="47" spans="2:12" x14ac:dyDescent="0.15">
      <c r="B47" s="18">
        <v>3</v>
      </c>
      <c r="C47" s="1" t="s">
        <v>29</v>
      </c>
    </row>
    <row r="48" spans="2:12" ht="27" x14ac:dyDescent="0.15">
      <c r="C48" s="6" t="s">
        <v>39</v>
      </c>
    </row>
    <row r="49" spans="2:5" ht="135" x14ac:dyDescent="0.15">
      <c r="C49" s="7" t="s">
        <v>276</v>
      </c>
      <c r="D49" s="22">
        <v>190507</v>
      </c>
      <c r="E49" s="10" t="s">
        <v>277</v>
      </c>
    </row>
    <row r="50" spans="2:5" ht="229.5" x14ac:dyDescent="0.15">
      <c r="C50" s="6" t="s">
        <v>172</v>
      </c>
    </row>
    <row r="51" spans="2:5" x14ac:dyDescent="0.15">
      <c r="C51" s="8" t="s">
        <v>280</v>
      </c>
      <c r="D51" s="22">
        <v>190507</v>
      </c>
      <c r="E51" s="9" t="s">
        <v>278</v>
      </c>
    </row>
    <row r="52" spans="2:5" x14ac:dyDescent="0.15">
      <c r="C52" t="s">
        <v>30</v>
      </c>
    </row>
    <row r="53" spans="2:5" x14ac:dyDescent="0.15">
      <c r="C53" s="8" t="s">
        <v>40</v>
      </c>
      <c r="D53" s="22">
        <v>190507</v>
      </c>
    </row>
    <row r="54" spans="2:5" x14ac:dyDescent="0.15">
      <c r="C54" t="s">
        <v>158</v>
      </c>
    </row>
    <row r="56" spans="2:5" x14ac:dyDescent="0.15">
      <c r="B56" s="18" t="s">
        <v>5</v>
      </c>
      <c r="C56" s="1" t="s">
        <v>41</v>
      </c>
    </row>
    <row r="57" spans="2:5" x14ac:dyDescent="0.15">
      <c r="C57" t="s">
        <v>42</v>
      </c>
    </row>
    <row r="58" spans="2:5" x14ac:dyDescent="0.15">
      <c r="C58" t="s">
        <v>43</v>
      </c>
    </row>
    <row r="59" spans="2:5" ht="94.5" x14ac:dyDescent="0.15">
      <c r="C59" s="7" t="s">
        <v>281</v>
      </c>
      <c r="D59" s="22">
        <v>190507</v>
      </c>
    </row>
    <row r="60" spans="2:5" ht="40.5" x14ac:dyDescent="0.15">
      <c r="C60" s="6" t="s">
        <v>164</v>
      </c>
    </row>
    <row r="62" spans="2:5" x14ac:dyDescent="0.15">
      <c r="B62" s="18" t="s">
        <v>5</v>
      </c>
      <c r="C62" s="1" t="s">
        <v>44</v>
      </c>
    </row>
    <row r="63" spans="2:5" ht="27" x14ac:dyDescent="0.15">
      <c r="C63" s="6" t="s">
        <v>48</v>
      </c>
    </row>
    <row r="64" spans="2:5" ht="27" x14ac:dyDescent="0.15">
      <c r="C64" s="7" t="s">
        <v>282</v>
      </c>
      <c r="D64" s="22">
        <v>190507</v>
      </c>
    </row>
    <row r="66" spans="2:4" x14ac:dyDescent="0.15">
      <c r="B66" s="18" t="s">
        <v>5</v>
      </c>
      <c r="C66" s="1" t="s">
        <v>46</v>
      </c>
    </row>
    <row r="67" spans="2:4" x14ac:dyDescent="0.15">
      <c r="C67" t="s">
        <v>47</v>
      </c>
    </row>
    <row r="68" spans="2:4" x14ac:dyDescent="0.15">
      <c r="C68" s="8" t="s">
        <v>283</v>
      </c>
      <c r="D68" s="22">
        <v>190507</v>
      </c>
    </row>
    <row r="69" spans="2:4" x14ac:dyDescent="0.15">
      <c r="C69" t="s">
        <v>165</v>
      </c>
    </row>
    <row r="70" spans="2:4" x14ac:dyDescent="0.15">
      <c r="C70" s="6" t="s">
        <v>154</v>
      </c>
    </row>
    <row r="71" spans="2:4" x14ac:dyDescent="0.15">
      <c r="C71" s="7" t="s">
        <v>54</v>
      </c>
      <c r="D71" s="22">
        <v>190507</v>
      </c>
    </row>
    <row r="73" spans="2:4" x14ac:dyDescent="0.15">
      <c r="B73" s="18" t="s">
        <v>5</v>
      </c>
      <c r="C73" s="1" t="s">
        <v>49</v>
      </c>
    </row>
    <row r="74" spans="2:4" ht="27" x14ac:dyDescent="0.15">
      <c r="C74" s="6" t="s">
        <v>50</v>
      </c>
    </row>
    <row r="75" spans="2:4" x14ac:dyDescent="0.15">
      <c r="B75" s="18">
        <v>1</v>
      </c>
      <c r="C75" s="1" t="s">
        <v>51</v>
      </c>
    </row>
    <row r="76" spans="2:4" x14ac:dyDescent="0.15">
      <c r="C76" s="14" t="s">
        <v>52</v>
      </c>
    </row>
    <row r="77" spans="2:4" ht="135" x14ac:dyDescent="0.15">
      <c r="C77" s="6" t="s">
        <v>53</v>
      </c>
    </row>
    <row r="78" spans="2:4" x14ac:dyDescent="0.15">
      <c r="C78" s="6" t="s">
        <v>45</v>
      </c>
    </row>
    <row r="79" spans="2:4" x14ac:dyDescent="0.15">
      <c r="B79" s="18">
        <v>2</v>
      </c>
      <c r="C79" s="1" t="s">
        <v>55</v>
      </c>
    </row>
    <row r="80" spans="2:4" ht="40.5" x14ac:dyDescent="0.15">
      <c r="C80" s="6" t="s">
        <v>56</v>
      </c>
    </row>
    <row r="81" spans="2:5" ht="121.5" x14ac:dyDescent="0.15">
      <c r="C81" s="13" t="s">
        <v>57</v>
      </c>
    </row>
    <row r="82" spans="2:5" x14ac:dyDescent="0.15">
      <c r="C82" t="s">
        <v>58</v>
      </c>
    </row>
    <row r="83" spans="2:5" x14ac:dyDescent="0.15">
      <c r="C83" s="14" t="s">
        <v>155</v>
      </c>
    </row>
    <row r="85" spans="2:5" x14ac:dyDescent="0.15">
      <c r="B85" s="18" t="s">
        <v>5</v>
      </c>
      <c r="C85" s="1" t="s">
        <v>59</v>
      </c>
    </row>
    <row r="86" spans="2:5" x14ac:dyDescent="0.15">
      <c r="C86" t="s">
        <v>60</v>
      </c>
    </row>
    <row r="87" spans="2:5" x14ac:dyDescent="0.15">
      <c r="C87" s="6" t="s">
        <v>286</v>
      </c>
    </row>
    <row r="88" spans="2:5" ht="135" x14ac:dyDescent="0.15">
      <c r="C88" s="7" t="s">
        <v>287</v>
      </c>
      <c r="D88" s="22">
        <v>190507</v>
      </c>
      <c r="E88" s="10" t="s">
        <v>284</v>
      </c>
    </row>
    <row r="89" spans="2:5" ht="175.5" x14ac:dyDescent="0.15">
      <c r="C89" s="6" t="s">
        <v>210</v>
      </c>
      <c r="E89" s="10"/>
    </row>
    <row r="90" spans="2:5" x14ac:dyDescent="0.15">
      <c r="C90" s="8" t="s">
        <v>288</v>
      </c>
      <c r="D90" s="22">
        <v>190507</v>
      </c>
    </row>
    <row r="92" spans="2:5" x14ac:dyDescent="0.15">
      <c r="B92" s="18" t="s">
        <v>5</v>
      </c>
      <c r="C92" s="15" t="s">
        <v>44</v>
      </c>
    </row>
    <row r="93" spans="2:5" x14ac:dyDescent="0.15">
      <c r="C93" t="s">
        <v>61</v>
      </c>
    </row>
    <row r="94" spans="2:5" ht="27" x14ac:dyDescent="0.15">
      <c r="C94" s="6" t="s">
        <v>208</v>
      </c>
    </row>
    <row r="95" spans="2:5" ht="27" x14ac:dyDescent="0.15">
      <c r="C95" s="7" t="s">
        <v>209</v>
      </c>
      <c r="D95" s="22">
        <v>190507</v>
      </c>
    </row>
    <row r="97" spans="2:3" x14ac:dyDescent="0.15">
      <c r="B97" s="18" t="s">
        <v>5</v>
      </c>
      <c r="C97" s="1" t="s">
        <v>68</v>
      </c>
    </row>
    <row r="98" spans="2:3" ht="27" x14ac:dyDescent="0.15">
      <c r="C98" s="17" t="s">
        <v>62</v>
      </c>
    </row>
    <row r="99" spans="2:3" x14ac:dyDescent="0.15">
      <c r="B99" s="18">
        <v>1</v>
      </c>
      <c r="C99" s="3" t="s">
        <v>63</v>
      </c>
    </row>
    <row r="100" spans="2:3" x14ac:dyDescent="0.15">
      <c r="C100" s="5" t="s">
        <v>64</v>
      </c>
    </row>
    <row r="101" spans="2:3" x14ac:dyDescent="0.15">
      <c r="C101" s="5" t="s">
        <v>71</v>
      </c>
    </row>
    <row r="102" spans="2:3" ht="94.5" x14ac:dyDescent="0.15">
      <c r="C102" s="16" t="s">
        <v>65</v>
      </c>
    </row>
    <row r="103" spans="2:3" x14ac:dyDescent="0.15">
      <c r="B103" s="18">
        <v>2</v>
      </c>
      <c r="C103" s="3" t="s">
        <v>66</v>
      </c>
    </row>
    <row r="104" spans="2:3" x14ac:dyDescent="0.15">
      <c r="C104" s="5" t="s">
        <v>71</v>
      </c>
    </row>
    <row r="105" spans="2:3" x14ac:dyDescent="0.15">
      <c r="C105" s="5" t="s">
        <v>67</v>
      </c>
    </row>
    <row r="106" spans="2:3" x14ac:dyDescent="0.15">
      <c r="B106" s="18">
        <v>3</v>
      </c>
      <c r="C106" s="3" t="s">
        <v>218</v>
      </c>
    </row>
    <row r="107" spans="2:3" x14ac:dyDescent="0.15">
      <c r="C107" s="5" t="s">
        <v>221</v>
      </c>
    </row>
    <row r="108" spans="2:3" x14ac:dyDescent="0.15">
      <c r="C108" s="5" t="s">
        <v>222</v>
      </c>
    </row>
    <row r="109" spans="2:3" ht="67.5" x14ac:dyDescent="0.15">
      <c r="C109" s="16" t="s">
        <v>219</v>
      </c>
    </row>
    <row r="110" spans="2:3" x14ac:dyDescent="0.15">
      <c r="B110" s="18">
        <v>4</v>
      </c>
      <c r="C110" s="1" t="s">
        <v>69</v>
      </c>
    </row>
    <row r="111" spans="2:3" x14ac:dyDescent="0.15">
      <c r="C111" t="s">
        <v>70</v>
      </c>
    </row>
    <row r="112" spans="2:3" x14ac:dyDescent="0.15">
      <c r="C112" t="s">
        <v>289</v>
      </c>
    </row>
    <row r="113" spans="2:4" ht="108" x14ac:dyDescent="0.15">
      <c r="C113" s="7" t="s">
        <v>290</v>
      </c>
      <c r="D113" s="22">
        <v>190507</v>
      </c>
    </row>
    <row r="114" spans="2:4" ht="121.5" x14ac:dyDescent="0.15">
      <c r="C114" s="6" t="s">
        <v>72</v>
      </c>
    </row>
    <row r="115" spans="2:4" x14ac:dyDescent="0.15">
      <c r="B115" s="18">
        <v>5</v>
      </c>
      <c r="C115" s="1" t="s">
        <v>73</v>
      </c>
    </row>
    <row r="116" spans="2:4" x14ac:dyDescent="0.15">
      <c r="C116" t="s">
        <v>292</v>
      </c>
    </row>
    <row r="117" spans="2:4" ht="108" x14ac:dyDescent="0.15">
      <c r="C117" s="7" t="s">
        <v>291</v>
      </c>
      <c r="D117" s="22">
        <v>190507</v>
      </c>
    </row>
    <row r="118" spans="2:4" ht="27" x14ac:dyDescent="0.15">
      <c r="C118" s="6" t="s">
        <v>74</v>
      </c>
    </row>
    <row r="119" spans="2:4" x14ac:dyDescent="0.15">
      <c r="B119" s="18">
        <v>6</v>
      </c>
      <c r="C119" s="3" t="s">
        <v>75</v>
      </c>
    </row>
    <row r="120" spans="2:4" x14ac:dyDescent="0.15">
      <c r="C120" s="5" t="s">
        <v>76</v>
      </c>
    </row>
    <row r="121" spans="2:4" x14ac:dyDescent="0.15">
      <c r="C121" s="5" t="s">
        <v>77</v>
      </c>
    </row>
    <row r="123" spans="2:4" x14ac:dyDescent="0.15">
      <c r="B123" s="18" t="s">
        <v>5</v>
      </c>
      <c r="C123" s="1" t="s">
        <v>78</v>
      </c>
    </row>
    <row r="124" spans="2:4" ht="81" x14ac:dyDescent="0.15">
      <c r="C124" s="6" t="s">
        <v>79</v>
      </c>
    </row>
    <row r="125" spans="2:4" x14ac:dyDescent="0.15">
      <c r="C125" t="s">
        <v>293</v>
      </c>
    </row>
    <row r="126" spans="2:4" ht="121.5" x14ac:dyDescent="0.15">
      <c r="C126" s="7" t="s">
        <v>294</v>
      </c>
      <c r="D126" s="22">
        <v>190507</v>
      </c>
    </row>
    <row r="127" spans="2:4" ht="189" x14ac:dyDescent="0.15">
      <c r="C127" s="6" t="s">
        <v>80</v>
      </c>
    </row>
    <row r="128" spans="2:4" x14ac:dyDescent="0.15">
      <c r="C128" s="17" t="s">
        <v>86</v>
      </c>
    </row>
    <row r="129" spans="2:5" x14ac:dyDescent="0.15">
      <c r="C129" s="8" t="s">
        <v>295</v>
      </c>
      <c r="D129" s="22">
        <v>190507</v>
      </c>
    </row>
    <row r="130" spans="2:5" ht="54" x14ac:dyDescent="0.15">
      <c r="C130" s="7" t="s">
        <v>251</v>
      </c>
    </row>
    <row r="132" spans="2:5" x14ac:dyDescent="0.15">
      <c r="B132" s="18" t="s">
        <v>5</v>
      </c>
      <c r="C132" s="1" t="s">
        <v>87</v>
      </c>
    </row>
    <row r="133" spans="2:5" ht="40.5" x14ac:dyDescent="0.15">
      <c r="C133" s="6" t="s">
        <v>88</v>
      </c>
    </row>
    <row r="134" spans="2:5" ht="27" x14ac:dyDescent="0.15">
      <c r="C134" s="6" t="s">
        <v>248</v>
      </c>
    </row>
    <row r="135" spans="2:5" ht="409.5" customHeight="1" x14ac:dyDescent="0.15">
      <c r="C135" s="7" t="s">
        <v>301</v>
      </c>
      <c r="D135" s="27">
        <v>190510</v>
      </c>
      <c r="E135" s="10" t="s">
        <v>300</v>
      </c>
    </row>
    <row r="136" spans="2:5" ht="40.5" x14ac:dyDescent="0.15">
      <c r="C136" s="6" t="s">
        <v>89</v>
      </c>
    </row>
    <row r="137" spans="2:5" x14ac:dyDescent="0.15">
      <c r="C137" s="17" t="s">
        <v>243</v>
      </c>
    </row>
    <row r="138" spans="2:5" x14ac:dyDescent="0.15">
      <c r="C138" s="8" t="s">
        <v>302</v>
      </c>
      <c r="D138" s="27">
        <v>190510</v>
      </c>
    </row>
    <row r="140" spans="2:5" x14ac:dyDescent="0.15">
      <c r="B140" s="18" t="s">
        <v>5</v>
      </c>
      <c r="C140" s="15" t="s">
        <v>90</v>
      </c>
    </row>
    <row r="141" spans="2:5" ht="27" x14ac:dyDescent="0.15">
      <c r="C141" s="6" t="s">
        <v>91</v>
      </c>
    </row>
    <row r="142" spans="2:5" x14ac:dyDescent="0.15">
      <c r="B142" s="18">
        <v>1</v>
      </c>
      <c r="C142" s="15" t="s">
        <v>92</v>
      </c>
    </row>
    <row r="143" spans="2:5" x14ac:dyDescent="0.15">
      <c r="C143" t="s">
        <v>93</v>
      </c>
    </row>
    <row r="144" spans="2:5" ht="108" x14ac:dyDescent="0.15">
      <c r="C144" s="7" t="s">
        <v>252</v>
      </c>
      <c r="D144" s="22">
        <v>180513</v>
      </c>
    </row>
    <row r="145" spans="2:4" ht="40.5" x14ac:dyDescent="0.15">
      <c r="C145" s="6" t="s">
        <v>94</v>
      </c>
    </row>
    <row r="146" spans="2:4" x14ac:dyDescent="0.15">
      <c r="C146" s="25" t="s">
        <v>254</v>
      </c>
    </row>
    <row r="147" spans="2:4" x14ac:dyDescent="0.15">
      <c r="B147" s="18">
        <v>2</v>
      </c>
      <c r="C147" s="1" t="s">
        <v>95</v>
      </c>
    </row>
    <row r="148" spans="2:4" x14ac:dyDescent="0.15">
      <c r="C148" s="6" t="s">
        <v>96</v>
      </c>
    </row>
    <row r="149" spans="2:4" ht="108" x14ac:dyDescent="0.15">
      <c r="C149" s="7" t="s">
        <v>253</v>
      </c>
      <c r="D149" s="22">
        <v>180513</v>
      </c>
    </row>
    <row r="150" spans="2:4" x14ac:dyDescent="0.15">
      <c r="C150" t="s">
        <v>97</v>
      </c>
    </row>
    <row r="152" spans="2:4" x14ac:dyDescent="0.15">
      <c r="B152" s="18" t="s">
        <v>5</v>
      </c>
      <c r="C152" s="3" t="s">
        <v>98</v>
      </c>
    </row>
    <row r="153" spans="2:4" ht="40.5" x14ac:dyDescent="0.15">
      <c r="C153" s="16" t="s">
        <v>99</v>
      </c>
    </row>
    <row r="154" spans="2:4" x14ac:dyDescent="0.15">
      <c r="C154" s="5" t="s">
        <v>61</v>
      </c>
    </row>
    <row r="155" spans="2:4" x14ac:dyDescent="0.15">
      <c r="C155" s="5" t="s">
        <v>100</v>
      </c>
    </row>
    <row r="156" spans="2:4" ht="27" x14ac:dyDescent="0.15">
      <c r="C156" s="16" t="s">
        <v>101</v>
      </c>
    </row>
    <row r="158" spans="2:4" x14ac:dyDescent="0.15">
      <c r="B158" s="18" t="s">
        <v>5</v>
      </c>
      <c r="C158" s="1" t="s">
        <v>102</v>
      </c>
    </row>
    <row r="159" spans="2:4" ht="40.5" x14ac:dyDescent="0.15">
      <c r="C159" s="6" t="s">
        <v>103</v>
      </c>
    </row>
    <row r="160" spans="2:4" x14ac:dyDescent="0.15">
      <c r="C160" t="s">
        <v>104</v>
      </c>
    </row>
    <row r="161" spans="2:5" ht="108" x14ac:dyDescent="0.15">
      <c r="C161" s="7" t="s">
        <v>255</v>
      </c>
      <c r="D161" s="28" t="s">
        <v>304</v>
      </c>
      <c r="E161" s="9" t="s">
        <v>303</v>
      </c>
    </row>
    <row r="162" spans="2:5" ht="162" x14ac:dyDescent="0.15">
      <c r="C162" s="6" t="s">
        <v>105</v>
      </c>
    </row>
    <row r="163" spans="2:5" ht="27" x14ac:dyDescent="0.15">
      <c r="C163" s="6" t="s">
        <v>106</v>
      </c>
    </row>
    <row r="164" spans="2:5" ht="67.5" x14ac:dyDescent="0.15">
      <c r="C164" s="6" t="s">
        <v>107</v>
      </c>
    </row>
    <row r="165" spans="2:5" ht="121.5" x14ac:dyDescent="0.15">
      <c r="C165" s="6" t="s">
        <v>108</v>
      </c>
    </row>
    <row r="166" spans="2:5" ht="121.5" x14ac:dyDescent="0.15">
      <c r="C166" s="6" t="s">
        <v>109</v>
      </c>
    </row>
    <row r="167" spans="2:5" ht="94.5" x14ac:dyDescent="0.15">
      <c r="C167" s="6" t="s">
        <v>110</v>
      </c>
    </row>
    <row r="168" spans="2:5" ht="108" x14ac:dyDescent="0.15">
      <c r="C168" s="6" t="s">
        <v>111</v>
      </c>
    </row>
    <row r="169" spans="2:5" ht="27" x14ac:dyDescent="0.15">
      <c r="C169" s="6" t="s">
        <v>112</v>
      </c>
    </row>
    <row r="170" spans="2:5" ht="162" x14ac:dyDescent="0.15">
      <c r="C170" s="6" t="s">
        <v>113</v>
      </c>
    </row>
    <row r="171" spans="2:5" ht="67.5" x14ac:dyDescent="0.15">
      <c r="C171" s="6" t="s">
        <v>114</v>
      </c>
    </row>
    <row r="172" spans="2:5" ht="189" x14ac:dyDescent="0.15">
      <c r="C172" s="6" t="s">
        <v>115</v>
      </c>
    </row>
    <row r="173" spans="2:5" ht="81" x14ac:dyDescent="0.15">
      <c r="C173" s="6" t="s">
        <v>116</v>
      </c>
    </row>
    <row r="175" spans="2:5" x14ac:dyDescent="0.15">
      <c r="B175" s="18" t="s">
        <v>5</v>
      </c>
      <c r="C175" s="15" t="s">
        <v>132</v>
      </c>
    </row>
    <row r="176" spans="2:5" ht="27" x14ac:dyDescent="0.15">
      <c r="C176" s="6" t="s">
        <v>117</v>
      </c>
    </row>
    <row r="177" spans="2:5" x14ac:dyDescent="0.15">
      <c r="B177" s="18">
        <v>1</v>
      </c>
      <c r="C177" s="15" t="s">
        <v>121</v>
      </c>
    </row>
    <row r="178" spans="2:5" x14ac:dyDescent="0.15">
      <c r="C178" s="6" t="s">
        <v>120</v>
      </c>
    </row>
    <row r="179" spans="2:5" x14ac:dyDescent="0.15">
      <c r="C179" s="6" t="s">
        <v>118</v>
      </c>
    </row>
    <row r="180" spans="2:5" x14ac:dyDescent="0.15">
      <c r="C180" s="7" t="s">
        <v>119</v>
      </c>
      <c r="D180" s="28" t="s">
        <v>304</v>
      </c>
      <c r="E180" s="9" t="s">
        <v>303</v>
      </c>
    </row>
    <row r="181" spans="2:5" ht="40.5" x14ac:dyDescent="0.15">
      <c r="C181" s="6" t="s">
        <v>122</v>
      </c>
    </row>
    <row r="182" spans="2:5" x14ac:dyDescent="0.15">
      <c r="B182" s="18">
        <v>2</v>
      </c>
      <c r="C182" s="26" t="s">
        <v>123</v>
      </c>
      <c r="D182" s="28" t="s">
        <v>304</v>
      </c>
      <c r="E182" s="9" t="s">
        <v>303</v>
      </c>
    </row>
    <row r="183" spans="2:5" x14ac:dyDescent="0.15">
      <c r="C183" s="6" t="s">
        <v>124</v>
      </c>
    </row>
    <row r="184" spans="2:5" ht="27" x14ac:dyDescent="0.15">
      <c r="C184" s="6" t="s">
        <v>125</v>
      </c>
    </row>
    <row r="185" spans="2:5" ht="40.5" x14ac:dyDescent="0.15">
      <c r="C185" s="6" t="s">
        <v>126</v>
      </c>
    </row>
    <row r="186" spans="2:5" x14ac:dyDescent="0.15">
      <c r="B186" s="18">
        <v>3</v>
      </c>
      <c r="C186" s="15" t="s">
        <v>127</v>
      </c>
    </row>
    <row r="187" spans="2:5" x14ac:dyDescent="0.15">
      <c r="C187" s="6" t="s">
        <v>128</v>
      </c>
    </row>
    <row r="188" spans="2:5" x14ac:dyDescent="0.15">
      <c r="C188" s="6" t="s">
        <v>129</v>
      </c>
    </row>
    <row r="189" spans="2:5" ht="148.5" x14ac:dyDescent="0.15">
      <c r="C189" s="7" t="s">
        <v>305</v>
      </c>
      <c r="D189" s="22">
        <v>190513</v>
      </c>
    </row>
    <row r="190" spans="2:5" ht="67.5" x14ac:dyDescent="0.15">
      <c r="C190" s="6" t="s">
        <v>130</v>
      </c>
    </row>
    <row r="191" spans="2:5" x14ac:dyDescent="0.15">
      <c r="B191" s="18">
        <v>4</v>
      </c>
      <c r="C191" s="15" t="s">
        <v>131</v>
      </c>
    </row>
    <row r="192" spans="2:5" x14ac:dyDescent="0.15">
      <c r="C192" s="6" t="s">
        <v>133</v>
      </c>
    </row>
    <row r="193" spans="2:5" ht="108" x14ac:dyDescent="0.15">
      <c r="C193" s="7" t="s">
        <v>260</v>
      </c>
      <c r="D193" s="22">
        <v>190513</v>
      </c>
    </row>
    <row r="194" spans="2:5" x14ac:dyDescent="0.15">
      <c r="C194" t="s">
        <v>134</v>
      </c>
    </row>
    <row r="196" spans="2:5" x14ac:dyDescent="0.15">
      <c r="B196" s="18" t="s">
        <v>5</v>
      </c>
      <c r="C196" s="1" t="s">
        <v>135</v>
      </c>
    </row>
    <row r="197" spans="2:5" ht="40.5" x14ac:dyDescent="0.15">
      <c r="C197" s="6" t="s">
        <v>136</v>
      </c>
    </row>
    <row r="198" spans="2:5" x14ac:dyDescent="0.15">
      <c r="B198" s="18">
        <v>1</v>
      </c>
      <c r="C198" s="8" t="s">
        <v>261</v>
      </c>
      <c r="D198" s="22">
        <v>190513</v>
      </c>
    </row>
    <row r="199" spans="2:5" x14ac:dyDescent="0.15">
      <c r="C199" t="s">
        <v>137</v>
      </c>
    </row>
    <row r="200" spans="2:5" ht="27" x14ac:dyDescent="0.15">
      <c r="C200" s="6" t="s">
        <v>138</v>
      </c>
    </row>
    <row r="201" spans="2:5" ht="27" x14ac:dyDescent="0.15">
      <c r="C201" s="6" t="s">
        <v>141</v>
      </c>
    </row>
    <row r="202" spans="2:5" x14ac:dyDescent="0.15">
      <c r="C202" s="7" t="s">
        <v>140</v>
      </c>
      <c r="D202" s="22">
        <v>190513</v>
      </c>
    </row>
    <row r="203" spans="2:5" x14ac:dyDescent="0.15">
      <c r="B203" s="18">
        <v>2</v>
      </c>
      <c r="C203" s="6" t="s">
        <v>139</v>
      </c>
    </row>
    <row r="204" spans="2:5" ht="121.5" x14ac:dyDescent="0.15">
      <c r="C204" s="7" t="s">
        <v>262</v>
      </c>
      <c r="D204" s="22">
        <v>190513</v>
      </c>
      <c r="E204" s="10" t="s">
        <v>263</v>
      </c>
    </row>
    <row r="205" spans="2:5" ht="108" x14ac:dyDescent="0.15">
      <c r="C205" s="6" t="s">
        <v>142</v>
      </c>
    </row>
    <row r="206" spans="2:5" ht="27" x14ac:dyDescent="0.15">
      <c r="B206" s="18">
        <v>3</v>
      </c>
      <c r="C206" s="7" t="s">
        <v>307</v>
      </c>
      <c r="D206" s="30" t="s">
        <v>310</v>
      </c>
    </row>
    <row r="207" spans="2:5" ht="27" x14ac:dyDescent="0.15">
      <c r="B207" s="18">
        <v>4</v>
      </c>
      <c r="C207" s="7" t="s">
        <v>143</v>
      </c>
      <c r="D207" s="30" t="s">
        <v>310</v>
      </c>
    </row>
    <row r="208" spans="2:5" ht="27" x14ac:dyDescent="0.15">
      <c r="B208" s="18">
        <v>5</v>
      </c>
      <c r="C208" s="7" t="s">
        <v>308</v>
      </c>
      <c r="D208" s="30" t="s">
        <v>310</v>
      </c>
    </row>
    <row r="209" spans="2:4" ht="27" x14ac:dyDescent="0.15">
      <c r="B209" s="18">
        <v>6</v>
      </c>
      <c r="C209" s="7" t="s">
        <v>309</v>
      </c>
      <c r="D209" s="30" t="s">
        <v>310</v>
      </c>
    </row>
    <row r="211" spans="2:4" x14ac:dyDescent="0.15">
      <c r="B211" s="18" t="s">
        <v>5</v>
      </c>
      <c r="C211" s="15" t="s">
        <v>145</v>
      </c>
    </row>
    <row r="212" spans="2:4" x14ac:dyDescent="0.15">
      <c r="C212" s="6" t="s">
        <v>146</v>
      </c>
    </row>
    <row r="213" spans="2:4" x14ac:dyDescent="0.15">
      <c r="B213" s="18">
        <v>1</v>
      </c>
      <c r="C213" s="6" t="s">
        <v>147</v>
      </c>
    </row>
    <row r="214" spans="2:4" x14ac:dyDescent="0.15">
      <c r="C214" s="6" t="s">
        <v>148</v>
      </c>
    </row>
    <row r="215" spans="2:4" ht="108" x14ac:dyDescent="0.15">
      <c r="C215" s="7" t="s">
        <v>285</v>
      </c>
    </row>
    <row r="216" spans="2:4" x14ac:dyDescent="0.15">
      <c r="C216" s="6" t="s">
        <v>150</v>
      </c>
    </row>
    <row r="217" spans="2:4" x14ac:dyDescent="0.15">
      <c r="B217" s="18">
        <v>2</v>
      </c>
      <c r="C217" s="6" t="s">
        <v>151</v>
      </c>
    </row>
    <row r="218" spans="2:4" ht="27" x14ac:dyDescent="0.15">
      <c r="C218" s="6" t="s">
        <v>152</v>
      </c>
    </row>
    <row r="219" spans="2:4" x14ac:dyDescent="0.15">
      <c r="C219" s="6"/>
    </row>
    <row r="221" spans="2:4" ht="108" x14ac:dyDescent="0.15">
      <c r="C221" s="6" t="s">
        <v>144</v>
      </c>
    </row>
  </sheetData>
  <phoneticPr fontId="2"/>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79998168889431442"/>
  </sheetPr>
  <dimension ref="B2:L221"/>
  <sheetViews>
    <sheetView tabSelected="1" workbookViewId="0">
      <pane ySplit="5" topLeftCell="A27" activePane="bottomLeft" state="frozen"/>
      <selection pane="bottomLeft" activeCell="E208" sqref="E208"/>
    </sheetView>
  </sheetViews>
  <sheetFormatPr defaultRowHeight="13.5" x14ac:dyDescent="0.15"/>
  <cols>
    <col min="1" max="1" width="6.25" customWidth="1"/>
    <col min="2" max="2" width="6.25" style="18" customWidth="1"/>
    <col min="3" max="3" width="137.5" customWidth="1"/>
    <col min="4" max="4" width="9" style="22"/>
    <col min="5" max="5" width="62.5" style="9" customWidth="1"/>
  </cols>
  <sheetData>
    <row r="2" spans="2:12" x14ac:dyDescent="0.15">
      <c r="C2" s="1" t="s">
        <v>157</v>
      </c>
    </row>
    <row r="3" spans="2:12" x14ac:dyDescent="0.15">
      <c r="C3" s="1" t="s">
        <v>199</v>
      </c>
    </row>
    <row r="4" spans="2:12" x14ac:dyDescent="0.15">
      <c r="C4" s="1" t="s">
        <v>271</v>
      </c>
    </row>
    <row r="5" spans="2:12" x14ac:dyDescent="0.15">
      <c r="D5" s="23"/>
      <c r="E5" s="23" t="s">
        <v>33</v>
      </c>
    </row>
    <row r="7" spans="2:12" x14ac:dyDescent="0.15">
      <c r="C7" s="2" t="s">
        <v>38</v>
      </c>
    </row>
    <row r="9" spans="2:12" x14ac:dyDescent="0.15">
      <c r="C9" s="1" t="s">
        <v>0</v>
      </c>
      <c r="D9" s="24"/>
      <c r="E9" s="21"/>
      <c r="F9" s="2"/>
      <c r="G9" s="2"/>
      <c r="H9" s="2"/>
      <c r="I9" s="2"/>
      <c r="J9" s="2"/>
      <c r="K9" s="2"/>
      <c r="L9" s="2"/>
    </row>
    <row r="10" spans="2:12" x14ac:dyDescent="0.15">
      <c r="C10" t="s">
        <v>1</v>
      </c>
      <c r="D10" s="24"/>
      <c r="E10" s="21"/>
      <c r="F10" s="2"/>
      <c r="G10" s="2"/>
      <c r="H10" s="2"/>
      <c r="I10" s="2"/>
      <c r="J10" s="2"/>
      <c r="K10" s="2"/>
      <c r="L10" s="2"/>
    </row>
    <row r="11" spans="2:12" x14ac:dyDescent="0.15">
      <c r="C11" s="2" t="s">
        <v>21</v>
      </c>
      <c r="D11" s="24"/>
      <c r="E11" s="21"/>
      <c r="F11" s="2"/>
      <c r="G11" s="2"/>
      <c r="H11" s="2"/>
      <c r="I11" s="2"/>
      <c r="J11" s="2"/>
      <c r="K11" s="2"/>
      <c r="L11" s="2"/>
    </row>
    <row r="12" spans="2:12" x14ac:dyDescent="0.15">
      <c r="C12" s="2" t="s">
        <v>22</v>
      </c>
      <c r="D12" s="24"/>
      <c r="E12" s="21"/>
      <c r="F12" s="2"/>
      <c r="G12" s="2"/>
      <c r="H12" s="2"/>
      <c r="I12" s="2"/>
      <c r="J12" s="2"/>
      <c r="K12" s="2"/>
      <c r="L12" s="2"/>
    </row>
    <row r="13" spans="2:12" x14ac:dyDescent="0.15">
      <c r="C13" s="2" t="s">
        <v>83</v>
      </c>
      <c r="D13" s="24"/>
      <c r="E13" s="21"/>
      <c r="F13" s="2"/>
      <c r="G13" s="2"/>
      <c r="H13" s="2"/>
      <c r="I13" s="2"/>
      <c r="J13" s="2"/>
      <c r="K13" s="2"/>
      <c r="L13" s="2"/>
    </row>
    <row r="14" spans="2:12" ht="40.5" x14ac:dyDescent="0.15">
      <c r="C14" s="17" t="s">
        <v>81</v>
      </c>
      <c r="D14" s="24"/>
      <c r="E14" s="21"/>
      <c r="F14" s="2"/>
      <c r="G14" s="2"/>
      <c r="H14" s="2"/>
      <c r="I14" s="2"/>
      <c r="J14" s="2"/>
      <c r="K14" s="2"/>
      <c r="L14" s="2"/>
    </row>
    <row r="15" spans="2:12" x14ac:dyDescent="0.15">
      <c r="C15" s="2"/>
      <c r="D15" s="24"/>
      <c r="E15" s="21"/>
      <c r="F15" s="2"/>
      <c r="G15" s="2"/>
      <c r="H15" s="2"/>
      <c r="I15" s="2"/>
      <c r="J15" s="2"/>
      <c r="K15" s="2"/>
      <c r="L15" s="2"/>
    </row>
    <row r="16" spans="2:12" x14ac:dyDescent="0.15">
      <c r="B16" s="18" t="s">
        <v>5</v>
      </c>
      <c r="C16" s="1" t="s">
        <v>2</v>
      </c>
      <c r="D16" s="24"/>
      <c r="E16" s="21"/>
      <c r="F16" s="2"/>
      <c r="G16" s="2"/>
      <c r="H16" s="2"/>
      <c r="I16" s="2"/>
      <c r="J16" s="2"/>
      <c r="K16" s="2"/>
      <c r="L16" s="2"/>
    </row>
    <row r="17" spans="2:12" x14ac:dyDescent="0.15">
      <c r="C17" s="2" t="s">
        <v>3</v>
      </c>
      <c r="D17" s="24"/>
      <c r="E17" s="21"/>
      <c r="F17" s="2"/>
      <c r="G17" s="2"/>
      <c r="H17" s="2"/>
      <c r="I17" s="2"/>
      <c r="J17" s="2"/>
      <c r="K17" s="2"/>
      <c r="L17" s="2"/>
    </row>
    <row r="18" spans="2:12" x14ac:dyDescent="0.15">
      <c r="C18" s="2" t="s">
        <v>4</v>
      </c>
      <c r="D18" s="24"/>
      <c r="E18" s="21"/>
      <c r="F18" s="2"/>
      <c r="G18" s="2"/>
      <c r="H18" s="2"/>
      <c r="I18" s="2"/>
      <c r="J18" s="2"/>
      <c r="K18" s="2"/>
      <c r="L18" s="2"/>
    </row>
    <row r="19" spans="2:12" x14ac:dyDescent="0.15">
      <c r="C19" s="2" t="s">
        <v>82</v>
      </c>
      <c r="D19" s="24"/>
      <c r="E19" s="21"/>
      <c r="F19" s="2"/>
      <c r="G19" s="2"/>
      <c r="H19" s="2"/>
      <c r="I19" s="2"/>
      <c r="J19" s="2"/>
      <c r="K19" s="2"/>
      <c r="L19" s="2"/>
    </row>
    <row r="20" spans="2:12" x14ac:dyDescent="0.15">
      <c r="C20" s="2"/>
      <c r="D20" s="24"/>
      <c r="E20" s="21"/>
      <c r="F20" s="2"/>
      <c r="G20" s="2"/>
      <c r="H20" s="2"/>
      <c r="I20" s="2"/>
      <c r="J20" s="2"/>
      <c r="K20" s="2"/>
      <c r="L20" s="2"/>
    </row>
    <row r="21" spans="2:12" x14ac:dyDescent="0.15">
      <c r="B21" s="18" t="s">
        <v>5</v>
      </c>
      <c r="C21" s="1" t="s">
        <v>10</v>
      </c>
      <c r="D21" s="24"/>
      <c r="E21" s="21"/>
      <c r="F21" s="2"/>
      <c r="G21" s="2"/>
      <c r="H21" s="2"/>
      <c r="I21" s="2"/>
      <c r="J21" s="2"/>
      <c r="K21" s="2"/>
      <c r="L21" s="2"/>
    </row>
    <row r="22" spans="2:12" ht="27" x14ac:dyDescent="0.15">
      <c r="C22" s="20" t="s">
        <v>7</v>
      </c>
      <c r="D22" s="24"/>
      <c r="E22" s="21"/>
      <c r="F22" s="2"/>
      <c r="G22" s="2"/>
      <c r="H22" s="2"/>
      <c r="I22" s="2"/>
      <c r="J22" s="2"/>
      <c r="K22" s="2"/>
      <c r="L22" s="2"/>
    </row>
    <row r="23" spans="2:12" x14ac:dyDescent="0.15">
      <c r="C23" s="4" t="s">
        <v>6</v>
      </c>
      <c r="D23" s="24"/>
      <c r="E23" s="21"/>
      <c r="F23" s="2"/>
      <c r="G23" s="2"/>
      <c r="H23" s="2"/>
      <c r="I23" s="2"/>
      <c r="J23" s="2"/>
      <c r="K23" s="2"/>
      <c r="L23" s="2"/>
    </row>
    <row r="24" spans="2:12" x14ac:dyDescent="0.15">
      <c r="C24" s="4" t="s">
        <v>8</v>
      </c>
      <c r="D24" s="24"/>
      <c r="E24" s="21"/>
      <c r="F24" s="2"/>
      <c r="G24" s="2"/>
      <c r="H24" s="2"/>
      <c r="I24" s="2"/>
      <c r="J24" s="2"/>
      <c r="K24" s="2"/>
      <c r="L24" s="2"/>
    </row>
    <row r="25" spans="2:12" x14ac:dyDescent="0.15">
      <c r="C25" s="4" t="s">
        <v>9</v>
      </c>
      <c r="D25" s="24"/>
      <c r="E25" s="21"/>
      <c r="F25" s="2"/>
      <c r="G25" s="2"/>
      <c r="H25" s="2"/>
      <c r="I25" s="2"/>
      <c r="J25" s="2"/>
      <c r="K25" s="2"/>
      <c r="L25" s="2"/>
    </row>
    <row r="26" spans="2:12" x14ac:dyDescent="0.15">
      <c r="C26" s="4" t="s">
        <v>12</v>
      </c>
      <c r="D26" s="24"/>
      <c r="E26" s="21"/>
      <c r="F26" s="2"/>
      <c r="G26" s="2"/>
      <c r="H26" s="2"/>
      <c r="I26" s="2"/>
      <c r="J26" s="2"/>
      <c r="K26" s="2"/>
      <c r="L26" s="2"/>
    </row>
    <row r="27" spans="2:12" x14ac:dyDescent="0.15">
      <c r="C27" s="4" t="s">
        <v>11</v>
      </c>
      <c r="D27" s="24"/>
      <c r="E27" s="21"/>
      <c r="F27" s="2"/>
      <c r="G27" s="2"/>
      <c r="H27" s="2"/>
      <c r="I27" s="2"/>
      <c r="J27" s="2"/>
      <c r="K27" s="2"/>
      <c r="L27" s="2"/>
    </row>
    <row r="28" spans="2:12" x14ac:dyDescent="0.15">
      <c r="C28" s="4" t="s">
        <v>13</v>
      </c>
      <c r="D28" s="24"/>
      <c r="E28" s="21"/>
      <c r="F28" s="2"/>
      <c r="G28" s="2"/>
      <c r="H28" s="2"/>
      <c r="I28" s="2"/>
      <c r="J28" s="2"/>
      <c r="K28" s="2"/>
      <c r="L28" s="2"/>
    </row>
    <row r="29" spans="2:12" x14ac:dyDescent="0.15">
      <c r="C29" s="2" t="s">
        <v>14</v>
      </c>
      <c r="D29" s="24"/>
      <c r="E29" s="21"/>
      <c r="F29" s="2"/>
      <c r="G29" s="2"/>
      <c r="H29" s="2"/>
      <c r="I29" s="2"/>
      <c r="J29" s="2"/>
      <c r="K29" s="2"/>
      <c r="L29" s="2"/>
    </row>
    <row r="30" spans="2:12" x14ac:dyDescent="0.15">
      <c r="C30" s="2" t="s">
        <v>15</v>
      </c>
      <c r="D30" s="24"/>
      <c r="E30" s="21"/>
      <c r="F30" s="2"/>
      <c r="G30" s="2"/>
      <c r="H30" s="2"/>
      <c r="I30" s="2"/>
      <c r="J30" s="2"/>
      <c r="K30" s="2"/>
      <c r="L30" s="2"/>
    </row>
    <row r="31" spans="2:12" x14ac:dyDescent="0.15">
      <c r="C31" s="2" t="s">
        <v>16</v>
      </c>
      <c r="D31" s="24"/>
      <c r="E31" s="21"/>
      <c r="F31" s="2"/>
      <c r="G31" s="2"/>
      <c r="H31" s="2"/>
      <c r="I31" s="2"/>
      <c r="J31" s="2"/>
      <c r="K31" s="2"/>
      <c r="L31" s="2"/>
    </row>
    <row r="32" spans="2:12" x14ac:dyDescent="0.15">
      <c r="C32" s="2"/>
      <c r="D32" s="24"/>
      <c r="E32" s="21"/>
      <c r="F32" s="2"/>
      <c r="G32" s="2"/>
      <c r="H32" s="2"/>
      <c r="I32" s="2"/>
      <c r="J32" s="2"/>
      <c r="K32" s="2"/>
      <c r="L32" s="2"/>
    </row>
    <row r="33" spans="2:12" x14ac:dyDescent="0.15">
      <c r="B33" s="18" t="s">
        <v>5</v>
      </c>
      <c r="C33" s="1" t="s">
        <v>17</v>
      </c>
      <c r="D33" s="24"/>
      <c r="E33" s="21"/>
      <c r="F33" s="2"/>
      <c r="G33" s="2"/>
      <c r="H33" s="2"/>
      <c r="I33" s="2"/>
      <c r="J33" s="2"/>
      <c r="K33" s="2"/>
      <c r="L33" s="2"/>
    </row>
    <row r="34" spans="2:12" x14ac:dyDescent="0.15">
      <c r="C34" s="19" t="s">
        <v>200</v>
      </c>
      <c r="D34" s="24">
        <v>190411</v>
      </c>
      <c r="E34" s="21"/>
      <c r="F34" s="2"/>
      <c r="G34" s="2"/>
      <c r="H34" s="2"/>
      <c r="I34" s="2"/>
      <c r="J34" s="2"/>
      <c r="K34" s="2"/>
      <c r="L34" s="2"/>
    </row>
    <row r="35" spans="2:12" x14ac:dyDescent="0.15">
      <c r="C35" s="2" t="s">
        <v>18</v>
      </c>
      <c r="D35" s="24"/>
      <c r="E35" s="21"/>
      <c r="F35" s="2"/>
      <c r="G35" s="2"/>
      <c r="H35" s="2"/>
      <c r="I35" s="2"/>
      <c r="J35" s="2"/>
      <c r="K35" s="2"/>
      <c r="L35" s="2"/>
    </row>
    <row r="36" spans="2:12" x14ac:dyDescent="0.15">
      <c r="C36" s="2"/>
      <c r="D36" s="24"/>
      <c r="E36" s="21"/>
      <c r="F36" s="2"/>
      <c r="G36" s="2"/>
      <c r="H36" s="2"/>
      <c r="I36" s="2"/>
      <c r="J36" s="2"/>
      <c r="K36" s="2"/>
      <c r="L36" s="2"/>
    </row>
    <row r="37" spans="2:12" x14ac:dyDescent="0.15">
      <c r="B37" s="18" t="s">
        <v>5</v>
      </c>
      <c r="C37" s="3" t="s">
        <v>19</v>
      </c>
      <c r="D37" s="24"/>
      <c r="E37" s="21"/>
      <c r="F37" s="2"/>
      <c r="G37" s="2"/>
      <c r="H37" s="2"/>
      <c r="I37" s="2"/>
      <c r="J37" s="2"/>
      <c r="K37" s="2"/>
      <c r="L37" s="2"/>
    </row>
    <row r="38" spans="2:12" ht="27" x14ac:dyDescent="0.15">
      <c r="C38" s="20" t="s">
        <v>20</v>
      </c>
      <c r="D38" s="24"/>
      <c r="E38" s="21"/>
      <c r="F38" s="2"/>
      <c r="G38" s="2"/>
      <c r="H38" s="2"/>
      <c r="I38" s="2"/>
      <c r="J38" s="2"/>
      <c r="K38" s="2"/>
      <c r="L38" s="2"/>
    </row>
    <row r="39" spans="2:12" x14ac:dyDescent="0.15">
      <c r="C39" s="2"/>
      <c r="D39" s="24"/>
      <c r="E39" s="21"/>
      <c r="F39" s="2"/>
      <c r="G39" s="2"/>
      <c r="H39" s="2"/>
      <c r="I39" s="2"/>
      <c r="J39" s="2"/>
      <c r="K39" s="2"/>
      <c r="L39" s="2"/>
    </row>
    <row r="40" spans="2:12" x14ac:dyDescent="0.15">
      <c r="B40" s="18" t="s">
        <v>5</v>
      </c>
      <c r="C40" s="1" t="s">
        <v>23</v>
      </c>
      <c r="D40" s="24"/>
      <c r="E40" s="21"/>
      <c r="F40" s="2"/>
      <c r="G40" s="2"/>
      <c r="H40" s="2"/>
      <c r="I40" s="2"/>
      <c r="J40" s="2"/>
      <c r="K40" s="2"/>
      <c r="L40" s="2"/>
    </row>
    <row r="41" spans="2:12" x14ac:dyDescent="0.15">
      <c r="B41" s="18">
        <v>1</v>
      </c>
      <c r="C41" s="3" t="s">
        <v>26</v>
      </c>
      <c r="D41" s="24"/>
      <c r="E41" s="21"/>
      <c r="F41" s="2"/>
      <c r="G41" s="2"/>
      <c r="H41" s="2"/>
      <c r="I41" s="2"/>
      <c r="J41" s="2"/>
      <c r="K41" s="2"/>
      <c r="L41" s="2"/>
    </row>
    <row r="42" spans="2:12" x14ac:dyDescent="0.15">
      <c r="C42" s="4" t="s">
        <v>25</v>
      </c>
      <c r="D42" s="24"/>
      <c r="E42" s="21"/>
      <c r="F42" s="2"/>
      <c r="G42" s="2"/>
      <c r="H42" s="2"/>
      <c r="I42" s="2"/>
      <c r="J42" s="2"/>
      <c r="K42" s="2"/>
      <c r="L42" s="2"/>
    </row>
    <row r="43" spans="2:12" x14ac:dyDescent="0.15">
      <c r="C43" s="4" t="s">
        <v>24</v>
      </c>
    </row>
    <row r="44" spans="2:12" x14ac:dyDescent="0.15">
      <c r="B44" s="18">
        <v>2</v>
      </c>
      <c r="C44" s="1" t="s">
        <v>27</v>
      </c>
    </row>
    <row r="45" spans="2:12" x14ac:dyDescent="0.15">
      <c r="C45" s="19" t="s">
        <v>201</v>
      </c>
      <c r="D45" s="24">
        <v>190410</v>
      </c>
    </row>
    <row r="46" spans="2:12" x14ac:dyDescent="0.15">
      <c r="C46" t="s">
        <v>28</v>
      </c>
    </row>
    <row r="47" spans="2:12" x14ac:dyDescent="0.15">
      <c r="B47" s="18">
        <v>3</v>
      </c>
      <c r="C47" s="1" t="s">
        <v>29</v>
      </c>
    </row>
    <row r="48" spans="2:12" ht="27" x14ac:dyDescent="0.15">
      <c r="C48" s="6" t="s">
        <v>39</v>
      </c>
    </row>
    <row r="49" spans="2:5" ht="135" x14ac:dyDescent="0.15">
      <c r="C49" s="7" t="s">
        <v>202</v>
      </c>
      <c r="D49" s="24">
        <v>190410</v>
      </c>
      <c r="E49" s="10"/>
    </row>
    <row r="50" spans="2:5" ht="243" x14ac:dyDescent="0.15">
      <c r="C50" s="6" t="s">
        <v>204</v>
      </c>
    </row>
    <row r="51" spans="2:5" x14ac:dyDescent="0.15">
      <c r="C51" s="8" t="s">
        <v>203</v>
      </c>
      <c r="D51" s="24">
        <v>190410</v>
      </c>
    </row>
    <row r="52" spans="2:5" x14ac:dyDescent="0.15">
      <c r="C52" t="s">
        <v>30</v>
      </c>
    </row>
    <row r="53" spans="2:5" x14ac:dyDescent="0.15">
      <c r="C53" s="8" t="s">
        <v>40</v>
      </c>
      <c r="D53" s="24">
        <v>190410</v>
      </c>
    </row>
    <row r="54" spans="2:5" x14ac:dyDescent="0.15">
      <c r="C54" t="s">
        <v>158</v>
      </c>
    </row>
    <row r="56" spans="2:5" x14ac:dyDescent="0.15">
      <c r="B56" s="18" t="s">
        <v>5</v>
      </c>
      <c r="C56" s="1" t="s">
        <v>41</v>
      </c>
    </row>
    <row r="57" spans="2:5" x14ac:dyDescent="0.15">
      <c r="C57" t="s">
        <v>42</v>
      </c>
    </row>
    <row r="58" spans="2:5" x14ac:dyDescent="0.15">
      <c r="C58" t="s">
        <v>43</v>
      </c>
    </row>
    <row r="59" spans="2:5" ht="94.5" x14ac:dyDescent="0.15">
      <c r="C59" s="7" t="s">
        <v>159</v>
      </c>
      <c r="D59" s="24">
        <v>190410</v>
      </c>
      <c r="E59" s="10"/>
    </row>
    <row r="60" spans="2:5" ht="94.5" x14ac:dyDescent="0.15">
      <c r="C60" s="6" t="s">
        <v>205</v>
      </c>
    </row>
    <row r="62" spans="2:5" x14ac:dyDescent="0.15">
      <c r="B62" s="18" t="s">
        <v>5</v>
      </c>
      <c r="C62" s="1" t="s">
        <v>44</v>
      </c>
    </row>
    <row r="63" spans="2:5" ht="27" x14ac:dyDescent="0.15">
      <c r="C63" s="6" t="s">
        <v>48</v>
      </c>
    </row>
    <row r="64" spans="2:5" ht="27" x14ac:dyDescent="0.15">
      <c r="C64" s="7" t="s">
        <v>163</v>
      </c>
      <c r="D64" s="24">
        <v>190410</v>
      </c>
    </row>
    <row r="66" spans="2:4" x14ac:dyDescent="0.15">
      <c r="B66" s="18" t="s">
        <v>5</v>
      </c>
      <c r="C66" s="1" t="s">
        <v>46</v>
      </c>
    </row>
    <row r="67" spans="2:4" x14ac:dyDescent="0.15">
      <c r="C67" t="s">
        <v>47</v>
      </c>
    </row>
    <row r="68" spans="2:4" x14ac:dyDescent="0.15">
      <c r="C68" s="8" t="s">
        <v>166</v>
      </c>
      <c r="D68" s="24">
        <v>190410</v>
      </c>
    </row>
    <row r="69" spans="2:4" x14ac:dyDescent="0.15">
      <c r="C69" t="s">
        <v>165</v>
      </c>
    </row>
    <row r="70" spans="2:4" x14ac:dyDescent="0.15">
      <c r="C70" s="6" t="s">
        <v>154</v>
      </c>
    </row>
    <row r="71" spans="2:4" x14ac:dyDescent="0.15">
      <c r="C71" s="7" t="s">
        <v>54</v>
      </c>
      <c r="D71" s="24">
        <v>190410</v>
      </c>
    </row>
    <row r="73" spans="2:4" x14ac:dyDescent="0.15">
      <c r="B73" s="18" t="s">
        <v>5</v>
      </c>
      <c r="C73" s="1" t="s">
        <v>49</v>
      </c>
    </row>
    <row r="74" spans="2:4" ht="27" x14ac:dyDescent="0.15">
      <c r="C74" s="6" t="s">
        <v>50</v>
      </c>
    </row>
    <row r="75" spans="2:4" x14ac:dyDescent="0.15">
      <c r="B75" s="18">
        <v>1</v>
      </c>
      <c r="C75" s="1" t="s">
        <v>51</v>
      </c>
    </row>
    <row r="76" spans="2:4" x14ac:dyDescent="0.15">
      <c r="C76" s="14" t="s">
        <v>52</v>
      </c>
    </row>
    <row r="77" spans="2:4" ht="135" x14ac:dyDescent="0.15">
      <c r="C77" s="6" t="s">
        <v>53</v>
      </c>
    </row>
    <row r="78" spans="2:4" x14ac:dyDescent="0.15">
      <c r="C78" s="6" t="s">
        <v>45</v>
      </c>
    </row>
    <row r="79" spans="2:4" x14ac:dyDescent="0.15">
      <c r="B79" s="18">
        <v>2</v>
      </c>
      <c r="C79" s="1" t="s">
        <v>55</v>
      </c>
    </row>
    <row r="80" spans="2:4" ht="40.5" x14ac:dyDescent="0.15">
      <c r="C80" s="6" t="s">
        <v>56</v>
      </c>
    </row>
    <row r="81" spans="2:5" ht="121.5" x14ac:dyDescent="0.15">
      <c r="C81" s="13" t="s">
        <v>57</v>
      </c>
    </row>
    <row r="82" spans="2:5" x14ac:dyDescent="0.15">
      <c r="C82" t="s">
        <v>58</v>
      </c>
    </row>
    <row r="83" spans="2:5" x14ac:dyDescent="0.15">
      <c r="C83" s="14" t="s">
        <v>155</v>
      </c>
    </row>
    <row r="85" spans="2:5" x14ac:dyDescent="0.15">
      <c r="B85" s="18" t="s">
        <v>5</v>
      </c>
      <c r="C85" s="1" t="s">
        <v>59</v>
      </c>
    </row>
    <row r="86" spans="2:5" x14ac:dyDescent="0.15">
      <c r="C86" t="s">
        <v>60</v>
      </c>
    </row>
    <row r="87" spans="2:5" x14ac:dyDescent="0.15">
      <c r="C87" s="6" t="s">
        <v>167</v>
      </c>
    </row>
    <row r="88" spans="2:5" ht="148.5" x14ac:dyDescent="0.15">
      <c r="C88" s="7" t="s">
        <v>215</v>
      </c>
      <c r="D88" s="22">
        <v>190422</v>
      </c>
      <c r="E88" s="10" t="s">
        <v>214</v>
      </c>
    </row>
    <row r="89" spans="2:5" ht="175.5" x14ac:dyDescent="0.15">
      <c r="C89" s="6" t="s">
        <v>210</v>
      </c>
    </row>
    <row r="90" spans="2:5" x14ac:dyDescent="0.15">
      <c r="C90" s="8" t="s">
        <v>216</v>
      </c>
      <c r="D90" s="22">
        <v>190422</v>
      </c>
    </row>
    <row r="92" spans="2:5" x14ac:dyDescent="0.15">
      <c r="B92" s="18" t="s">
        <v>5</v>
      </c>
      <c r="C92" s="15" t="s">
        <v>44</v>
      </c>
    </row>
    <row r="93" spans="2:5" x14ac:dyDescent="0.15">
      <c r="C93" t="s">
        <v>61</v>
      </c>
    </row>
    <row r="94" spans="2:5" ht="27" x14ac:dyDescent="0.15">
      <c r="C94" s="6" t="s">
        <v>208</v>
      </c>
    </row>
    <row r="95" spans="2:5" ht="27" x14ac:dyDescent="0.15">
      <c r="C95" s="7" t="s">
        <v>217</v>
      </c>
      <c r="D95" s="22">
        <v>190423</v>
      </c>
    </row>
    <row r="97" spans="2:3" x14ac:dyDescent="0.15">
      <c r="B97" s="18" t="s">
        <v>5</v>
      </c>
      <c r="C97" s="1" t="s">
        <v>68</v>
      </c>
    </row>
    <row r="98" spans="2:3" ht="27" x14ac:dyDescent="0.15">
      <c r="C98" s="17" t="s">
        <v>62</v>
      </c>
    </row>
    <row r="99" spans="2:3" x14ac:dyDescent="0.15">
      <c r="B99" s="18">
        <v>1</v>
      </c>
      <c r="C99" s="3" t="s">
        <v>63</v>
      </c>
    </row>
    <row r="100" spans="2:3" x14ac:dyDescent="0.15">
      <c r="C100" s="5" t="s">
        <v>64</v>
      </c>
    </row>
    <row r="101" spans="2:3" x14ac:dyDescent="0.15">
      <c r="C101" s="5" t="s">
        <v>71</v>
      </c>
    </row>
    <row r="102" spans="2:3" ht="94.5" x14ac:dyDescent="0.15">
      <c r="C102" s="16" t="s">
        <v>65</v>
      </c>
    </row>
    <row r="103" spans="2:3" x14ac:dyDescent="0.15">
      <c r="B103" s="18">
        <v>2</v>
      </c>
      <c r="C103" s="3" t="s">
        <v>66</v>
      </c>
    </row>
    <row r="104" spans="2:3" x14ac:dyDescent="0.15">
      <c r="C104" s="5" t="s">
        <v>71</v>
      </c>
    </row>
    <row r="105" spans="2:3" x14ac:dyDescent="0.15">
      <c r="C105" s="5" t="s">
        <v>67</v>
      </c>
    </row>
    <row r="106" spans="2:3" x14ac:dyDescent="0.15">
      <c r="B106" s="18">
        <v>3</v>
      </c>
      <c r="C106" s="3" t="s">
        <v>218</v>
      </c>
    </row>
    <row r="107" spans="2:3" x14ac:dyDescent="0.15">
      <c r="C107" s="5" t="s">
        <v>221</v>
      </c>
    </row>
    <row r="108" spans="2:3" x14ac:dyDescent="0.15">
      <c r="C108" s="5" t="s">
        <v>222</v>
      </c>
    </row>
    <row r="109" spans="2:3" ht="67.5" x14ac:dyDescent="0.15">
      <c r="C109" s="16" t="s">
        <v>219</v>
      </c>
    </row>
    <row r="110" spans="2:3" x14ac:dyDescent="0.15">
      <c r="B110" s="18">
        <v>4</v>
      </c>
      <c r="C110" s="1" t="s">
        <v>69</v>
      </c>
    </row>
    <row r="111" spans="2:3" x14ac:dyDescent="0.15">
      <c r="C111" t="s">
        <v>70</v>
      </c>
    </row>
    <row r="112" spans="2:3" x14ac:dyDescent="0.15">
      <c r="C112" t="s">
        <v>229</v>
      </c>
    </row>
    <row r="113" spans="2:4" ht="108" x14ac:dyDescent="0.15">
      <c r="C113" s="7" t="s">
        <v>226</v>
      </c>
      <c r="D113" s="22">
        <v>190423</v>
      </c>
    </row>
    <row r="114" spans="2:4" ht="121.5" x14ac:dyDescent="0.15">
      <c r="C114" s="6" t="s">
        <v>72</v>
      </c>
    </row>
    <row r="115" spans="2:4" x14ac:dyDescent="0.15">
      <c r="B115" s="18">
        <v>5</v>
      </c>
      <c r="C115" s="1" t="s">
        <v>73</v>
      </c>
    </row>
    <row r="116" spans="2:4" x14ac:dyDescent="0.15">
      <c r="C116" t="s">
        <v>232</v>
      </c>
    </row>
    <row r="117" spans="2:4" ht="108" x14ac:dyDescent="0.15">
      <c r="C117" s="7" t="s">
        <v>233</v>
      </c>
      <c r="D117" s="22">
        <v>190423</v>
      </c>
    </row>
    <row r="118" spans="2:4" ht="27" x14ac:dyDescent="0.15">
      <c r="C118" s="6" t="s">
        <v>74</v>
      </c>
    </row>
    <row r="119" spans="2:4" x14ac:dyDescent="0.15">
      <c r="B119" s="18">
        <v>6</v>
      </c>
      <c r="C119" s="3" t="s">
        <v>75</v>
      </c>
    </row>
    <row r="120" spans="2:4" x14ac:dyDescent="0.15">
      <c r="C120" s="5" t="s">
        <v>76</v>
      </c>
    </row>
    <row r="121" spans="2:4" x14ac:dyDescent="0.15">
      <c r="C121" s="5" t="s">
        <v>77</v>
      </c>
    </row>
    <row r="123" spans="2:4" x14ac:dyDescent="0.15">
      <c r="B123" s="18" t="s">
        <v>5</v>
      </c>
      <c r="C123" s="1" t="s">
        <v>78</v>
      </c>
    </row>
    <row r="124" spans="2:4" ht="81" x14ac:dyDescent="0.15">
      <c r="C124" s="6" t="s">
        <v>79</v>
      </c>
    </row>
    <row r="125" spans="2:4" x14ac:dyDescent="0.15">
      <c r="C125" t="s">
        <v>240</v>
      </c>
    </row>
    <row r="126" spans="2:4" ht="121.5" x14ac:dyDescent="0.15">
      <c r="C126" s="7" t="s">
        <v>241</v>
      </c>
      <c r="D126" s="22">
        <v>190423</v>
      </c>
    </row>
    <row r="127" spans="2:4" ht="189" x14ac:dyDescent="0.15">
      <c r="C127" s="6" t="s">
        <v>80</v>
      </c>
    </row>
    <row r="128" spans="2:4" x14ac:dyDescent="0.15">
      <c r="C128" s="17" t="s">
        <v>86</v>
      </c>
    </row>
    <row r="129" spans="2:5" x14ac:dyDescent="0.15">
      <c r="C129" s="8" t="s">
        <v>242</v>
      </c>
      <c r="D129" s="22">
        <v>190423</v>
      </c>
    </row>
    <row r="130" spans="2:5" ht="54" x14ac:dyDescent="0.15">
      <c r="C130" s="7" t="s">
        <v>251</v>
      </c>
    </row>
    <row r="132" spans="2:5" x14ac:dyDescent="0.15">
      <c r="B132" s="18" t="s">
        <v>5</v>
      </c>
      <c r="C132" s="1" t="s">
        <v>87</v>
      </c>
    </row>
    <row r="133" spans="2:5" ht="40.5" x14ac:dyDescent="0.15">
      <c r="C133" s="6" t="s">
        <v>88</v>
      </c>
    </row>
    <row r="134" spans="2:5" ht="27" x14ac:dyDescent="0.15">
      <c r="C134" s="6" t="s">
        <v>244</v>
      </c>
    </row>
    <row r="135" spans="2:5" ht="409.5" x14ac:dyDescent="0.15">
      <c r="C135" s="7" t="s">
        <v>246</v>
      </c>
      <c r="D135" s="22">
        <v>190425</v>
      </c>
      <c r="E135" s="10" t="s">
        <v>245</v>
      </c>
    </row>
    <row r="136" spans="2:5" ht="40.5" x14ac:dyDescent="0.15">
      <c r="C136" s="6" t="s">
        <v>89</v>
      </c>
    </row>
    <row r="137" spans="2:5" x14ac:dyDescent="0.15">
      <c r="C137" s="17" t="s">
        <v>243</v>
      </c>
    </row>
    <row r="138" spans="2:5" x14ac:dyDescent="0.15">
      <c r="C138" s="8" t="s">
        <v>247</v>
      </c>
      <c r="D138" s="22">
        <v>190425</v>
      </c>
    </row>
    <row r="140" spans="2:5" x14ac:dyDescent="0.15">
      <c r="B140" s="18" t="s">
        <v>5</v>
      </c>
      <c r="C140" s="15" t="s">
        <v>90</v>
      </c>
    </row>
    <row r="141" spans="2:5" ht="27" x14ac:dyDescent="0.15">
      <c r="C141" s="6" t="s">
        <v>91</v>
      </c>
    </row>
    <row r="142" spans="2:5" x14ac:dyDescent="0.15">
      <c r="B142" s="18">
        <v>1</v>
      </c>
      <c r="C142" s="15" t="s">
        <v>92</v>
      </c>
    </row>
    <row r="143" spans="2:5" x14ac:dyDescent="0.15">
      <c r="C143" t="s">
        <v>93</v>
      </c>
    </row>
    <row r="144" spans="2:5" ht="108" x14ac:dyDescent="0.15">
      <c r="C144" s="7" t="s">
        <v>252</v>
      </c>
      <c r="D144" s="22">
        <v>190507</v>
      </c>
    </row>
    <row r="145" spans="2:4" ht="40.5" x14ac:dyDescent="0.15">
      <c r="C145" s="6" t="s">
        <v>94</v>
      </c>
    </row>
    <row r="146" spans="2:4" x14ac:dyDescent="0.15">
      <c r="C146" s="25" t="s">
        <v>254</v>
      </c>
    </row>
    <row r="147" spans="2:4" x14ac:dyDescent="0.15">
      <c r="B147" s="18">
        <v>2</v>
      </c>
      <c r="C147" s="1" t="s">
        <v>95</v>
      </c>
    </row>
    <row r="148" spans="2:4" x14ac:dyDescent="0.15">
      <c r="C148" s="6" t="s">
        <v>96</v>
      </c>
    </row>
    <row r="149" spans="2:4" ht="108" x14ac:dyDescent="0.15">
      <c r="C149" s="7" t="s">
        <v>253</v>
      </c>
      <c r="D149" s="22">
        <v>190507</v>
      </c>
    </row>
    <row r="150" spans="2:4" x14ac:dyDescent="0.15">
      <c r="C150" t="s">
        <v>97</v>
      </c>
    </row>
    <row r="152" spans="2:4" x14ac:dyDescent="0.15">
      <c r="B152" s="18" t="s">
        <v>5</v>
      </c>
      <c r="C152" s="3" t="s">
        <v>98</v>
      </c>
    </row>
    <row r="153" spans="2:4" ht="40.5" x14ac:dyDescent="0.15">
      <c r="C153" s="16" t="s">
        <v>99</v>
      </c>
    </row>
    <row r="154" spans="2:4" x14ac:dyDescent="0.15">
      <c r="C154" s="5" t="s">
        <v>61</v>
      </c>
    </row>
    <row r="155" spans="2:4" x14ac:dyDescent="0.15">
      <c r="C155" s="5" t="s">
        <v>100</v>
      </c>
    </row>
    <row r="156" spans="2:4" ht="27" x14ac:dyDescent="0.15">
      <c r="C156" s="16" t="s">
        <v>101</v>
      </c>
    </row>
    <row r="158" spans="2:4" x14ac:dyDescent="0.15">
      <c r="B158" s="18" t="s">
        <v>5</v>
      </c>
      <c r="C158" s="1" t="s">
        <v>102</v>
      </c>
    </row>
    <row r="159" spans="2:4" ht="40.5" x14ac:dyDescent="0.15">
      <c r="C159" s="6" t="s">
        <v>103</v>
      </c>
    </row>
    <row r="160" spans="2:4" x14ac:dyDescent="0.15">
      <c r="C160" t="s">
        <v>104</v>
      </c>
    </row>
    <row r="161" spans="2:5" ht="108" x14ac:dyDescent="0.15">
      <c r="C161" s="7" t="s">
        <v>255</v>
      </c>
      <c r="D161" s="28" t="s">
        <v>256</v>
      </c>
      <c r="E161" s="9" t="s">
        <v>257</v>
      </c>
    </row>
    <row r="162" spans="2:5" ht="162" x14ac:dyDescent="0.15">
      <c r="C162" s="6" t="s">
        <v>105</v>
      </c>
    </row>
    <row r="163" spans="2:5" ht="27" x14ac:dyDescent="0.15">
      <c r="C163" s="6" t="s">
        <v>106</v>
      </c>
    </row>
    <row r="164" spans="2:5" ht="67.5" x14ac:dyDescent="0.15">
      <c r="C164" s="6" t="s">
        <v>107</v>
      </c>
    </row>
    <row r="165" spans="2:5" ht="121.5" x14ac:dyDescent="0.15">
      <c r="C165" s="6" t="s">
        <v>108</v>
      </c>
    </row>
    <row r="166" spans="2:5" ht="121.5" x14ac:dyDescent="0.15">
      <c r="C166" s="6" t="s">
        <v>109</v>
      </c>
    </row>
    <row r="167" spans="2:5" ht="94.5" x14ac:dyDescent="0.15">
      <c r="C167" s="6" t="s">
        <v>110</v>
      </c>
    </row>
    <row r="168" spans="2:5" ht="108" x14ac:dyDescent="0.15">
      <c r="C168" s="6" t="s">
        <v>111</v>
      </c>
    </row>
    <row r="169" spans="2:5" ht="27" x14ac:dyDescent="0.15">
      <c r="C169" s="6" t="s">
        <v>112</v>
      </c>
    </row>
    <row r="170" spans="2:5" ht="162" x14ac:dyDescent="0.15">
      <c r="C170" s="6" t="s">
        <v>113</v>
      </c>
    </row>
    <row r="171" spans="2:5" ht="67.5" x14ac:dyDescent="0.15">
      <c r="C171" s="6" t="s">
        <v>114</v>
      </c>
    </row>
    <row r="172" spans="2:5" ht="189" x14ac:dyDescent="0.15">
      <c r="C172" s="6" t="s">
        <v>115</v>
      </c>
    </row>
    <row r="173" spans="2:5" ht="81" x14ac:dyDescent="0.15">
      <c r="C173" s="6" t="s">
        <v>116</v>
      </c>
    </row>
    <row r="175" spans="2:5" x14ac:dyDescent="0.15">
      <c r="B175" s="18" t="s">
        <v>5</v>
      </c>
      <c r="C175" s="15" t="s">
        <v>132</v>
      </c>
    </row>
    <row r="176" spans="2:5" ht="27" x14ac:dyDescent="0.15">
      <c r="C176" s="6" t="s">
        <v>117</v>
      </c>
    </row>
    <row r="177" spans="2:5" x14ac:dyDescent="0.15">
      <c r="B177" s="18">
        <v>1</v>
      </c>
      <c r="C177" s="15" t="s">
        <v>121</v>
      </c>
    </row>
    <row r="178" spans="2:5" x14ac:dyDescent="0.15">
      <c r="C178" s="6" t="s">
        <v>120</v>
      </c>
    </row>
    <row r="179" spans="2:5" x14ac:dyDescent="0.15">
      <c r="C179" s="6" t="s">
        <v>118</v>
      </c>
    </row>
    <row r="180" spans="2:5" x14ac:dyDescent="0.15">
      <c r="C180" s="7" t="s">
        <v>119</v>
      </c>
      <c r="D180" s="28" t="s">
        <v>256</v>
      </c>
      <c r="E180" s="9" t="s">
        <v>257</v>
      </c>
    </row>
    <row r="181" spans="2:5" ht="40.5" x14ac:dyDescent="0.15">
      <c r="C181" s="6" t="s">
        <v>122</v>
      </c>
    </row>
    <row r="182" spans="2:5" x14ac:dyDescent="0.15">
      <c r="B182" s="18">
        <v>2</v>
      </c>
      <c r="C182" s="26" t="s">
        <v>123</v>
      </c>
      <c r="D182" s="28" t="s">
        <v>256</v>
      </c>
      <c r="E182" s="9" t="s">
        <v>257</v>
      </c>
    </row>
    <row r="183" spans="2:5" x14ac:dyDescent="0.15">
      <c r="C183" s="6" t="s">
        <v>124</v>
      </c>
    </row>
    <row r="184" spans="2:5" ht="27" x14ac:dyDescent="0.15">
      <c r="C184" s="6" t="s">
        <v>125</v>
      </c>
    </row>
    <row r="185" spans="2:5" ht="40.5" x14ac:dyDescent="0.15">
      <c r="C185" s="6" t="s">
        <v>126</v>
      </c>
    </row>
    <row r="186" spans="2:5" x14ac:dyDescent="0.15">
      <c r="B186" s="18">
        <v>3</v>
      </c>
      <c r="C186" s="15" t="s">
        <v>127</v>
      </c>
    </row>
    <row r="187" spans="2:5" x14ac:dyDescent="0.15">
      <c r="C187" s="6" t="s">
        <v>128</v>
      </c>
    </row>
    <row r="188" spans="2:5" x14ac:dyDescent="0.15">
      <c r="C188" s="6" t="s">
        <v>129</v>
      </c>
    </row>
    <row r="189" spans="2:5" ht="148.5" x14ac:dyDescent="0.15">
      <c r="C189" s="7" t="s">
        <v>258</v>
      </c>
      <c r="D189" s="22">
        <v>190507</v>
      </c>
      <c r="E189" s="9" t="s">
        <v>259</v>
      </c>
    </row>
    <row r="190" spans="2:5" ht="67.5" x14ac:dyDescent="0.15">
      <c r="C190" s="6" t="s">
        <v>130</v>
      </c>
    </row>
    <row r="191" spans="2:5" x14ac:dyDescent="0.15">
      <c r="B191" s="18">
        <v>4</v>
      </c>
      <c r="C191" s="15" t="s">
        <v>131</v>
      </c>
    </row>
    <row r="192" spans="2:5" x14ac:dyDescent="0.15">
      <c r="C192" s="6" t="s">
        <v>133</v>
      </c>
    </row>
    <row r="193" spans="2:5" ht="108" x14ac:dyDescent="0.15">
      <c r="C193" s="7" t="s">
        <v>260</v>
      </c>
      <c r="D193" s="22">
        <v>190507</v>
      </c>
    </row>
    <row r="194" spans="2:5" x14ac:dyDescent="0.15">
      <c r="C194" t="s">
        <v>134</v>
      </c>
    </row>
    <row r="196" spans="2:5" x14ac:dyDescent="0.15">
      <c r="B196" s="18" t="s">
        <v>5</v>
      </c>
      <c r="C196" s="1" t="s">
        <v>135</v>
      </c>
    </row>
    <row r="197" spans="2:5" ht="40.5" x14ac:dyDescent="0.15">
      <c r="C197" s="6" t="s">
        <v>136</v>
      </c>
    </row>
    <row r="198" spans="2:5" ht="27" x14ac:dyDescent="0.15">
      <c r="B198" s="18">
        <v>1</v>
      </c>
      <c r="C198" s="8" t="s">
        <v>261</v>
      </c>
      <c r="D198" s="22">
        <v>190515</v>
      </c>
      <c r="E198" s="10" t="s">
        <v>311</v>
      </c>
    </row>
    <row r="199" spans="2:5" x14ac:dyDescent="0.15">
      <c r="C199" t="s">
        <v>137</v>
      </c>
    </row>
    <row r="200" spans="2:5" ht="27" x14ac:dyDescent="0.15">
      <c r="C200" s="6" t="s">
        <v>138</v>
      </c>
    </row>
    <row r="201" spans="2:5" ht="27" x14ac:dyDescent="0.15">
      <c r="C201" s="6" t="s">
        <v>141</v>
      </c>
    </row>
    <row r="202" spans="2:5" x14ac:dyDescent="0.15">
      <c r="C202" s="7" t="s">
        <v>140</v>
      </c>
      <c r="D202" s="22">
        <v>190515</v>
      </c>
    </row>
    <row r="203" spans="2:5" x14ac:dyDescent="0.15">
      <c r="B203" s="18">
        <v>2</v>
      </c>
      <c r="C203" s="6" t="s">
        <v>139</v>
      </c>
    </row>
    <row r="204" spans="2:5" ht="121.5" x14ac:dyDescent="0.15">
      <c r="C204" s="7" t="s">
        <v>262</v>
      </c>
      <c r="D204" s="22">
        <v>190515</v>
      </c>
      <c r="E204" s="10" t="s">
        <v>312</v>
      </c>
    </row>
    <row r="205" spans="2:5" ht="108" x14ac:dyDescent="0.15">
      <c r="C205" s="6" t="s">
        <v>142</v>
      </c>
    </row>
    <row r="206" spans="2:5" x14ac:dyDescent="0.15">
      <c r="B206" s="18">
        <v>3</v>
      </c>
      <c r="C206" s="7" t="s">
        <v>307</v>
      </c>
      <c r="D206" s="22">
        <v>190515</v>
      </c>
    </row>
    <row r="207" spans="2:5" x14ac:dyDescent="0.15">
      <c r="B207" s="18">
        <v>4</v>
      </c>
      <c r="C207" s="7" t="s">
        <v>143</v>
      </c>
      <c r="D207" s="22">
        <v>190515</v>
      </c>
    </row>
    <row r="208" spans="2:5" ht="27" x14ac:dyDescent="0.15">
      <c r="B208" s="18">
        <v>5</v>
      </c>
      <c r="C208" s="7" t="s">
        <v>308</v>
      </c>
      <c r="D208" s="22">
        <v>190515</v>
      </c>
    </row>
    <row r="209" spans="2:4" ht="27" x14ac:dyDescent="0.15">
      <c r="B209" s="18">
        <v>6</v>
      </c>
      <c r="C209" s="7" t="s">
        <v>309</v>
      </c>
      <c r="D209" s="22">
        <v>190515</v>
      </c>
    </row>
    <row r="211" spans="2:4" x14ac:dyDescent="0.15">
      <c r="B211" s="18" t="s">
        <v>5</v>
      </c>
      <c r="C211" s="15" t="s">
        <v>145</v>
      </c>
    </row>
    <row r="212" spans="2:4" x14ac:dyDescent="0.15">
      <c r="C212" s="6" t="s">
        <v>146</v>
      </c>
    </row>
    <row r="213" spans="2:4" x14ac:dyDescent="0.15">
      <c r="B213" s="18">
        <v>1</v>
      </c>
      <c r="C213" s="6" t="s">
        <v>147</v>
      </c>
    </row>
    <row r="214" spans="2:4" x14ac:dyDescent="0.15">
      <c r="C214" s="6" t="s">
        <v>148</v>
      </c>
    </row>
    <row r="215" spans="2:4" ht="108" x14ac:dyDescent="0.15">
      <c r="C215" s="13" t="s">
        <v>149</v>
      </c>
    </row>
    <row r="216" spans="2:4" x14ac:dyDescent="0.15">
      <c r="C216" s="6" t="s">
        <v>150</v>
      </c>
    </row>
    <row r="217" spans="2:4" x14ac:dyDescent="0.15">
      <c r="B217" s="18">
        <v>2</v>
      </c>
      <c r="C217" s="6" t="s">
        <v>151</v>
      </c>
    </row>
    <row r="218" spans="2:4" ht="27" x14ac:dyDescent="0.15">
      <c r="C218" s="6" t="s">
        <v>152</v>
      </c>
    </row>
    <row r="219" spans="2:4" x14ac:dyDescent="0.15">
      <c r="C219" s="6"/>
    </row>
    <row r="221" spans="2:4" ht="108" x14ac:dyDescent="0.15">
      <c r="C221" s="6" t="s">
        <v>144</v>
      </c>
    </row>
  </sheetData>
  <phoneticPr fontId="2"/>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B2:L219"/>
  <sheetViews>
    <sheetView workbookViewId="0">
      <pane ySplit="5" topLeftCell="A199" activePane="bottomLeft" state="frozen"/>
      <selection pane="bottomLeft" activeCell="A204" sqref="A204:XFD207"/>
    </sheetView>
  </sheetViews>
  <sheetFormatPr defaultRowHeight="13.5" x14ac:dyDescent="0.15"/>
  <cols>
    <col min="1" max="1" width="6.25" customWidth="1"/>
    <col min="2" max="2" width="6.25" style="18" customWidth="1"/>
    <col min="3" max="3" width="137.5" customWidth="1"/>
    <col min="4" max="4" width="9" style="22"/>
    <col min="5" max="5" width="62.5" style="9" customWidth="1"/>
  </cols>
  <sheetData>
    <row r="2" spans="2:12" x14ac:dyDescent="0.15">
      <c r="C2" s="1" t="s">
        <v>157</v>
      </c>
    </row>
    <row r="3" spans="2:12" x14ac:dyDescent="0.15">
      <c r="C3" s="1" t="s">
        <v>189</v>
      </c>
    </row>
    <row r="4" spans="2:12" x14ac:dyDescent="0.15">
      <c r="C4" s="1" t="s">
        <v>190</v>
      </c>
    </row>
    <row r="5" spans="2:12" x14ac:dyDescent="0.15">
      <c r="D5" s="23"/>
      <c r="E5" s="23" t="s">
        <v>33</v>
      </c>
    </row>
    <row r="7" spans="2:12" x14ac:dyDescent="0.15">
      <c r="C7" s="2" t="s">
        <v>38</v>
      </c>
    </row>
    <row r="9" spans="2:12" x14ac:dyDescent="0.15">
      <c r="C9" s="1" t="s">
        <v>0</v>
      </c>
      <c r="D9" s="24"/>
      <c r="E9" s="21"/>
      <c r="F9" s="2"/>
      <c r="G9" s="2"/>
      <c r="H9" s="2"/>
      <c r="I9" s="2"/>
      <c r="J9" s="2"/>
      <c r="K9" s="2"/>
      <c r="L9" s="2"/>
    </row>
    <row r="10" spans="2:12" x14ac:dyDescent="0.15">
      <c r="C10" t="s">
        <v>1</v>
      </c>
      <c r="D10" s="24"/>
      <c r="E10" s="21"/>
      <c r="F10" s="2"/>
      <c r="G10" s="2"/>
      <c r="H10" s="2"/>
      <c r="I10" s="2"/>
      <c r="J10" s="2"/>
      <c r="K10" s="2"/>
      <c r="L10" s="2"/>
    </row>
    <row r="11" spans="2:12" x14ac:dyDescent="0.15">
      <c r="C11" s="2" t="s">
        <v>21</v>
      </c>
      <c r="D11" s="24"/>
      <c r="E11" s="21"/>
      <c r="F11" s="2"/>
      <c r="G11" s="2"/>
      <c r="H11" s="2"/>
      <c r="I11" s="2"/>
      <c r="J11" s="2"/>
      <c r="K11" s="2"/>
      <c r="L11" s="2"/>
    </row>
    <row r="12" spans="2:12" x14ac:dyDescent="0.15">
      <c r="C12" s="2" t="s">
        <v>22</v>
      </c>
      <c r="D12" s="24"/>
      <c r="E12" s="21"/>
      <c r="F12" s="2"/>
      <c r="G12" s="2"/>
      <c r="H12" s="2"/>
      <c r="I12" s="2"/>
      <c r="J12" s="2"/>
      <c r="K12" s="2"/>
      <c r="L12" s="2"/>
    </row>
    <row r="13" spans="2:12" x14ac:dyDescent="0.15">
      <c r="C13" s="2" t="s">
        <v>83</v>
      </c>
      <c r="D13" s="24"/>
      <c r="E13" s="21"/>
      <c r="F13" s="2"/>
      <c r="G13" s="2"/>
      <c r="H13" s="2"/>
      <c r="I13" s="2"/>
      <c r="J13" s="2"/>
      <c r="K13" s="2"/>
      <c r="L13" s="2"/>
    </row>
    <row r="14" spans="2:12" ht="40.5" x14ac:dyDescent="0.15">
      <c r="C14" s="17" t="s">
        <v>81</v>
      </c>
      <c r="D14" s="24"/>
      <c r="E14" s="21"/>
      <c r="F14" s="2"/>
      <c r="G14" s="2"/>
      <c r="H14" s="2"/>
      <c r="I14" s="2"/>
      <c r="J14" s="2"/>
      <c r="K14" s="2"/>
      <c r="L14" s="2"/>
    </row>
    <row r="15" spans="2:12" x14ac:dyDescent="0.15">
      <c r="C15" s="2"/>
      <c r="D15" s="24"/>
      <c r="E15" s="21"/>
      <c r="F15" s="2"/>
      <c r="G15" s="2"/>
      <c r="H15" s="2"/>
      <c r="I15" s="2"/>
      <c r="J15" s="2"/>
      <c r="K15" s="2"/>
      <c r="L15" s="2"/>
    </row>
    <row r="16" spans="2:12" x14ac:dyDescent="0.15">
      <c r="B16" s="18" t="s">
        <v>5</v>
      </c>
      <c r="C16" s="1" t="s">
        <v>2</v>
      </c>
      <c r="D16" s="24"/>
      <c r="E16" s="21"/>
      <c r="F16" s="2"/>
      <c r="G16" s="2"/>
      <c r="H16" s="2"/>
      <c r="I16" s="2"/>
      <c r="J16" s="2"/>
      <c r="K16" s="2"/>
      <c r="L16" s="2"/>
    </row>
    <row r="17" spans="2:12" x14ac:dyDescent="0.15">
      <c r="C17" s="2" t="s">
        <v>3</v>
      </c>
      <c r="D17" s="24"/>
      <c r="E17" s="21"/>
      <c r="F17" s="2"/>
      <c r="G17" s="2"/>
      <c r="H17" s="2"/>
      <c r="I17" s="2"/>
      <c r="J17" s="2"/>
      <c r="K17" s="2"/>
      <c r="L17" s="2"/>
    </row>
    <row r="18" spans="2:12" x14ac:dyDescent="0.15">
      <c r="C18" s="2" t="s">
        <v>4</v>
      </c>
      <c r="D18" s="24"/>
      <c r="E18" s="21"/>
      <c r="F18" s="2"/>
      <c r="G18" s="2"/>
      <c r="H18" s="2"/>
      <c r="I18" s="2"/>
      <c r="J18" s="2"/>
      <c r="K18" s="2"/>
      <c r="L18" s="2"/>
    </row>
    <row r="19" spans="2:12" x14ac:dyDescent="0.15">
      <c r="C19" s="2" t="s">
        <v>82</v>
      </c>
      <c r="D19" s="24"/>
      <c r="E19" s="21"/>
      <c r="F19" s="2"/>
      <c r="G19" s="2"/>
      <c r="H19" s="2"/>
      <c r="I19" s="2"/>
      <c r="J19" s="2"/>
      <c r="K19" s="2"/>
      <c r="L19" s="2"/>
    </row>
    <row r="20" spans="2:12" x14ac:dyDescent="0.15">
      <c r="C20" s="2"/>
      <c r="D20" s="24"/>
      <c r="E20" s="21"/>
      <c r="F20" s="2"/>
      <c r="G20" s="2"/>
      <c r="H20" s="2"/>
      <c r="I20" s="2"/>
      <c r="J20" s="2"/>
      <c r="K20" s="2"/>
      <c r="L20" s="2"/>
    </row>
    <row r="21" spans="2:12" x14ac:dyDescent="0.15">
      <c r="B21" s="18" t="s">
        <v>5</v>
      </c>
      <c r="C21" s="1" t="s">
        <v>10</v>
      </c>
      <c r="D21" s="24"/>
      <c r="E21" s="21"/>
      <c r="F21" s="2"/>
      <c r="G21" s="2"/>
      <c r="H21" s="2"/>
      <c r="I21" s="2"/>
      <c r="J21" s="2"/>
      <c r="K21" s="2"/>
      <c r="L21" s="2"/>
    </row>
    <row r="22" spans="2:12" ht="27" x14ac:dyDescent="0.15">
      <c r="C22" s="20" t="s">
        <v>7</v>
      </c>
      <c r="D22" s="24"/>
      <c r="E22" s="21"/>
      <c r="F22" s="2"/>
      <c r="G22" s="2"/>
      <c r="H22" s="2"/>
      <c r="I22" s="2"/>
      <c r="J22" s="2"/>
      <c r="K22" s="2"/>
      <c r="L22" s="2"/>
    </row>
    <row r="23" spans="2:12" x14ac:dyDescent="0.15">
      <c r="C23" s="4" t="s">
        <v>6</v>
      </c>
      <c r="D23" s="24"/>
      <c r="E23" s="21"/>
      <c r="F23" s="2"/>
      <c r="G23" s="2"/>
      <c r="H23" s="2"/>
      <c r="I23" s="2"/>
      <c r="J23" s="2"/>
      <c r="K23" s="2"/>
      <c r="L23" s="2"/>
    </row>
    <row r="24" spans="2:12" x14ac:dyDescent="0.15">
      <c r="C24" s="4" t="s">
        <v>8</v>
      </c>
      <c r="D24" s="24"/>
      <c r="E24" s="21"/>
      <c r="F24" s="2"/>
      <c r="G24" s="2"/>
      <c r="H24" s="2"/>
      <c r="I24" s="2"/>
      <c r="J24" s="2"/>
      <c r="K24" s="2"/>
      <c r="L24" s="2"/>
    </row>
    <row r="25" spans="2:12" x14ac:dyDescent="0.15">
      <c r="C25" s="4" t="s">
        <v>9</v>
      </c>
      <c r="D25" s="24"/>
      <c r="E25" s="21"/>
      <c r="F25" s="2"/>
      <c r="G25" s="2"/>
      <c r="H25" s="2"/>
      <c r="I25" s="2"/>
      <c r="J25" s="2"/>
      <c r="K25" s="2"/>
      <c r="L25" s="2"/>
    </row>
    <row r="26" spans="2:12" x14ac:dyDescent="0.15">
      <c r="C26" s="4" t="s">
        <v>12</v>
      </c>
      <c r="D26" s="24"/>
      <c r="E26" s="21"/>
      <c r="F26" s="2"/>
      <c r="G26" s="2"/>
      <c r="H26" s="2"/>
      <c r="I26" s="2"/>
      <c r="J26" s="2"/>
      <c r="K26" s="2"/>
      <c r="L26" s="2"/>
    </row>
    <row r="27" spans="2:12" x14ac:dyDescent="0.15">
      <c r="C27" s="4" t="s">
        <v>11</v>
      </c>
      <c r="D27" s="24"/>
      <c r="E27" s="21"/>
      <c r="F27" s="2"/>
      <c r="G27" s="2"/>
      <c r="H27" s="2"/>
      <c r="I27" s="2"/>
      <c r="J27" s="2"/>
      <c r="K27" s="2"/>
      <c r="L27" s="2"/>
    </row>
    <row r="28" spans="2:12" x14ac:dyDescent="0.15">
      <c r="C28" s="4" t="s">
        <v>13</v>
      </c>
      <c r="D28" s="24"/>
      <c r="E28" s="21"/>
      <c r="F28" s="2"/>
      <c r="G28" s="2"/>
      <c r="H28" s="2"/>
      <c r="I28" s="2"/>
      <c r="J28" s="2"/>
      <c r="K28" s="2"/>
      <c r="L28" s="2"/>
    </row>
    <row r="29" spans="2:12" x14ac:dyDescent="0.15">
      <c r="C29" s="2" t="s">
        <v>14</v>
      </c>
      <c r="D29" s="24"/>
      <c r="E29" s="21"/>
      <c r="F29" s="2"/>
      <c r="G29" s="2"/>
      <c r="H29" s="2"/>
      <c r="I29" s="2"/>
      <c r="J29" s="2"/>
      <c r="K29" s="2"/>
      <c r="L29" s="2"/>
    </row>
    <row r="30" spans="2:12" x14ac:dyDescent="0.15">
      <c r="C30" s="2" t="s">
        <v>15</v>
      </c>
      <c r="D30" s="24"/>
      <c r="E30" s="21"/>
      <c r="F30" s="2"/>
      <c r="G30" s="2"/>
      <c r="H30" s="2"/>
      <c r="I30" s="2"/>
      <c r="J30" s="2"/>
      <c r="K30" s="2"/>
      <c r="L30" s="2"/>
    </row>
    <row r="31" spans="2:12" x14ac:dyDescent="0.15">
      <c r="C31" s="2" t="s">
        <v>16</v>
      </c>
      <c r="D31" s="24"/>
      <c r="E31" s="21"/>
      <c r="F31" s="2"/>
      <c r="G31" s="2"/>
      <c r="H31" s="2"/>
      <c r="I31" s="2"/>
      <c r="J31" s="2"/>
      <c r="K31" s="2"/>
      <c r="L31" s="2"/>
    </row>
    <row r="32" spans="2:12" x14ac:dyDescent="0.15">
      <c r="C32" s="2"/>
      <c r="D32" s="24"/>
      <c r="E32" s="21"/>
      <c r="F32" s="2"/>
      <c r="G32" s="2"/>
      <c r="H32" s="2"/>
      <c r="I32" s="2"/>
      <c r="J32" s="2"/>
      <c r="K32" s="2"/>
      <c r="L32" s="2"/>
    </row>
    <row r="33" spans="2:12" x14ac:dyDescent="0.15">
      <c r="B33" s="18" t="s">
        <v>5</v>
      </c>
      <c r="C33" s="1" t="s">
        <v>17</v>
      </c>
      <c r="D33" s="24"/>
      <c r="E33" s="21"/>
      <c r="F33" s="2"/>
      <c r="G33" s="2"/>
      <c r="H33" s="2"/>
      <c r="I33" s="2"/>
      <c r="J33" s="2"/>
      <c r="K33" s="2"/>
      <c r="L33" s="2"/>
    </row>
    <row r="34" spans="2:12" x14ac:dyDescent="0.15">
      <c r="C34" s="19" t="s">
        <v>196</v>
      </c>
      <c r="D34" s="24">
        <v>190410</v>
      </c>
      <c r="E34" s="21"/>
      <c r="F34" s="2"/>
      <c r="G34" s="2"/>
      <c r="H34" s="2"/>
      <c r="I34" s="2"/>
      <c r="J34" s="2"/>
      <c r="K34" s="2"/>
      <c r="L34" s="2"/>
    </row>
    <row r="35" spans="2:12" x14ac:dyDescent="0.15">
      <c r="C35" s="2" t="s">
        <v>18</v>
      </c>
      <c r="D35" s="24"/>
      <c r="E35" s="21"/>
      <c r="F35" s="2"/>
      <c r="G35" s="2"/>
      <c r="H35" s="2"/>
      <c r="I35" s="2"/>
      <c r="J35" s="2"/>
      <c r="K35" s="2"/>
      <c r="L35" s="2"/>
    </row>
    <row r="36" spans="2:12" x14ac:dyDescent="0.15">
      <c r="C36" s="2"/>
      <c r="D36" s="24"/>
      <c r="E36" s="21"/>
      <c r="F36" s="2"/>
      <c r="G36" s="2"/>
      <c r="H36" s="2"/>
      <c r="I36" s="2"/>
      <c r="J36" s="2"/>
      <c r="K36" s="2"/>
      <c r="L36" s="2"/>
    </row>
    <row r="37" spans="2:12" x14ac:dyDescent="0.15">
      <c r="B37" s="18" t="s">
        <v>5</v>
      </c>
      <c r="C37" s="3" t="s">
        <v>19</v>
      </c>
      <c r="D37" s="24"/>
      <c r="E37" s="21"/>
      <c r="F37" s="2"/>
      <c r="G37" s="2"/>
      <c r="H37" s="2"/>
      <c r="I37" s="2"/>
      <c r="J37" s="2"/>
      <c r="K37" s="2"/>
      <c r="L37" s="2"/>
    </row>
    <row r="38" spans="2:12" ht="27" x14ac:dyDescent="0.15">
      <c r="C38" s="20" t="s">
        <v>20</v>
      </c>
      <c r="D38" s="24"/>
      <c r="E38" s="21"/>
      <c r="F38" s="2"/>
      <c r="G38" s="2"/>
      <c r="H38" s="2"/>
      <c r="I38" s="2"/>
      <c r="J38" s="2"/>
      <c r="K38" s="2"/>
      <c r="L38" s="2"/>
    </row>
    <row r="39" spans="2:12" x14ac:dyDescent="0.15">
      <c r="C39" s="2"/>
      <c r="D39" s="24"/>
      <c r="E39" s="21"/>
      <c r="F39" s="2"/>
      <c r="G39" s="2"/>
      <c r="H39" s="2"/>
      <c r="I39" s="2"/>
      <c r="J39" s="2"/>
      <c r="K39" s="2"/>
      <c r="L39" s="2"/>
    </row>
    <row r="40" spans="2:12" x14ac:dyDescent="0.15">
      <c r="B40" s="18" t="s">
        <v>5</v>
      </c>
      <c r="C40" s="1" t="s">
        <v>23</v>
      </c>
      <c r="D40" s="24"/>
      <c r="E40" s="21"/>
      <c r="F40" s="2"/>
      <c r="G40" s="2"/>
      <c r="H40" s="2"/>
      <c r="I40" s="2"/>
      <c r="J40" s="2"/>
      <c r="K40" s="2"/>
      <c r="L40" s="2"/>
    </row>
    <row r="41" spans="2:12" x14ac:dyDescent="0.15">
      <c r="B41" s="18">
        <v>1</v>
      </c>
      <c r="C41" s="3" t="s">
        <v>26</v>
      </c>
      <c r="D41" s="24"/>
      <c r="E41" s="21"/>
      <c r="F41" s="2"/>
      <c r="G41" s="2"/>
      <c r="H41" s="2"/>
      <c r="I41" s="2"/>
      <c r="J41" s="2"/>
      <c r="K41" s="2"/>
      <c r="L41" s="2"/>
    </row>
    <row r="42" spans="2:12" x14ac:dyDescent="0.15">
      <c r="C42" s="4" t="s">
        <v>25</v>
      </c>
      <c r="D42" s="24"/>
      <c r="E42" s="21"/>
      <c r="F42" s="2"/>
      <c r="G42" s="2"/>
      <c r="H42" s="2"/>
      <c r="I42" s="2"/>
      <c r="J42" s="2"/>
      <c r="K42" s="2"/>
      <c r="L42" s="2"/>
    </row>
    <row r="43" spans="2:12" x14ac:dyDescent="0.15">
      <c r="C43" s="4" t="s">
        <v>24</v>
      </c>
    </row>
    <row r="44" spans="2:12" x14ac:dyDescent="0.15">
      <c r="B44" s="18">
        <v>2</v>
      </c>
      <c r="C44" s="1" t="s">
        <v>27</v>
      </c>
    </row>
    <row r="45" spans="2:12" x14ac:dyDescent="0.15">
      <c r="C45" s="19" t="s">
        <v>169</v>
      </c>
      <c r="D45" s="24">
        <v>190410</v>
      </c>
      <c r="E45" s="9" t="s">
        <v>191</v>
      </c>
    </row>
    <row r="46" spans="2:12" x14ac:dyDescent="0.15">
      <c r="C46" t="s">
        <v>28</v>
      </c>
    </row>
    <row r="47" spans="2:12" x14ac:dyDescent="0.15">
      <c r="B47" s="18">
        <v>3</v>
      </c>
      <c r="C47" s="1" t="s">
        <v>29</v>
      </c>
    </row>
    <row r="48" spans="2:12" ht="27" x14ac:dyDescent="0.15">
      <c r="C48" s="6" t="s">
        <v>39</v>
      </c>
    </row>
    <row r="49" spans="2:5" ht="135" x14ac:dyDescent="0.15">
      <c r="C49" s="7" t="s">
        <v>197</v>
      </c>
      <c r="D49" s="24">
        <v>190410</v>
      </c>
      <c r="E49" s="10" t="s">
        <v>192</v>
      </c>
    </row>
    <row r="50" spans="2:5" ht="243" x14ac:dyDescent="0.15">
      <c r="C50" s="6" t="s">
        <v>194</v>
      </c>
    </row>
    <row r="51" spans="2:5" x14ac:dyDescent="0.15">
      <c r="C51" s="8" t="s">
        <v>198</v>
      </c>
      <c r="D51" s="24">
        <v>190410</v>
      </c>
    </row>
    <row r="52" spans="2:5" x14ac:dyDescent="0.15">
      <c r="C52" t="s">
        <v>30</v>
      </c>
    </row>
    <row r="53" spans="2:5" x14ac:dyDescent="0.15">
      <c r="C53" s="8" t="s">
        <v>40</v>
      </c>
      <c r="D53" s="24">
        <v>190410</v>
      </c>
    </row>
    <row r="54" spans="2:5" x14ac:dyDescent="0.15">
      <c r="C54" t="s">
        <v>158</v>
      </c>
    </row>
    <row r="56" spans="2:5" x14ac:dyDescent="0.15">
      <c r="B56" s="18" t="s">
        <v>5</v>
      </c>
      <c r="C56" s="1" t="s">
        <v>41</v>
      </c>
    </row>
    <row r="57" spans="2:5" x14ac:dyDescent="0.15">
      <c r="C57" t="s">
        <v>42</v>
      </c>
    </row>
    <row r="58" spans="2:5" x14ac:dyDescent="0.15">
      <c r="C58" t="s">
        <v>43</v>
      </c>
    </row>
    <row r="59" spans="2:5" ht="94.5" x14ac:dyDescent="0.15">
      <c r="C59" s="7" t="s">
        <v>159</v>
      </c>
      <c r="D59" s="24">
        <v>190410</v>
      </c>
      <c r="E59" s="10"/>
    </row>
    <row r="60" spans="2:5" ht="81" x14ac:dyDescent="0.15">
      <c r="C60" s="6" t="s">
        <v>193</v>
      </c>
    </row>
    <row r="62" spans="2:5" x14ac:dyDescent="0.15">
      <c r="B62" s="18" t="s">
        <v>5</v>
      </c>
      <c r="C62" s="1" t="s">
        <v>44</v>
      </c>
    </row>
    <row r="63" spans="2:5" ht="27" x14ac:dyDescent="0.15">
      <c r="C63" s="6" t="s">
        <v>48</v>
      </c>
    </row>
    <row r="64" spans="2:5" ht="27" x14ac:dyDescent="0.15">
      <c r="C64" s="7" t="s">
        <v>163</v>
      </c>
      <c r="D64" s="24">
        <v>190410</v>
      </c>
    </row>
    <row r="66" spans="2:4" x14ac:dyDescent="0.15">
      <c r="B66" s="18" t="s">
        <v>5</v>
      </c>
      <c r="C66" s="1" t="s">
        <v>46</v>
      </c>
    </row>
    <row r="67" spans="2:4" x14ac:dyDescent="0.15">
      <c r="C67" t="s">
        <v>47</v>
      </c>
    </row>
    <row r="68" spans="2:4" x14ac:dyDescent="0.15">
      <c r="C68" s="8" t="s">
        <v>166</v>
      </c>
      <c r="D68" s="24">
        <v>190410</v>
      </c>
    </row>
    <row r="69" spans="2:4" x14ac:dyDescent="0.15">
      <c r="C69" t="s">
        <v>165</v>
      </c>
    </row>
    <row r="70" spans="2:4" x14ac:dyDescent="0.15">
      <c r="C70" s="6" t="s">
        <v>154</v>
      </c>
    </row>
    <row r="71" spans="2:4" x14ac:dyDescent="0.15">
      <c r="C71" s="7" t="s">
        <v>54</v>
      </c>
      <c r="D71" s="24">
        <v>190410</v>
      </c>
    </row>
    <row r="73" spans="2:4" x14ac:dyDescent="0.15">
      <c r="B73" s="18" t="s">
        <v>5</v>
      </c>
      <c r="C73" s="1" t="s">
        <v>49</v>
      </c>
    </row>
    <row r="74" spans="2:4" ht="27" x14ac:dyDescent="0.15">
      <c r="C74" s="6" t="s">
        <v>50</v>
      </c>
    </row>
    <row r="75" spans="2:4" x14ac:dyDescent="0.15">
      <c r="B75" s="18">
        <v>1</v>
      </c>
      <c r="C75" s="1" t="s">
        <v>51</v>
      </c>
    </row>
    <row r="76" spans="2:4" x14ac:dyDescent="0.15">
      <c r="C76" s="14" t="s">
        <v>52</v>
      </c>
    </row>
    <row r="77" spans="2:4" ht="135" x14ac:dyDescent="0.15">
      <c r="C77" s="6" t="s">
        <v>53</v>
      </c>
    </row>
    <row r="78" spans="2:4" x14ac:dyDescent="0.15">
      <c r="C78" s="6" t="s">
        <v>45</v>
      </c>
    </row>
    <row r="79" spans="2:4" x14ac:dyDescent="0.15">
      <c r="B79" s="18">
        <v>2</v>
      </c>
      <c r="C79" s="1" t="s">
        <v>55</v>
      </c>
    </row>
    <row r="80" spans="2:4" ht="40.5" x14ac:dyDescent="0.15">
      <c r="C80" s="6" t="s">
        <v>56</v>
      </c>
    </row>
    <row r="81" spans="2:5" ht="121.5" x14ac:dyDescent="0.15">
      <c r="C81" s="13" t="s">
        <v>57</v>
      </c>
    </row>
    <row r="82" spans="2:5" x14ac:dyDescent="0.15">
      <c r="C82" t="s">
        <v>58</v>
      </c>
    </row>
    <row r="83" spans="2:5" x14ac:dyDescent="0.15">
      <c r="C83" s="14" t="s">
        <v>155</v>
      </c>
    </row>
    <row r="85" spans="2:5" x14ac:dyDescent="0.15">
      <c r="B85" s="18" t="s">
        <v>5</v>
      </c>
      <c r="C85" s="1" t="s">
        <v>59</v>
      </c>
    </row>
    <row r="86" spans="2:5" x14ac:dyDescent="0.15">
      <c r="C86" t="s">
        <v>60</v>
      </c>
    </row>
    <row r="87" spans="2:5" x14ac:dyDescent="0.15">
      <c r="C87" s="6" t="s">
        <v>167</v>
      </c>
    </row>
    <row r="88" spans="2:5" ht="148.5" x14ac:dyDescent="0.15">
      <c r="C88" s="7" t="s">
        <v>211</v>
      </c>
      <c r="D88" s="22">
        <v>190422</v>
      </c>
      <c r="E88" s="10"/>
    </row>
    <row r="89" spans="2:5" ht="175.5" x14ac:dyDescent="0.15">
      <c r="C89" s="6" t="s">
        <v>210</v>
      </c>
    </row>
    <row r="90" spans="2:5" x14ac:dyDescent="0.15">
      <c r="C90" s="8" t="s">
        <v>212</v>
      </c>
      <c r="D90" s="22">
        <v>190422</v>
      </c>
    </row>
    <row r="92" spans="2:5" x14ac:dyDescent="0.15">
      <c r="B92" s="18" t="s">
        <v>5</v>
      </c>
      <c r="C92" s="15" t="s">
        <v>44</v>
      </c>
    </row>
    <row r="93" spans="2:5" x14ac:dyDescent="0.15">
      <c r="C93" t="s">
        <v>61</v>
      </c>
    </row>
    <row r="94" spans="2:5" ht="27" x14ac:dyDescent="0.15">
      <c r="C94" s="6" t="s">
        <v>208</v>
      </c>
    </row>
    <row r="95" spans="2:5" ht="27" x14ac:dyDescent="0.15">
      <c r="C95" s="7" t="s">
        <v>213</v>
      </c>
      <c r="D95" s="22">
        <v>190423</v>
      </c>
    </row>
    <row r="97" spans="2:3" x14ac:dyDescent="0.15">
      <c r="B97" s="18" t="s">
        <v>5</v>
      </c>
      <c r="C97" s="1" t="s">
        <v>68</v>
      </c>
    </row>
    <row r="98" spans="2:3" ht="27" x14ac:dyDescent="0.15">
      <c r="C98" s="17" t="s">
        <v>62</v>
      </c>
    </row>
    <row r="99" spans="2:3" x14ac:dyDescent="0.15">
      <c r="B99" s="18">
        <v>1</v>
      </c>
      <c r="C99" s="3" t="s">
        <v>63</v>
      </c>
    </row>
    <row r="100" spans="2:3" x14ac:dyDescent="0.15">
      <c r="C100" s="5" t="s">
        <v>64</v>
      </c>
    </row>
    <row r="101" spans="2:3" x14ac:dyDescent="0.15">
      <c r="C101" s="5" t="s">
        <v>71</v>
      </c>
    </row>
    <row r="102" spans="2:3" ht="94.5" x14ac:dyDescent="0.15">
      <c r="C102" s="16" t="s">
        <v>65</v>
      </c>
    </row>
    <row r="103" spans="2:3" x14ac:dyDescent="0.15">
      <c r="B103" s="18">
        <v>2</v>
      </c>
      <c r="C103" s="3" t="s">
        <v>66</v>
      </c>
    </row>
    <row r="104" spans="2:3" x14ac:dyDescent="0.15">
      <c r="C104" s="5" t="s">
        <v>71</v>
      </c>
    </row>
    <row r="105" spans="2:3" x14ac:dyDescent="0.15">
      <c r="C105" s="5" t="s">
        <v>67</v>
      </c>
    </row>
    <row r="106" spans="2:3" x14ac:dyDescent="0.15">
      <c r="B106" s="18">
        <v>3</v>
      </c>
      <c r="C106" s="3" t="s">
        <v>218</v>
      </c>
    </row>
    <row r="107" spans="2:3" x14ac:dyDescent="0.15">
      <c r="C107" s="5" t="s">
        <v>221</v>
      </c>
    </row>
    <row r="108" spans="2:3" x14ac:dyDescent="0.15">
      <c r="C108" s="5" t="s">
        <v>222</v>
      </c>
    </row>
    <row r="109" spans="2:3" ht="67.5" x14ac:dyDescent="0.15">
      <c r="C109" s="16" t="s">
        <v>219</v>
      </c>
    </row>
    <row r="110" spans="2:3" x14ac:dyDescent="0.15">
      <c r="B110" s="18">
        <v>4</v>
      </c>
      <c r="C110" s="1" t="s">
        <v>69</v>
      </c>
    </row>
    <row r="111" spans="2:3" x14ac:dyDescent="0.15">
      <c r="C111" t="s">
        <v>70</v>
      </c>
    </row>
    <row r="112" spans="2:3" x14ac:dyDescent="0.15">
      <c r="C112" t="s">
        <v>228</v>
      </c>
    </row>
    <row r="113" spans="2:4" ht="108" x14ac:dyDescent="0.15">
      <c r="C113" s="7" t="s">
        <v>227</v>
      </c>
      <c r="D113" s="22">
        <v>190423</v>
      </c>
    </row>
    <row r="114" spans="2:4" ht="121.5" x14ac:dyDescent="0.15">
      <c r="C114" s="6" t="s">
        <v>72</v>
      </c>
    </row>
    <row r="115" spans="2:4" x14ac:dyDescent="0.15">
      <c r="B115" s="18">
        <v>5</v>
      </c>
      <c r="C115" s="1" t="s">
        <v>73</v>
      </c>
    </row>
    <row r="116" spans="2:4" x14ac:dyDescent="0.15">
      <c r="C116" t="s">
        <v>230</v>
      </c>
    </row>
    <row r="117" spans="2:4" ht="108" x14ac:dyDescent="0.15">
      <c r="C117" s="7" t="s">
        <v>231</v>
      </c>
      <c r="D117" s="22">
        <v>190423</v>
      </c>
    </row>
    <row r="118" spans="2:4" ht="27" x14ac:dyDescent="0.15">
      <c r="C118" s="6" t="s">
        <v>74</v>
      </c>
    </row>
    <row r="119" spans="2:4" x14ac:dyDescent="0.15">
      <c r="B119" s="18">
        <v>6</v>
      </c>
      <c r="C119" s="3" t="s">
        <v>75</v>
      </c>
    </row>
    <row r="120" spans="2:4" x14ac:dyDescent="0.15">
      <c r="C120" s="5" t="s">
        <v>76</v>
      </c>
    </row>
    <row r="121" spans="2:4" x14ac:dyDescent="0.15">
      <c r="C121" s="5" t="s">
        <v>77</v>
      </c>
    </row>
    <row r="123" spans="2:4" x14ac:dyDescent="0.15">
      <c r="B123" s="18" t="s">
        <v>5</v>
      </c>
      <c r="C123" s="1" t="s">
        <v>78</v>
      </c>
    </row>
    <row r="124" spans="2:4" ht="81" x14ac:dyDescent="0.15">
      <c r="C124" s="6" t="s">
        <v>79</v>
      </c>
    </row>
    <row r="125" spans="2:4" x14ac:dyDescent="0.15">
      <c r="C125" t="s">
        <v>237</v>
      </c>
    </row>
    <row r="126" spans="2:4" ht="121.5" x14ac:dyDescent="0.15">
      <c r="C126" s="7" t="s">
        <v>238</v>
      </c>
      <c r="D126" s="22">
        <v>190424</v>
      </c>
    </row>
    <row r="127" spans="2:4" ht="189" x14ac:dyDescent="0.15">
      <c r="C127" s="6" t="s">
        <v>80</v>
      </c>
    </row>
    <row r="128" spans="2:4" x14ac:dyDescent="0.15">
      <c r="C128" s="17" t="s">
        <v>86</v>
      </c>
    </row>
    <row r="129" spans="2:5" x14ac:dyDescent="0.15">
      <c r="C129" s="8" t="s">
        <v>239</v>
      </c>
      <c r="D129" s="22">
        <v>190424</v>
      </c>
    </row>
    <row r="130" spans="2:5" ht="54" x14ac:dyDescent="0.15">
      <c r="C130" s="7" t="s">
        <v>251</v>
      </c>
    </row>
    <row r="132" spans="2:5" x14ac:dyDescent="0.15">
      <c r="B132" s="18" t="s">
        <v>5</v>
      </c>
      <c r="C132" s="1" t="s">
        <v>87</v>
      </c>
    </row>
    <row r="133" spans="2:5" ht="40.5" x14ac:dyDescent="0.15">
      <c r="C133" s="6" t="s">
        <v>88</v>
      </c>
    </row>
    <row r="134" spans="2:5" ht="27" x14ac:dyDescent="0.15">
      <c r="C134" s="6" t="s">
        <v>265</v>
      </c>
    </row>
    <row r="135" spans="2:5" ht="121.5" x14ac:dyDescent="0.15">
      <c r="C135" s="7" t="s">
        <v>266</v>
      </c>
      <c r="D135" s="22">
        <v>190507</v>
      </c>
      <c r="E135" s="10" t="s">
        <v>267</v>
      </c>
    </row>
    <row r="136" spans="2:5" ht="40.5" x14ac:dyDescent="0.15">
      <c r="C136" s="6" t="s">
        <v>89</v>
      </c>
    </row>
    <row r="138" spans="2:5" x14ac:dyDescent="0.15">
      <c r="B138" s="18" t="s">
        <v>5</v>
      </c>
      <c r="C138" s="15" t="s">
        <v>90</v>
      </c>
    </row>
    <row r="139" spans="2:5" ht="27" x14ac:dyDescent="0.15">
      <c r="C139" s="6" t="s">
        <v>91</v>
      </c>
    </row>
    <row r="140" spans="2:5" x14ac:dyDescent="0.15">
      <c r="B140" s="18">
        <v>1</v>
      </c>
      <c r="C140" s="15" t="s">
        <v>92</v>
      </c>
    </row>
    <row r="141" spans="2:5" x14ac:dyDescent="0.15">
      <c r="C141" t="s">
        <v>93</v>
      </c>
    </row>
    <row r="142" spans="2:5" ht="108" x14ac:dyDescent="0.15">
      <c r="C142" s="7" t="s">
        <v>252</v>
      </c>
      <c r="D142" s="22">
        <v>190507</v>
      </c>
    </row>
    <row r="143" spans="2:5" ht="40.5" x14ac:dyDescent="0.15">
      <c r="C143" s="6" t="s">
        <v>94</v>
      </c>
    </row>
    <row r="144" spans="2:5" x14ac:dyDescent="0.15">
      <c r="C144" s="25" t="s">
        <v>254</v>
      </c>
    </row>
    <row r="145" spans="2:4" x14ac:dyDescent="0.15">
      <c r="B145" s="18">
        <v>2</v>
      </c>
      <c r="C145" s="1" t="s">
        <v>95</v>
      </c>
    </row>
    <row r="146" spans="2:4" x14ac:dyDescent="0.15">
      <c r="C146" s="6" t="s">
        <v>96</v>
      </c>
    </row>
    <row r="147" spans="2:4" ht="108" x14ac:dyDescent="0.15">
      <c r="C147" s="7" t="s">
        <v>253</v>
      </c>
      <c r="D147" s="22">
        <v>190507</v>
      </c>
    </row>
    <row r="148" spans="2:4" x14ac:dyDescent="0.15">
      <c r="C148" t="s">
        <v>97</v>
      </c>
    </row>
    <row r="150" spans="2:4" x14ac:dyDescent="0.15">
      <c r="B150" s="18" t="s">
        <v>5</v>
      </c>
      <c r="C150" s="3" t="s">
        <v>98</v>
      </c>
    </row>
    <row r="151" spans="2:4" ht="40.5" x14ac:dyDescent="0.15">
      <c r="C151" s="16" t="s">
        <v>99</v>
      </c>
    </row>
    <row r="152" spans="2:4" x14ac:dyDescent="0.15">
      <c r="C152" s="5" t="s">
        <v>61</v>
      </c>
    </row>
    <row r="153" spans="2:4" x14ac:dyDescent="0.15">
      <c r="C153" s="5" t="s">
        <v>100</v>
      </c>
    </row>
    <row r="154" spans="2:4" ht="27" x14ac:dyDescent="0.15">
      <c r="C154" s="16" t="s">
        <v>101</v>
      </c>
    </row>
    <row r="156" spans="2:4" x14ac:dyDescent="0.15">
      <c r="B156" s="18" t="s">
        <v>5</v>
      </c>
      <c r="C156" s="1" t="s">
        <v>102</v>
      </c>
    </row>
    <row r="157" spans="2:4" ht="40.5" x14ac:dyDescent="0.15">
      <c r="C157" s="6" t="s">
        <v>103</v>
      </c>
    </row>
    <row r="158" spans="2:4" x14ac:dyDescent="0.15">
      <c r="C158" t="s">
        <v>104</v>
      </c>
    </row>
    <row r="159" spans="2:4" ht="108" x14ac:dyDescent="0.15">
      <c r="C159" s="7" t="s">
        <v>255</v>
      </c>
      <c r="D159" s="22">
        <v>190507</v>
      </c>
    </row>
    <row r="160" spans="2:4" ht="162" x14ac:dyDescent="0.15">
      <c r="C160" s="6" t="s">
        <v>105</v>
      </c>
    </row>
    <row r="161" spans="2:3" ht="27" x14ac:dyDescent="0.15">
      <c r="C161" s="6" t="s">
        <v>106</v>
      </c>
    </row>
    <row r="162" spans="2:3" ht="67.5" x14ac:dyDescent="0.15">
      <c r="C162" s="6" t="s">
        <v>107</v>
      </c>
    </row>
    <row r="163" spans="2:3" ht="121.5" x14ac:dyDescent="0.15">
      <c r="C163" s="6" t="s">
        <v>108</v>
      </c>
    </row>
    <row r="164" spans="2:3" ht="121.5" x14ac:dyDescent="0.15">
      <c r="C164" s="6" t="s">
        <v>109</v>
      </c>
    </row>
    <row r="165" spans="2:3" ht="94.5" x14ac:dyDescent="0.15">
      <c r="C165" s="6" t="s">
        <v>110</v>
      </c>
    </row>
    <row r="166" spans="2:3" ht="108" x14ac:dyDescent="0.15">
      <c r="C166" s="6" t="s">
        <v>111</v>
      </c>
    </row>
    <row r="167" spans="2:3" ht="27" x14ac:dyDescent="0.15">
      <c r="C167" s="6" t="s">
        <v>112</v>
      </c>
    </row>
    <row r="168" spans="2:3" ht="162" x14ac:dyDescent="0.15">
      <c r="C168" s="6" t="s">
        <v>113</v>
      </c>
    </row>
    <row r="169" spans="2:3" ht="67.5" x14ac:dyDescent="0.15">
      <c r="C169" s="6" t="s">
        <v>114</v>
      </c>
    </row>
    <row r="170" spans="2:3" ht="189" x14ac:dyDescent="0.15">
      <c r="C170" s="6" t="s">
        <v>115</v>
      </c>
    </row>
    <row r="171" spans="2:3" ht="81" x14ac:dyDescent="0.15">
      <c r="C171" s="6" t="s">
        <v>116</v>
      </c>
    </row>
    <row r="173" spans="2:3" x14ac:dyDescent="0.15">
      <c r="B173" s="18" t="s">
        <v>5</v>
      </c>
      <c r="C173" s="15" t="s">
        <v>132</v>
      </c>
    </row>
    <row r="174" spans="2:3" ht="27" x14ac:dyDescent="0.15">
      <c r="C174" s="6" t="s">
        <v>117</v>
      </c>
    </row>
    <row r="175" spans="2:3" x14ac:dyDescent="0.15">
      <c r="B175" s="18">
        <v>1</v>
      </c>
      <c r="C175" s="15" t="s">
        <v>121</v>
      </c>
    </row>
    <row r="176" spans="2:3" x14ac:dyDescent="0.15">
      <c r="C176" s="6" t="s">
        <v>120</v>
      </c>
    </row>
    <row r="177" spans="2:4" x14ac:dyDescent="0.15">
      <c r="C177" s="6" t="s">
        <v>118</v>
      </c>
    </row>
    <row r="178" spans="2:4" x14ac:dyDescent="0.15">
      <c r="C178" s="7" t="s">
        <v>119</v>
      </c>
      <c r="D178" s="22">
        <v>190507</v>
      </c>
    </row>
    <row r="179" spans="2:4" ht="40.5" x14ac:dyDescent="0.15">
      <c r="C179" s="6" t="s">
        <v>122</v>
      </c>
    </row>
    <row r="180" spans="2:4" x14ac:dyDescent="0.15">
      <c r="B180" s="18">
        <v>2</v>
      </c>
      <c r="C180" s="26" t="s">
        <v>123</v>
      </c>
      <c r="D180" s="22">
        <v>190507</v>
      </c>
    </row>
    <row r="181" spans="2:4" x14ac:dyDescent="0.15">
      <c r="C181" s="6" t="s">
        <v>124</v>
      </c>
    </row>
    <row r="182" spans="2:4" ht="27" x14ac:dyDescent="0.15">
      <c r="C182" s="6" t="s">
        <v>125</v>
      </c>
    </row>
    <row r="183" spans="2:4" ht="40.5" x14ac:dyDescent="0.15">
      <c r="C183" s="6" t="s">
        <v>126</v>
      </c>
    </row>
    <row r="184" spans="2:4" x14ac:dyDescent="0.15">
      <c r="B184" s="18">
        <v>3</v>
      </c>
      <c r="C184" s="15" t="s">
        <v>127</v>
      </c>
    </row>
    <row r="185" spans="2:4" x14ac:dyDescent="0.15">
      <c r="C185" s="6" t="s">
        <v>128</v>
      </c>
    </row>
    <row r="186" spans="2:4" x14ac:dyDescent="0.15">
      <c r="C186" s="6" t="s">
        <v>129</v>
      </c>
    </row>
    <row r="187" spans="2:4" ht="148.5" x14ac:dyDescent="0.15">
      <c r="C187" s="7" t="s">
        <v>258</v>
      </c>
      <c r="D187" s="22">
        <v>190507</v>
      </c>
    </row>
    <row r="188" spans="2:4" ht="67.5" x14ac:dyDescent="0.15">
      <c r="C188" s="6" t="s">
        <v>130</v>
      </c>
    </row>
    <row r="189" spans="2:4" x14ac:dyDescent="0.15">
      <c r="B189" s="18">
        <v>4</v>
      </c>
      <c r="C189" s="15" t="s">
        <v>131</v>
      </c>
    </row>
    <row r="190" spans="2:4" x14ac:dyDescent="0.15">
      <c r="C190" s="6" t="s">
        <v>133</v>
      </c>
    </row>
    <row r="191" spans="2:4" ht="108" x14ac:dyDescent="0.15">
      <c r="C191" s="7" t="s">
        <v>260</v>
      </c>
      <c r="D191" s="22">
        <v>190507</v>
      </c>
    </row>
    <row r="192" spans="2:4" x14ac:dyDescent="0.15">
      <c r="C192" t="s">
        <v>134</v>
      </c>
    </row>
    <row r="194" spans="2:5" x14ac:dyDescent="0.15">
      <c r="B194" s="18" t="s">
        <v>5</v>
      </c>
      <c r="C194" s="1" t="s">
        <v>135</v>
      </c>
    </row>
    <row r="195" spans="2:5" ht="40.5" x14ac:dyDescent="0.15">
      <c r="C195" s="6" t="s">
        <v>136</v>
      </c>
    </row>
    <row r="196" spans="2:5" x14ac:dyDescent="0.15">
      <c r="B196" s="18">
        <v>1</v>
      </c>
      <c r="C196" s="8" t="s">
        <v>261</v>
      </c>
      <c r="D196" s="22" t="s">
        <v>256</v>
      </c>
      <c r="E196" s="9" t="s">
        <v>279</v>
      </c>
    </row>
    <row r="197" spans="2:5" x14ac:dyDescent="0.15">
      <c r="C197" t="s">
        <v>137</v>
      </c>
    </row>
    <row r="198" spans="2:5" ht="27" x14ac:dyDescent="0.15">
      <c r="C198" s="6" t="s">
        <v>138</v>
      </c>
    </row>
    <row r="199" spans="2:5" ht="27" x14ac:dyDescent="0.15">
      <c r="C199" s="6" t="s">
        <v>141</v>
      </c>
    </row>
    <row r="200" spans="2:5" x14ac:dyDescent="0.15">
      <c r="C200" s="7" t="s">
        <v>140</v>
      </c>
    </row>
    <row r="201" spans="2:5" x14ac:dyDescent="0.15">
      <c r="B201" s="18">
        <v>2</v>
      </c>
      <c r="C201" s="6" t="s">
        <v>139</v>
      </c>
    </row>
    <row r="202" spans="2:5" ht="121.5" x14ac:dyDescent="0.15">
      <c r="C202" s="7" t="s">
        <v>262</v>
      </c>
    </row>
    <row r="203" spans="2:5" ht="108" x14ac:dyDescent="0.15">
      <c r="C203" s="6" t="s">
        <v>142</v>
      </c>
    </row>
    <row r="204" spans="2:5" x14ac:dyDescent="0.15">
      <c r="B204" s="18">
        <v>3</v>
      </c>
      <c r="C204" s="7" t="s">
        <v>307</v>
      </c>
    </row>
    <row r="205" spans="2:5" x14ac:dyDescent="0.15">
      <c r="B205" s="18">
        <v>4</v>
      </c>
      <c r="C205" s="7" t="s">
        <v>143</v>
      </c>
    </row>
    <row r="206" spans="2:5" ht="27" x14ac:dyDescent="0.15">
      <c r="B206" s="18">
        <v>5</v>
      </c>
      <c r="C206" s="7" t="s">
        <v>308</v>
      </c>
    </row>
    <row r="207" spans="2:5" ht="27" x14ac:dyDescent="0.15">
      <c r="B207" s="18">
        <v>6</v>
      </c>
      <c r="C207" s="7" t="s">
        <v>309</v>
      </c>
    </row>
    <row r="209" spans="2:4" x14ac:dyDescent="0.15">
      <c r="B209" s="18" t="s">
        <v>5</v>
      </c>
      <c r="C209" s="15" t="s">
        <v>145</v>
      </c>
    </row>
    <row r="210" spans="2:4" x14ac:dyDescent="0.15">
      <c r="C210" s="6" t="s">
        <v>146</v>
      </c>
    </row>
    <row r="211" spans="2:4" x14ac:dyDescent="0.15">
      <c r="B211" s="18">
        <v>1</v>
      </c>
      <c r="C211" s="6" t="s">
        <v>147</v>
      </c>
    </row>
    <row r="212" spans="2:4" x14ac:dyDescent="0.15">
      <c r="C212" s="6" t="s">
        <v>148</v>
      </c>
    </row>
    <row r="213" spans="2:4" ht="108" x14ac:dyDescent="0.15">
      <c r="C213" s="7" t="s">
        <v>285</v>
      </c>
      <c r="D213" s="22">
        <v>190507</v>
      </c>
    </row>
    <row r="214" spans="2:4" x14ac:dyDescent="0.15">
      <c r="C214" s="6" t="s">
        <v>150</v>
      </c>
    </row>
    <row r="215" spans="2:4" x14ac:dyDescent="0.15">
      <c r="B215" s="18">
        <v>2</v>
      </c>
      <c r="C215" s="6" t="s">
        <v>151</v>
      </c>
    </row>
    <row r="216" spans="2:4" ht="27" x14ac:dyDescent="0.15">
      <c r="C216" s="7" t="s">
        <v>152</v>
      </c>
      <c r="D216" s="22">
        <v>190507</v>
      </c>
    </row>
    <row r="217" spans="2:4" x14ac:dyDescent="0.15">
      <c r="C217" s="6"/>
    </row>
    <row r="219" spans="2:4" ht="108" x14ac:dyDescent="0.15">
      <c r="C219" s="6" t="s">
        <v>144</v>
      </c>
    </row>
  </sheetData>
  <phoneticPr fontId="2"/>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7C80"/>
  </sheetPr>
  <dimension ref="B2:L221"/>
  <sheetViews>
    <sheetView workbookViewId="0">
      <pane ySplit="5" topLeftCell="A200" activePane="bottomLeft" state="frozen"/>
      <selection pane="bottomLeft" activeCell="E204" sqref="E204"/>
    </sheetView>
  </sheetViews>
  <sheetFormatPr defaultRowHeight="13.5" x14ac:dyDescent="0.15"/>
  <cols>
    <col min="1" max="1" width="6.25" customWidth="1"/>
    <col min="2" max="2" width="6.25" style="18" customWidth="1"/>
    <col min="3" max="3" width="137.5" customWidth="1"/>
    <col min="4" max="4" width="9" style="22"/>
    <col min="5" max="5" width="62.5" style="9" customWidth="1"/>
  </cols>
  <sheetData>
    <row r="2" spans="2:12" x14ac:dyDescent="0.15">
      <c r="C2" s="1" t="s">
        <v>157</v>
      </c>
    </row>
    <row r="3" spans="2:12" x14ac:dyDescent="0.15">
      <c r="C3" s="1" t="s">
        <v>156</v>
      </c>
    </row>
    <row r="4" spans="2:12" x14ac:dyDescent="0.15">
      <c r="C4" s="1" t="s">
        <v>268</v>
      </c>
    </row>
    <row r="5" spans="2:12" x14ac:dyDescent="0.15">
      <c r="D5" s="23" t="s">
        <v>32</v>
      </c>
      <c r="E5" s="23" t="s">
        <v>33</v>
      </c>
    </row>
    <row r="7" spans="2:12" x14ac:dyDescent="0.15">
      <c r="C7" s="2" t="s">
        <v>38</v>
      </c>
    </row>
    <row r="9" spans="2:12" x14ac:dyDescent="0.15">
      <c r="C9" s="1" t="s">
        <v>0</v>
      </c>
      <c r="D9" s="24"/>
      <c r="E9" s="21"/>
      <c r="F9" s="2"/>
      <c r="G9" s="2"/>
      <c r="H9" s="2"/>
      <c r="I9" s="2"/>
      <c r="J9" s="2"/>
      <c r="K9" s="2"/>
      <c r="L9" s="2"/>
    </row>
    <row r="10" spans="2:12" x14ac:dyDescent="0.15">
      <c r="C10" t="s">
        <v>1</v>
      </c>
      <c r="D10" s="24"/>
      <c r="E10" s="21"/>
      <c r="F10" s="2"/>
      <c r="G10" s="2"/>
      <c r="H10" s="2"/>
      <c r="I10" s="2"/>
      <c r="J10" s="2"/>
      <c r="K10" s="2"/>
      <c r="L10" s="2"/>
    </row>
    <row r="11" spans="2:12" x14ac:dyDescent="0.15">
      <c r="C11" s="2" t="s">
        <v>21</v>
      </c>
      <c r="D11" s="24"/>
      <c r="E11" s="21"/>
      <c r="F11" s="2"/>
      <c r="G11" s="2"/>
      <c r="H11" s="2"/>
      <c r="I11" s="2"/>
      <c r="J11" s="2"/>
      <c r="K11" s="2"/>
      <c r="L11" s="2"/>
    </row>
    <row r="12" spans="2:12" x14ac:dyDescent="0.15">
      <c r="C12" s="2" t="s">
        <v>22</v>
      </c>
      <c r="D12" s="24"/>
      <c r="E12" s="21"/>
      <c r="F12" s="2"/>
      <c r="G12" s="2"/>
      <c r="H12" s="2"/>
      <c r="I12" s="2"/>
      <c r="J12" s="2"/>
      <c r="K12" s="2"/>
      <c r="L12" s="2"/>
    </row>
    <row r="13" spans="2:12" x14ac:dyDescent="0.15">
      <c r="C13" s="2" t="s">
        <v>83</v>
      </c>
      <c r="D13" s="24"/>
      <c r="E13" s="21"/>
      <c r="F13" s="2"/>
      <c r="G13" s="2"/>
      <c r="H13" s="2"/>
      <c r="I13" s="2"/>
      <c r="J13" s="2"/>
      <c r="K13" s="2"/>
      <c r="L13" s="2"/>
    </row>
    <row r="14" spans="2:12" ht="40.5" x14ac:dyDescent="0.15">
      <c r="C14" s="17" t="s">
        <v>81</v>
      </c>
      <c r="D14" s="24"/>
      <c r="E14" s="21"/>
      <c r="F14" s="2"/>
      <c r="G14" s="2"/>
      <c r="H14" s="2"/>
      <c r="I14" s="2"/>
      <c r="J14" s="2"/>
      <c r="K14" s="2"/>
      <c r="L14" s="2"/>
    </row>
    <row r="15" spans="2:12" x14ac:dyDescent="0.15">
      <c r="C15" s="2"/>
      <c r="D15" s="24"/>
      <c r="E15" s="21"/>
      <c r="F15" s="2"/>
      <c r="G15" s="2"/>
      <c r="H15" s="2"/>
      <c r="I15" s="2"/>
      <c r="J15" s="2"/>
      <c r="K15" s="2"/>
      <c r="L15" s="2"/>
    </row>
    <row r="16" spans="2:12" x14ac:dyDescent="0.15">
      <c r="B16" s="18" t="s">
        <v>5</v>
      </c>
      <c r="C16" s="1" t="s">
        <v>2</v>
      </c>
      <c r="D16" s="24"/>
      <c r="E16" s="21"/>
      <c r="F16" s="2"/>
      <c r="G16" s="2"/>
      <c r="H16" s="2"/>
      <c r="I16" s="2"/>
      <c r="J16" s="2"/>
      <c r="K16" s="2"/>
      <c r="L16" s="2"/>
    </row>
    <row r="17" spans="2:12" x14ac:dyDescent="0.15">
      <c r="C17" s="2" t="s">
        <v>3</v>
      </c>
      <c r="D17" s="24"/>
      <c r="E17" s="21"/>
      <c r="F17" s="2"/>
      <c r="G17" s="2"/>
      <c r="H17" s="2"/>
      <c r="I17" s="2"/>
      <c r="J17" s="2"/>
      <c r="K17" s="2"/>
      <c r="L17" s="2"/>
    </row>
    <row r="18" spans="2:12" x14ac:dyDescent="0.15">
      <c r="C18" s="2" t="s">
        <v>4</v>
      </c>
      <c r="D18" s="24"/>
      <c r="E18" s="21"/>
      <c r="F18" s="2"/>
      <c r="G18" s="2"/>
      <c r="H18" s="2"/>
      <c r="I18" s="2"/>
      <c r="J18" s="2"/>
      <c r="K18" s="2"/>
      <c r="L18" s="2"/>
    </row>
    <row r="19" spans="2:12" x14ac:dyDescent="0.15">
      <c r="C19" s="2" t="s">
        <v>82</v>
      </c>
      <c r="D19" s="24"/>
      <c r="E19" s="21"/>
      <c r="F19" s="2"/>
      <c r="G19" s="2"/>
      <c r="H19" s="2"/>
      <c r="I19" s="2"/>
      <c r="J19" s="2"/>
      <c r="K19" s="2"/>
      <c r="L19" s="2"/>
    </row>
    <row r="20" spans="2:12" x14ac:dyDescent="0.15">
      <c r="C20" s="2"/>
      <c r="D20" s="24"/>
      <c r="E20" s="21"/>
      <c r="F20" s="2"/>
      <c r="G20" s="2"/>
      <c r="H20" s="2"/>
      <c r="I20" s="2"/>
      <c r="J20" s="2"/>
      <c r="K20" s="2"/>
      <c r="L20" s="2"/>
    </row>
    <row r="21" spans="2:12" x14ac:dyDescent="0.15">
      <c r="B21" s="18" t="s">
        <v>5</v>
      </c>
      <c r="C21" s="1" t="s">
        <v>10</v>
      </c>
      <c r="D21" s="24"/>
      <c r="E21" s="21"/>
      <c r="F21" s="2"/>
      <c r="G21" s="2"/>
      <c r="H21" s="2"/>
      <c r="I21" s="2"/>
      <c r="J21" s="2"/>
      <c r="K21" s="2"/>
      <c r="L21" s="2"/>
    </row>
    <row r="22" spans="2:12" ht="27" x14ac:dyDescent="0.15">
      <c r="C22" s="20" t="s">
        <v>7</v>
      </c>
      <c r="D22" s="24"/>
      <c r="E22" s="21"/>
      <c r="F22" s="2"/>
      <c r="G22" s="2"/>
      <c r="H22" s="2"/>
      <c r="I22" s="2"/>
      <c r="J22" s="2"/>
      <c r="K22" s="2"/>
      <c r="L22" s="2"/>
    </row>
    <row r="23" spans="2:12" x14ac:dyDescent="0.15">
      <c r="C23" s="4" t="s">
        <v>6</v>
      </c>
      <c r="D23" s="24"/>
      <c r="E23" s="21"/>
      <c r="F23" s="2"/>
      <c r="G23" s="2"/>
      <c r="H23" s="2"/>
      <c r="I23" s="2"/>
      <c r="J23" s="2"/>
      <c r="K23" s="2"/>
      <c r="L23" s="2"/>
    </row>
    <row r="24" spans="2:12" x14ac:dyDescent="0.15">
      <c r="C24" s="4" t="s">
        <v>8</v>
      </c>
      <c r="D24" s="24"/>
      <c r="E24" s="21"/>
      <c r="F24" s="2"/>
      <c r="G24" s="2"/>
      <c r="H24" s="2"/>
      <c r="I24" s="2"/>
      <c r="J24" s="2"/>
      <c r="K24" s="2"/>
      <c r="L24" s="2"/>
    </row>
    <row r="25" spans="2:12" x14ac:dyDescent="0.15">
      <c r="C25" s="4" t="s">
        <v>9</v>
      </c>
      <c r="D25" s="24"/>
      <c r="E25" s="21"/>
      <c r="F25" s="2"/>
      <c r="G25" s="2"/>
      <c r="H25" s="2"/>
      <c r="I25" s="2"/>
      <c r="J25" s="2"/>
      <c r="K25" s="2"/>
      <c r="L25" s="2"/>
    </row>
    <row r="26" spans="2:12" x14ac:dyDescent="0.15">
      <c r="C26" s="4" t="s">
        <v>12</v>
      </c>
      <c r="D26" s="24"/>
      <c r="E26" s="21"/>
      <c r="F26" s="2"/>
      <c r="G26" s="2"/>
      <c r="H26" s="2"/>
      <c r="I26" s="2"/>
      <c r="J26" s="2"/>
      <c r="K26" s="2"/>
      <c r="L26" s="2"/>
    </row>
    <row r="27" spans="2:12" x14ac:dyDescent="0.15">
      <c r="C27" s="4" t="s">
        <v>11</v>
      </c>
      <c r="D27" s="24"/>
      <c r="E27" s="21"/>
      <c r="F27" s="2"/>
      <c r="G27" s="2"/>
      <c r="H27" s="2"/>
      <c r="I27" s="2"/>
      <c r="J27" s="2"/>
      <c r="K27" s="2"/>
      <c r="L27" s="2"/>
    </row>
    <row r="28" spans="2:12" x14ac:dyDescent="0.15">
      <c r="C28" s="4" t="s">
        <v>13</v>
      </c>
      <c r="D28" s="24"/>
      <c r="E28" s="21"/>
      <c r="F28" s="2"/>
      <c r="G28" s="2"/>
      <c r="H28" s="2"/>
      <c r="I28" s="2"/>
      <c r="J28" s="2"/>
      <c r="K28" s="2"/>
      <c r="L28" s="2"/>
    </row>
    <row r="29" spans="2:12" x14ac:dyDescent="0.15">
      <c r="C29" s="2" t="s">
        <v>14</v>
      </c>
      <c r="D29" s="24"/>
      <c r="E29" s="21"/>
      <c r="F29" s="2"/>
      <c r="G29" s="2"/>
      <c r="H29" s="2"/>
      <c r="I29" s="2"/>
      <c r="J29" s="2"/>
      <c r="K29" s="2"/>
      <c r="L29" s="2"/>
    </row>
    <row r="30" spans="2:12" x14ac:dyDescent="0.15">
      <c r="C30" s="2" t="s">
        <v>15</v>
      </c>
      <c r="D30" s="24"/>
      <c r="E30" s="21"/>
      <c r="F30" s="2"/>
      <c r="G30" s="2"/>
      <c r="H30" s="2"/>
      <c r="I30" s="2"/>
      <c r="J30" s="2"/>
      <c r="K30" s="2"/>
      <c r="L30" s="2"/>
    </row>
    <row r="31" spans="2:12" x14ac:dyDescent="0.15">
      <c r="C31" s="2" t="s">
        <v>16</v>
      </c>
      <c r="D31" s="24"/>
      <c r="E31" s="21"/>
      <c r="F31" s="2"/>
      <c r="G31" s="2"/>
      <c r="H31" s="2"/>
      <c r="I31" s="2"/>
      <c r="J31" s="2"/>
      <c r="K31" s="2"/>
      <c r="L31" s="2"/>
    </row>
    <row r="32" spans="2:12" x14ac:dyDescent="0.15">
      <c r="C32" s="2"/>
      <c r="D32" s="24"/>
      <c r="E32" s="21"/>
      <c r="F32" s="2"/>
      <c r="G32" s="2"/>
      <c r="H32" s="2"/>
      <c r="I32" s="2"/>
      <c r="J32" s="2"/>
      <c r="K32" s="2"/>
      <c r="L32" s="2"/>
    </row>
    <row r="33" spans="2:12" x14ac:dyDescent="0.15">
      <c r="B33" s="18" t="s">
        <v>5</v>
      </c>
      <c r="C33" s="1" t="s">
        <v>17</v>
      </c>
      <c r="D33" s="24"/>
      <c r="E33" s="21"/>
      <c r="F33" s="2"/>
      <c r="G33" s="2"/>
      <c r="H33" s="2"/>
      <c r="I33" s="2"/>
      <c r="J33" s="2"/>
      <c r="K33" s="2"/>
      <c r="L33" s="2"/>
    </row>
    <row r="34" spans="2:12" x14ac:dyDescent="0.15">
      <c r="C34" s="19" t="s">
        <v>195</v>
      </c>
      <c r="D34" s="24">
        <v>180319</v>
      </c>
      <c r="E34" s="21"/>
      <c r="F34" s="2"/>
      <c r="G34" s="2"/>
      <c r="H34" s="2"/>
      <c r="I34" s="2"/>
      <c r="J34" s="2"/>
      <c r="K34" s="2"/>
      <c r="L34" s="2"/>
    </row>
    <row r="35" spans="2:12" x14ac:dyDescent="0.15">
      <c r="C35" s="2" t="s">
        <v>18</v>
      </c>
      <c r="D35" s="24"/>
      <c r="E35" s="21"/>
      <c r="F35" s="2"/>
      <c r="G35" s="2"/>
      <c r="H35" s="2"/>
      <c r="I35" s="2"/>
      <c r="J35" s="2"/>
      <c r="K35" s="2"/>
      <c r="L35" s="2"/>
    </row>
    <row r="36" spans="2:12" x14ac:dyDescent="0.15">
      <c r="C36" s="2"/>
      <c r="D36" s="24"/>
      <c r="E36" s="21"/>
      <c r="F36" s="2"/>
      <c r="G36" s="2"/>
      <c r="H36" s="2"/>
      <c r="I36" s="2"/>
      <c r="J36" s="2"/>
      <c r="K36" s="2"/>
      <c r="L36" s="2"/>
    </row>
    <row r="37" spans="2:12" x14ac:dyDescent="0.15">
      <c r="B37" s="18" t="s">
        <v>5</v>
      </c>
      <c r="C37" s="3" t="s">
        <v>19</v>
      </c>
      <c r="D37" s="24"/>
      <c r="E37" s="21"/>
      <c r="F37" s="2"/>
      <c r="G37" s="2"/>
      <c r="H37" s="2"/>
      <c r="I37" s="2"/>
      <c r="J37" s="2"/>
      <c r="K37" s="2"/>
      <c r="L37" s="2"/>
    </row>
    <row r="38" spans="2:12" ht="27" x14ac:dyDescent="0.15">
      <c r="C38" s="20" t="s">
        <v>20</v>
      </c>
      <c r="D38" s="24"/>
      <c r="E38" s="21"/>
      <c r="F38" s="2"/>
      <c r="G38" s="2"/>
      <c r="H38" s="2"/>
      <c r="I38" s="2"/>
      <c r="J38" s="2"/>
      <c r="K38" s="2"/>
      <c r="L38" s="2"/>
    </row>
    <row r="39" spans="2:12" x14ac:dyDescent="0.15">
      <c r="C39" s="2"/>
      <c r="D39" s="24"/>
      <c r="E39" s="21"/>
      <c r="F39" s="2"/>
      <c r="G39" s="2"/>
      <c r="H39" s="2"/>
      <c r="I39" s="2"/>
      <c r="J39" s="2"/>
      <c r="K39" s="2"/>
      <c r="L39" s="2"/>
    </row>
    <row r="40" spans="2:12" x14ac:dyDescent="0.15">
      <c r="B40" s="18" t="s">
        <v>5</v>
      </c>
      <c r="C40" s="1" t="s">
        <v>23</v>
      </c>
      <c r="D40" s="24"/>
      <c r="E40" s="21"/>
      <c r="F40" s="2"/>
      <c r="G40" s="2"/>
      <c r="H40" s="2"/>
      <c r="I40" s="2"/>
      <c r="J40" s="2"/>
      <c r="K40" s="2"/>
      <c r="L40" s="2"/>
    </row>
    <row r="41" spans="2:12" x14ac:dyDescent="0.15">
      <c r="B41" s="18">
        <v>1</v>
      </c>
      <c r="C41" s="3" t="s">
        <v>26</v>
      </c>
      <c r="D41" s="24"/>
      <c r="E41" s="21"/>
      <c r="F41" s="2"/>
      <c r="G41" s="2"/>
      <c r="H41" s="2"/>
      <c r="I41" s="2"/>
      <c r="J41" s="2"/>
      <c r="K41" s="2"/>
      <c r="L41" s="2"/>
    </row>
    <row r="42" spans="2:12" x14ac:dyDescent="0.15">
      <c r="C42" s="4" t="s">
        <v>25</v>
      </c>
      <c r="D42" s="24"/>
      <c r="E42" s="21"/>
      <c r="F42" s="2"/>
      <c r="G42" s="2"/>
      <c r="H42" s="2"/>
      <c r="I42" s="2"/>
      <c r="J42" s="2"/>
      <c r="K42" s="2"/>
      <c r="L42" s="2"/>
    </row>
    <row r="43" spans="2:12" x14ac:dyDescent="0.15">
      <c r="C43" s="4" t="s">
        <v>24</v>
      </c>
    </row>
    <row r="44" spans="2:12" x14ac:dyDescent="0.15">
      <c r="B44" s="18">
        <v>2</v>
      </c>
      <c r="C44" s="1" t="s">
        <v>27</v>
      </c>
    </row>
    <row r="45" spans="2:12" x14ac:dyDescent="0.15">
      <c r="C45" s="19" t="s">
        <v>169</v>
      </c>
      <c r="D45" s="24">
        <v>180319</v>
      </c>
    </row>
    <row r="46" spans="2:12" x14ac:dyDescent="0.15">
      <c r="C46" t="s">
        <v>28</v>
      </c>
    </row>
    <row r="47" spans="2:12" x14ac:dyDescent="0.15">
      <c r="B47" s="18">
        <v>3</v>
      </c>
      <c r="C47" s="1" t="s">
        <v>29</v>
      </c>
    </row>
    <row r="48" spans="2:12" ht="27" x14ac:dyDescent="0.15">
      <c r="C48" s="6" t="s">
        <v>39</v>
      </c>
    </row>
    <row r="49" spans="2:5" ht="135" x14ac:dyDescent="0.15">
      <c r="C49" s="7" t="s">
        <v>170</v>
      </c>
      <c r="D49" s="22">
        <v>190322</v>
      </c>
      <c r="E49" s="10" t="s">
        <v>171</v>
      </c>
    </row>
    <row r="50" spans="2:5" ht="229.5" x14ac:dyDescent="0.15">
      <c r="C50" s="6" t="s">
        <v>172</v>
      </c>
    </row>
    <row r="51" spans="2:5" x14ac:dyDescent="0.15">
      <c r="C51" s="8" t="s">
        <v>162</v>
      </c>
      <c r="D51" s="22">
        <v>190322</v>
      </c>
    </row>
    <row r="52" spans="2:5" x14ac:dyDescent="0.15">
      <c r="C52" t="s">
        <v>30</v>
      </c>
    </row>
    <row r="53" spans="2:5" x14ac:dyDescent="0.15">
      <c r="C53" s="8" t="s">
        <v>40</v>
      </c>
      <c r="D53" s="22">
        <v>190322</v>
      </c>
    </row>
    <row r="54" spans="2:5" x14ac:dyDescent="0.15">
      <c r="C54" t="s">
        <v>158</v>
      </c>
    </row>
    <row r="56" spans="2:5" x14ac:dyDescent="0.15">
      <c r="B56" s="18" t="s">
        <v>5</v>
      </c>
      <c r="C56" s="1" t="s">
        <v>41</v>
      </c>
    </row>
    <row r="57" spans="2:5" x14ac:dyDescent="0.15">
      <c r="C57" t="s">
        <v>42</v>
      </c>
    </row>
    <row r="58" spans="2:5" x14ac:dyDescent="0.15">
      <c r="C58" t="s">
        <v>43</v>
      </c>
    </row>
    <row r="59" spans="2:5" ht="94.5" x14ac:dyDescent="0.15">
      <c r="C59" s="7" t="s">
        <v>159</v>
      </c>
      <c r="D59" s="22">
        <v>190322</v>
      </c>
      <c r="E59" s="10" t="s">
        <v>188</v>
      </c>
    </row>
    <row r="60" spans="2:5" ht="40.5" x14ac:dyDescent="0.15">
      <c r="C60" s="6" t="s">
        <v>164</v>
      </c>
    </row>
    <row r="62" spans="2:5" x14ac:dyDescent="0.15">
      <c r="B62" s="18" t="s">
        <v>5</v>
      </c>
      <c r="C62" s="1" t="s">
        <v>44</v>
      </c>
    </row>
    <row r="63" spans="2:5" ht="27" x14ac:dyDescent="0.15">
      <c r="C63" s="6" t="s">
        <v>48</v>
      </c>
    </row>
    <row r="64" spans="2:5" ht="27" x14ac:dyDescent="0.15">
      <c r="C64" s="7" t="s">
        <v>163</v>
      </c>
      <c r="D64" s="22">
        <v>190322</v>
      </c>
    </row>
    <row r="66" spans="2:4" x14ac:dyDescent="0.15">
      <c r="B66" s="18" t="s">
        <v>5</v>
      </c>
      <c r="C66" s="1" t="s">
        <v>46</v>
      </c>
    </row>
    <row r="67" spans="2:4" x14ac:dyDescent="0.15">
      <c r="C67" t="s">
        <v>47</v>
      </c>
    </row>
    <row r="68" spans="2:4" x14ac:dyDescent="0.15">
      <c r="C68" s="8" t="s">
        <v>166</v>
      </c>
      <c r="D68" s="22">
        <v>190322</v>
      </c>
    </row>
    <row r="69" spans="2:4" x14ac:dyDescent="0.15">
      <c r="C69" t="s">
        <v>165</v>
      </c>
    </row>
    <row r="70" spans="2:4" x14ac:dyDescent="0.15">
      <c r="C70" s="6" t="s">
        <v>154</v>
      </c>
    </row>
    <row r="71" spans="2:4" x14ac:dyDescent="0.15">
      <c r="C71" s="7" t="s">
        <v>54</v>
      </c>
      <c r="D71" s="22">
        <v>190322</v>
      </c>
    </row>
    <row r="73" spans="2:4" x14ac:dyDescent="0.15">
      <c r="B73" s="18" t="s">
        <v>5</v>
      </c>
      <c r="C73" s="1" t="s">
        <v>49</v>
      </c>
    </row>
    <row r="74" spans="2:4" ht="27" x14ac:dyDescent="0.15">
      <c r="C74" s="6" t="s">
        <v>50</v>
      </c>
    </row>
    <row r="75" spans="2:4" x14ac:dyDescent="0.15">
      <c r="B75" s="18">
        <v>1</v>
      </c>
      <c r="C75" s="1" t="s">
        <v>51</v>
      </c>
    </row>
    <row r="76" spans="2:4" x14ac:dyDescent="0.15">
      <c r="C76" s="14" t="s">
        <v>52</v>
      </c>
    </row>
    <row r="77" spans="2:4" ht="135" x14ac:dyDescent="0.15">
      <c r="C77" s="6" t="s">
        <v>53</v>
      </c>
    </row>
    <row r="78" spans="2:4" x14ac:dyDescent="0.15">
      <c r="C78" s="6" t="s">
        <v>45</v>
      </c>
    </row>
    <row r="79" spans="2:4" x14ac:dyDescent="0.15">
      <c r="B79" s="18">
        <v>2</v>
      </c>
      <c r="C79" s="1" t="s">
        <v>55</v>
      </c>
    </row>
    <row r="80" spans="2:4" ht="40.5" x14ac:dyDescent="0.15">
      <c r="C80" s="6" t="s">
        <v>56</v>
      </c>
    </row>
    <row r="81" spans="2:5" ht="121.5" x14ac:dyDescent="0.15">
      <c r="C81" s="13" t="s">
        <v>57</v>
      </c>
    </row>
    <row r="82" spans="2:5" x14ac:dyDescent="0.15">
      <c r="C82" t="s">
        <v>58</v>
      </c>
    </row>
    <row r="83" spans="2:5" x14ac:dyDescent="0.15">
      <c r="C83" s="14" t="s">
        <v>155</v>
      </c>
    </row>
    <row r="85" spans="2:5" x14ac:dyDescent="0.15">
      <c r="B85" s="18" t="s">
        <v>5</v>
      </c>
      <c r="C85" s="1" t="s">
        <v>59</v>
      </c>
    </row>
    <row r="86" spans="2:5" x14ac:dyDescent="0.15">
      <c r="C86" t="s">
        <v>60</v>
      </c>
    </row>
    <row r="87" spans="2:5" x14ac:dyDescent="0.15">
      <c r="C87" s="6" t="s">
        <v>167</v>
      </c>
    </row>
    <row r="88" spans="2:5" ht="135" x14ac:dyDescent="0.15">
      <c r="C88" s="7" t="s">
        <v>206</v>
      </c>
      <c r="D88" s="22">
        <v>190422</v>
      </c>
      <c r="E88" s="10" t="s">
        <v>207</v>
      </c>
    </row>
    <row r="89" spans="2:5" ht="175.5" x14ac:dyDescent="0.15">
      <c r="C89" s="6" t="s">
        <v>210</v>
      </c>
      <c r="E89" s="10" t="s">
        <v>192</v>
      </c>
    </row>
    <row r="90" spans="2:5" x14ac:dyDescent="0.15">
      <c r="C90" s="8" t="s">
        <v>168</v>
      </c>
      <c r="D90" s="22">
        <v>190422</v>
      </c>
    </row>
    <row r="92" spans="2:5" x14ac:dyDescent="0.15">
      <c r="B92" s="18" t="s">
        <v>5</v>
      </c>
      <c r="C92" s="15" t="s">
        <v>44</v>
      </c>
    </row>
    <row r="93" spans="2:5" x14ac:dyDescent="0.15">
      <c r="C93" t="s">
        <v>61</v>
      </c>
    </row>
    <row r="94" spans="2:5" ht="27" x14ac:dyDescent="0.15">
      <c r="C94" s="6" t="s">
        <v>208</v>
      </c>
    </row>
    <row r="95" spans="2:5" ht="27" x14ac:dyDescent="0.15">
      <c r="C95" s="7" t="s">
        <v>209</v>
      </c>
      <c r="D95" s="22">
        <v>190422</v>
      </c>
    </row>
    <row r="97" spans="2:3" x14ac:dyDescent="0.15">
      <c r="B97" s="18" t="s">
        <v>5</v>
      </c>
      <c r="C97" s="1" t="s">
        <v>68</v>
      </c>
    </row>
    <row r="98" spans="2:3" ht="27" x14ac:dyDescent="0.15">
      <c r="C98" s="17" t="s">
        <v>62</v>
      </c>
    </row>
    <row r="99" spans="2:3" x14ac:dyDescent="0.15">
      <c r="B99" s="18">
        <v>1</v>
      </c>
      <c r="C99" s="3" t="s">
        <v>63</v>
      </c>
    </row>
    <row r="100" spans="2:3" x14ac:dyDescent="0.15">
      <c r="C100" s="5" t="s">
        <v>64</v>
      </c>
    </row>
    <row r="101" spans="2:3" x14ac:dyDescent="0.15">
      <c r="C101" s="5" t="s">
        <v>71</v>
      </c>
    </row>
    <row r="102" spans="2:3" ht="94.5" x14ac:dyDescent="0.15">
      <c r="C102" s="16" t="s">
        <v>65</v>
      </c>
    </row>
    <row r="103" spans="2:3" x14ac:dyDescent="0.15">
      <c r="B103" s="18">
        <v>2</v>
      </c>
      <c r="C103" s="3" t="s">
        <v>66</v>
      </c>
    </row>
    <row r="104" spans="2:3" x14ac:dyDescent="0.15">
      <c r="C104" s="5" t="s">
        <v>71</v>
      </c>
    </row>
    <row r="105" spans="2:3" x14ac:dyDescent="0.15">
      <c r="C105" s="5" t="s">
        <v>67</v>
      </c>
    </row>
    <row r="106" spans="2:3" x14ac:dyDescent="0.15">
      <c r="B106" s="18">
        <v>3</v>
      </c>
      <c r="C106" s="3" t="s">
        <v>218</v>
      </c>
    </row>
    <row r="107" spans="2:3" x14ac:dyDescent="0.15">
      <c r="C107" s="5" t="s">
        <v>221</v>
      </c>
    </row>
    <row r="108" spans="2:3" x14ac:dyDescent="0.15">
      <c r="C108" s="5" t="s">
        <v>222</v>
      </c>
    </row>
    <row r="109" spans="2:3" ht="67.5" x14ac:dyDescent="0.15">
      <c r="C109" s="16" t="s">
        <v>219</v>
      </c>
    </row>
    <row r="110" spans="2:3" x14ac:dyDescent="0.15">
      <c r="B110" s="18">
        <v>4</v>
      </c>
      <c r="C110" s="1" t="s">
        <v>69</v>
      </c>
    </row>
    <row r="111" spans="2:3" x14ac:dyDescent="0.15">
      <c r="C111" t="s">
        <v>70</v>
      </c>
    </row>
    <row r="112" spans="2:3" x14ac:dyDescent="0.15">
      <c r="C112" t="s">
        <v>223</v>
      </c>
    </row>
    <row r="113" spans="2:4" ht="108" x14ac:dyDescent="0.15">
      <c r="C113" s="7" t="s">
        <v>220</v>
      </c>
      <c r="D113" s="22">
        <v>190423</v>
      </c>
    </row>
    <row r="114" spans="2:4" ht="121.5" x14ac:dyDescent="0.15">
      <c r="C114" s="6" t="s">
        <v>72</v>
      </c>
    </row>
    <row r="115" spans="2:4" x14ac:dyDescent="0.15">
      <c r="B115" s="18">
        <v>5</v>
      </c>
      <c r="C115" s="1" t="s">
        <v>73</v>
      </c>
    </row>
    <row r="116" spans="2:4" x14ac:dyDescent="0.15">
      <c r="C116" t="s">
        <v>224</v>
      </c>
    </row>
    <row r="117" spans="2:4" ht="108" x14ac:dyDescent="0.15">
      <c r="C117" s="7" t="s">
        <v>225</v>
      </c>
      <c r="D117" s="22">
        <v>190423</v>
      </c>
    </row>
    <row r="118" spans="2:4" ht="27" x14ac:dyDescent="0.15">
      <c r="C118" s="6" t="s">
        <v>74</v>
      </c>
    </row>
    <row r="119" spans="2:4" x14ac:dyDescent="0.15">
      <c r="B119" s="18">
        <v>6</v>
      </c>
      <c r="C119" s="3" t="s">
        <v>75</v>
      </c>
    </row>
    <row r="120" spans="2:4" x14ac:dyDescent="0.15">
      <c r="C120" s="5" t="s">
        <v>76</v>
      </c>
    </row>
    <row r="121" spans="2:4" x14ac:dyDescent="0.15">
      <c r="C121" s="5" t="s">
        <v>77</v>
      </c>
    </row>
    <row r="123" spans="2:4" x14ac:dyDescent="0.15">
      <c r="B123" s="18" t="s">
        <v>5</v>
      </c>
      <c r="C123" s="1" t="s">
        <v>78</v>
      </c>
    </row>
    <row r="124" spans="2:4" ht="81" x14ac:dyDescent="0.15">
      <c r="C124" s="6" t="s">
        <v>79</v>
      </c>
    </row>
    <row r="125" spans="2:4" x14ac:dyDescent="0.15">
      <c r="C125" t="s">
        <v>234</v>
      </c>
    </row>
    <row r="126" spans="2:4" ht="121.5" x14ac:dyDescent="0.15">
      <c r="C126" s="7" t="s">
        <v>235</v>
      </c>
      <c r="D126" s="22">
        <v>190423</v>
      </c>
    </row>
    <row r="127" spans="2:4" ht="189" x14ac:dyDescent="0.15">
      <c r="C127" s="6" t="s">
        <v>80</v>
      </c>
    </row>
    <row r="128" spans="2:4" x14ac:dyDescent="0.15">
      <c r="C128" s="17" t="s">
        <v>86</v>
      </c>
    </row>
    <row r="129" spans="2:5" x14ac:dyDescent="0.15">
      <c r="C129" s="8" t="s">
        <v>236</v>
      </c>
      <c r="D129" s="22">
        <v>190423</v>
      </c>
    </row>
    <row r="130" spans="2:5" ht="54" x14ac:dyDescent="0.15">
      <c r="C130" s="7" t="s">
        <v>251</v>
      </c>
      <c r="D130" s="22">
        <v>190423</v>
      </c>
    </row>
    <row r="132" spans="2:5" x14ac:dyDescent="0.15">
      <c r="B132" s="18" t="s">
        <v>5</v>
      </c>
      <c r="C132" s="1" t="s">
        <v>87</v>
      </c>
    </row>
    <row r="133" spans="2:5" ht="40.5" x14ac:dyDescent="0.15">
      <c r="C133" s="6" t="s">
        <v>88</v>
      </c>
    </row>
    <row r="134" spans="2:5" ht="27" x14ac:dyDescent="0.15">
      <c r="C134" s="6" t="s">
        <v>248</v>
      </c>
    </row>
    <row r="135" spans="2:5" ht="409.5" customHeight="1" x14ac:dyDescent="0.15">
      <c r="C135" s="7" t="s">
        <v>250</v>
      </c>
      <c r="D135" s="27" t="s">
        <v>270</v>
      </c>
      <c r="E135" s="10" t="s">
        <v>269</v>
      </c>
    </row>
    <row r="136" spans="2:5" ht="40.5" x14ac:dyDescent="0.15">
      <c r="C136" s="6" t="s">
        <v>89</v>
      </c>
    </row>
    <row r="137" spans="2:5" x14ac:dyDescent="0.15">
      <c r="C137" s="17" t="s">
        <v>243</v>
      </c>
    </row>
    <row r="138" spans="2:5" ht="27" x14ac:dyDescent="0.15">
      <c r="C138" s="8" t="s">
        <v>249</v>
      </c>
      <c r="D138" s="27" t="s">
        <v>270</v>
      </c>
    </row>
    <row r="140" spans="2:5" x14ac:dyDescent="0.15">
      <c r="B140" s="18" t="s">
        <v>5</v>
      </c>
      <c r="C140" s="15" t="s">
        <v>90</v>
      </c>
    </row>
    <row r="141" spans="2:5" ht="27" x14ac:dyDescent="0.15">
      <c r="C141" s="6" t="s">
        <v>91</v>
      </c>
    </row>
    <row r="142" spans="2:5" x14ac:dyDescent="0.15">
      <c r="B142" s="18">
        <v>1</v>
      </c>
      <c r="C142" s="15" t="s">
        <v>92</v>
      </c>
    </row>
    <row r="143" spans="2:5" x14ac:dyDescent="0.15">
      <c r="C143" t="s">
        <v>93</v>
      </c>
    </row>
    <row r="144" spans="2:5" ht="108" x14ac:dyDescent="0.15">
      <c r="C144" s="7" t="s">
        <v>252</v>
      </c>
      <c r="D144" s="27" t="s">
        <v>296</v>
      </c>
    </row>
    <row r="145" spans="2:4" ht="40.5" x14ac:dyDescent="0.15">
      <c r="C145" s="6" t="s">
        <v>94</v>
      </c>
    </row>
    <row r="146" spans="2:4" x14ac:dyDescent="0.15">
      <c r="C146" s="25" t="s">
        <v>254</v>
      </c>
    </row>
    <row r="147" spans="2:4" x14ac:dyDescent="0.15">
      <c r="B147" s="18">
        <v>2</v>
      </c>
      <c r="C147" s="1" t="s">
        <v>95</v>
      </c>
    </row>
    <row r="148" spans="2:4" x14ac:dyDescent="0.15">
      <c r="C148" s="6" t="s">
        <v>96</v>
      </c>
    </row>
    <row r="149" spans="2:4" ht="108" x14ac:dyDescent="0.15">
      <c r="C149" s="7" t="s">
        <v>253</v>
      </c>
      <c r="D149" s="27" t="s">
        <v>296</v>
      </c>
    </row>
    <row r="150" spans="2:4" x14ac:dyDescent="0.15">
      <c r="C150" t="s">
        <v>97</v>
      </c>
    </row>
    <row r="152" spans="2:4" x14ac:dyDescent="0.15">
      <c r="B152" s="18" t="s">
        <v>5</v>
      </c>
      <c r="C152" s="3" t="s">
        <v>98</v>
      </c>
    </row>
    <row r="153" spans="2:4" ht="40.5" x14ac:dyDescent="0.15">
      <c r="C153" s="16" t="s">
        <v>99</v>
      </c>
    </row>
    <row r="154" spans="2:4" x14ac:dyDescent="0.15">
      <c r="C154" s="5" t="s">
        <v>61</v>
      </c>
    </row>
    <row r="155" spans="2:4" x14ac:dyDescent="0.15">
      <c r="C155" s="5" t="s">
        <v>100</v>
      </c>
    </row>
    <row r="156" spans="2:4" ht="27" x14ac:dyDescent="0.15">
      <c r="C156" s="16" t="s">
        <v>101</v>
      </c>
    </row>
    <row r="158" spans="2:4" x14ac:dyDescent="0.15">
      <c r="B158" s="18" t="s">
        <v>5</v>
      </c>
      <c r="C158" s="1" t="s">
        <v>102</v>
      </c>
    </row>
    <row r="159" spans="2:4" ht="40.5" x14ac:dyDescent="0.15">
      <c r="C159" s="6" t="s">
        <v>103</v>
      </c>
    </row>
    <row r="160" spans="2:4" x14ac:dyDescent="0.15">
      <c r="C160" t="s">
        <v>104</v>
      </c>
    </row>
    <row r="161" spans="2:5" ht="108" x14ac:dyDescent="0.15">
      <c r="C161" s="7" t="s">
        <v>255</v>
      </c>
      <c r="D161" s="29" t="s">
        <v>298</v>
      </c>
      <c r="E161" s="10" t="s">
        <v>297</v>
      </c>
    </row>
    <row r="162" spans="2:5" ht="162" x14ac:dyDescent="0.15">
      <c r="C162" s="6" t="s">
        <v>105</v>
      </c>
    </row>
    <row r="163" spans="2:5" ht="27" x14ac:dyDescent="0.15">
      <c r="C163" s="6" t="s">
        <v>106</v>
      </c>
    </row>
    <row r="164" spans="2:5" ht="67.5" x14ac:dyDescent="0.15">
      <c r="C164" s="6" t="s">
        <v>107</v>
      </c>
    </row>
    <row r="165" spans="2:5" ht="121.5" x14ac:dyDescent="0.15">
      <c r="C165" s="6" t="s">
        <v>108</v>
      </c>
    </row>
    <row r="166" spans="2:5" ht="121.5" x14ac:dyDescent="0.15">
      <c r="C166" s="6" t="s">
        <v>109</v>
      </c>
    </row>
    <row r="167" spans="2:5" ht="94.5" x14ac:dyDescent="0.15">
      <c r="C167" s="6" t="s">
        <v>110</v>
      </c>
    </row>
    <row r="168" spans="2:5" ht="108" x14ac:dyDescent="0.15">
      <c r="C168" s="6" t="s">
        <v>111</v>
      </c>
    </row>
    <row r="169" spans="2:5" ht="27" x14ac:dyDescent="0.15">
      <c r="C169" s="6" t="s">
        <v>112</v>
      </c>
    </row>
    <row r="170" spans="2:5" ht="162" x14ac:dyDescent="0.15">
      <c r="C170" s="6" t="s">
        <v>113</v>
      </c>
    </row>
    <row r="171" spans="2:5" ht="67.5" x14ac:dyDescent="0.15">
      <c r="C171" s="6" t="s">
        <v>114</v>
      </c>
    </row>
    <row r="172" spans="2:5" ht="189" x14ac:dyDescent="0.15">
      <c r="C172" s="6" t="s">
        <v>115</v>
      </c>
    </row>
    <row r="173" spans="2:5" ht="81" x14ac:dyDescent="0.15">
      <c r="C173" s="6" t="s">
        <v>116</v>
      </c>
    </row>
    <row r="175" spans="2:5" x14ac:dyDescent="0.15">
      <c r="B175" s="18" t="s">
        <v>5</v>
      </c>
      <c r="C175" s="15" t="s">
        <v>132</v>
      </c>
    </row>
    <row r="176" spans="2:5" ht="27" x14ac:dyDescent="0.15">
      <c r="C176" s="6" t="s">
        <v>117</v>
      </c>
    </row>
    <row r="177" spans="2:5" x14ac:dyDescent="0.15">
      <c r="B177" s="18">
        <v>1</v>
      </c>
      <c r="C177" s="15" t="s">
        <v>121</v>
      </c>
    </row>
    <row r="178" spans="2:5" x14ac:dyDescent="0.15">
      <c r="C178" s="6" t="s">
        <v>120</v>
      </c>
    </row>
    <row r="179" spans="2:5" x14ac:dyDescent="0.15">
      <c r="C179" s="6" t="s">
        <v>118</v>
      </c>
    </row>
    <row r="180" spans="2:5" ht="40.5" x14ac:dyDescent="0.15">
      <c r="C180" s="7" t="s">
        <v>119</v>
      </c>
      <c r="D180" s="29" t="s">
        <v>298</v>
      </c>
      <c r="E180" s="10" t="s">
        <v>297</v>
      </c>
    </row>
    <row r="181" spans="2:5" ht="40.5" x14ac:dyDescent="0.15">
      <c r="C181" s="6" t="s">
        <v>122</v>
      </c>
    </row>
    <row r="182" spans="2:5" ht="54" x14ac:dyDescent="0.15">
      <c r="B182" s="18">
        <v>2</v>
      </c>
      <c r="C182" s="26" t="s">
        <v>123</v>
      </c>
      <c r="D182" s="29" t="s">
        <v>298</v>
      </c>
      <c r="E182" s="10" t="s">
        <v>299</v>
      </c>
    </row>
    <row r="183" spans="2:5" x14ac:dyDescent="0.15">
      <c r="C183" s="6" t="s">
        <v>124</v>
      </c>
    </row>
    <row r="184" spans="2:5" ht="27" x14ac:dyDescent="0.15">
      <c r="C184" s="6" t="s">
        <v>125</v>
      </c>
    </row>
    <row r="185" spans="2:5" ht="40.5" x14ac:dyDescent="0.15">
      <c r="C185" s="6" t="s">
        <v>126</v>
      </c>
    </row>
    <row r="186" spans="2:5" x14ac:dyDescent="0.15">
      <c r="B186" s="18">
        <v>3</v>
      </c>
      <c r="C186" s="15" t="s">
        <v>127</v>
      </c>
    </row>
    <row r="187" spans="2:5" x14ac:dyDescent="0.15">
      <c r="C187" s="6" t="s">
        <v>128</v>
      </c>
    </row>
    <row r="188" spans="2:5" x14ac:dyDescent="0.15">
      <c r="C188" s="6" t="s">
        <v>129</v>
      </c>
    </row>
    <row r="189" spans="2:5" ht="148.5" x14ac:dyDescent="0.15">
      <c r="C189" s="7" t="s">
        <v>258</v>
      </c>
      <c r="D189" s="29" t="s">
        <v>298</v>
      </c>
      <c r="E189" s="10" t="s">
        <v>299</v>
      </c>
    </row>
    <row r="190" spans="2:5" ht="67.5" x14ac:dyDescent="0.15">
      <c r="C190" s="6" t="s">
        <v>130</v>
      </c>
    </row>
    <row r="191" spans="2:5" x14ac:dyDescent="0.15">
      <c r="B191" s="18">
        <v>4</v>
      </c>
      <c r="C191" s="15" t="s">
        <v>131</v>
      </c>
    </row>
    <row r="192" spans="2:5" x14ac:dyDescent="0.15">
      <c r="C192" s="6" t="s">
        <v>133</v>
      </c>
    </row>
    <row r="193" spans="2:5" ht="108" x14ac:dyDescent="0.15">
      <c r="C193" s="7" t="s">
        <v>260</v>
      </c>
      <c r="D193" s="27" t="s">
        <v>306</v>
      </c>
    </row>
    <row r="194" spans="2:5" x14ac:dyDescent="0.15">
      <c r="C194" t="s">
        <v>134</v>
      </c>
    </row>
    <row r="196" spans="2:5" x14ac:dyDescent="0.15">
      <c r="B196" s="18" t="s">
        <v>5</v>
      </c>
      <c r="C196" s="1" t="s">
        <v>135</v>
      </c>
    </row>
    <row r="197" spans="2:5" ht="40.5" x14ac:dyDescent="0.15">
      <c r="C197" s="6" t="s">
        <v>136</v>
      </c>
    </row>
    <row r="198" spans="2:5" ht="27" x14ac:dyDescent="0.15">
      <c r="B198" s="18">
        <v>1</v>
      </c>
      <c r="C198" s="8" t="s">
        <v>261</v>
      </c>
      <c r="D198" s="27" t="s">
        <v>306</v>
      </c>
    </row>
    <row r="199" spans="2:5" x14ac:dyDescent="0.15">
      <c r="C199" t="s">
        <v>137</v>
      </c>
    </row>
    <row r="200" spans="2:5" ht="27" x14ac:dyDescent="0.15">
      <c r="C200" s="6" t="s">
        <v>138</v>
      </c>
    </row>
    <row r="201" spans="2:5" ht="27" x14ac:dyDescent="0.15">
      <c r="C201" s="6" t="s">
        <v>141</v>
      </c>
    </row>
    <row r="202" spans="2:5" ht="27" x14ac:dyDescent="0.15">
      <c r="C202" s="7" t="s">
        <v>140</v>
      </c>
      <c r="D202" s="27" t="s">
        <v>306</v>
      </c>
    </row>
    <row r="203" spans="2:5" x14ac:dyDescent="0.15">
      <c r="B203" s="18">
        <v>2</v>
      </c>
      <c r="C203" s="6" t="s">
        <v>139</v>
      </c>
    </row>
    <row r="204" spans="2:5" ht="121.5" x14ac:dyDescent="0.15">
      <c r="C204" s="7" t="s">
        <v>262</v>
      </c>
      <c r="D204" s="27" t="s">
        <v>306</v>
      </c>
      <c r="E204" s="10" t="s">
        <v>263</v>
      </c>
    </row>
    <row r="205" spans="2:5" ht="108" x14ac:dyDescent="0.15">
      <c r="C205" s="6" t="s">
        <v>142</v>
      </c>
    </row>
    <row r="206" spans="2:5" ht="27" x14ac:dyDescent="0.15">
      <c r="B206" s="18">
        <v>3</v>
      </c>
      <c r="C206" s="7" t="s">
        <v>307</v>
      </c>
      <c r="D206" s="30" t="s">
        <v>310</v>
      </c>
    </row>
    <row r="207" spans="2:5" ht="27" x14ac:dyDescent="0.15">
      <c r="B207" s="18">
        <v>4</v>
      </c>
      <c r="C207" s="7" t="s">
        <v>143</v>
      </c>
      <c r="D207" s="30" t="s">
        <v>310</v>
      </c>
    </row>
    <row r="208" spans="2:5" ht="27" x14ac:dyDescent="0.15">
      <c r="B208" s="18">
        <v>5</v>
      </c>
      <c r="C208" s="7" t="s">
        <v>308</v>
      </c>
      <c r="D208" s="30" t="s">
        <v>310</v>
      </c>
    </row>
    <row r="209" spans="2:4" ht="27" x14ac:dyDescent="0.15">
      <c r="B209" s="18">
        <v>6</v>
      </c>
      <c r="C209" s="7" t="s">
        <v>309</v>
      </c>
      <c r="D209" s="30" t="s">
        <v>310</v>
      </c>
    </row>
    <row r="211" spans="2:4" x14ac:dyDescent="0.15">
      <c r="B211" s="18" t="s">
        <v>5</v>
      </c>
      <c r="C211" s="15" t="s">
        <v>145</v>
      </c>
    </row>
    <row r="212" spans="2:4" x14ac:dyDescent="0.15">
      <c r="C212" s="6" t="s">
        <v>146</v>
      </c>
    </row>
    <row r="213" spans="2:4" x14ac:dyDescent="0.15">
      <c r="B213" s="18">
        <v>1</v>
      </c>
      <c r="C213" s="6" t="s">
        <v>147</v>
      </c>
    </row>
    <row r="214" spans="2:4" x14ac:dyDescent="0.15">
      <c r="C214" s="6" t="s">
        <v>148</v>
      </c>
    </row>
    <row r="215" spans="2:4" ht="108" x14ac:dyDescent="0.15">
      <c r="C215" s="7" t="s">
        <v>285</v>
      </c>
    </row>
    <row r="216" spans="2:4" x14ac:dyDescent="0.15">
      <c r="C216" s="6" t="s">
        <v>150</v>
      </c>
    </row>
    <row r="217" spans="2:4" x14ac:dyDescent="0.15">
      <c r="B217" s="18">
        <v>2</v>
      </c>
      <c r="C217" s="6" t="s">
        <v>151</v>
      </c>
    </row>
    <row r="218" spans="2:4" ht="27" x14ac:dyDescent="0.15">
      <c r="C218" s="6" t="s">
        <v>152</v>
      </c>
    </row>
    <row r="219" spans="2:4" x14ac:dyDescent="0.15">
      <c r="C219" s="6"/>
    </row>
    <row r="221" spans="2:4" ht="108" x14ac:dyDescent="0.15">
      <c r="C221" s="6" t="s">
        <v>144</v>
      </c>
    </row>
  </sheetData>
  <phoneticPr fontId="2"/>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19"/>
  <sheetViews>
    <sheetView workbookViewId="0">
      <selection activeCell="D3" sqref="D3"/>
    </sheetView>
  </sheetViews>
  <sheetFormatPr defaultRowHeight="13.5" x14ac:dyDescent="0.15"/>
  <cols>
    <col min="1" max="1" width="6.25" customWidth="1"/>
    <col min="2" max="2" width="18.75" style="10" customWidth="1"/>
    <col min="3" max="3" width="31.25" style="9" customWidth="1"/>
    <col min="4" max="4" width="125" style="9" customWidth="1"/>
    <col min="5" max="5" width="9" customWidth="1"/>
    <col min="6" max="6" width="15.625" customWidth="1"/>
  </cols>
  <sheetData>
    <row r="2" spans="2:7" ht="135" x14ac:dyDescent="0.15">
      <c r="B2" s="10" t="s">
        <v>175</v>
      </c>
      <c r="C2" s="9" t="s">
        <v>176</v>
      </c>
      <c r="D2" s="10" t="s">
        <v>264</v>
      </c>
    </row>
    <row r="3" spans="2:7" x14ac:dyDescent="0.15">
      <c r="C3" s="9" t="s">
        <v>182</v>
      </c>
      <c r="D3" t="s">
        <v>183</v>
      </c>
    </row>
    <row r="4" spans="2:7" ht="27" x14ac:dyDescent="0.15">
      <c r="C4" s="9" t="s">
        <v>178</v>
      </c>
      <c r="D4" s="10" t="s">
        <v>181</v>
      </c>
    </row>
    <row r="5" spans="2:7" ht="108" x14ac:dyDescent="0.15">
      <c r="C5" s="9" t="s">
        <v>177</v>
      </c>
      <c r="D5" s="10" t="s">
        <v>179</v>
      </c>
    </row>
    <row r="6" spans="2:7" ht="67.5" x14ac:dyDescent="0.15">
      <c r="D6" s="10" t="s">
        <v>180</v>
      </c>
    </row>
    <row r="7" spans="2:7" x14ac:dyDescent="0.15">
      <c r="D7" s="10" t="s">
        <v>185</v>
      </c>
    </row>
    <row r="8" spans="2:7" ht="81" x14ac:dyDescent="0.15">
      <c r="D8" s="10" t="s">
        <v>186</v>
      </c>
    </row>
    <row r="9" spans="2:7" ht="148.5" x14ac:dyDescent="0.15">
      <c r="C9" s="9" t="s">
        <v>184</v>
      </c>
      <c r="D9" s="10" t="s">
        <v>187</v>
      </c>
    </row>
    <row r="10" spans="2:7" x14ac:dyDescent="0.15">
      <c r="D10" s="10"/>
    </row>
    <row r="11" spans="2:7" ht="81" x14ac:dyDescent="0.15">
      <c r="B11" s="10" t="s">
        <v>173</v>
      </c>
      <c r="C11" s="9" t="s">
        <v>34</v>
      </c>
      <c r="D11" s="10" t="s">
        <v>35</v>
      </c>
      <c r="E11">
        <v>190319</v>
      </c>
      <c r="F11" s="11">
        <v>7032415728</v>
      </c>
      <c r="G11" s="12">
        <f>F11/1000000000</f>
        <v>7.0324157280000001</v>
      </c>
    </row>
    <row r="12" spans="2:7" ht="135" x14ac:dyDescent="0.15">
      <c r="C12" s="9" t="s">
        <v>31</v>
      </c>
      <c r="D12" s="10" t="s">
        <v>153</v>
      </c>
    </row>
    <row r="13" spans="2:7" x14ac:dyDescent="0.15">
      <c r="C13" s="9" t="s">
        <v>36</v>
      </c>
      <c r="D13" s="9" t="s">
        <v>37</v>
      </c>
    </row>
    <row r="14" spans="2:7" ht="40.5" x14ac:dyDescent="0.15">
      <c r="C14" s="9" t="s">
        <v>84</v>
      </c>
      <c r="D14" s="10" t="s">
        <v>85</v>
      </c>
    </row>
    <row r="19" spans="2:4" x14ac:dyDescent="0.15">
      <c r="B19" s="10" t="s">
        <v>174</v>
      </c>
      <c r="C19" s="9" t="s">
        <v>160</v>
      </c>
      <c r="D19" s="9" t="s">
        <v>161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190507_RJF_kono</vt:lpstr>
      <vt:lpstr>190411_ABRC_inbred</vt:lpstr>
      <vt:lpstr>190410_chan_pool</vt:lpstr>
      <vt:lpstr>180319_RJF_ABRC</vt:lpstr>
      <vt:lpstr>basic_command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shimmura</dc:creator>
  <cp:lastModifiedBy>SHIMMURA Tsuyoshi</cp:lastModifiedBy>
  <dcterms:created xsi:type="dcterms:W3CDTF">2019-03-18T07:40:54Z</dcterms:created>
  <dcterms:modified xsi:type="dcterms:W3CDTF">2025-07-23T05:37:54Z</dcterms:modified>
</cp:coreProperties>
</file>