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75" windowHeight="11940"/>
  </bookViews>
  <sheets>
    <sheet name="Sheet1" sheetId="1" r:id="rId1"/>
  </sheets>
  <definedNames>
    <definedName name="_xlnm._FilterDatabase" localSheetId="0" hidden="1">Sheet1!$A$2:$Q$87</definedName>
  </definedNames>
  <calcPr calcId="144525"/>
</workbook>
</file>

<file path=xl/sharedStrings.xml><?xml version="1.0" encoding="utf-8"?>
<sst xmlns="http://schemas.openxmlformats.org/spreadsheetml/2006/main" count="477" uniqueCount="152">
  <si>
    <t>序号</t>
  </si>
  <si>
    <t>包件号</t>
  </si>
  <si>
    <t>材料名称</t>
  </si>
  <si>
    <t>规格型号</t>
  </si>
  <si>
    <t>单位</t>
  </si>
  <si>
    <t>暂估量</t>
  </si>
  <si>
    <t>单价</t>
  </si>
  <si>
    <t>合计</t>
  </si>
  <si>
    <t>交货期</t>
  </si>
  <si>
    <t>交货地点</t>
  </si>
  <si>
    <t>质量标准</t>
  </si>
  <si>
    <t>备注</t>
  </si>
  <si>
    <t>演出手持麦克风</t>
  </si>
  <si>
    <t>S-922T/92H</t>
  </si>
  <si>
    <t>套</t>
  </si>
  <si>
    <t>截止2025年3月31日前完成</t>
  </si>
  <si>
    <r>
      <rPr>
        <sz val="12"/>
        <rFont val="仿宋"/>
        <charset val="134"/>
      </rPr>
      <t>巧家县青年路中段堂琅文化广场东北侧</t>
    </r>
    <r>
      <rPr>
        <b/>
        <sz val="11"/>
        <rFont val="仿宋"/>
        <charset val="134"/>
      </rPr>
      <t>交货地点</t>
    </r>
  </si>
  <si>
    <r>
      <rPr>
        <sz val="12"/>
        <rFont val="仿宋"/>
        <charset val="134"/>
      </rPr>
      <t>符合国家质量强制性标准且满足项目设计对此材料性能的要求</t>
    </r>
    <r>
      <rPr>
        <b/>
        <sz val="11"/>
        <rFont val="仿宋"/>
        <charset val="134"/>
      </rPr>
      <t>质量标准</t>
    </r>
  </si>
  <si>
    <t>演出头戴麦克风</t>
  </si>
  <si>
    <t>922T/90T/PH53</t>
  </si>
  <si>
    <t>台</t>
  </si>
  <si>
    <t>信号放大器</t>
  </si>
  <si>
    <t>UH-505</t>
  </si>
  <si>
    <t>耳机</t>
  </si>
  <si>
    <t>EAH-DJ1200</t>
  </si>
  <si>
    <t>个</t>
  </si>
  <si>
    <t>电源时序器</t>
  </si>
  <si>
    <t>M8</t>
  </si>
  <si>
    <t>数字调音台</t>
  </si>
  <si>
    <t xml:space="preserve">M32 </t>
  </si>
  <si>
    <t>数字音频处理器</t>
  </si>
  <si>
    <t>XD4080</t>
  </si>
  <si>
    <t>主扩双十线阵功放</t>
  </si>
  <si>
    <t>CS850</t>
  </si>
  <si>
    <t>后场补功放</t>
  </si>
  <si>
    <t>返听功放</t>
  </si>
  <si>
    <t>次低功放</t>
  </si>
  <si>
    <t>CS1300</t>
  </si>
  <si>
    <t>双十主线阵音响</t>
  </si>
  <si>
    <t>LA210</t>
  </si>
  <si>
    <t>只</t>
  </si>
  <si>
    <t>单18次低音响</t>
  </si>
  <si>
    <t>LA18S</t>
  </si>
  <si>
    <t>后场补声音响</t>
  </si>
  <si>
    <t>舞台返听音响</t>
  </si>
  <si>
    <t>F15</t>
  </si>
  <si>
    <t>田子架</t>
  </si>
  <si>
    <t>标准</t>
  </si>
  <si>
    <t>返听音箱信号传输线</t>
  </si>
  <si>
    <t>8芯2.0</t>
  </si>
  <si>
    <t>米</t>
  </si>
  <si>
    <t>辅助音箱信号传输线</t>
  </si>
  <si>
    <t>10芯2.0</t>
  </si>
  <si>
    <t>主音箱信号传输线</t>
  </si>
  <si>
    <t>14芯2.0</t>
  </si>
  <si>
    <t>欧姆头</t>
  </si>
  <si>
    <t>国标</t>
  </si>
  <si>
    <t>信号线</t>
  </si>
  <si>
    <t>条</t>
  </si>
  <si>
    <t>小话筒支架</t>
  </si>
  <si>
    <t>航空机柜</t>
  </si>
  <si>
    <t>舞台话筒支架</t>
  </si>
  <si>
    <t>LED户外模组</t>
  </si>
  <si>
    <t>户外P4高刷全彩</t>
  </si>
  <si>
    <t>㎡</t>
  </si>
  <si>
    <t>视频处理器</t>
  </si>
  <si>
    <t>X16E</t>
  </si>
  <si>
    <t>电源</t>
  </si>
  <si>
    <t>A款</t>
  </si>
  <si>
    <t>数据接收卡</t>
  </si>
  <si>
    <t>75E</t>
  </si>
  <si>
    <t>张</t>
  </si>
  <si>
    <t>控制系统软件</t>
  </si>
  <si>
    <t>LEDVISION</t>
  </si>
  <si>
    <t>控制计算机</t>
  </si>
  <si>
    <t>定制</t>
  </si>
  <si>
    <t>屏体钢结+包边</t>
  </si>
  <si>
    <t>多功能控制柜</t>
  </si>
  <si>
    <t>120KW</t>
  </si>
  <si>
    <t>多功能卡</t>
  </si>
  <si>
    <t>iM9</t>
  </si>
  <si>
    <t>电缆</t>
  </si>
  <si>
    <t>型号:YJV5x16</t>
  </si>
  <si>
    <t>m</t>
  </si>
  <si>
    <t>电源线</t>
  </si>
  <si>
    <t>RVV2×2.5mm2</t>
  </si>
  <si>
    <t>网线</t>
  </si>
  <si>
    <t>散热系统</t>
  </si>
  <si>
    <t>LED四眼面光灯</t>
  </si>
  <si>
    <t>AM-04C</t>
  </si>
  <si>
    <t>LED全彩染色灯顶一道光</t>
  </si>
  <si>
    <t>AM-1810</t>
  </si>
  <si>
    <t>LED全彩染色灯顶二道光</t>
  </si>
  <si>
    <t>LED全彩染色灯顶三道光</t>
  </si>
  <si>
    <t>LED全彩染色灯顶四道光</t>
  </si>
  <si>
    <t>LED全彩染色灯顶五道光</t>
  </si>
  <si>
    <t>LED全彩染色灯侧光</t>
  </si>
  <si>
    <t>切割灯</t>
  </si>
  <si>
    <t>AM-700A</t>
  </si>
  <si>
    <t>380W光束灯</t>
  </si>
  <si>
    <t>AM-380B</t>
  </si>
  <si>
    <t>薄雾机</t>
  </si>
  <si>
    <t>AM-600</t>
  </si>
  <si>
    <t>信号分配器</t>
  </si>
  <si>
    <t>AM-008</t>
  </si>
  <si>
    <t>灯光控制台</t>
  </si>
  <si>
    <t>Tiger 11</t>
  </si>
  <si>
    <t>保险丝</t>
  </si>
  <si>
    <t>长度：80CM、承重≥30KG</t>
  </si>
  <si>
    <t>ZC-BYJ-0.6/1KV-2*2.5</t>
  </si>
  <si>
    <t>37/128P</t>
  </si>
  <si>
    <t>灯钩</t>
  </si>
  <si>
    <t>最小管径：32#、承重≥50KG</t>
  </si>
  <si>
    <t>灯光架</t>
  </si>
  <si>
    <t>批</t>
  </si>
  <si>
    <t>LED篮球馆专用照明灯</t>
  </si>
  <si>
    <t>配电箱德力西</t>
  </si>
  <si>
    <t>LED篮球馆专用照明灯电源线</t>
  </si>
  <si>
    <t>铝合金舞台</t>
  </si>
  <si>
    <t>平方</t>
  </si>
  <si>
    <t>挂梯</t>
  </si>
  <si>
    <t>插片</t>
  </si>
  <si>
    <t>根</t>
  </si>
  <si>
    <t>立柱</t>
  </si>
  <si>
    <t>调节脚</t>
  </si>
  <si>
    <t>航空箱</t>
  </si>
  <si>
    <t>RGBW像素灯</t>
  </si>
  <si>
    <t>RGBW柔线像素灯</t>
  </si>
  <si>
    <t>水纹灯</t>
  </si>
  <si>
    <t>侧弯柔线灯带</t>
  </si>
  <si>
    <t>LED梯步地埋灯</t>
  </si>
  <si>
    <t>DMX512主控器</t>
  </si>
  <si>
    <t>DMX512分控器</t>
  </si>
  <si>
    <t>半灌胶防雨电源</t>
  </si>
  <si>
    <t>室外不锈钢配电箱</t>
  </si>
  <si>
    <t>电力电缆</t>
  </si>
  <si>
    <t>电力电缆YJV-4X35+1X16mm2</t>
  </si>
  <si>
    <t>电力电缆YJY-5X16mm2</t>
  </si>
  <si>
    <t>电力电缆YJY-5X6mm2</t>
  </si>
  <si>
    <t>YJV3×4mm2</t>
  </si>
  <si>
    <t>护套线</t>
  </si>
  <si>
    <t>RVV3×2.5mm2</t>
  </si>
  <si>
    <t>超五类双屏蔽网线</t>
  </si>
  <si>
    <t>不锈钢桥架</t>
  </si>
  <si>
    <t>150*100mm</t>
  </si>
  <si>
    <t>穿线管</t>
  </si>
  <si>
    <t>JDGØ32</t>
  </si>
  <si>
    <t>JDGØ20</t>
  </si>
  <si>
    <t>金属软管</t>
  </si>
  <si>
    <t>DN20</t>
  </si>
  <si>
    <t>中靠背
吹塑椅</t>
  </si>
  <si>
    <t>总价合计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</si>
</sst>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b/>
      <sz val="11"/>
      <name val="仿宋"/>
      <charset val="134"/>
    </font>
    <font>
      <sz val="11"/>
      <name val="仿宋"/>
      <charset val="134"/>
    </font>
    <font>
      <sz val="12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4" fillId="18" borderId="1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justify" vertical="center" wrapText="1"/>
    </xf>
    <xf numFmtId="176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6"/>
  <sheetViews>
    <sheetView tabSelected="1" zoomScale="85" zoomScaleNormal="85" topLeftCell="A64" workbookViewId="0">
      <selection activeCell="F70" sqref="F70"/>
    </sheetView>
  </sheetViews>
  <sheetFormatPr defaultColWidth="9.55833333333333" defaultRowHeight="14.25"/>
  <cols>
    <col min="1" max="2" width="6.375" style="3" customWidth="1"/>
    <col min="3" max="3" width="22.2916666666667" style="3" customWidth="1"/>
    <col min="4" max="4" width="24.1166666666667" style="3" customWidth="1"/>
    <col min="5" max="6" width="9.55833333333333" style="3"/>
    <col min="7" max="8" width="12.5916666666667" style="3" customWidth="1"/>
    <col min="9" max="9" width="14.875" style="4" customWidth="1"/>
    <col min="10" max="10" width="44.6666666666667" style="3" customWidth="1"/>
    <col min="11" max="11" width="45.7" style="3" customWidth="1"/>
    <col min="12" max="12" width="31.5083333333333" style="1" customWidth="1"/>
    <col min="13" max="13" width="25.35" style="1" customWidth="1"/>
    <col min="14" max="16384" width="9.55833333333333" style="1"/>
  </cols>
  <sheetData>
    <row r="2" s="1" customFormat="1" ht="28.5" spans="1:1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6"/>
      <c r="G2" s="6" t="s">
        <v>5</v>
      </c>
      <c r="H2" s="6" t="s">
        <v>6</v>
      </c>
      <c r="I2" s="10" t="s">
        <v>7</v>
      </c>
      <c r="J2" s="11" t="s">
        <v>8</v>
      </c>
      <c r="K2" s="11" t="s">
        <v>9</v>
      </c>
      <c r="L2" s="11" t="s">
        <v>10</v>
      </c>
      <c r="M2" s="11" t="s">
        <v>11</v>
      </c>
    </row>
    <row r="3" s="1" customFormat="1" ht="42" spans="1:13">
      <c r="A3" s="7">
        <v>1</v>
      </c>
      <c r="B3" s="7"/>
      <c r="C3" s="7" t="s">
        <v>12</v>
      </c>
      <c r="D3" s="7" t="s">
        <v>13</v>
      </c>
      <c r="E3" s="7" t="s">
        <v>14</v>
      </c>
      <c r="F3" s="7">
        <v>2</v>
      </c>
      <c r="G3" s="7">
        <v>2</v>
      </c>
      <c r="H3" s="8">
        <v>4652</v>
      </c>
      <c r="I3" s="10">
        <f>G3*H3</f>
        <v>9304</v>
      </c>
      <c r="J3" s="12" t="s">
        <v>15</v>
      </c>
      <c r="K3" s="13" t="s">
        <v>16</v>
      </c>
      <c r="L3" s="13" t="s">
        <v>17</v>
      </c>
      <c r="M3" s="14"/>
    </row>
    <row r="4" s="1" customFormat="1" ht="42" spans="1:13">
      <c r="A4" s="7">
        <v>2</v>
      </c>
      <c r="B4" s="7"/>
      <c r="C4" s="7" t="s">
        <v>18</v>
      </c>
      <c r="D4" s="7" t="s">
        <v>19</v>
      </c>
      <c r="E4" s="7" t="s">
        <v>20</v>
      </c>
      <c r="F4" s="7">
        <v>2</v>
      </c>
      <c r="G4" s="7">
        <v>2</v>
      </c>
      <c r="H4" s="8">
        <v>4652</v>
      </c>
      <c r="I4" s="10">
        <f t="shared" ref="I4:I35" si="0">G4*H4</f>
        <v>9304</v>
      </c>
      <c r="J4" s="15"/>
      <c r="K4" s="13" t="s">
        <v>16</v>
      </c>
      <c r="L4" s="13" t="s">
        <v>17</v>
      </c>
      <c r="M4" s="14"/>
    </row>
    <row r="5" s="1" customFormat="1" ht="42" spans="1:13">
      <c r="A5" s="7">
        <v>3</v>
      </c>
      <c r="B5" s="7"/>
      <c r="C5" s="7" t="s">
        <v>21</v>
      </c>
      <c r="D5" s="7" t="s">
        <v>22</v>
      </c>
      <c r="E5" s="7" t="s">
        <v>20</v>
      </c>
      <c r="F5" s="7">
        <v>2</v>
      </c>
      <c r="G5" s="7">
        <v>2</v>
      </c>
      <c r="H5" s="8">
        <v>5150</v>
      </c>
      <c r="I5" s="10">
        <f t="shared" si="0"/>
        <v>10300</v>
      </c>
      <c r="J5" s="15"/>
      <c r="K5" s="13" t="s">
        <v>16</v>
      </c>
      <c r="L5" s="13" t="s">
        <v>17</v>
      </c>
      <c r="M5" s="14"/>
    </row>
    <row r="6" s="1" customFormat="1" ht="42" spans="1:13">
      <c r="A6" s="7">
        <v>4</v>
      </c>
      <c r="B6" s="7"/>
      <c r="C6" s="7" t="s">
        <v>23</v>
      </c>
      <c r="D6" s="7" t="s">
        <v>24</v>
      </c>
      <c r="E6" s="7" t="s">
        <v>25</v>
      </c>
      <c r="F6" s="7"/>
      <c r="G6" s="7">
        <v>1</v>
      </c>
      <c r="H6" s="8">
        <v>1358</v>
      </c>
      <c r="I6" s="10">
        <f t="shared" si="0"/>
        <v>1358</v>
      </c>
      <c r="J6" s="15"/>
      <c r="K6" s="13" t="s">
        <v>16</v>
      </c>
      <c r="L6" s="13" t="s">
        <v>17</v>
      </c>
      <c r="M6" s="14"/>
    </row>
    <row r="7" s="1" customFormat="1" ht="42" spans="1:13">
      <c r="A7" s="7">
        <v>5</v>
      </c>
      <c r="B7" s="7"/>
      <c r="C7" s="7" t="s">
        <v>26</v>
      </c>
      <c r="D7" s="7" t="s">
        <v>27</v>
      </c>
      <c r="E7" s="7" t="s">
        <v>20</v>
      </c>
      <c r="F7" s="7">
        <v>3</v>
      </c>
      <c r="G7" s="7">
        <v>3</v>
      </c>
      <c r="H7" s="8">
        <v>1435</v>
      </c>
      <c r="I7" s="10">
        <f t="shared" si="0"/>
        <v>4305</v>
      </c>
      <c r="J7" s="15"/>
      <c r="K7" s="13" t="s">
        <v>16</v>
      </c>
      <c r="L7" s="13" t="s">
        <v>17</v>
      </c>
      <c r="M7" s="14"/>
    </row>
    <row r="8" s="1" customFormat="1" ht="42" spans="1:13">
      <c r="A8" s="7">
        <v>6</v>
      </c>
      <c r="B8" s="7"/>
      <c r="C8" s="7" t="s">
        <v>28</v>
      </c>
      <c r="D8" s="7" t="s">
        <v>29</v>
      </c>
      <c r="E8" s="7" t="s">
        <v>20</v>
      </c>
      <c r="F8" s="7">
        <v>1</v>
      </c>
      <c r="G8" s="7">
        <v>1</v>
      </c>
      <c r="H8" s="8">
        <v>28285</v>
      </c>
      <c r="I8" s="10">
        <f t="shared" si="0"/>
        <v>28285</v>
      </c>
      <c r="J8" s="15"/>
      <c r="K8" s="13" t="s">
        <v>16</v>
      </c>
      <c r="L8" s="13" t="s">
        <v>17</v>
      </c>
      <c r="M8" s="14"/>
    </row>
    <row r="9" s="1" customFormat="1" ht="42" spans="1:13">
      <c r="A9" s="7">
        <v>7</v>
      </c>
      <c r="B9" s="7"/>
      <c r="C9" s="7" t="s">
        <v>30</v>
      </c>
      <c r="D9" s="7" t="s">
        <v>31</v>
      </c>
      <c r="E9" s="7" t="s">
        <v>20</v>
      </c>
      <c r="F9" s="7">
        <v>1</v>
      </c>
      <c r="G9" s="7">
        <v>1</v>
      </c>
      <c r="H9" s="8">
        <v>27358</v>
      </c>
      <c r="I9" s="10">
        <f t="shared" si="0"/>
        <v>27358</v>
      </c>
      <c r="J9" s="15"/>
      <c r="K9" s="13" t="s">
        <v>16</v>
      </c>
      <c r="L9" s="13" t="s">
        <v>17</v>
      </c>
      <c r="M9" s="14"/>
    </row>
    <row r="10" s="1" customFormat="1" ht="42" spans="1:13">
      <c r="A10" s="7">
        <v>8</v>
      </c>
      <c r="B10" s="7"/>
      <c r="C10" s="7" t="s">
        <v>32</v>
      </c>
      <c r="D10" s="7" t="s">
        <v>33</v>
      </c>
      <c r="E10" s="7" t="s">
        <v>20</v>
      </c>
      <c r="F10" s="7">
        <v>3</v>
      </c>
      <c r="G10" s="7">
        <v>3</v>
      </c>
      <c r="H10" s="8">
        <v>5448</v>
      </c>
      <c r="I10" s="10">
        <f t="shared" si="0"/>
        <v>16344</v>
      </c>
      <c r="J10" s="15"/>
      <c r="K10" s="13" t="s">
        <v>16</v>
      </c>
      <c r="L10" s="13" t="s">
        <v>17</v>
      </c>
      <c r="M10" s="14"/>
    </row>
    <row r="11" s="1" customFormat="1" ht="42" spans="1:13">
      <c r="A11" s="7">
        <v>9</v>
      </c>
      <c r="B11" s="7"/>
      <c r="C11" s="7" t="s">
        <v>34</v>
      </c>
      <c r="D11" s="7" t="s">
        <v>33</v>
      </c>
      <c r="E11" s="7" t="s">
        <v>20</v>
      </c>
      <c r="F11" s="7">
        <v>4</v>
      </c>
      <c r="G11" s="7">
        <v>4</v>
      </c>
      <c r="H11" s="8">
        <v>6852</v>
      </c>
      <c r="I11" s="10">
        <f t="shared" si="0"/>
        <v>27408</v>
      </c>
      <c r="J11" s="15"/>
      <c r="K11" s="13" t="s">
        <v>16</v>
      </c>
      <c r="L11" s="13" t="s">
        <v>17</v>
      </c>
      <c r="M11" s="14"/>
    </row>
    <row r="12" s="1" customFormat="1" ht="42" spans="1:13">
      <c r="A12" s="7">
        <v>10</v>
      </c>
      <c r="B12" s="7"/>
      <c r="C12" s="7" t="s">
        <v>35</v>
      </c>
      <c r="D12" s="7" t="s">
        <v>33</v>
      </c>
      <c r="E12" s="7" t="s">
        <v>20</v>
      </c>
      <c r="F12" s="7">
        <v>1</v>
      </c>
      <c r="G12" s="7">
        <v>1</v>
      </c>
      <c r="H12" s="8">
        <v>6852</v>
      </c>
      <c r="I12" s="10">
        <f t="shared" si="0"/>
        <v>6852</v>
      </c>
      <c r="J12" s="15"/>
      <c r="K12" s="13" t="s">
        <v>16</v>
      </c>
      <c r="L12" s="13" t="s">
        <v>17</v>
      </c>
      <c r="M12" s="14"/>
    </row>
    <row r="13" s="1" customFormat="1" ht="42" spans="1:13">
      <c r="A13" s="7">
        <v>11</v>
      </c>
      <c r="B13" s="7"/>
      <c r="C13" s="7" t="s">
        <v>36</v>
      </c>
      <c r="D13" s="7" t="s">
        <v>37</v>
      </c>
      <c r="E13" s="7" t="s">
        <v>20</v>
      </c>
      <c r="F13" s="7">
        <v>2</v>
      </c>
      <c r="G13" s="7">
        <v>2</v>
      </c>
      <c r="H13" s="8">
        <v>8991</v>
      </c>
      <c r="I13" s="10">
        <f t="shared" si="0"/>
        <v>17982</v>
      </c>
      <c r="J13" s="15"/>
      <c r="K13" s="13" t="s">
        <v>16</v>
      </c>
      <c r="L13" s="13" t="s">
        <v>17</v>
      </c>
      <c r="M13" s="14"/>
    </row>
    <row r="14" s="1" customFormat="1" ht="42" spans="1:13">
      <c r="A14" s="7">
        <v>12</v>
      </c>
      <c r="B14" s="7"/>
      <c r="C14" s="7" t="s">
        <v>38</v>
      </c>
      <c r="D14" s="7" t="s">
        <v>39</v>
      </c>
      <c r="E14" s="7" t="s">
        <v>40</v>
      </c>
      <c r="F14" s="7">
        <v>12</v>
      </c>
      <c r="G14" s="7">
        <v>12</v>
      </c>
      <c r="H14" s="8">
        <v>21068</v>
      </c>
      <c r="I14" s="10">
        <f t="shared" si="0"/>
        <v>252816</v>
      </c>
      <c r="J14" s="15"/>
      <c r="K14" s="13" t="s">
        <v>16</v>
      </c>
      <c r="L14" s="13" t="s">
        <v>17</v>
      </c>
      <c r="M14" s="14"/>
    </row>
    <row r="15" s="1" customFormat="1" ht="42" spans="1:13">
      <c r="A15" s="7">
        <v>13</v>
      </c>
      <c r="B15" s="7"/>
      <c r="C15" s="7" t="s">
        <v>41</v>
      </c>
      <c r="D15" s="7" t="s">
        <v>42</v>
      </c>
      <c r="E15" s="7" t="s">
        <v>40</v>
      </c>
      <c r="F15" s="7">
        <v>4</v>
      </c>
      <c r="G15" s="7">
        <v>4</v>
      </c>
      <c r="H15" s="8">
        <v>11132</v>
      </c>
      <c r="I15" s="10">
        <f t="shared" si="0"/>
        <v>44528</v>
      </c>
      <c r="J15" s="15"/>
      <c r="K15" s="13" t="s">
        <v>16</v>
      </c>
      <c r="L15" s="13" t="s">
        <v>17</v>
      </c>
      <c r="M15" s="14"/>
    </row>
    <row r="16" s="1" customFormat="1" ht="42" spans="1:13">
      <c r="A16" s="7">
        <v>14</v>
      </c>
      <c r="B16" s="7"/>
      <c r="C16" s="7" t="s">
        <v>43</v>
      </c>
      <c r="D16" s="7" t="s">
        <v>39</v>
      </c>
      <c r="E16" s="7" t="s">
        <v>40</v>
      </c>
      <c r="F16" s="7">
        <v>16</v>
      </c>
      <c r="G16" s="7">
        <v>16</v>
      </c>
      <c r="H16" s="8">
        <v>21068</v>
      </c>
      <c r="I16" s="10">
        <f t="shared" si="0"/>
        <v>337088</v>
      </c>
      <c r="J16" s="15"/>
      <c r="K16" s="13" t="s">
        <v>16</v>
      </c>
      <c r="L16" s="13" t="s">
        <v>17</v>
      </c>
      <c r="M16" s="14"/>
    </row>
    <row r="17" s="1" customFormat="1" ht="42" spans="1:13">
      <c r="A17" s="7">
        <v>15</v>
      </c>
      <c r="B17" s="7"/>
      <c r="C17" s="7" t="s">
        <v>44</v>
      </c>
      <c r="D17" s="7" t="s">
        <v>45</v>
      </c>
      <c r="E17" s="7" t="s">
        <v>40</v>
      </c>
      <c r="F17" s="7">
        <v>4</v>
      </c>
      <c r="G17" s="7">
        <v>4</v>
      </c>
      <c r="H17" s="8">
        <v>6992</v>
      </c>
      <c r="I17" s="10">
        <f t="shared" si="0"/>
        <v>27968</v>
      </c>
      <c r="J17" s="15"/>
      <c r="K17" s="13" t="s">
        <v>16</v>
      </c>
      <c r="L17" s="13" t="s">
        <v>17</v>
      </c>
      <c r="M17" s="14"/>
    </row>
    <row r="18" s="1" customFormat="1" ht="42" spans="1:13">
      <c r="A18" s="7">
        <v>16</v>
      </c>
      <c r="B18" s="7"/>
      <c r="C18" s="7" t="s">
        <v>46</v>
      </c>
      <c r="D18" s="7" t="s">
        <v>47</v>
      </c>
      <c r="E18" s="7" t="s">
        <v>25</v>
      </c>
      <c r="F18" s="7"/>
      <c r="G18" s="7">
        <v>6</v>
      </c>
      <c r="H18" s="8">
        <v>678</v>
      </c>
      <c r="I18" s="10">
        <f t="shared" si="0"/>
        <v>4068</v>
      </c>
      <c r="J18" s="16"/>
      <c r="K18" s="13" t="s">
        <v>16</v>
      </c>
      <c r="L18" s="13" t="s">
        <v>17</v>
      </c>
      <c r="M18" s="14"/>
    </row>
    <row r="19" s="1" customFormat="1" ht="42" spans="1:13">
      <c r="A19" s="7">
        <v>17</v>
      </c>
      <c r="B19" s="7"/>
      <c r="C19" s="7" t="s">
        <v>48</v>
      </c>
      <c r="D19" s="7" t="s">
        <v>49</v>
      </c>
      <c r="E19" s="7" t="s">
        <v>50</v>
      </c>
      <c r="F19" s="7"/>
      <c r="G19" s="7">
        <v>200</v>
      </c>
      <c r="H19" s="8">
        <v>17.9</v>
      </c>
      <c r="I19" s="10">
        <f t="shared" si="0"/>
        <v>3580</v>
      </c>
      <c r="J19" s="17" t="s">
        <v>15</v>
      </c>
      <c r="K19" s="13" t="s">
        <v>16</v>
      </c>
      <c r="L19" s="13" t="s">
        <v>17</v>
      </c>
      <c r="M19" s="14"/>
    </row>
    <row r="20" s="1" customFormat="1" ht="42" spans="1:13">
      <c r="A20" s="7">
        <v>18</v>
      </c>
      <c r="B20" s="7"/>
      <c r="C20" s="7" t="s">
        <v>51</v>
      </c>
      <c r="D20" s="7" t="s">
        <v>52</v>
      </c>
      <c r="E20" s="7" t="s">
        <v>50</v>
      </c>
      <c r="F20" s="7"/>
      <c r="G20" s="7">
        <v>800</v>
      </c>
      <c r="H20" s="8">
        <v>21.4</v>
      </c>
      <c r="I20" s="10">
        <f t="shared" si="0"/>
        <v>17120</v>
      </c>
      <c r="J20" s="17" t="s">
        <v>15</v>
      </c>
      <c r="K20" s="13" t="s">
        <v>16</v>
      </c>
      <c r="L20" s="13" t="s">
        <v>17</v>
      </c>
      <c r="M20" s="14"/>
    </row>
    <row r="21" s="1" customFormat="1" ht="42" spans="1:13">
      <c r="A21" s="7">
        <v>19</v>
      </c>
      <c r="B21" s="7"/>
      <c r="C21" s="7" t="s">
        <v>53</v>
      </c>
      <c r="D21" s="7" t="s">
        <v>54</v>
      </c>
      <c r="E21" s="7" t="s">
        <v>50</v>
      </c>
      <c r="F21" s="7"/>
      <c r="G21" s="7">
        <v>300</v>
      </c>
      <c r="H21" s="8">
        <v>28.55</v>
      </c>
      <c r="I21" s="10">
        <f t="shared" si="0"/>
        <v>8565</v>
      </c>
      <c r="J21" s="17" t="s">
        <v>15</v>
      </c>
      <c r="K21" s="13" t="s">
        <v>16</v>
      </c>
      <c r="L21" s="13" t="s">
        <v>17</v>
      </c>
      <c r="M21" s="14"/>
    </row>
    <row r="22" s="1" customFormat="1" ht="42" spans="1:13">
      <c r="A22" s="7">
        <v>20</v>
      </c>
      <c r="B22" s="7"/>
      <c r="C22" s="7" t="s">
        <v>55</v>
      </c>
      <c r="D22" s="7" t="s">
        <v>56</v>
      </c>
      <c r="E22" s="7" t="s">
        <v>40</v>
      </c>
      <c r="F22" s="7"/>
      <c r="G22" s="7">
        <v>60</v>
      </c>
      <c r="H22" s="8">
        <v>8.9</v>
      </c>
      <c r="I22" s="10">
        <f t="shared" si="0"/>
        <v>534</v>
      </c>
      <c r="J22" s="17" t="s">
        <v>15</v>
      </c>
      <c r="K22" s="13" t="s">
        <v>16</v>
      </c>
      <c r="L22" s="13" t="s">
        <v>17</v>
      </c>
      <c r="M22" s="14"/>
    </row>
    <row r="23" s="1" customFormat="1" ht="42" spans="1:13">
      <c r="A23" s="7">
        <v>21</v>
      </c>
      <c r="B23" s="7"/>
      <c r="C23" s="7" t="s">
        <v>57</v>
      </c>
      <c r="D23" s="7" t="s">
        <v>56</v>
      </c>
      <c r="E23" s="7" t="s">
        <v>58</v>
      </c>
      <c r="F23" s="7"/>
      <c r="G23" s="7">
        <v>80</v>
      </c>
      <c r="H23" s="8">
        <v>14.5</v>
      </c>
      <c r="I23" s="10">
        <f t="shared" si="0"/>
        <v>1160</v>
      </c>
      <c r="J23" s="17" t="s">
        <v>15</v>
      </c>
      <c r="K23" s="13" t="s">
        <v>16</v>
      </c>
      <c r="L23" s="13" t="s">
        <v>17</v>
      </c>
      <c r="M23" s="14"/>
    </row>
    <row r="24" s="1" customFormat="1" ht="42" spans="1:13">
      <c r="A24" s="7">
        <v>22</v>
      </c>
      <c r="B24" s="7"/>
      <c r="C24" s="7" t="s">
        <v>59</v>
      </c>
      <c r="D24" s="7" t="s">
        <v>47</v>
      </c>
      <c r="E24" s="7" t="s">
        <v>25</v>
      </c>
      <c r="F24" s="7"/>
      <c r="G24" s="7">
        <v>8</v>
      </c>
      <c r="H24" s="8">
        <v>46.5</v>
      </c>
      <c r="I24" s="10">
        <f t="shared" si="0"/>
        <v>372</v>
      </c>
      <c r="J24" s="17" t="s">
        <v>15</v>
      </c>
      <c r="K24" s="13" t="s">
        <v>16</v>
      </c>
      <c r="L24" s="13" t="s">
        <v>17</v>
      </c>
      <c r="M24" s="14"/>
    </row>
    <row r="25" s="1" customFormat="1" ht="42" spans="1:13">
      <c r="A25" s="7">
        <v>23</v>
      </c>
      <c r="B25" s="7"/>
      <c r="C25" s="7" t="s">
        <v>60</v>
      </c>
      <c r="D25" s="7" t="s">
        <v>60</v>
      </c>
      <c r="E25" s="7" t="s">
        <v>25</v>
      </c>
      <c r="F25" s="7"/>
      <c r="G25" s="7">
        <v>2</v>
      </c>
      <c r="H25" s="8">
        <v>1075</v>
      </c>
      <c r="I25" s="10">
        <f t="shared" si="0"/>
        <v>2150</v>
      </c>
      <c r="J25" s="17" t="s">
        <v>15</v>
      </c>
      <c r="K25" s="13" t="s">
        <v>16</v>
      </c>
      <c r="L25" s="13" t="s">
        <v>17</v>
      </c>
      <c r="M25" s="14"/>
    </row>
    <row r="26" s="1" customFormat="1" ht="42" spans="1:13">
      <c r="A26" s="7">
        <v>24</v>
      </c>
      <c r="B26" s="7"/>
      <c r="C26" s="7" t="s">
        <v>61</v>
      </c>
      <c r="D26" s="7" t="s">
        <v>47</v>
      </c>
      <c r="E26" s="7" t="s">
        <v>25</v>
      </c>
      <c r="F26" s="7"/>
      <c r="G26" s="7">
        <v>8</v>
      </c>
      <c r="H26" s="8">
        <v>128.45</v>
      </c>
      <c r="I26" s="10">
        <f t="shared" si="0"/>
        <v>1027.6</v>
      </c>
      <c r="J26" s="17" t="s">
        <v>15</v>
      </c>
      <c r="K26" s="13" t="s">
        <v>16</v>
      </c>
      <c r="L26" s="13" t="s">
        <v>17</v>
      </c>
      <c r="M26" s="14"/>
    </row>
    <row r="27" s="1" customFormat="1" ht="42" spans="1:13">
      <c r="A27" s="7">
        <v>25</v>
      </c>
      <c r="B27" s="7"/>
      <c r="C27" s="7" t="s">
        <v>62</v>
      </c>
      <c r="D27" s="7" t="s">
        <v>63</v>
      </c>
      <c r="E27" s="7" t="s">
        <v>64</v>
      </c>
      <c r="F27" s="7">
        <v>112.64</v>
      </c>
      <c r="G27" s="7">
        <v>112.64</v>
      </c>
      <c r="H27" s="9">
        <v>5465</v>
      </c>
      <c r="I27" s="10">
        <f t="shared" si="0"/>
        <v>615577.6</v>
      </c>
      <c r="J27" s="17" t="s">
        <v>15</v>
      </c>
      <c r="K27" s="13" t="s">
        <v>16</v>
      </c>
      <c r="L27" s="13" t="s">
        <v>17</v>
      </c>
      <c r="M27" s="14"/>
    </row>
    <row r="28" s="1" customFormat="1" ht="42" spans="1:13">
      <c r="A28" s="7">
        <v>26</v>
      </c>
      <c r="B28" s="7"/>
      <c r="C28" s="7" t="s">
        <v>65</v>
      </c>
      <c r="D28" s="7" t="s">
        <v>66</v>
      </c>
      <c r="E28" s="7" t="s">
        <v>20</v>
      </c>
      <c r="F28" s="7"/>
      <c r="G28" s="7">
        <v>1</v>
      </c>
      <c r="H28" s="9">
        <v>20766</v>
      </c>
      <c r="I28" s="10">
        <f t="shared" si="0"/>
        <v>20766</v>
      </c>
      <c r="J28" s="17" t="s">
        <v>15</v>
      </c>
      <c r="K28" s="13" t="s">
        <v>16</v>
      </c>
      <c r="L28" s="13" t="s">
        <v>17</v>
      </c>
      <c r="M28" s="14"/>
    </row>
    <row r="29" s="1" customFormat="1" ht="42" spans="1:13">
      <c r="A29" s="7">
        <v>27</v>
      </c>
      <c r="B29" s="7"/>
      <c r="C29" s="7" t="s">
        <v>67</v>
      </c>
      <c r="D29" s="7" t="s">
        <v>68</v>
      </c>
      <c r="E29" s="7" t="s">
        <v>20</v>
      </c>
      <c r="F29" s="7"/>
      <c r="G29" s="7">
        <v>560</v>
      </c>
      <c r="H29" s="9">
        <v>204.2</v>
      </c>
      <c r="I29" s="10">
        <f t="shared" si="0"/>
        <v>114352</v>
      </c>
      <c r="J29" s="17" t="s">
        <v>15</v>
      </c>
      <c r="K29" s="13" t="s">
        <v>16</v>
      </c>
      <c r="L29" s="13" t="s">
        <v>17</v>
      </c>
      <c r="M29" s="14"/>
    </row>
    <row r="30" s="1" customFormat="1" ht="42" spans="1:13">
      <c r="A30" s="7">
        <v>28</v>
      </c>
      <c r="B30" s="7"/>
      <c r="C30" s="7" t="s">
        <v>69</v>
      </c>
      <c r="D30" s="7" t="s">
        <v>70</v>
      </c>
      <c r="E30" s="7" t="s">
        <v>71</v>
      </c>
      <c r="F30" s="7"/>
      <c r="G30" s="7">
        <v>70</v>
      </c>
      <c r="H30" s="9">
        <v>247.1</v>
      </c>
      <c r="I30" s="10">
        <f t="shared" si="0"/>
        <v>17297</v>
      </c>
      <c r="J30" s="17" t="s">
        <v>15</v>
      </c>
      <c r="K30" s="13" t="s">
        <v>16</v>
      </c>
      <c r="L30" s="13" t="s">
        <v>17</v>
      </c>
      <c r="M30" s="14"/>
    </row>
    <row r="31" s="1" customFormat="1" ht="42" spans="1:13">
      <c r="A31" s="7">
        <v>29</v>
      </c>
      <c r="B31" s="7"/>
      <c r="C31" s="7" t="s">
        <v>72</v>
      </c>
      <c r="D31" s="7" t="s">
        <v>73</v>
      </c>
      <c r="E31" s="7" t="s">
        <v>14</v>
      </c>
      <c r="F31" s="7">
        <v>1</v>
      </c>
      <c r="G31" s="7">
        <v>1</v>
      </c>
      <c r="H31" s="9">
        <v>4118.4</v>
      </c>
      <c r="I31" s="10">
        <f t="shared" si="0"/>
        <v>4118.4</v>
      </c>
      <c r="J31" s="17" t="s">
        <v>15</v>
      </c>
      <c r="K31" s="13" t="s">
        <v>16</v>
      </c>
      <c r="L31" s="13" t="s">
        <v>17</v>
      </c>
      <c r="M31" s="14"/>
    </row>
    <row r="32" s="1" customFormat="1" ht="42" spans="1:13">
      <c r="A32" s="7">
        <v>30</v>
      </c>
      <c r="B32" s="7"/>
      <c r="C32" s="7" t="s">
        <v>74</v>
      </c>
      <c r="D32" s="7" t="s">
        <v>75</v>
      </c>
      <c r="E32" s="7" t="s">
        <v>14</v>
      </c>
      <c r="F32" s="7">
        <v>1</v>
      </c>
      <c r="G32" s="7">
        <v>1</v>
      </c>
      <c r="H32" s="9">
        <v>5464.8</v>
      </c>
      <c r="I32" s="10">
        <f t="shared" si="0"/>
        <v>5464.8</v>
      </c>
      <c r="J32" s="17" t="s">
        <v>15</v>
      </c>
      <c r="K32" s="13" t="s">
        <v>16</v>
      </c>
      <c r="L32" s="13" t="s">
        <v>17</v>
      </c>
      <c r="M32" s="14"/>
    </row>
    <row r="33" s="1" customFormat="1" ht="42" spans="1:13">
      <c r="A33" s="7">
        <v>31</v>
      </c>
      <c r="B33" s="7"/>
      <c r="C33" s="7" t="s">
        <v>76</v>
      </c>
      <c r="D33" s="7" t="s">
        <v>75</v>
      </c>
      <c r="E33" s="7" t="s">
        <v>64</v>
      </c>
      <c r="F33" s="7">
        <v>117.096</v>
      </c>
      <c r="G33" s="7">
        <v>117.1</v>
      </c>
      <c r="H33" s="9">
        <v>546</v>
      </c>
      <c r="I33" s="10">
        <f t="shared" si="0"/>
        <v>63936.6</v>
      </c>
      <c r="J33" s="17" t="s">
        <v>15</v>
      </c>
      <c r="K33" s="13" t="s">
        <v>16</v>
      </c>
      <c r="L33" s="13" t="s">
        <v>17</v>
      </c>
      <c r="M33" s="14"/>
    </row>
    <row r="34" s="1" customFormat="1" ht="42" spans="1:13">
      <c r="A34" s="7">
        <v>32</v>
      </c>
      <c r="B34" s="7"/>
      <c r="C34" s="7" t="s">
        <v>77</v>
      </c>
      <c r="D34" s="7" t="s">
        <v>78</v>
      </c>
      <c r="E34" s="7" t="s">
        <v>20</v>
      </c>
      <c r="F34" s="7"/>
      <c r="G34" s="7">
        <v>1</v>
      </c>
      <c r="H34" s="9">
        <v>6195</v>
      </c>
      <c r="I34" s="10">
        <f t="shared" si="0"/>
        <v>6195</v>
      </c>
      <c r="J34" s="18" t="s">
        <v>15</v>
      </c>
      <c r="K34" s="13" t="s">
        <v>16</v>
      </c>
      <c r="L34" s="13" t="s">
        <v>17</v>
      </c>
      <c r="M34" s="14"/>
    </row>
    <row r="35" s="1" customFormat="1" ht="42" spans="1:13">
      <c r="A35" s="7">
        <v>33</v>
      </c>
      <c r="B35" s="7"/>
      <c r="C35" s="7" t="s">
        <v>79</v>
      </c>
      <c r="D35" s="7" t="s">
        <v>80</v>
      </c>
      <c r="E35" s="7" t="s">
        <v>71</v>
      </c>
      <c r="F35" s="7"/>
      <c r="G35" s="7">
        <v>1</v>
      </c>
      <c r="H35" s="9">
        <v>926</v>
      </c>
      <c r="I35" s="10">
        <f t="shared" si="0"/>
        <v>926</v>
      </c>
      <c r="J35" s="18" t="s">
        <v>15</v>
      </c>
      <c r="K35" s="13" t="s">
        <v>16</v>
      </c>
      <c r="L35" s="13" t="s">
        <v>17</v>
      </c>
      <c r="M35" s="14"/>
    </row>
    <row r="36" s="1" customFormat="1" ht="42" spans="1:13">
      <c r="A36" s="7">
        <v>34</v>
      </c>
      <c r="B36" s="7"/>
      <c r="C36" s="7" t="s">
        <v>81</v>
      </c>
      <c r="D36" s="7" t="s">
        <v>82</v>
      </c>
      <c r="E36" s="7" t="s">
        <v>83</v>
      </c>
      <c r="F36" s="7"/>
      <c r="G36" s="7">
        <v>200</v>
      </c>
      <c r="H36" s="9">
        <v>59</v>
      </c>
      <c r="I36" s="10">
        <f t="shared" ref="I36:I67" si="1">G36*H36</f>
        <v>11800</v>
      </c>
      <c r="J36" s="18" t="s">
        <v>15</v>
      </c>
      <c r="K36" s="13" t="s">
        <v>16</v>
      </c>
      <c r="L36" s="13" t="s">
        <v>17</v>
      </c>
      <c r="M36" s="14"/>
    </row>
    <row r="37" s="1" customFormat="1" ht="42" spans="1:13">
      <c r="A37" s="7">
        <v>35</v>
      </c>
      <c r="B37" s="7"/>
      <c r="C37" s="7" t="s">
        <v>84</v>
      </c>
      <c r="D37" s="7" t="s">
        <v>85</v>
      </c>
      <c r="E37" s="7" t="s">
        <v>83</v>
      </c>
      <c r="F37" s="7"/>
      <c r="G37" s="7">
        <v>500</v>
      </c>
      <c r="H37" s="9">
        <v>5.8</v>
      </c>
      <c r="I37" s="10">
        <f t="shared" si="1"/>
        <v>2900</v>
      </c>
      <c r="J37" s="18" t="s">
        <v>15</v>
      </c>
      <c r="K37" s="13" t="s">
        <v>16</v>
      </c>
      <c r="L37" s="13" t="s">
        <v>17</v>
      </c>
      <c r="M37" s="14"/>
    </row>
    <row r="38" s="1" customFormat="1" ht="42" spans="1:13">
      <c r="A38" s="7">
        <v>36</v>
      </c>
      <c r="B38" s="7"/>
      <c r="C38" s="7" t="s">
        <v>86</v>
      </c>
      <c r="D38" s="7"/>
      <c r="E38" s="7" t="s">
        <v>83</v>
      </c>
      <c r="F38" s="7"/>
      <c r="G38" s="7">
        <v>300</v>
      </c>
      <c r="H38" s="9">
        <v>3.1</v>
      </c>
      <c r="I38" s="10">
        <f t="shared" si="1"/>
        <v>930</v>
      </c>
      <c r="J38" s="18" t="s">
        <v>15</v>
      </c>
      <c r="K38" s="13" t="s">
        <v>16</v>
      </c>
      <c r="L38" s="13" t="s">
        <v>17</v>
      </c>
      <c r="M38" s="14"/>
    </row>
    <row r="39" s="1" customFormat="1" ht="42" spans="1:13">
      <c r="A39" s="7">
        <v>37</v>
      </c>
      <c r="B39" s="7"/>
      <c r="C39" s="7" t="s">
        <v>87</v>
      </c>
      <c r="D39" s="7"/>
      <c r="E39" s="7" t="s">
        <v>14</v>
      </c>
      <c r="F39" s="7"/>
      <c r="G39" s="7">
        <v>8</v>
      </c>
      <c r="H39" s="9">
        <v>620</v>
      </c>
      <c r="I39" s="10">
        <f t="shared" si="1"/>
        <v>4960</v>
      </c>
      <c r="J39" s="18" t="s">
        <v>15</v>
      </c>
      <c r="K39" s="13" t="s">
        <v>16</v>
      </c>
      <c r="L39" s="13" t="s">
        <v>17</v>
      </c>
      <c r="M39" s="14"/>
    </row>
    <row r="40" s="1" customFormat="1" ht="42" spans="1:13">
      <c r="A40" s="7">
        <v>38</v>
      </c>
      <c r="B40" s="7"/>
      <c r="C40" s="7" t="s">
        <v>88</v>
      </c>
      <c r="D40" s="7" t="s">
        <v>89</v>
      </c>
      <c r="E40" s="7" t="s">
        <v>20</v>
      </c>
      <c r="F40" s="7">
        <v>20</v>
      </c>
      <c r="G40" s="7">
        <v>20</v>
      </c>
      <c r="H40" s="9">
        <v>1286</v>
      </c>
      <c r="I40" s="10">
        <f t="shared" si="1"/>
        <v>25720</v>
      </c>
      <c r="J40" s="18" t="s">
        <v>15</v>
      </c>
      <c r="K40" s="13" t="s">
        <v>16</v>
      </c>
      <c r="L40" s="13" t="s">
        <v>17</v>
      </c>
      <c r="M40" s="14"/>
    </row>
    <row r="41" s="1" customFormat="1" ht="42" spans="1:13">
      <c r="A41" s="7">
        <v>39</v>
      </c>
      <c r="B41" s="7"/>
      <c r="C41" s="7" t="s">
        <v>90</v>
      </c>
      <c r="D41" s="7" t="s">
        <v>91</v>
      </c>
      <c r="E41" s="7" t="s">
        <v>20</v>
      </c>
      <c r="F41" s="7">
        <v>8</v>
      </c>
      <c r="G41" s="7">
        <v>8</v>
      </c>
      <c r="H41" s="9">
        <v>1328</v>
      </c>
      <c r="I41" s="10">
        <f t="shared" si="1"/>
        <v>10624</v>
      </c>
      <c r="J41" s="18" t="s">
        <v>15</v>
      </c>
      <c r="K41" s="13" t="s">
        <v>16</v>
      </c>
      <c r="L41" s="13" t="s">
        <v>17</v>
      </c>
      <c r="M41" s="14"/>
    </row>
    <row r="42" s="1" customFormat="1" ht="42" spans="1:13">
      <c r="A42" s="7">
        <v>40</v>
      </c>
      <c r="B42" s="7"/>
      <c r="C42" s="7" t="s">
        <v>92</v>
      </c>
      <c r="D42" s="7" t="s">
        <v>91</v>
      </c>
      <c r="E42" s="7" t="s">
        <v>20</v>
      </c>
      <c r="F42" s="7">
        <v>8</v>
      </c>
      <c r="G42" s="7">
        <v>8</v>
      </c>
      <c r="H42" s="9">
        <v>1328</v>
      </c>
      <c r="I42" s="10">
        <f t="shared" si="1"/>
        <v>10624</v>
      </c>
      <c r="J42" s="18" t="s">
        <v>15</v>
      </c>
      <c r="K42" s="13" t="s">
        <v>16</v>
      </c>
      <c r="L42" s="13" t="s">
        <v>17</v>
      </c>
      <c r="M42" s="14"/>
    </row>
    <row r="43" s="1" customFormat="1" ht="42" spans="1:13">
      <c r="A43" s="7">
        <v>41</v>
      </c>
      <c r="B43" s="7"/>
      <c r="C43" s="7" t="s">
        <v>93</v>
      </c>
      <c r="D43" s="7" t="s">
        <v>91</v>
      </c>
      <c r="E43" s="7" t="s">
        <v>20</v>
      </c>
      <c r="F43" s="7">
        <v>8</v>
      </c>
      <c r="G43" s="7">
        <v>8</v>
      </c>
      <c r="H43" s="9">
        <v>1328</v>
      </c>
      <c r="I43" s="10">
        <f t="shared" si="1"/>
        <v>10624</v>
      </c>
      <c r="J43" s="18" t="s">
        <v>15</v>
      </c>
      <c r="K43" s="13" t="s">
        <v>16</v>
      </c>
      <c r="L43" s="13" t="s">
        <v>17</v>
      </c>
      <c r="M43" s="14"/>
    </row>
    <row r="44" s="1" customFormat="1" ht="42" spans="1:13">
      <c r="A44" s="7">
        <v>42</v>
      </c>
      <c r="B44" s="7"/>
      <c r="C44" s="7" t="s">
        <v>94</v>
      </c>
      <c r="D44" s="7" t="s">
        <v>91</v>
      </c>
      <c r="E44" s="7" t="s">
        <v>20</v>
      </c>
      <c r="F44" s="7">
        <v>8</v>
      </c>
      <c r="G44" s="7">
        <v>8</v>
      </c>
      <c r="H44" s="9">
        <v>1328</v>
      </c>
      <c r="I44" s="10">
        <f t="shared" si="1"/>
        <v>10624</v>
      </c>
      <c r="J44" s="18" t="s">
        <v>15</v>
      </c>
      <c r="K44" s="13" t="s">
        <v>16</v>
      </c>
      <c r="L44" s="13" t="s">
        <v>17</v>
      </c>
      <c r="M44" s="14"/>
    </row>
    <row r="45" s="1" customFormat="1" ht="42" spans="1:13">
      <c r="A45" s="7">
        <v>43</v>
      </c>
      <c r="B45" s="7"/>
      <c r="C45" s="7" t="s">
        <v>95</v>
      </c>
      <c r="D45" s="7" t="s">
        <v>91</v>
      </c>
      <c r="E45" s="7" t="s">
        <v>20</v>
      </c>
      <c r="F45" s="7">
        <v>8</v>
      </c>
      <c r="G45" s="7">
        <v>8</v>
      </c>
      <c r="H45" s="9">
        <v>1328</v>
      </c>
      <c r="I45" s="10">
        <f t="shared" si="1"/>
        <v>10624</v>
      </c>
      <c r="J45" s="18" t="s">
        <v>15</v>
      </c>
      <c r="K45" s="13" t="s">
        <v>16</v>
      </c>
      <c r="L45" s="13" t="s">
        <v>17</v>
      </c>
      <c r="M45" s="14"/>
    </row>
    <row r="46" s="1" customFormat="1" ht="42" spans="1:13">
      <c r="A46" s="7">
        <v>44</v>
      </c>
      <c r="B46" s="7"/>
      <c r="C46" s="7" t="s">
        <v>96</v>
      </c>
      <c r="D46" s="7" t="s">
        <v>91</v>
      </c>
      <c r="E46" s="7" t="s">
        <v>20</v>
      </c>
      <c r="F46" s="7">
        <v>12</v>
      </c>
      <c r="G46" s="7">
        <v>12</v>
      </c>
      <c r="H46" s="9">
        <v>1328</v>
      </c>
      <c r="I46" s="10">
        <f t="shared" si="1"/>
        <v>15936</v>
      </c>
      <c r="J46" s="18" t="s">
        <v>15</v>
      </c>
      <c r="K46" s="13" t="s">
        <v>16</v>
      </c>
      <c r="L46" s="13" t="s">
        <v>17</v>
      </c>
      <c r="M46" s="14"/>
    </row>
    <row r="47" s="1" customFormat="1" ht="42" spans="1:13">
      <c r="A47" s="7">
        <v>45</v>
      </c>
      <c r="B47" s="7"/>
      <c r="C47" s="7" t="s">
        <v>97</v>
      </c>
      <c r="D47" s="7" t="s">
        <v>98</v>
      </c>
      <c r="E47" s="7" t="s">
        <v>20</v>
      </c>
      <c r="F47" s="7">
        <v>6</v>
      </c>
      <c r="G47" s="7">
        <v>6</v>
      </c>
      <c r="H47" s="9">
        <v>14165</v>
      </c>
      <c r="I47" s="10">
        <f t="shared" si="1"/>
        <v>84990</v>
      </c>
      <c r="J47" s="18" t="s">
        <v>15</v>
      </c>
      <c r="K47" s="13" t="s">
        <v>16</v>
      </c>
      <c r="L47" s="13" t="s">
        <v>17</v>
      </c>
      <c r="M47" s="14"/>
    </row>
    <row r="48" s="1" customFormat="1" ht="42" spans="1:13">
      <c r="A48" s="7">
        <v>46</v>
      </c>
      <c r="B48" s="7"/>
      <c r="C48" s="7" t="s">
        <v>99</v>
      </c>
      <c r="D48" s="7" t="s">
        <v>100</v>
      </c>
      <c r="E48" s="7" t="s">
        <v>20</v>
      </c>
      <c r="F48" s="7">
        <v>36</v>
      </c>
      <c r="G48" s="7">
        <v>36</v>
      </c>
      <c r="H48" s="9">
        <v>7042</v>
      </c>
      <c r="I48" s="10">
        <f t="shared" si="1"/>
        <v>253512</v>
      </c>
      <c r="J48" s="18" t="s">
        <v>15</v>
      </c>
      <c r="K48" s="13" t="s">
        <v>16</v>
      </c>
      <c r="L48" s="13" t="s">
        <v>17</v>
      </c>
      <c r="M48" s="14"/>
    </row>
    <row r="49" s="1" customFormat="1" ht="42" spans="1:13">
      <c r="A49" s="7">
        <v>47</v>
      </c>
      <c r="B49" s="7"/>
      <c r="C49" s="7" t="s">
        <v>101</v>
      </c>
      <c r="D49" s="7" t="s">
        <v>102</v>
      </c>
      <c r="E49" s="7" t="s">
        <v>20</v>
      </c>
      <c r="F49" s="7">
        <v>2</v>
      </c>
      <c r="G49" s="7">
        <v>2</v>
      </c>
      <c r="H49" s="9">
        <v>5516</v>
      </c>
      <c r="I49" s="10">
        <f t="shared" si="1"/>
        <v>11032</v>
      </c>
      <c r="J49" s="18" t="s">
        <v>15</v>
      </c>
      <c r="K49" s="13" t="s">
        <v>16</v>
      </c>
      <c r="L49" s="13" t="s">
        <v>17</v>
      </c>
      <c r="M49" s="14"/>
    </row>
    <row r="50" s="1" customFormat="1" ht="42" spans="1:13">
      <c r="A50" s="7">
        <v>48</v>
      </c>
      <c r="B50" s="7"/>
      <c r="C50" s="7" t="s">
        <v>103</v>
      </c>
      <c r="D50" s="7" t="s">
        <v>104</v>
      </c>
      <c r="E50" s="7" t="s">
        <v>20</v>
      </c>
      <c r="F50" s="7">
        <v>6</v>
      </c>
      <c r="G50" s="7">
        <v>6</v>
      </c>
      <c r="H50" s="9">
        <v>1095</v>
      </c>
      <c r="I50" s="10">
        <f t="shared" si="1"/>
        <v>6570</v>
      </c>
      <c r="J50" s="18" t="s">
        <v>15</v>
      </c>
      <c r="K50" s="13" t="s">
        <v>16</v>
      </c>
      <c r="L50" s="13" t="s">
        <v>17</v>
      </c>
      <c r="M50" s="14"/>
    </row>
    <row r="51" s="1" customFormat="1" ht="42" spans="1:13">
      <c r="A51" s="7">
        <v>49</v>
      </c>
      <c r="B51" s="7"/>
      <c r="C51" s="7" t="s">
        <v>105</v>
      </c>
      <c r="D51" s="7" t="s">
        <v>106</v>
      </c>
      <c r="E51" s="7" t="s">
        <v>20</v>
      </c>
      <c r="F51" s="7">
        <v>1</v>
      </c>
      <c r="G51" s="7">
        <v>1</v>
      </c>
      <c r="H51" s="9">
        <v>23345</v>
      </c>
      <c r="I51" s="10">
        <f t="shared" si="1"/>
        <v>23345</v>
      </c>
      <c r="J51" s="18" t="s">
        <v>15</v>
      </c>
      <c r="K51" s="13" t="s">
        <v>16</v>
      </c>
      <c r="L51" s="13" t="s">
        <v>17</v>
      </c>
      <c r="M51" s="14"/>
    </row>
    <row r="52" s="1" customFormat="1" ht="42" spans="1:13">
      <c r="A52" s="7">
        <v>50</v>
      </c>
      <c r="B52" s="7"/>
      <c r="C52" s="7" t="s">
        <v>107</v>
      </c>
      <c r="D52" s="7" t="s">
        <v>108</v>
      </c>
      <c r="E52" s="7" t="s">
        <v>25</v>
      </c>
      <c r="F52" s="7"/>
      <c r="G52" s="7">
        <v>110</v>
      </c>
      <c r="H52" s="9">
        <v>14</v>
      </c>
      <c r="I52" s="10">
        <f t="shared" si="1"/>
        <v>1540</v>
      </c>
      <c r="J52" s="18" t="s">
        <v>15</v>
      </c>
      <c r="K52" s="13" t="s">
        <v>16</v>
      </c>
      <c r="L52" s="13" t="s">
        <v>17</v>
      </c>
      <c r="M52" s="14"/>
    </row>
    <row r="53" s="1" customFormat="1" ht="42" spans="1:13">
      <c r="A53" s="7">
        <v>51</v>
      </c>
      <c r="B53" s="7"/>
      <c r="C53" s="7" t="s">
        <v>84</v>
      </c>
      <c r="D53" s="7" t="s">
        <v>109</v>
      </c>
      <c r="E53" s="7" t="s">
        <v>83</v>
      </c>
      <c r="F53" s="7"/>
      <c r="G53" s="7">
        <v>9000</v>
      </c>
      <c r="H53" s="9">
        <v>2.5</v>
      </c>
      <c r="I53" s="10">
        <f t="shared" si="1"/>
        <v>22500</v>
      </c>
      <c r="J53" s="18" t="s">
        <v>15</v>
      </c>
      <c r="K53" s="13" t="s">
        <v>16</v>
      </c>
      <c r="L53" s="13" t="s">
        <v>17</v>
      </c>
      <c r="M53" s="14"/>
    </row>
    <row r="54" s="1" customFormat="1" ht="42" spans="1:13">
      <c r="A54" s="7">
        <v>52</v>
      </c>
      <c r="B54" s="7"/>
      <c r="C54" s="7" t="s">
        <v>57</v>
      </c>
      <c r="D54" s="7" t="s">
        <v>110</v>
      </c>
      <c r="E54" s="7" t="s">
        <v>50</v>
      </c>
      <c r="F54" s="7"/>
      <c r="G54" s="7">
        <v>6000</v>
      </c>
      <c r="H54" s="9">
        <v>2.7</v>
      </c>
      <c r="I54" s="10">
        <f t="shared" si="1"/>
        <v>16200</v>
      </c>
      <c r="J54" s="18" t="s">
        <v>15</v>
      </c>
      <c r="K54" s="13" t="s">
        <v>16</v>
      </c>
      <c r="L54" s="13" t="s">
        <v>17</v>
      </c>
      <c r="M54" s="14"/>
    </row>
    <row r="55" s="1" customFormat="1" ht="42" spans="1:13">
      <c r="A55" s="7">
        <v>53</v>
      </c>
      <c r="B55" s="7"/>
      <c r="C55" s="7" t="s">
        <v>111</v>
      </c>
      <c r="D55" s="7" t="s">
        <v>112</v>
      </c>
      <c r="E55" s="7" t="s">
        <v>25</v>
      </c>
      <c r="F55" s="7"/>
      <c r="G55" s="7">
        <v>136</v>
      </c>
      <c r="H55" s="9">
        <v>20.1</v>
      </c>
      <c r="I55" s="10">
        <f t="shared" si="1"/>
        <v>2733.6</v>
      </c>
      <c r="J55" s="18" t="s">
        <v>15</v>
      </c>
      <c r="K55" s="13" t="s">
        <v>16</v>
      </c>
      <c r="L55" s="13" t="s">
        <v>17</v>
      </c>
      <c r="M55" s="14"/>
    </row>
    <row r="56" s="1" customFormat="1" ht="42" spans="1:13">
      <c r="A56" s="7">
        <v>54</v>
      </c>
      <c r="B56" s="7"/>
      <c r="C56" s="7" t="s">
        <v>113</v>
      </c>
      <c r="D56" s="7" t="s">
        <v>47</v>
      </c>
      <c r="E56" s="7" t="s">
        <v>114</v>
      </c>
      <c r="F56" s="7"/>
      <c r="G56" s="7">
        <v>1</v>
      </c>
      <c r="H56" s="9">
        <v>17816</v>
      </c>
      <c r="I56" s="10">
        <f t="shared" si="1"/>
        <v>17816</v>
      </c>
      <c r="J56" s="18" t="s">
        <v>15</v>
      </c>
      <c r="K56" s="13" t="s">
        <v>16</v>
      </c>
      <c r="L56" s="13" t="s">
        <v>17</v>
      </c>
      <c r="M56" s="14"/>
    </row>
    <row r="57" s="1" customFormat="1" ht="42" spans="1:13">
      <c r="A57" s="7">
        <v>55</v>
      </c>
      <c r="B57" s="7"/>
      <c r="C57" s="7" t="s">
        <v>115</v>
      </c>
      <c r="D57" s="7"/>
      <c r="E57" s="7" t="s">
        <v>20</v>
      </c>
      <c r="F57" s="7">
        <v>60</v>
      </c>
      <c r="G57" s="7">
        <v>80</v>
      </c>
      <c r="H57" s="9">
        <v>3876</v>
      </c>
      <c r="I57" s="10">
        <f t="shared" si="1"/>
        <v>310080</v>
      </c>
      <c r="J57" s="18" t="s">
        <v>15</v>
      </c>
      <c r="K57" s="13" t="s">
        <v>16</v>
      </c>
      <c r="L57" s="13" t="s">
        <v>17</v>
      </c>
      <c r="M57" s="14"/>
    </row>
    <row r="58" s="1" customFormat="1" ht="42" spans="1:13">
      <c r="A58" s="7">
        <v>56</v>
      </c>
      <c r="B58" s="7"/>
      <c r="C58" s="7" t="s">
        <v>116</v>
      </c>
      <c r="D58" s="7" t="s">
        <v>47</v>
      </c>
      <c r="E58" s="7" t="s">
        <v>14</v>
      </c>
      <c r="F58" s="7">
        <v>1</v>
      </c>
      <c r="G58" s="7">
        <v>1</v>
      </c>
      <c r="H58" s="9">
        <v>2800</v>
      </c>
      <c r="I58" s="10">
        <f t="shared" si="1"/>
        <v>2800</v>
      </c>
      <c r="J58" s="18" t="s">
        <v>15</v>
      </c>
      <c r="K58" s="13" t="s">
        <v>16</v>
      </c>
      <c r="L58" s="13" t="s">
        <v>17</v>
      </c>
      <c r="M58" s="14"/>
    </row>
    <row r="59" s="1" customFormat="1" ht="42" spans="1:13">
      <c r="A59" s="7">
        <v>57</v>
      </c>
      <c r="B59" s="7"/>
      <c r="C59" s="7" t="s">
        <v>117</v>
      </c>
      <c r="D59" s="7" t="s">
        <v>109</v>
      </c>
      <c r="E59" s="7" t="s">
        <v>83</v>
      </c>
      <c r="F59" s="7"/>
      <c r="G59" s="7">
        <v>2600</v>
      </c>
      <c r="H59" s="9">
        <v>2.9</v>
      </c>
      <c r="I59" s="10">
        <f t="shared" si="1"/>
        <v>7540</v>
      </c>
      <c r="J59" s="18" t="s">
        <v>15</v>
      </c>
      <c r="K59" s="13" t="s">
        <v>16</v>
      </c>
      <c r="L59" s="13" t="s">
        <v>17</v>
      </c>
      <c r="M59" s="14"/>
    </row>
    <row r="60" s="1" customFormat="1" ht="42" spans="1:13">
      <c r="A60" s="7">
        <v>58</v>
      </c>
      <c r="B60" s="7"/>
      <c r="C60" s="6" t="s">
        <v>118</v>
      </c>
      <c r="D60" s="6"/>
      <c r="E60" s="6" t="s">
        <v>119</v>
      </c>
      <c r="F60" s="6">
        <v>142.88</v>
      </c>
      <c r="G60" s="6">
        <v>142.88</v>
      </c>
      <c r="H60" s="9">
        <v>1025</v>
      </c>
      <c r="I60" s="10">
        <f t="shared" si="1"/>
        <v>146452</v>
      </c>
      <c r="J60" s="18" t="s">
        <v>15</v>
      </c>
      <c r="K60" s="13" t="s">
        <v>16</v>
      </c>
      <c r="L60" s="13" t="s">
        <v>17</v>
      </c>
      <c r="M60" s="14"/>
    </row>
    <row r="61" s="1" customFormat="1" ht="42" spans="1:13">
      <c r="A61" s="7">
        <v>59</v>
      </c>
      <c r="B61" s="7"/>
      <c r="C61" s="6" t="s">
        <v>120</v>
      </c>
      <c r="D61" s="6"/>
      <c r="E61" s="6" t="s">
        <v>14</v>
      </c>
      <c r="F61" s="6"/>
      <c r="G61" s="6">
        <v>3</v>
      </c>
      <c r="H61" s="9">
        <v>1250</v>
      </c>
      <c r="I61" s="10">
        <f t="shared" si="1"/>
        <v>3750</v>
      </c>
      <c r="J61" s="18" t="s">
        <v>15</v>
      </c>
      <c r="K61" s="13" t="s">
        <v>16</v>
      </c>
      <c r="L61" s="13" t="s">
        <v>17</v>
      </c>
      <c r="M61" s="14"/>
    </row>
    <row r="62" s="1" customFormat="1" ht="42" spans="1:13">
      <c r="A62" s="7">
        <v>60</v>
      </c>
      <c r="B62" s="7"/>
      <c r="C62" s="6" t="s">
        <v>121</v>
      </c>
      <c r="D62" s="6"/>
      <c r="E62" s="6" t="s">
        <v>122</v>
      </c>
      <c r="F62" s="6">
        <v>212</v>
      </c>
      <c r="G62" s="6">
        <v>380</v>
      </c>
      <c r="H62" s="9">
        <v>65</v>
      </c>
      <c r="I62" s="10">
        <f t="shared" si="1"/>
        <v>24700</v>
      </c>
      <c r="J62" s="18" t="s">
        <v>15</v>
      </c>
      <c r="K62" s="13" t="s">
        <v>16</v>
      </c>
      <c r="L62" s="13" t="s">
        <v>17</v>
      </c>
      <c r="M62" s="14"/>
    </row>
    <row r="63" s="1" customFormat="1" ht="42" spans="1:13">
      <c r="A63" s="7">
        <v>61</v>
      </c>
      <c r="B63" s="7"/>
      <c r="C63" s="7" t="s">
        <v>123</v>
      </c>
      <c r="D63" s="7"/>
      <c r="E63" s="7" t="s">
        <v>122</v>
      </c>
      <c r="F63" s="7">
        <v>117</v>
      </c>
      <c r="G63" s="7">
        <v>112</v>
      </c>
      <c r="H63" s="9">
        <v>38</v>
      </c>
      <c r="I63" s="10">
        <f t="shared" si="1"/>
        <v>4256</v>
      </c>
      <c r="J63" s="18" t="s">
        <v>15</v>
      </c>
      <c r="K63" s="13" t="s">
        <v>16</v>
      </c>
      <c r="L63" s="13" t="s">
        <v>17</v>
      </c>
      <c r="M63" s="14"/>
    </row>
    <row r="64" s="1" customFormat="1" ht="42" spans="1:13">
      <c r="A64" s="7">
        <v>62</v>
      </c>
      <c r="B64" s="7"/>
      <c r="C64" s="6" t="s">
        <v>124</v>
      </c>
      <c r="D64" s="6"/>
      <c r="E64" s="6" t="s">
        <v>122</v>
      </c>
      <c r="F64" s="6"/>
      <c r="G64" s="6">
        <v>112</v>
      </c>
      <c r="H64" s="9">
        <v>11</v>
      </c>
      <c r="I64" s="10">
        <f t="shared" si="1"/>
        <v>1232</v>
      </c>
      <c r="J64" s="18" t="s">
        <v>15</v>
      </c>
      <c r="K64" s="13" t="s">
        <v>16</v>
      </c>
      <c r="L64" s="13" t="s">
        <v>17</v>
      </c>
      <c r="M64" s="14"/>
    </row>
    <row r="65" s="1" customFormat="1" ht="42" spans="1:13">
      <c r="A65" s="7">
        <v>63</v>
      </c>
      <c r="B65" s="7"/>
      <c r="C65" s="6" t="s">
        <v>125</v>
      </c>
      <c r="D65" s="6"/>
      <c r="E65" s="6" t="s">
        <v>14</v>
      </c>
      <c r="F65" s="6"/>
      <c r="G65" s="6">
        <v>2</v>
      </c>
      <c r="H65" s="9">
        <v>845</v>
      </c>
      <c r="I65" s="10">
        <f t="shared" si="1"/>
        <v>1690</v>
      </c>
      <c r="J65" s="18" t="s">
        <v>15</v>
      </c>
      <c r="K65" s="13" t="s">
        <v>16</v>
      </c>
      <c r="L65" s="13" t="s">
        <v>17</v>
      </c>
      <c r="M65" s="14"/>
    </row>
    <row r="66" s="1" customFormat="1" ht="42" spans="1:13">
      <c r="A66" s="7">
        <v>64</v>
      </c>
      <c r="B66" s="7"/>
      <c r="C66" s="6" t="s">
        <v>126</v>
      </c>
      <c r="D66" s="6"/>
      <c r="E66" s="6" t="s">
        <v>50</v>
      </c>
      <c r="F66" s="6">
        <v>4000</v>
      </c>
      <c r="G66" s="6">
        <v>4600</v>
      </c>
      <c r="H66" s="9">
        <v>95</v>
      </c>
      <c r="I66" s="10">
        <f t="shared" si="1"/>
        <v>437000</v>
      </c>
      <c r="J66" s="18" t="s">
        <v>15</v>
      </c>
      <c r="K66" s="13" t="s">
        <v>16</v>
      </c>
      <c r="L66" s="13" t="s">
        <v>17</v>
      </c>
      <c r="M66" s="14"/>
    </row>
    <row r="67" s="1" customFormat="1" ht="42" spans="1:13">
      <c r="A67" s="7">
        <v>65</v>
      </c>
      <c r="B67" s="7"/>
      <c r="C67" s="6" t="s">
        <v>127</v>
      </c>
      <c r="D67" s="6"/>
      <c r="E67" s="6" t="s">
        <v>50</v>
      </c>
      <c r="F67" s="6">
        <v>1400</v>
      </c>
      <c r="G67" s="6">
        <v>1500</v>
      </c>
      <c r="H67" s="9">
        <v>108</v>
      </c>
      <c r="I67" s="10">
        <f t="shared" si="1"/>
        <v>162000</v>
      </c>
      <c r="J67" s="18" t="s">
        <v>15</v>
      </c>
      <c r="K67" s="13" t="s">
        <v>16</v>
      </c>
      <c r="L67" s="13" t="s">
        <v>17</v>
      </c>
      <c r="M67" s="14"/>
    </row>
    <row r="68" s="1" customFormat="1" ht="42" spans="1:13">
      <c r="A68" s="7">
        <v>66</v>
      </c>
      <c r="B68" s="7"/>
      <c r="C68" s="6" t="s">
        <v>128</v>
      </c>
      <c r="D68" s="19"/>
      <c r="E68" s="6" t="s">
        <v>14</v>
      </c>
      <c r="F68" s="6">
        <v>230</v>
      </c>
      <c r="G68" s="6">
        <v>220</v>
      </c>
      <c r="H68" s="9">
        <v>1145</v>
      </c>
      <c r="I68" s="10">
        <f t="shared" ref="I68:I85" si="2">G68*H68</f>
        <v>251900</v>
      </c>
      <c r="J68" s="18" t="s">
        <v>15</v>
      </c>
      <c r="K68" s="13" t="s">
        <v>16</v>
      </c>
      <c r="L68" s="13" t="s">
        <v>17</v>
      </c>
      <c r="M68" s="14"/>
    </row>
    <row r="69" s="1" customFormat="1" ht="42" spans="1:13">
      <c r="A69" s="7">
        <v>67</v>
      </c>
      <c r="B69" s="7"/>
      <c r="C69" s="6" t="s">
        <v>129</v>
      </c>
      <c r="D69" s="19"/>
      <c r="E69" s="6" t="s">
        <v>50</v>
      </c>
      <c r="F69" s="6">
        <v>320</v>
      </c>
      <c r="G69" s="6">
        <v>460</v>
      </c>
      <c r="H69" s="9">
        <v>55</v>
      </c>
      <c r="I69" s="10">
        <f t="shared" si="2"/>
        <v>25300</v>
      </c>
      <c r="J69" s="18" t="s">
        <v>15</v>
      </c>
      <c r="K69" s="13" t="s">
        <v>16</v>
      </c>
      <c r="L69" s="13" t="s">
        <v>17</v>
      </c>
      <c r="M69" s="14"/>
    </row>
    <row r="70" s="1" customFormat="1" ht="42" spans="1:13">
      <c r="A70" s="7">
        <v>68</v>
      </c>
      <c r="B70" s="7"/>
      <c r="C70" s="6" t="s">
        <v>130</v>
      </c>
      <c r="D70" s="19"/>
      <c r="E70" s="6" t="s">
        <v>14</v>
      </c>
      <c r="F70" s="6">
        <v>630</v>
      </c>
      <c r="G70" s="6">
        <v>500</v>
      </c>
      <c r="H70" s="9">
        <v>135</v>
      </c>
      <c r="I70" s="10">
        <f t="shared" si="2"/>
        <v>67500</v>
      </c>
      <c r="J70" s="18" t="s">
        <v>15</v>
      </c>
      <c r="K70" s="13" t="s">
        <v>16</v>
      </c>
      <c r="L70" s="13" t="s">
        <v>17</v>
      </c>
      <c r="M70" s="14"/>
    </row>
    <row r="71" s="1" customFormat="1" ht="42" spans="1:13">
      <c r="A71" s="7">
        <v>69</v>
      </c>
      <c r="B71" s="7"/>
      <c r="C71" s="6" t="s">
        <v>131</v>
      </c>
      <c r="D71" s="19"/>
      <c r="E71" s="6" t="s">
        <v>20</v>
      </c>
      <c r="F71" s="6"/>
      <c r="G71" s="6">
        <v>3</v>
      </c>
      <c r="H71" s="9">
        <v>4119</v>
      </c>
      <c r="I71" s="10">
        <f t="shared" si="2"/>
        <v>12357</v>
      </c>
      <c r="J71" s="18" t="s">
        <v>15</v>
      </c>
      <c r="K71" s="13" t="s">
        <v>16</v>
      </c>
      <c r="L71" s="13" t="s">
        <v>17</v>
      </c>
      <c r="M71" s="14"/>
    </row>
    <row r="72" s="1" customFormat="1" ht="42" spans="1:13">
      <c r="A72" s="7">
        <v>70</v>
      </c>
      <c r="B72" s="7"/>
      <c r="C72" s="6" t="s">
        <v>132</v>
      </c>
      <c r="D72" s="19"/>
      <c r="E72" s="6" t="s">
        <v>20</v>
      </c>
      <c r="F72" s="6"/>
      <c r="G72" s="6">
        <v>16</v>
      </c>
      <c r="H72" s="9">
        <v>1865</v>
      </c>
      <c r="I72" s="10">
        <f t="shared" si="2"/>
        <v>29840</v>
      </c>
      <c r="J72" s="18" t="s">
        <v>15</v>
      </c>
      <c r="K72" s="13" t="s">
        <v>16</v>
      </c>
      <c r="L72" s="13" t="s">
        <v>17</v>
      </c>
      <c r="M72" s="14"/>
    </row>
    <row r="73" s="1" customFormat="1" ht="42" spans="1:13">
      <c r="A73" s="7">
        <v>71</v>
      </c>
      <c r="B73" s="7"/>
      <c r="C73" s="6" t="s">
        <v>133</v>
      </c>
      <c r="D73" s="19"/>
      <c r="E73" s="6" t="s">
        <v>20</v>
      </c>
      <c r="F73" s="6"/>
      <c r="G73" s="6">
        <v>320</v>
      </c>
      <c r="H73" s="9">
        <v>148</v>
      </c>
      <c r="I73" s="10">
        <f t="shared" si="2"/>
        <v>47360</v>
      </c>
      <c r="J73" s="18" t="s">
        <v>15</v>
      </c>
      <c r="K73" s="13" t="s">
        <v>16</v>
      </c>
      <c r="L73" s="13" t="s">
        <v>17</v>
      </c>
      <c r="M73" s="14"/>
    </row>
    <row r="74" s="1" customFormat="1" ht="42" spans="1:13">
      <c r="A74" s="7">
        <v>72</v>
      </c>
      <c r="B74" s="7"/>
      <c r="C74" s="6" t="s">
        <v>134</v>
      </c>
      <c r="D74" s="19"/>
      <c r="E74" s="6" t="s">
        <v>14</v>
      </c>
      <c r="F74" s="6"/>
      <c r="G74" s="6">
        <v>4</v>
      </c>
      <c r="H74" s="9">
        <v>3400</v>
      </c>
      <c r="I74" s="10">
        <f t="shared" si="2"/>
        <v>13600</v>
      </c>
      <c r="J74" s="18" t="s">
        <v>15</v>
      </c>
      <c r="K74" s="13" t="s">
        <v>16</v>
      </c>
      <c r="L74" s="13" t="s">
        <v>17</v>
      </c>
      <c r="M74" s="14"/>
    </row>
    <row r="75" s="1" customFormat="1" ht="42" spans="1:13">
      <c r="A75" s="7">
        <v>73</v>
      </c>
      <c r="B75" s="7"/>
      <c r="C75" s="6" t="s">
        <v>135</v>
      </c>
      <c r="D75" s="19" t="s">
        <v>136</v>
      </c>
      <c r="E75" s="6" t="s">
        <v>83</v>
      </c>
      <c r="F75" s="6"/>
      <c r="G75" s="6">
        <v>500</v>
      </c>
      <c r="H75" s="9">
        <v>131</v>
      </c>
      <c r="I75" s="10">
        <f t="shared" si="2"/>
        <v>65500</v>
      </c>
      <c r="J75" s="18" t="s">
        <v>15</v>
      </c>
      <c r="K75" s="13" t="s">
        <v>16</v>
      </c>
      <c r="L75" s="13" t="s">
        <v>17</v>
      </c>
      <c r="M75" s="14"/>
    </row>
    <row r="76" s="1" customFormat="1" ht="42" spans="1:13">
      <c r="A76" s="7">
        <v>74</v>
      </c>
      <c r="B76" s="7"/>
      <c r="C76" s="6" t="s">
        <v>135</v>
      </c>
      <c r="D76" s="19" t="s">
        <v>137</v>
      </c>
      <c r="E76" s="6" t="s">
        <v>83</v>
      </c>
      <c r="F76" s="6"/>
      <c r="G76" s="6">
        <v>1000</v>
      </c>
      <c r="H76" s="9">
        <v>65</v>
      </c>
      <c r="I76" s="10">
        <f t="shared" si="2"/>
        <v>65000</v>
      </c>
      <c r="J76" s="18" t="s">
        <v>15</v>
      </c>
      <c r="K76" s="13" t="s">
        <v>16</v>
      </c>
      <c r="L76" s="13" t="s">
        <v>17</v>
      </c>
      <c r="M76" s="14"/>
    </row>
    <row r="77" s="1" customFormat="1" ht="42" spans="1:13">
      <c r="A77" s="7">
        <v>75</v>
      </c>
      <c r="B77" s="7"/>
      <c r="C77" s="6" t="s">
        <v>135</v>
      </c>
      <c r="D77" s="19" t="s">
        <v>138</v>
      </c>
      <c r="E77" s="6" t="s">
        <v>83</v>
      </c>
      <c r="F77" s="6"/>
      <c r="G77" s="6">
        <v>1500</v>
      </c>
      <c r="H77" s="9">
        <v>28.9</v>
      </c>
      <c r="I77" s="10">
        <f t="shared" si="2"/>
        <v>43350</v>
      </c>
      <c r="J77" s="18" t="s">
        <v>15</v>
      </c>
      <c r="K77" s="13" t="s">
        <v>16</v>
      </c>
      <c r="L77" s="13" t="s">
        <v>17</v>
      </c>
      <c r="M77" s="14"/>
    </row>
    <row r="78" s="1" customFormat="1" ht="42" spans="1:13">
      <c r="A78" s="7">
        <v>76</v>
      </c>
      <c r="B78" s="7"/>
      <c r="C78" s="6" t="s">
        <v>135</v>
      </c>
      <c r="D78" s="19" t="s">
        <v>139</v>
      </c>
      <c r="E78" s="6" t="s">
        <v>83</v>
      </c>
      <c r="F78" s="6"/>
      <c r="G78" s="6">
        <v>1500</v>
      </c>
      <c r="H78" s="9">
        <v>12</v>
      </c>
      <c r="I78" s="10">
        <f t="shared" si="2"/>
        <v>18000</v>
      </c>
      <c r="J78" s="18" t="s">
        <v>15</v>
      </c>
      <c r="K78" s="13" t="s">
        <v>16</v>
      </c>
      <c r="L78" s="13" t="s">
        <v>17</v>
      </c>
      <c r="M78" s="14"/>
    </row>
    <row r="79" s="1" customFormat="1" ht="42" spans="1:13">
      <c r="A79" s="7">
        <v>77</v>
      </c>
      <c r="B79" s="7"/>
      <c r="C79" s="6" t="s">
        <v>140</v>
      </c>
      <c r="D79" s="19" t="s">
        <v>141</v>
      </c>
      <c r="E79" s="6" t="s">
        <v>83</v>
      </c>
      <c r="F79" s="6"/>
      <c r="G79" s="6">
        <v>4500</v>
      </c>
      <c r="H79" s="9">
        <v>7.5</v>
      </c>
      <c r="I79" s="10">
        <f t="shared" si="2"/>
        <v>33750</v>
      </c>
      <c r="J79" s="18" t="s">
        <v>15</v>
      </c>
      <c r="K79" s="13" t="s">
        <v>16</v>
      </c>
      <c r="L79" s="13" t="s">
        <v>17</v>
      </c>
      <c r="M79" s="14"/>
    </row>
    <row r="80" s="1" customFormat="1" ht="42" spans="1:13">
      <c r="A80" s="7">
        <v>78</v>
      </c>
      <c r="B80" s="7"/>
      <c r="C80" s="6" t="s">
        <v>142</v>
      </c>
      <c r="D80" s="19" t="s">
        <v>142</v>
      </c>
      <c r="E80" s="6" t="s">
        <v>83</v>
      </c>
      <c r="F80" s="6"/>
      <c r="G80" s="6">
        <v>2500</v>
      </c>
      <c r="H80" s="9">
        <v>2.7</v>
      </c>
      <c r="I80" s="10">
        <f t="shared" si="2"/>
        <v>6750</v>
      </c>
      <c r="J80" s="18" t="s">
        <v>15</v>
      </c>
      <c r="K80" s="13" t="s">
        <v>16</v>
      </c>
      <c r="L80" s="13" t="s">
        <v>17</v>
      </c>
      <c r="M80" s="14"/>
    </row>
    <row r="81" s="1" customFormat="1" ht="42" spans="1:13">
      <c r="A81" s="7">
        <v>79</v>
      </c>
      <c r="B81" s="7"/>
      <c r="C81" s="6" t="s">
        <v>143</v>
      </c>
      <c r="D81" s="19" t="s">
        <v>144</v>
      </c>
      <c r="E81" s="6" t="s">
        <v>83</v>
      </c>
      <c r="F81" s="6"/>
      <c r="G81" s="6">
        <v>800</v>
      </c>
      <c r="H81" s="9">
        <v>60</v>
      </c>
      <c r="I81" s="10">
        <f t="shared" si="2"/>
        <v>48000</v>
      </c>
      <c r="J81" s="18" t="s">
        <v>15</v>
      </c>
      <c r="K81" s="13" t="s">
        <v>16</v>
      </c>
      <c r="L81" s="13" t="s">
        <v>17</v>
      </c>
      <c r="M81" s="14"/>
    </row>
    <row r="82" s="1" customFormat="1" ht="42" spans="1:13">
      <c r="A82" s="7">
        <v>80</v>
      </c>
      <c r="B82" s="7"/>
      <c r="C82" s="6" t="s">
        <v>145</v>
      </c>
      <c r="D82" s="19" t="s">
        <v>146</v>
      </c>
      <c r="E82" s="6" t="s">
        <v>83</v>
      </c>
      <c r="F82" s="6"/>
      <c r="G82" s="6">
        <v>1500</v>
      </c>
      <c r="H82" s="9">
        <v>4.4</v>
      </c>
      <c r="I82" s="10">
        <f t="shared" si="2"/>
        <v>6600</v>
      </c>
      <c r="J82" s="18" t="s">
        <v>15</v>
      </c>
      <c r="K82" s="13" t="s">
        <v>16</v>
      </c>
      <c r="L82" s="13" t="s">
        <v>17</v>
      </c>
      <c r="M82" s="14"/>
    </row>
    <row r="83" s="1" customFormat="1" ht="42" spans="1:13">
      <c r="A83" s="7">
        <v>81</v>
      </c>
      <c r="B83" s="7"/>
      <c r="C83" s="6" t="s">
        <v>145</v>
      </c>
      <c r="D83" s="19" t="s">
        <v>147</v>
      </c>
      <c r="E83" s="6" t="s">
        <v>83</v>
      </c>
      <c r="F83" s="6"/>
      <c r="G83" s="6">
        <v>800</v>
      </c>
      <c r="H83" s="9">
        <v>2.9</v>
      </c>
      <c r="I83" s="10">
        <f t="shared" si="2"/>
        <v>2320</v>
      </c>
      <c r="J83" s="18" t="s">
        <v>15</v>
      </c>
      <c r="K83" s="13" t="s">
        <v>16</v>
      </c>
      <c r="L83" s="13" t="s">
        <v>17</v>
      </c>
      <c r="M83" s="14"/>
    </row>
    <row r="84" s="1" customFormat="1" ht="42" spans="1:13">
      <c r="A84" s="7">
        <v>82</v>
      </c>
      <c r="B84" s="7"/>
      <c r="C84" s="6" t="s">
        <v>148</v>
      </c>
      <c r="D84" s="19" t="s">
        <v>149</v>
      </c>
      <c r="E84" s="6" t="s">
        <v>83</v>
      </c>
      <c r="F84" s="6"/>
      <c r="G84" s="6">
        <v>800</v>
      </c>
      <c r="H84" s="9">
        <v>1.8</v>
      </c>
      <c r="I84" s="10">
        <f t="shared" si="2"/>
        <v>1440</v>
      </c>
      <c r="J84" s="18" t="s">
        <v>15</v>
      </c>
      <c r="K84" s="13" t="s">
        <v>16</v>
      </c>
      <c r="L84" s="13" t="s">
        <v>17</v>
      </c>
      <c r="M84" s="14"/>
    </row>
    <row r="85" s="1" customFormat="1" ht="42" spans="1:13">
      <c r="A85" s="20">
        <v>83</v>
      </c>
      <c r="B85" s="20"/>
      <c r="C85" s="21" t="s">
        <v>150</v>
      </c>
      <c r="D85" s="21"/>
      <c r="E85" s="21" t="s">
        <v>14</v>
      </c>
      <c r="F85" s="21"/>
      <c r="G85" s="21">
        <v>3510</v>
      </c>
      <c r="H85" s="9">
        <v>180</v>
      </c>
      <c r="I85" s="8">
        <f t="shared" si="2"/>
        <v>631800</v>
      </c>
      <c r="J85" s="24" t="s">
        <v>15</v>
      </c>
      <c r="K85" s="25" t="s">
        <v>16</v>
      </c>
      <c r="L85" s="25" t="s">
        <v>17</v>
      </c>
      <c r="M85" s="26"/>
    </row>
    <row r="86" s="2" customFormat="1" ht="69" customHeight="1" spans="1:13">
      <c r="A86" s="22" t="s">
        <v>151</v>
      </c>
      <c r="B86" s="22"/>
      <c r="C86" s="22"/>
      <c r="D86" s="23"/>
      <c r="E86" s="23"/>
      <c r="F86" s="23"/>
      <c r="G86" s="23"/>
      <c r="H86" s="23"/>
      <c r="I86" s="27">
        <f>SUM(I3:I85)</f>
        <v>4735881.6</v>
      </c>
      <c r="J86" s="23"/>
      <c r="K86" s="23"/>
      <c r="L86" s="28"/>
      <c r="M86" s="28"/>
    </row>
  </sheetData>
  <autoFilter ref="A2:Q87">
    <extLst/>
  </autoFilter>
  <mergeCells count="2">
    <mergeCell ref="A86:C86"/>
    <mergeCell ref="J3:J18"/>
  </mergeCells>
  <pageMargins left="0.75" right="0.75" top="0.196527777777778" bottom="0.23611111111111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勇</dc:creator>
  <cp:lastModifiedBy>WPS_1569914558</cp:lastModifiedBy>
  <dcterms:created xsi:type="dcterms:W3CDTF">2025-03-19T02:26:00Z</dcterms:created>
  <dcterms:modified xsi:type="dcterms:W3CDTF">2025-04-20T07:44:27Z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CCD2742226DD4CF0840C7A5437B87A4A_13</vt:lpwstr>
  </property>
  <property fmtid="{D5CDD505-2E9C-101B-9397-08002B2CF9AE}" pid="3" name="KSOProductBuildVer">
    <vt:lpwstr>2052-11.1.0.10009</vt:lpwstr>
  </property>
</Properties>
</file>