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510" yWindow="-300" windowWidth="27555" windowHeight="11805"/>
  </bookViews>
  <sheets>
    <sheet name="Overview" sheetId="1" r:id="rId1"/>
    <sheet name="Definitons " sheetId="5" r:id="rId2"/>
  </sheets>
  <definedNames>
    <definedName name="_xlnm._FilterDatabase" localSheetId="0" hidden="1">Overview!$A$1:$G$233</definedName>
  </definedNames>
  <calcPr calcId="145621"/>
</workbook>
</file>

<file path=xl/calcChain.xml><?xml version="1.0" encoding="utf-8"?>
<calcChain xmlns="http://schemas.openxmlformats.org/spreadsheetml/2006/main">
  <c r="G22" i="1" l="1"/>
  <c r="G9" i="1"/>
</calcChain>
</file>

<file path=xl/sharedStrings.xml><?xml version="1.0" encoding="utf-8"?>
<sst xmlns="http://schemas.openxmlformats.org/spreadsheetml/2006/main" count="1399" uniqueCount="364">
  <si>
    <t xml:space="preserve">Chemical </t>
  </si>
  <si>
    <t>Thermal</t>
  </si>
  <si>
    <t>CNOOC</t>
  </si>
  <si>
    <t>Polymer</t>
  </si>
  <si>
    <t>Sinopec</t>
  </si>
  <si>
    <t>Henan</t>
  </si>
  <si>
    <t>CNPC</t>
  </si>
  <si>
    <t>Dagang</t>
  </si>
  <si>
    <t>Steam</t>
  </si>
  <si>
    <t>Liaohe</t>
  </si>
  <si>
    <t>Chemical</t>
  </si>
  <si>
    <t>Shengli</t>
  </si>
  <si>
    <t>Jilin</t>
  </si>
  <si>
    <t>Fuju</t>
  </si>
  <si>
    <t>Microbial</t>
  </si>
  <si>
    <t>Daqing</t>
  </si>
  <si>
    <t>Turkey</t>
  </si>
  <si>
    <t>NAM</t>
  </si>
  <si>
    <t>Schoonebeek</t>
  </si>
  <si>
    <t>Netherlands</t>
  </si>
  <si>
    <t>BP</t>
  </si>
  <si>
    <t>Ula</t>
  </si>
  <si>
    <t>Norway</t>
  </si>
  <si>
    <t>Wintershall</t>
  </si>
  <si>
    <t>Emlichheim</t>
  </si>
  <si>
    <t>Germany</t>
  </si>
  <si>
    <t>Chevron</t>
  </si>
  <si>
    <t>Schiehallion (Quad 204 projects)</t>
  </si>
  <si>
    <t>Magnus</t>
  </si>
  <si>
    <t>UK</t>
  </si>
  <si>
    <t xml:space="preserve">Europe </t>
  </si>
  <si>
    <t>Duri</t>
  </si>
  <si>
    <t>Indonesia</t>
  </si>
  <si>
    <t>Tapis</t>
  </si>
  <si>
    <t>Exxon</t>
  </si>
  <si>
    <t>Malaysia</t>
  </si>
  <si>
    <t>ONGC</t>
  </si>
  <si>
    <t>Combustion</t>
  </si>
  <si>
    <t>Lanwa</t>
  </si>
  <si>
    <t>Cairn</t>
  </si>
  <si>
    <t>Mangala</t>
  </si>
  <si>
    <t>India</t>
  </si>
  <si>
    <t>Issaran</t>
  </si>
  <si>
    <t>Egypt</t>
  </si>
  <si>
    <t>ABK</t>
  </si>
  <si>
    <t>Sudapet</t>
  </si>
  <si>
    <t>Sudan</t>
  </si>
  <si>
    <t>PDO</t>
  </si>
  <si>
    <t>Harweel</t>
  </si>
  <si>
    <t xml:space="preserve">Qarn Alam </t>
  </si>
  <si>
    <t>Oxy</t>
  </si>
  <si>
    <t>SAGD</t>
  </si>
  <si>
    <t>Mukhaizna</t>
  </si>
  <si>
    <t>Marmul</t>
  </si>
  <si>
    <t>Oman</t>
  </si>
  <si>
    <t>Middle East</t>
  </si>
  <si>
    <t>Grachevskoe</t>
  </si>
  <si>
    <t>Kenkiyak</t>
  </si>
  <si>
    <t>Romashkinskoye</t>
  </si>
  <si>
    <t>Yaregskoye</t>
  </si>
  <si>
    <t>CITIC Resources</t>
  </si>
  <si>
    <t>Karazhanbas</t>
  </si>
  <si>
    <t>Tengiz</t>
  </si>
  <si>
    <t>Petrotrin</t>
  </si>
  <si>
    <t>North Palo Seco</t>
  </si>
  <si>
    <t>Parrylands</t>
  </si>
  <si>
    <t>Cruse E</t>
  </si>
  <si>
    <t>Guapo</t>
  </si>
  <si>
    <t>Trinidad</t>
  </si>
  <si>
    <t>PDVSA</t>
  </si>
  <si>
    <t>West Pilon</t>
  </si>
  <si>
    <t>Orocual</t>
  </si>
  <si>
    <t>Surfactant</t>
  </si>
  <si>
    <t>Furrial</t>
  </si>
  <si>
    <t>Carito Oeste</t>
  </si>
  <si>
    <t>Carito Central</t>
  </si>
  <si>
    <t>Venezuela</t>
  </si>
  <si>
    <t>Ecopetrol</t>
  </si>
  <si>
    <t>Magdalena Valley</t>
  </si>
  <si>
    <t>Palogrande</t>
  </si>
  <si>
    <t>Chichimene</t>
  </si>
  <si>
    <t>Omimex</t>
  </si>
  <si>
    <t>Teca</t>
  </si>
  <si>
    <t>Colombia</t>
  </si>
  <si>
    <t>Petrobras</t>
  </si>
  <si>
    <t>Brazil</t>
  </si>
  <si>
    <t>Carmopolis</t>
  </si>
  <si>
    <t>Alto do Rodrigues</t>
  </si>
  <si>
    <t>Fazenda Alegre</t>
  </si>
  <si>
    <t>Estreito</t>
  </si>
  <si>
    <t>Miranga</t>
  </si>
  <si>
    <t>Buracica</t>
  </si>
  <si>
    <t>PEMEX</t>
  </si>
  <si>
    <t>Samaria</t>
  </si>
  <si>
    <t>Mexico</t>
  </si>
  <si>
    <t>Canada</t>
  </si>
  <si>
    <t>Pelican Lake</t>
  </si>
  <si>
    <t>CNRL</t>
  </si>
  <si>
    <t>Peace River</t>
  </si>
  <si>
    <t>Orion</t>
  </si>
  <si>
    <t>Pikes Peak</t>
  </si>
  <si>
    <t>Pembina</t>
  </si>
  <si>
    <t>Rainbow KR B Pool</t>
  </si>
  <si>
    <t>Swan Hills</t>
  </si>
  <si>
    <t>Judy Creek</t>
  </si>
  <si>
    <t>Weyburn Unit</t>
  </si>
  <si>
    <t>Zama</t>
  </si>
  <si>
    <t>Midale</t>
  </si>
  <si>
    <t>XTO Energy Inc.</t>
  </si>
  <si>
    <t>Wasson</t>
  </si>
  <si>
    <t>Cordona Lake</t>
  </si>
  <si>
    <t>Goldsmith</t>
  </si>
  <si>
    <t>Whiting Petroleum</t>
  </si>
  <si>
    <t>North Ward Estes</t>
  </si>
  <si>
    <t>Trinity</t>
  </si>
  <si>
    <t>Wellman</t>
  </si>
  <si>
    <t>Tidelands</t>
  </si>
  <si>
    <t>Wilmington (Parcel A)</t>
  </si>
  <si>
    <t>Tabula Rasa</t>
  </si>
  <si>
    <t>Stockdale</t>
  </si>
  <si>
    <t>Kern Front</t>
  </si>
  <si>
    <t>Seneca Resources</t>
  </si>
  <si>
    <t>Midway-Sunset</t>
  </si>
  <si>
    <t>Resolute Natural Resources</t>
  </si>
  <si>
    <t>McElmo</t>
  </si>
  <si>
    <t>Aneth</t>
  </si>
  <si>
    <t>Occidental</t>
  </si>
  <si>
    <t>West Welch</t>
  </si>
  <si>
    <t>South Welch</t>
  </si>
  <si>
    <t>South Wasson Clearfork</t>
  </si>
  <si>
    <t>Sharon Ridge</t>
  </si>
  <si>
    <t>Salt Creek</t>
  </si>
  <si>
    <t>S. Cross-Devonian Unit</t>
  </si>
  <si>
    <t>North Dollarhide Devonian</t>
  </si>
  <si>
    <t>North Cowden</t>
  </si>
  <si>
    <t>N. Cross-Devonian Unit</t>
  </si>
  <si>
    <t>Mid Cross-Devonian Unit</t>
  </si>
  <si>
    <t>GMK South</t>
  </si>
  <si>
    <t>Cedar Lake</t>
  </si>
  <si>
    <t>Anton Irish</t>
  </si>
  <si>
    <t>North Hobbs</t>
  </si>
  <si>
    <t>Elk Hills</t>
  </si>
  <si>
    <t>North Antelope Hills</t>
  </si>
  <si>
    <t>Lost Hills</t>
  </si>
  <si>
    <t>Naftex</t>
  </si>
  <si>
    <t>Edison 27-RT</t>
  </si>
  <si>
    <t>Merit Energy</t>
  </si>
  <si>
    <t>Wertz</t>
  </si>
  <si>
    <t>Lost Soldier</t>
  </si>
  <si>
    <t>Northeast Purdy</t>
  </si>
  <si>
    <t>MegaWest Energy Corp.</t>
  </si>
  <si>
    <t>Deer  field</t>
  </si>
  <si>
    <t>Kinder Morgan</t>
  </si>
  <si>
    <t>Goldsmith-Landreth</t>
  </si>
  <si>
    <t>Yates</t>
  </si>
  <si>
    <t>SACROC</t>
  </si>
  <si>
    <t>Seminole Unit-Main Pay Zone</t>
  </si>
  <si>
    <t>George R. Brown</t>
  </si>
  <si>
    <t>Garza</t>
  </si>
  <si>
    <t>Fasken</t>
  </si>
  <si>
    <t>River Bend (Devonian)</t>
  </si>
  <si>
    <t>Hanford</t>
  </si>
  <si>
    <t>Abell (Devonian)</t>
  </si>
  <si>
    <t>Hawkins</t>
  </si>
  <si>
    <t>Means (San Andres)</t>
  </si>
  <si>
    <t>HC miscible</t>
  </si>
  <si>
    <t>South Pass Block 89</t>
  </si>
  <si>
    <t>South Belridge</t>
  </si>
  <si>
    <t>Energen Resources</t>
  </si>
  <si>
    <t>East Penwell (SA) Unit</t>
  </si>
  <si>
    <t>Little Beaver</t>
  </si>
  <si>
    <t>Pennel Phase 2</t>
  </si>
  <si>
    <t>Pennel Phase 1</t>
  </si>
  <si>
    <t>Devon</t>
  </si>
  <si>
    <t>Hastings</t>
  </si>
  <si>
    <t>Oyster Bayou</t>
  </si>
  <si>
    <t>Bell Creek</t>
  </si>
  <si>
    <t>Tinsley</t>
  </si>
  <si>
    <t>heidelberg</t>
  </si>
  <si>
    <t>Delhi</t>
  </si>
  <si>
    <t>Core Energy</t>
  </si>
  <si>
    <t>Continental Resources</t>
  </si>
  <si>
    <t>Buffalo</t>
  </si>
  <si>
    <t>Cedar Hills North Unit</t>
  </si>
  <si>
    <t>West Cedar Hills Unit</t>
  </si>
  <si>
    <t>ConocoPhillips</t>
  </si>
  <si>
    <t>South Cowden</t>
  </si>
  <si>
    <t>Vacuum</t>
  </si>
  <si>
    <t>Alpine</t>
  </si>
  <si>
    <t>Tarn</t>
  </si>
  <si>
    <t>Kuparuk River</t>
  </si>
  <si>
    <t>Solar-Thermal</t>
  </si>
  <si>
    <t>Reinecke</t>
  </si>
  <si>
    <t>Dollarhide</t>
  </si>
  <si>
    <t>Slaughter Sundown</t>
  </si>
  <si>
    <t>Mabee</t>
  </si>
  <si>
    <t>Rangely Weber Sand</t>
  </si>
  <si>
    <t>Kern river</t>
  </si>
  <si>
    <t>Steam / Hot Water</t>
  </si>
  <si>
    <t>San Ardo</t>
  </si>
  <si>
    <t>Midway</t>
  </si>
  <si>
    <t>Cymric</t>
  </si>
  <si>
    <t>Chaparral Energy</t>
  </si>
  <si>
    <t>North Burbank</t>
  </si>
  <si>
    <t>Camp Hill</t>
  </si>
  <si>
    <t>Milne Point</t>
  </si>
  <si>
    <t>Pt. McIntyre</t>
  </si>
  <si>
    <t>Polaris</t>
  </si>
  <si>
    <t>Borealis</t>
  </si>
  <si>
    <t>Aurora</t>
  </si>
  <si>
    <t>Eileen West End</t>
  </si>
  <si>
    <t>Prudhoe Bay</t>
  </si>
  <si>
    <t>Berry / GlassPoint Solar</t>
  </si>
  <si>
    <t>McKittrick</t>
  </si>
  <si>
    <t>Postle</t>
  </si>
  <si>
    <t>Poso Creek</t>
  </si>
  <si>
    <t>Placerita</t>
  </si>
  <si>
    <t>Bayou State</t>
  </si>
  <si>
    <t>Bellevue</t>
  </si>
  <si>
    <t>Apache</t>
  </si>
  <si>
    <t>Slaughter</t>
  </si>
  <si>
    <t>Adair</t>
  </si>
  <si>
    <t>Anadarko</t>
  </si>
  <si>
    <t>Patrick Draw Monell</t>
  </si>
  <si>
    <t>Aera Energy</t>
  </si>
  <si>
    <t>Coalinga</t>
  </si>
  <si>
    <t>Operator</t>
  </si>
  <si>
    <t>EOR Type</t>
  </si>
  <si>
    <t xml:space="preserve">Field </t>
  </si>
  <si>
    <t xml:space="preserve">United States </t>
  </si>
  <si>
    <t>Tangle flags</t>
  </si>
  <si>
    <t>Lukoil</t>
  </si>
  <si>
    <t xml:space="preserve">Tatneft </t>
  </si>
  <si>
    <t>Raman Bati</t>
  </si>
  <si>
    <t>CSAM</t>
  </si>
  <si>
    <t xml:space="preserve">Canada </t>
  </si>
  <si>
    <t>Husky</t>
  </si>
  <si>
    <t>Suffield</t>
  </si>
  <si>
    <t>CO2</t>
  </si>
  <si>
    <t>EOR production 2017</t>
  </si>
  <si>
    <t>Katz Strawn</t>
  </si>
  <si>
    <t>Tall Cotton</t>
  </si>
  <si>
    <t>Rush Lake</t>
  </si>
  <si>
    <t>Osum</t>
  </si>
  <si>
    <t>Region</t>
  </si>
  <si>
    <t xml:space="preserve">Country </t>
  </si>
  <si>
    <t xml:space="preserve">North America </t>
  </si>
  <si>
    <t>Eurasia</t>
  </si>
  <si>
    <t>Kazakhstan</t>
  </si>
  <si>
    <t>Russia</t>
  </si>
  <si>
    <t>North America</t>
  </si>
  <si>
    <t>China</t>
  </si>
  <si>
    <t>AsiaPac</t>
  </si>
  <si>
    <t>Africa</t>
  </si>
  <si>
    <t xml:space="preserve">Africa </t>
  </si>
  <si>
    <t>Turkish Petroleum</t>
  </si>
  <si>
    <t>Croatia</t>
  </si>
  <si>
    <t>MOL</t>
  </si>
  <si>
    <t>Ivanic/Zutica</t>
  </si>
  <si>
    <t>Xinjiang</t>
  </si>
  <si>
    <t>Changqing</t>
  </si>
  <si>
    <t>Denbury</t>
  </si>
  <si>
    <t>Fula North East</t>
  </si>
  <si>
    <t xml:space="preserve">UAE </t>
  </si>
  <si>
    <t>NOPC</t>
  </si>
  <si>
    <t>ADCO</t>
  </si>
  <si>
    <t>Bab/Rumaitha</t>
  </si>
  <si>
    <t xml:space="preserve">Lula/Sapinhoa Field </t>
  </si>
  <si>
    <t xml:space="preserve">Amal </t>
  </si>
  <si>
    <t>Mooney Bluesky</t>
  </si>
  <si>
    <t>Whitecap</t>
  </si>
  <si>
    <t xml:space="preserve">Taber South Manville </t>
  </si>
  <si>
    <t>Onion Lake</t>
  </si>
  <si>
    <t>Blackpearl Resources</t>
  </si>
  <si>
    <t xml:space="preserve">Lloyd (10 projects, incl Edam East, Vawn, Edam West) </t>
  </si>
  <si>
    <t>Tucker</t>
  </si>
  <si>
    <t>Sunrise</t>
  </si>
  <si>
    <t>Bolney Celtic</t>
  </si>
  <si>
    <t>Paradise Hill</t>
  </si>
  <si>
    <t>Pikes Peak South</t>
  </si>
  <si>
    <t>Sandall</t>
  </si>
  <si>
    <t xml:space="preserve">Little Bow </t>
  </si>
  <si>
    <t>Zargon</t>
  </si>
  <si>
    <t>Gull Lake</t>
  </si>
  <si>
    <t>Enchant</t>
  </si>
  <si>
    <t>International petroleum Corporation</t>
  </si>
  <si>
    <t>Cardinal Energy Ltd</t>
  </si>
  <si>
    <t>paramount resources</t>
  </si>
  <si>
    <t xml:space="preserve">Mature : Brookhaven, Cranfield, Eucutta, Little Creek, Lockhart Crossing, Mallalieu, Martinville, McComb, Soso </t>
  </si>
  <si>
    <t>Perdure Petroleum</t>
  </si>
  <si>
    <t>North Burbank &amp; Texas Panhandle (7 projects)</t>
  </si>
  <si>
    <t>East Vacuum Grayburg San Andres Unit</t>
  </si>
  <si>
    <t>Acid gas miscible</t>
  </si>
  <si>
    <t>Niagaran Reef (2 projects chester/Dover)</t>
  </si>
  <si>
    <t>Amplify Energy</t>
  </si>
  <si>
    <t>Camrick Unit</t>
  </si>
  <si>
    <t>Farnsworth Unit</t>
  </si>
  <si>
    <t>Levelland/Anton</t>
  </si>
  <si>
    <t>Beaver Creek Unit Madison</t>
  </si>
  <si>
    <t>SE Bradley Unit</t>
  </si>
  <si>
    <t>Central mallet</t>
  </si>
  <si>
    <t>Frazier</t>
  </si>
  <si>
    <t>Slaughter Estate</t>
  </si>
  <si>
    <t>Bennet Ranch</t>
  </si>
  <si>
    <t>Denver Unit</t>
  </si>
  <si>
    <t>Yoakum Wasson</t>
  </si>
  <si>
    <t>Igoc-Smith</t>
  </si>
  <si>
    <t>Smith-Igoc</t>
  </si>
  <si>
    <t>Northwest Mallet</t>
  </si>
  <si>
    <t>West RKM Unit</t>
  </si>
  <si>
    <t>Cogdell Canyon Reef</t>
  </si>
  <si>
    <t>Boyd</t>
  </si>
  <si>
    <t>Slaughter Abo</t>
  </si>
  <si>
    <t>West Sundown</t>
  </si>
  <si>
    <t>South Hobbs</t>
  </si>
  <si>
    <t>Willard</t>
  </si>
  <si>
    <t>Elk Petroleum</t>
  </si>
  <si>
    <t xml:space="preserve">Emma San Andres </t>
  </si>
  <si>
    <t>George Allen</t>
  </si>
  <si>
    <t>Midnight Sun</t>
  </si>
  <si>
    <t xml:space="preserve">Hilcorp Energy </t>
  </si>
  <si>
    <t>Medicine Pole Hills units</t>
  </si>
  <si>
    <t>Linn Energy</t>
  </si>
  <si>
    <t>CRC</t>
  </si>
  <si>
    <t>Usinskoye</t>
  </si>
  <si>
    <t xml:space="preserve">Ural fields </t>
  </si>
  <si>
    <t>West Salym, Upper Salym, Vadelyp</t>
  </si>
  <si>
    <t>Salym Petroleum NV</t>
  </si>
  <si>
    <t>EOR Class</t>
  </si>
  <si>
    <t xml:space="preserve">CO2 </t>
  </si>
  <si>
    <t xml:space="preserve">Other Gas </t>
  </si>
  <si>
    <t>Other</t>
  </si>
  <si>
    <t xml:space="preserve">Other gas </t>
  </si>
  <si>
    <t>BoHai/Yanchang</t>
  </si>
  <si>
    <t>Mictrobial</t>
  </si>
  <si>
    <t xml:space="preserve">Other </t>
  </si>
  <si>
    <t>ASP</t>
  </si>
  <si>
    <t>Polymer, Surfactant</t>
  </si>
  <si>
    <t>Miscible</t>
  </si>
  <si>
    <t>Immiscible</t>
  </si>
  <si>
    <t>Miscible/Immiscible</t>
  </si>
  <si>
    <t>HC Immiscible</t>
  </si>
  <si>
    <t>Steam/Solar-thermal</t>
  </si>
  <si>
    <t xml:space="preserve"> Polymer</t>
  </si>
  <si>
    <t xml:space="preserve"> ASP</t>
  </si>
  <si>
    <t xml:space="preserve"> Miscible</t>
  </si>
  <si>
    <t xml:space="preserve"> Steam</t>
  </si>
  <si>
    <t xml:space="preserve">HC miscible </t>
  </si>
  <si>
    <t>Sour gas miscible</t>
  </si>
  <si>
    <t xml:space="preserve"> Hot water/Steam</t>
  </si>
  <si>
    <t>HC miscible gas</t>
  </si>
  <si>
    <t xml:space="preserve">Solar+ Steam </t>
  </si>
  <si>
    <t>Steam/CSS</t>
  </si>
  <si>
    <t>CSS</t>
  </si>
  <si>
    <t xml:space="preserve">miscible </t>
  </si>
  <si>
    <t>Nitrogen Immiscible</t>
  </si>
  <si>
    <t xml:space="preserve"> Immiscible</t>
  </si>
  <si>
    <t xml:space="preserve">Denbury </t>
  </si>
  <si>
    <t xml:space="preserve">Chevron </t>
  </si>
  <si>
    <t>unknown</t>
  </si>
  <si>
    <t>Saudi Arabia</t>
  </si>
  <si>
    <t>Uthmaniya</t>
  </si>
  <si>
    <t>miscible</t>
  </si>
  <si>
    <t>Saudi Aramco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</si>
</sst>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name val="Calibri"/>
      <family val="2"/>
      <scheme val="minor"/>
    </font>
    <font>
      <sz val="10"/>
      <name val="Arial"/>
      <family val="2"/>
    </font>
    <font>
      <sz val="12"/>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rgb="FF92D050"/>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0" fontId="3" fillId="0" borderId="0"/>
  </cellStyleXfs>
  <cellXfs count="34">
    <xf numFmtId="0" fontId="0" fillId="0" borderId="0" xfId="0"/>
    <xf numFmtId="0" fontId="0" fillId="0" borderId="0" xfId="0" applyBorder="1"/>
    <xf numFmtId="0" fontId="0" fillId="0" borderId="0" xfId="0" applyFill="1" applyBorder="1"/>
    <xf numFmtId="0" fontId="1" fillId="0" borderId="0" xfId="0" applyFont="1" applyBorder="1"/>
    <xf numFmtId="0" fontId="3" fillId="0" borderId="0" xfId="0" applyFont="1" applyFill="1" applyBorder="1" applyProtection="1">
      <protection locked="0"/>
    </xf>
    <xf numFmtId="0" fontId="0" fillId="0" borderId="0" xfId="0" applyFont="1" applyFill="1" applyBorder="1" applyAlignment="1">
      <alignment horizontal="center" vertical="center"/>
    </xf>
    <xf numFmtId="1" fontId="0" fillId="0" borderId="0" xfId="0" applyNumberFormat="1" applyFill="1" applyBorder="1" applyAlignment="1">
      <alignment horizontal="center" vertical="center"/>
    </xf>
    <xf numFmtId="0" fontId="1" fillId="2" borderId="0" xfId="0" applyFont="1" applyFill="1" applyBorder="1" applyAlignment="1">
      <alignment horizontal="center" vertical="center"/>
    </xf>
    <xf numFmtId="0" fontId="0" fillId="0" borderId="0" xfId="0" applyBorder="1" applyAlignment="1">
      <alignment horizontal="center" vertical="center"/>
    </xf>
    <xf numFmtId="0" fontId="1" fillId="0" borderId="0" xfId="0" applyFont="1" applyFill="1" applyBorder="1"/>
    <xf numFmtId="0" fontId="1" fillId="0" borderId="0" xfId="0" applyFont="1" applyFill="1" applyBorder="1" applyAlignment="1">
      <alignment horizontal="left"/>
    </xf>
    <xf numFmtId="0" fontId="3" fillId="0" borderId="0" xfId="0" applyFont="1" applyFill="1" applyBorder="1" applyAlignment="1" applyProtection="1">
      <alignment vertical="center"/>
      <protection locked="0"/>
    </xf>
    <xf numFmtId="0" fontId="0" fillId="0" borderId="0" xfId="0" applyFont="1" applyFill="1" applyBorder="1" applyAlignment="1">
      <alignment horizontal="left" vertical="center"/>
    </xf>
    <xf numFmtId="0" fontId="0" fillId="3" borderId="0" xfId="0" applyFill="1" applyBorder="1"/>
    <xf numFmtId="0" fontId="0" fillId="4" borderId="0" xfId="0" applyFill="1" applyBorder="1"/>
    <xf numFmtId="1" fontId="0" fillId="0" borderId="0" xfId="0" applyNumberFormat="1" applyFill="1" applyBorder="1" applyAlignment="1">
      <alignment horizontal="center"/>
    </xf>
    <xf numFmtId="1" fontId="0" fillId="0" borderId="0" xfId="0" applyNumberFormat="1" applyFont="1" applyFill="1" applyBorder="1" applyAlignment="1">
      <alignment horizontal="center" vertical="center"/>
    </xf>
    <xf numFmtId="0" fontId="1" fillId="0" borderId="0" xfId="0" applyFont="1" applyFill="1" applyBorder="1" applyAlignment="1">
      <alignment vertical="center"/>
    </xf>
    <xf numFmtId="0" fontId="0" fillId="0" borderId="0" xfId="0" applyFill="1" applyBorder="1" applyAlignment="1">
      <alignment horizontal="center" vertical="center"/>
    </xf>
    <xf numFmtId="1" fontId="0" fillId="0" borderId="0" xfId="0" applyNumberFormat="1" applyFont="1" applyFill="1" applyBorder="1" applyAlignment="1">
      <alignment horizontal="left" vertical="center"/>
    </xf>
    <xf numFmtId="0" fontId="3" fillId="0" borderId="0" xfId="0" applyFont="1" applyFill="1" applyBorder="1" applyAlignment="1" applyProtection="1">
      <alignment horizontal="center"/>
      <protection locked="0"/>
    </xf>
    <xf numFmtId="0" fontId="0" fillId="0" borderId="0" xfId="0" applyFont="1" applyFill="1" applyAlignment="1">
      <alignment horizontal="center"/>
    </xf>
    <xf numFmtId="0" fontId="3" fillId="0" borderId="0" xfId="0" applyFont="1" applyFill="1" applyBorder="1" applyAlignment="1" applyProtection="1">
      <alignment horizontal="center" vertical="center"/>
      <protection locked="0"/>
    </xf>
    <xf numFmtId="0" fontId="0" fillId="0" borderId="0" xfId="0" applyFill="1" applyBorder="1" applyAlignment="1">
      <alignment horizontal="center"/>
    </xf>
    <xf numFmtId="0" fontId="0" fillId="0" borderId="0" xfId="0" applyFont="1" applyFill="1" applyBorder="1" applyAlignment="1">
      <alignment horizontal="center"/>
    </xf>
    <xf numFmtId="1" fontId="0" fillId="0" borderId="0" xfId="0" applyNumberFormat="1" applyFont="1" applyFill="1" applyBorder="1" applyAlignment="1">
      <alignment horizontal="center"/>
    </xf>
    <xf numFmtId="1" fontId="4" fillId="0" borderId="0" xfId="0" applyNumberFormat="1" applyFont="1" applyFill="1" applyBorder="1" applyAlignment="1">
      <alignment horizontal="center" vertical="center"/>
    </xf>
    <xf numFmtId="1" fontId="0" fillId="0" borderId="0" xfId="0" applyNumberFormat="1" applyFont="1" applyFill="1" applyAlignment="1">
      <alignment horizontal="center"/>
    </xf>
    <xf numFmtId="0" fontId="0" fillId="0" borderId="0" xfId="0" applyFont="1" applyFill="1" applyBorder="1" applyAlignment="1">
      <alignment horizontal="center" vertical="center" wrapText="1"/>
    </xf>
    <xf numFmtId="1" fontId="0" fillId="0" borderId="0" xfId="0" applyNumberFormat="1" applyFill="1" applyBorder="1" applyAlignment="1">
      <alignment horizontal="center" vertical="center" wrapText="1"/>
    </xf>
    <xf numFmtId="1" fontId="2" fillId="0" borderId="0" xfId="0" applyNumberFormat="1" applyFont="1" applyFill="1" applyBorder="1" applyAlignment="1">
      <alignment horizontal="center" vertical="center"/>
    </xf>
    <xf numFmtId="0" fontId="1" fillId="0" borderId="0" xfId="0" applyFont="1" applyFill="1" applyBorder="1" applyAlignment="1"/>
    <xf numFmtId="0" fontId="2" fillId="0" borderId="0" xfId="0" applyFont="1" applyFill="1" applyBorder="1" applyAlignment="1">
      <alignment horizontal="center" vertical="center"/>
    </xf>
    <xf numFmtId="1" fontId="2" fillId="0" borderId="0" xfId="0" applyNumberFormat="1"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28575</xdr:colOff>
      <xdr:row>1</xdr:row>
      <xdr:rowOff>161925</xdr:rowOff>
    </xdr:from>
    <xdr:to>
      <xdr:col>19</xdr:col>
      <xdr:colOff>133350</xdr:colOff>
      <xdr:row>38</xdr:row>
      <xdr:rowOff>28575</xdr:rowOff>
    </xdr:to>
    <xdr:sp macro="" textlink="">
      <xdr:nvSpPr>
        <xdr:cNvPr id="2" name="TextBox 1"/>
        <xdr:cNvSpPr txBox="1"/>
      </xdr:nvSpPr>
      <xdr:spPr>
        <a:xfrm>
          <a:off x="638175" y="352425"/>
          <a:ext cx="11077575" cy="6915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Definitions:</a:t>
          </a:r>
        </a:p>
        <a:p>
          <a:endParaRPr lang="en-GB" sz="1100"/>
        </a:p>
        <a:p>
          <a:r>
            <a:rPr lang="en-GB" sz="1100"/>
            <a:t>Enhanced</a:t>
          </a:r>
          <a:r>
            <a:rPr lang="en-GB" sz="1100" baseline="0"/>
            <a:t> Oil Recovery (EOR):  The set of technologies that permits production of a greater share of the oil that remains after primary and secondary recovery. </a:t>
          </a:r>
        </a:p>
        <a:p>
          <a:endParaRPr lang="en-GB" sz="1100" baseline="0"/>
        </a:p>
        <a:p>
          <a:r>
            <a:rPr lang="en-GB" sz="1100" b="0" baseline="0"/>
            <a:t>IEA defined 5 classes of EOR</a:t>
          </a:r>
        </a:p>
        <a:p>
          <a:endParaRPr lang="en-GB" sz="1100" baseline="0"/>
        </a:p>
        <a:p>
          <a:r>
            <a:rPr lang="en-GB" sz="1100" baseline="0"/>
            <a:t>- Thermal EOR: </a:t>
          </a:r>
          <a:r>
            <a:rPr lang="en-GB" sz="1100">
              <a:solidFill>
                <a:schemeClr val="dk1"/>
              </a:solidFill>
              <a:effectLst/>
              <a:latin typeface="+mn-lt"/>
              <a:ea typeface="+mn-ea"/>
              <a:cs typeface="+mn-cs"/>
            </a:rPr>
            <a:t>steam is used to heat the oil in the ground, reducing its viscosity and making it easier to move. This is most often applied used in heavy oil reservoirs.</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 CO2 EOR: CO2 is injected into the subsurface, and production enhanced either through a miscible or immiscible process. In a miscible process, the CO2 mixes with, or dissolves into, the oil, reducing its viscosity and increasing its susceptibility to being pushed by water. In an immiscible process, the gas does not dissolve into the oil but rather pushes the remaining oil; this is often combined with water injection.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 Other gas injection EOR: similar to CO2-EOR, but with other gases injected such as natural gas or nitrogen </a:t>
          </a:r>
        </a:p>
        <a:p>
          <a:endParaRPr lang="en-GB" sz="1100" baseline="0"/>
        </a:p>
        <a:p>
          <a:r>
            <a:rPr lang="en-GB" sz="1100" baseline="0"/>
            <a:t>- Chemical EOR: water soluble polymers or surfactants are added to the injected water. This polymer-loaded water has a high viscosity and can push more oil out of the pores in the subsurface. </a:t>
          </a:r>
        </a:p>
        <a:p>
          <a:endParaRPr lang="en-GB" sz="1100" baseline="0"/>
        </a:p>
        <a:p>
          <a:r>
            <a:rPr lang="en-GB" sz="1100" baseline="0"/>
            <a:t>- Other EOR: this class contains all other technologies such as microbial EOR, in which micro-organisms are injected in the reservoir, or combustion EOR, which involves in-situ burning of some of the oil to generate both heat and gases that help the rest of the oil move more easily.</a:t>
          </a:r>
        </a:p>
        <a:p>
          <a:endParaRPr lang="en-GB" sz="1100" baseline="0"/>
        </a:p>
        <a:p>
          <a:r>
            <a:rPr lang="en-GB" sz="1100" b="1" baseline="0"/>
            <a:t>NOTES</a:t>
          </a:r>
        </a:p>
        <a:p>
          <a:endParaRPr lang="en-GB" sz="1100" baseline="0"/>
        </a:p>
        <a:p>
          <a:r>
            <a:rPr lang="en-GB" sz="1100" baseline="0"/>
            <a:t>1)In this scope EOR is considered as a tertiary method is for conventional crude oil production.</a:t>
          </a:r>
        </a:p>
        <a:p>
          <a:endParaRPr lang="en-GB" sz="1100" baseline="0"/>
        </a:p>
        <a:p>
          <a:r>
            <a:rPr lang="en-GB" sz="1100" baseline="0"/>
            <a:t>	- Thermal EOR techniques can be applied in oil fields with an API lower than 10°. Those fields are not included in this database as the IEA classifies these as Extra Heavy Oil and 	Bitumen (EHOB) production. </a:t>
          </a:r>
        </a:p>
        <a:p>
          <a:r>
            <a:rPr lang="en-GB" sz="1100" baseline="0"/>
            <a:t>	- EOR techniques can be applied on tight oil resources as well, as developments are still new, these fields have not been included. </a:t>
          </a:r>
        </a:p>
        <a:p>
          <a:r>
            <a:rPr lang="en-GB" sz="1100" baseline="0"/>
            <a:t>	- in some cases tertiary methods are implemented during secondary recovery stage of the field development, these have been considered. </a:t>
          </a:r>
        </a:p>
        <a:p>
          <a:r>
            <a:rPr lang="en-GB" sz="1100" baseline="0"/>
            <a:t>	- Infill drilling is not considered EOR </a:t>
          </a:r>
        </a:p>
        <a:p>
          <a:r>
            <a:rPr lang="en-GB" sz="1100" baseline="0"/>
            <a:t>	- Water Alternative Gas (WAG) schemes have been included</a:t>
          </a:r>
        </a:p>
        <a:p>
          <a:endParaRPr lang="en-GB" sz="1100" baseline="0"/>
        </a:p>
        <a:p>
          <a:r>
            <a:rPr lang="en-GB" sz="1100" baseline="0"/>
            <a:t>2)The information is gathered from the public domain and by input from the industry and government sources, there might be inconsistencies in the data or data missing. </a:t>
          </a:r>
        </a:p>
        <a:p>
          <a:endParaRPr lang="en-GB" sz="1100" baseline="0"/>
        </a:p>
        <a:p>
          <a:r>
            <a:rPr lang="en-GB" sz="1100" baseline="0"/>
            <a:t>3)The database contains information on field level not project level </a:t>
          </a:r>
        </a:p>
        <a:p>
          <a:endParaRPr lang="en-GB" sz="1100" baseline="0"/>
        </a:p>
        <a:p>
          <a:r>
            <a:rPr lang="en-GB" sz="1100" baseline="0"/>
            <a:t>4)Only EOR production larger then 100 bd have been considered for this database </a:t>
          </a:r>
        </a:p>
        <a:p>
          <a:endParaRPr lang="en-GB" sz="1100" baseline="0"/>
        </a:p>
        <a:p>
          <a:r>
            <a:rPr lang="en-GB" sz="1100" baseline="0"/>
            <a:t>5) Only water or sas injection for pressure support in the reservoir is not considered EOR, this is considered as secondary recovery method. </a:t>
          </a:r>
        </a:p>
        <a:p>
          <a:endParaRPr lang="en-GB" sz="1100" baseline="0"/>
        </a:p>
        <a:p>
          <a:r>
            <a:rPr lang="en-GB" sz="1100" baseline="0"/>
            <a:t>6) In-Situ Combustion can be considered as Thermal EOR but is in this database classified as Other EOR</a:t>
          </a:r>
        </a:p>
        <a:p>
          <a:endParaRPr lang="en-GB" sz="1100" baseline="0"/>
        </a:p>
        <a:p>
          <a:r>
            <a:rPr lang="en-GB" sz="1100" baseline="0"/>
            <a:t>7) M&amp;A activities have been considered however it is not always clear who is the current owner of the field. These are marked as unknown . </a:t>
          </a:r>
        </a:p>
        <a:p>
          <a:endParaRPr lang="en-GB"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I242"/>
  <sheetViews>
    <sheetView tabSelected="1" zoomScale="70" zoomScaleNormal="70" workbookViewId="0">
      <pane xSplit="1" ySplit="1" topLeftCell="B54" activePane="bottomRight" state="frozen"/>
      <selection pane="topRight" activeCell="D1" sqref="D1"/>
      <selection pane="bottomLeft" activeCell="A4" sqref="A4"/>
      <selection pane="bottomRight" activeCell="H70" sqref="H70"/>
    </sheetView>
  </sheetViews>
  <sheetFormatPr defaultRowHeight="15" x14ac:dyDescent="0.25"/>
  <cols>
    <col min="1" max="1" width="26.85546875" style="3" bestFit="1" customWidth="1"/>
    <col min="2" max="2" width="26.5703125" style="1" bestFit="1" customWidth="1"/>
    <col min="3" max="4" width="35.28515625" style="1" customWidth="1"/>
    <col min="5" max="5" width="33.5703125" style="1" customWidth="1"/>
    <col min="6" max="6" width="24.5703125" style="1" bestFit="1" customWidth="1"/>
    <col min="7" max="7" width="32.42578125" style="1" bestFit="1" customWidth="1"/>
    <col min="8" max="16384" width="9.140625" style="1"/>
  </cols>
  <sheetData>
    <row r="1" spans="1:139" s="8" customFormat="1" x14ac:dyDescent="0.25">
      <c r="A1" s="7" t="s">
        <v>244</v>
      </c>
      <c r="B1" s="7" t="s">
        <v>245</v>
      </c>
      <c r="C1" s="7" t="s">
        <v>228</v>
      </c>
      <c r="D1" s="7" t="s">
        <v>328</v>
      </c>
      <c r="E1" s="7" t="s">
        <v>227</v>
      </c>
      <c r="F1" s="7" t="s">
        <v>226</v>
      </c>
      <c r="G1" s="7" t="s">
        <v>239</v>
      </c>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row>
    <row r="2" spans="1:139" x14ac:dyDescent="0.25">
      <c r="A2" s="9" t="s">
        <v>253</v>
      </c>
      <c r="B2" s="12" t="s">
        <v>46</v>
      </c>
      <c r="C2" s="18" t="s">
        <v>262</v>
      </c>
      <c r="D2" s="18" t="s">
        <v>1</v>
      </c>
      <c r="E2" s="18" t="s">
        <v>353</v>
      </c>
      <c r="F2" s="5" t="s">
        <v>45</v>
      </c>
      <c r="G2" s="6">
        <v>200</v>
      </c>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row>
    <row r="3" spans="1:139" x14ac:dyDescent="0.25">
      <c r="A3" s="9" t="s">
        <v>254</v>
      </c>
      <c r="B3" s="12" t="s">
        <v>43</v>
      </c>
      <c r="C3" s="18" t="s">
        <v>42</v>
      </c>
      <c r="D3" s="18" t="s">
        <v>1</v>
      </c>
      <c r="E3" s="18" t="s">
        <v>352</v>
      </c>
      <c r="F3" s="5" t="s">
        <v>264</v>
      </c>
      <c r="G3" s="6">
        <v>600</v>
      </c>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row>
    <row r="4" spans="1:139" x14ac:dyDescent="0.25">
      <c r="A4" s="9" t="s">
        <v>252</v>
      </c>
      <c r="B4" s="12" t="s">
        <v>251</v>
      </c>
      <c r="C4" s="32" t="s">
        <v>15</v>
      </c>
      <c r="D4" s="18" t="s">
        <v>10</v>
      </c>
      <c r="E4" s="32" t="s">
        <v>336</v>
      </c>
      <c r="F4" s="5" t="s">
        <v>6</v>
      </c>
      <c r="G4" s="15">
        <v>140100</v>
      </c>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row>
    <row r="5" spans="1:139" ht="22.5" customHeight="1" x14ac:dyDescent="0.25">
      <c r="A5" s="9" t="s">
        <v>252</v>
      </c>
      <c r="B5" s="12" t="s">
        <v>251</v>
      </c>
      <c r="C5" s="32" t="s">
        <v>13</v>
      </c>
      <c r="D5" s="18" t="s">
        <v>10</v>
      </c>
      <c r="E5" s="32" t="s">
        <v>3</v>
      </c>
      <c r="F5" s="5" t="s">
        <v>6</v>
      </c>
      <c r="G5" s="15">
        <v>100</v>
      </c>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row>
    <row r="6" spans="1:139" ht="22.5" customHeight="1" x14ac:dyDescent="0.25">
      <c r="A6" s="9" t="s">
        <v>252</v>
      </c>
      <c r="B6" s="12" t="s">
        <v>251</v>
      </c>
      <c r="C6" s="32" t="s">
        <v>9</v>
      </c>
      <c r="D6" s="18" t="s">
        <v>10</v>
      </c>
      <c r="E6" s="32" t="s">
        <v>72</v>
      </c>
      <c r="F6" s="5" t="s">
        <v>6</v>
      </c>
      <c r="G6" s="15">
        <v>1400</v>
      </c>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row>
    <row r="7" spans="1:139" ht="22.5" customHeight="1" x14ac:dyDescent="0.25">
      <c r="A7" s="9" t="s">
        <v>252</v>
      </c>
      <c r="B7" s="12" t="s">
        <v>251</v>
      </c>
      <c r="C7" s="32" t="s">
        <v>7</v>
      </c>
      <c r="D7" s="18" t="s">
        <v>10</v>
      </c>
      <c r="E7" s="32" t="s">
        <v>3</v>
      </c>
      <c r="F7" s="5" t="s">
        <v>6</v>
      </c>
      <c r="G7" s="15">
        <v>1900</v>
      </c>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row>
    <row r="8" spans="1:139" ht="22.5" customHeight="1" x14ac:dyDescent="0.25">
      <c r="A8" s="9" t="s">
        <v>252</v>
      </c>
      <c r="B8" s="12" t="s">
        <v>251</v>
      </c>
      <c r="C8" s="32" t="s">
        <v>259</v>
      </c>
      <c r="D8" s="32" t="s">
        <v>10</v>
      </c>
      <c r="E8" s="32" t="s">
        <v>337</v>
      </c>
      <c r="F8" s="32" t="s">
        <v>6</v>
      </c>
      <c r="G8" s="33">
        <v>500</v>
      </c>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row>
    <row r="9" spans="1:139" s="13" customFormat="1" x14ac:dyDescent="0.25">
      <c r="A9" s="9" t="s">
        <v>252</v>
      </c>
      <c r="B9" s="12" t="s">
        <v>251</v>
      </c>
      <c r="C9" s="32" t="s">
        <v>11</v>
      </c>
      <c r="D9" s="18" t="s">
        <v>10</v>
      </c>
      <c r="E9" s="32" t="s">
        <v>337</v>
      </c>
      <c r="F9" s="5" t="s">
        <v>4</v>
      </c>
      <c r="G9" s="15">
        <f>20000+13800+14900+27100</f>
        <v>75800</v>
      </c>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row>
    <row r="10" spans="1:139" s="13" customFormat="1" x14ac:dyDescent="0.25">
      <c r="A10" s="9" t="s">
        <v>252</v>
      </c>
      <c r="B10" s="12" t="s">
        <v>251</v>
      </c>
      <c r="C10" s="32" t="s">
        <v>5</v>
      </c>
      <c r="D10" s="18" t="s">
        <v>10</v>
      </c>
      <c r="E10" s="32" t="s">
        <v>337</v>
      </c>
      <c r="F10" s="5" t="s">
        <v>4</v>
      </c>
      <c r="G10" s="15">
        <v>3800</v>
      </c>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row>
    <row r="11" spans="1:139" s="13" customFormat="1" x14ac:dyDescent="0.25">
      <c r="A11" s="9" t="s">
        <v>252</v>
      </c>
      <c r="B11" s="12" t="s">
        <v>251</v>
      </c>
      <c r="C11" s="32" t="s">
        <v>333</v>
      </c>
      <c r="D11" s="18" t="s">
        <v>0</v>
      </c>
      <c r="E11" s="32" t="s">
        <v>3</v>
      </c>
      <c r="F11" s="5" t="s">
        <v>2</v>
      </c>
      <c r="G11" s="15">
        <v>10000</v>
      </c>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row>
    <row r="12" spans="1:139" ht="22.5" customHeight="1" x14ac:dyDescent="0.25">
      <c r="A12" s="9" t="s">
        <v>252</v>
      </c>
      <c r="B12" s="12" t="s">
        <v>251</v>
      </c>
      <c r="C12" s="32" t="s">
        <v>15</v>
      </c>
      <c r="D12" s="18" t="s">
        <v>238</v>
      </c>
      <c r="E12" s="32" t="s">
        <v>339</v>
      </c>
      <c r="F12" s="5" t="s">
        <v>6</v>
      </c>
      <c r="G12" s="15">
        <v>1700</v>
      </c>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row>
    <row r="13" spans="1:139" ht="22.5" customHeight="1" x14ac:dyDescent="0.25">
      <c r="A13" s="9" t="s">
        <v>252</v>
      </c>
      <c r="B13" s="12" t="s">
        <v>251</v>
      </c>
      <c r="C13" s="32" t="s">
        <v>12</v>
      </c>
      <c r="D13" s="18" t="s">
        <v>238</v>
      </c>
      <c r="E13" s="32" t="s">
        <v>339</v>
      </c>
      <c r="F13" s="5" t="s">
        <v>6</v>
      </c>
      <c r="G13" s="15">
        <v>200</v>
      </c>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row>
    <row r="14" spans="1:139" ht="22.5" customHeight="1" x14ac:dyDescent="0.25">
      <c r="A14" s="9" t="s">
        <v>252</v>
      </c>
      <c r="B14" s="12" t="s">
        <v>251</v>
      </c>
      <c r="C14" s="32" t="s">
        <v>9</v>
      </c>
      <c r="D14" s="18" t="s">
        <v>238</v>
      </c>
      <c r="E14" s="32" t="s">
        <v>339</v>
      </c>
      <c r="F14" s="5" t="s">
        <v>6</v>
      </c>
      <c r="G14" s="15">
        <v>1400</v>
      </c>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row>
    <row r="15" spans="1:139" ht="22.5" customHeight="1" x14ac:dyDescent="0.25">
      <c r="A15" s="9" t="s">
        <v>252</v>
      </c>
      <c r="B15" s="12" t="s">
        <v>251</v>
      </c>
      <c r="C15" s="32" t="s">
        <v>11</v>
      </c>
      <c r="D15" s="18" t="s">
        <v>238</v>
      </c>
      <c r="E15" s="32" t="s">
        <v>339</v>
      </c>
      <c r="F15" s="5" t="s">
        <v>4</v>
      </c>
      <c r="G15" s="15">
        <v>400</v>
      </c>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row>
    <row r="16" spans="1:139" x14ac:dyDescent="0.25">
      <c r="A16" s="9" t="s">
        <v>252</v>
      </c>
      <c r="B16" s="12" t="s">
        <v>251</v>
      </c>
      <c r="C16" s="32" t="s">
        <v>15</v>
      </c>
      <c r="D16" s="18" t="s">
        <v>331</v>
      </c>
      <c r="E16" s="32" t="s">
        <v>14</v>
      </c>
      <c r="F16" s="5" t="s">
        <v>6</v>
      </c>
      <c r="G16" s="15">
        <v>100</v>
      </c>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row>
    <row r="17" spans="1:139" x14ac:dyDescent="0.25">
      <c r="A17" s="9" t="s">
        <v>252</v>
      </c>
      <c r="B17" s="12" t="s">
        <v>251</v>
      </c>
      <c r="C17" s="32" t="s">
        <v>259</v>
      </c>
      <c r="D17" s="18" t="s">
        <v>331</v>
      </c>
      <c r="E17" s="32" t="s">
        <v>14</v>
      </c>
      <c r="F17" s="5" t="s">
        <v>6</v>
      </c>
      <c r="G17" s="15">
        <v>100</v>
      </c>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row>
    <row r="18" spans="1:139" ht="22.5" customHeight="1" x14ac:dyDescent="0.25">
      <c r="A18" s="9" t="s">
        <v>252</v>
      </c>
      <c r="B18" s="12" t="s">
        <v>251</v>
      </c>
      <c r="C18" s="32" t="s">
        <v>260</v>
      </c>
      <c r="D18" s="18" t="s">
        <v>331</v>
      </c>
      <c r="E18" s="32" t="s">
        <v>334</v>
      </c>
      <c r="F18" s="5" t="s">
        <v>6</v>
      </c>
      <c r="G18" s="15">
        <v>100</v>
      </c>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row>
    <row r="19" spans="1:139" ht="22.5" customHeight="1" x14ac:dyDescent="0.25">
      <c r="A19" s="9" t="s">
        <v>252</v>
      </c>
      <c r="B19" s="12" t="s">
        <v>251</v>
      </c>
      <c r="C19" s="32" t="s">
        <v>11</v>
      </c>
      <c r="D19" s="18" t="s">
        <v>335</v>
      </c>
      <c r="E19" s="32" t="s">
        <v>14</v>
      </c>
      <c r="F19" s="5" t="s">
        <v>4</v>
      </c>
      <c r="G19" s="15">
        <v>100</v>
      </c>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row>
    <row r="20" spans="1:139" x14ac:dyDescent="0.25">
      <c r="A20" s="9" t="s">
        <v>252</v>
      </c>
      <c r="B20" s="12" t="s">
        <v>251</v>
      </c>
      <c r="C20" s="32" t="s">
        <v>9</v>
      </c>
      <c r="D20" s="18" t="s">
        <v>1</v>
      </c>
      <c r="E20" s="32" t="s">
        <v>8</v>
      </c>
      <c r="F20" s="5" t="s">
        <v>6</v>
      </c>
      <c r="G20" s="15">
        <v>46800</v>
      </c>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row>
    <row r="21" spans="1:139" x14ac:dyDescent="0.25">
      <c r="A21" s="9" t="s">
        <v>252</v>
      </c>
      <c r="B21" s="12" t="s">
        <v>251</v>
      </c>
      <c r="C21" s="32" t="s">
        <v>259</v>
      </c>
      <c r="D21" s="18" t="s">
        <v>1</v>
      </c>
      <c r="E21" s="32" t="s">
        <v>8</v>
      </c>
      <c r="F21" s="5" t="s">
        <v>6</v>
      </c>
      <c r="G21" s="15">
        <v>24500</v>
      </c>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row>
    <row r="22" spans="1:139" ht="22.5" customHeight="1" x14ac:dyDescent="0.25">
      <c r="A22" s="9" t="s">
        <v>252</v>
      </c>
      <c r="B22" s="12" t="s">
        <v>251</v>
      </c>
      <c r="C22" s="32" t="s">
        <v>11</v>
      </c>
      <c r="D22" s="18" t="s">
        <v>1</v>
      </c>
      <c r="E22" s="32" t="s">
        <v>8</v>
      </c>
      <c r="F22" s="5" t="s">
        <v>4</v>
      </c>
      <c r="G22" s="15">
        <f>29400+49100</f>
        <v>78500</v>
      </c>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row>
    <row r="23" spans="1:139" ht="22.5" customHeight="1" x14ac:dyDescent="0.25">
      <c r="A23" s="9" t="s">
        <v>252</v>
      </c>
      <c r="B23" s="12" t="s">
        <v>41</v>
      </c>
      <c r="C23" s="5" t="s">
        <v>40</v>
      </c>
      <c r="D23" s="5" t="s">
        <v>10</v>
      </c>
      <c r="E23" s="32" t="s">
        <v>3</v>
      </c>
      <c r="F23" s="5" t="s">
        <v>39</v>
      </c>
      <c r="G23" s="16">
        <v>49000</v>
      </c>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row>
    <row r="24" spans="1:139" x14ac:dyDescent="0.25">
      <c r="A24" s="9" t="s">
        <v>252</v>
      </c>
      <c r="B24" s="12" t="s">
        <v>41</v>
      </c>
      <c r="C24" s="5" t="s">
        <v>38</v>
      </c>
      <c r="D24" s="5" t="s">
        <v>1</v>
      </c>
      <c r="E24" s="32" t="s">
        <v>8</v>
      </c>
      <c r="F24" s="5" t="s">
        <v>36</v>
      </c>
      <c r="G24" s="16">
        <v>200</v>
      </c>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row>
    <row r="25" spans="1:139" x14ac:dyDescent="0.25">
      <c r="A25" s="9" t="s">
        <v>252</v>
      </c>
      <c r="B25" s="12" t="s">
        <v>32</v>
      </c>
      <c r="C25" s="18" t="s">
        <v>31</v>
      </c>
      <c r="D25" s="18" t="s">
        <v>1</v>
      </c>
      <c r="E25" s="32" t="s">
        <v>8</v>
      </c>
      <c r="F25" s="5" t="s">
        <v>26</v>
      </c>
      <c r="G25" s="6">
        <v>54000</v>
      </c>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row>
    <row r="26" spans="1:139" x14ac:dyDescent="0.25">
      <c r="A26" s="9" t="s">
        <v>252</v>
      </c>
      <c r="B26" s="12" t="s">
        <v>35</v>
      </c>
      <c r="C26" s="18" t="s">
        <v>33</v>
      </c>
      <c r="D26" s="18" t="s">
        <v>330</v>
      </c>
      <c r="E26" s="32" t="s">
        <v>341</v>
      </c>
      <c r="F26" s="5" t="s">
        <v>34</v>
      </c>
      <c r="G26" s="6">
        <v>10000</v>
      </c>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row>
    <row r="27" spans="1:139" x14ac:dyDescent="0.25">
      <c r="A27" s="9" t="s">
        <v>234</v>
      </c>
      <c r="B27" s="12" t="s">
        <v>85</v>
      </c>
      <c r="C27" s="5" t="s">
        <v>91</v>
      </c>
      <c r="D27" s="5" t="s">
        <v>238</v>
      </c>
      <c r="E27" s="18" t="s">
        <v>356</v>
      </c>
      <c r="F27" s="5" t="s">
        <v>84</v>
      </c>
      <c r="G27" s="6">
        <v>300</v>
      </c>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row>
    <row r="28" spans="1:139" x14ac:dyDescent="0.25">
      <c r="A28" s="9" t="s">
        <v>234</v>
      </c>
      <c r="B28" s="12" t="s">
        <v>85</v>
      </c>
      <c r="C28" s="5" t="s">
        <v>90</v>
      </c>
      <c r="D28" s="5" t="s">
        <v>238</v>
      </c>
      <c r="E28" s="20" t="s">
        <v>338</v>
      </c>
      <c r="F28" s="5" t="s">
        <v>84</v>
      </c>
      <c r="G28" s="6">
        <v>100</v>
      </c>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row>
    <row r="29" spans="1:139" x14ac:dyDescent="0.25">
      <c r="A29" s="9" t="s">
        <v>234</v>
      </c>
      <c r="B29" s="12" t="s">
        <v>85</v>
      </c>
      <c r="C29" s="18" t="s">
        <v>267</v>
      </c>
      <c r="D29" s="5" t="s">
        <v>238</v>
      </c>
      <c r="E29" s="20" t="s">
        <v>338</v>
      </c>
      <c r="F29" s="5" t="s">
        <v>84</v>
      </c>
      <c r="G29" s="6">
        <v>100000</v>
      </c>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row>
    <row r="30" spans="1:139" x14ac:dyDescent="0.25">
      <c r="A30" s="9" t="s">
        <v>234</v>
      </c>
      <c r="B30" s="12" t="s">
        <v>85</v>
      </c>
      <c r="C30" s="18" t="s">
        <v>86</v>
      </c>
      <c r="D30" s="18" t="s">
        <v>331</v>
      </c>
      <c r="E30" s="18" t="s">
        <v>14</v>
      </c>
      <c r="F30" s="5" t="s">
        <v>84</v>
      </c>
      <c r="G30" s="6">
        <v>100</v>
      </c>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row>
    <row r="31" spans="1:139" ht="22.5" customHeight="1" x14ac:dyDescent="0.25">
      <c r="A31" s="9" t="s">
        <v>234</v>
      </c>
      <c r="B31" s="12" t="s">
        <v>85</v>
      </c>
      <c r="C31" s="18" t="s">
        <v>89</v>
      </c>
      <c r="D31" s="18" t="s">
        <v>1</v>
      </c>
      <c r="E31" s="18" t="s">
        <v>8</v>
      </c>
      <c r="F31" s="5" t="s">
        <v>84</v>
      </c>
      <c r="G31" s="6">
        <v>7000</v>
      </c>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row>
    <row r="32" spans="1:139" ht="22.5" customHeight="1" x14ac:dyDescent="0.25">
      <c r="A32" s="9" t="s">
        <v>234</v>
      </c>
      <c r="B32" s="12" t="s">
        <v>85</v>
      </c>
      <c r="C32" s="18" t="s">
        <v>88</v>
      </c>
      <c r="D32" s="18" t="s">
        <v>1</v>
      </c>
      <c r="E32" s="18" t="s">
        <v>8</v>
      </c>
      <c r="F32" s="5" t="s">
        <v>84</v>
      </c>
      <c r="G32" s="6">
        <v>4500</v>
      </c>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row>
    <row r="33" spans="1:139" ht="22.5" customHeight="1" x14ac:dyDescent="0.25">
      <c r="A33" s="9" t="s">
        <v>234</v>
      </c>
      <c r="B33" s="12" t="s">
        <v>85</v>
      </c>
      <c r="C33" s="18" t="s">
        <v>87</v>
      </c>
      <c r="D33" s="18" t="s">
        <v>1</v>
      </c>
      <c r="E33" s="18" t="s">
        <v>8</v>
      </c>
      <c r="F33" s="5" t="s">
        <v>84</v>
      </c>
      <c r="G33" s="6">
        <v>2000</v>
      </c>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row>
    <row r="34" spans="1:139" ht="22.5" customHeight="1" x14ac:dyDescent="0.25">
      <c r="A34" s="9" t="s">
        <v>234</v>
      </c>
      <c r="B34" s="12" t="s">
        <v>85</v>
      </c>
      <c r="C34" s="18" t="s">
        <v>86</v>
      </c>
      <c r="D34" s="18" t="s">
        <v>1</v>
      </c>
      <c r="E34" s="18" t="s">
        <v>8</v>
      </c>
      <c r="F34" s="5" t="s">
        <v>84</v>
      </c>
      <c r="G34" s="6">
        <v>1500</v>
      </c>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row>
    <row r="35" spans="1:139" ht="22.5" customHeight="1" x14ac:dyDescent="0.25">
      <c r="A35" s="9" t="s">
        <v>234</v>
      </c>
      <c r="B35" s="12" t="s">
        <v>83</v>
      </c>
      <c r="C35" s="18" t="s">
        <v>80</v>
      </c>
      <c r="D35" s="18" t="s">
        <v>10</v>
      </c>
      <c r="E35" s="18" t="s">
        <v>3</v>
      </c>
      <c r="F35" s="5" t="s">
        <v>77</v>
      </c>
      <c r="G35" s="6">
        <v>100</v>
      </c>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row>
    <row r="36" spans="1:139" ht="22.5" customHeight="1" x14ac:dyDescent="0.25">
      <c r="A36" s="9" t="s">
        <v>234</v>
      </c>
      <c r="B36" s="12" t="s">
        <v>83</v>
      </c>
      <c r="C36" s="18" t="s">
        <v>79</v>
      </c>
      <c r="D36" s="18" t="s">
        <v>10</v>
      </c>
      <c r="E36" s="18" t="s">
        <v>3</v>
      </c>
      <c r="F36" s="5" t="s">
        <v>77</v>
      </c>
      <c r="G36" s="6">
        <v>100</v>
      </c>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row>
    <row r="37" spans="1:139" ht="22.5" customHeight="1" x14ac:dyDescent="0.25">
      <c r="A37" s="9" t="s">
        <v>234</v>
      </c>
      <c r="B37" s="12" t="s">
        <v>83</v>
      </c>
      <c r="C37" s="18" t="s">
        <v>78</v>
      </c>
      <c r="D37" s="18" t="s">
        <v>1</v>
      </c>
      <c r="E37" s="18" t="s">
        <v>346</v>
      </c>
      <c r="F37" s="5" t="s">
        <v>77</v>
      </c>
      <c r="G37" s="6">
        <v>100</v>
      </c>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row>
    <row r="38" spans="1:139" ht="22.5" customHeight="1" x14ac:dyDescent="0.25">
      <c r="A38" s="9" t="s">
        <v>234</v>
      </c>
      <c r="B38" s="12" t="s">
        <v>83</v>
      </c>
      <c r="C38" s="18" t="s">
        <v>82</v>
      </c>
      <c r="D38" s="18" t="s">
        <v>1</v>
      </c>
      <c r="E38" s="18" t="s">
        <v>346</v>
      </c>
      <c r="F38" s="5" t="s">
        <v>81</v>
      </c>
      <c r="G38" s="6">
        <v>200</v>
      </c>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row>
    <row r="39" spans="1:139" ht="22.5" customHeight="1" x14ac:dyDescent="0.25">
      <c r="A39" s="9" t="s">
        <v>234</v>
      </c>
      <c r="B39" s="12" t="s">
        <v>94</v>
      </c>
      <c r="C39" s="18" t="s">
        <v>93</v>
      </c>
      <c r="D39" s="20" t="s">
        <v>1</v>
      </c>
      <c r="E39" s="20" t="s">
        <v>8</v>
      </c>
      <c r="F39" s="28" t="s">
        <v>92</v>
      </c>
      <c r="G39" s="29">
        <v>19000</v>
      </c>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row>
    <row r="40" spans="1:139" ht="22.5" customHeight="1" x14ac:dyDescent="0.25">
      <c r="A40" s="9" t="s">
        <v>234</v>
      </c>
      <c r="B40" s="12" t="s">
        <v>68</v>
      </c>
      <c r="C40" s="5" t="s">
        <v>67</v>
      </c>
      <c r="D40" s="18" t="s">
        <v>1</v>
      </c>
      <c r="E40" s="18" t="s">
        <v>8</v>
      </c>
      <c r="F40" s="5" t="s">
        <v>63</v>
      </c>
      <c r="G40" s="16">
        <v>400</v>
      </c>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row>
    <row r="41" spans="1:139" ht="22.5" customHeight="1" x14ac:dyDescent="0.25">
      <c r="A41" s="9" t="s">
        <v>234</v>
      </c>
      <c r="B41" s="12" t="s">
        <v>68</v>
      </c>
      <c r="C41" s="5" t="s">
        <v>66</v>
      </c>
      <c r="D41" s="18" t="s">
        <v>1</v>
      </c>
      <c r="E41" s="18" t="s">
        <v>8</v>
      </c>
      <c r="F41" s="5" t="s">
        <v>63</v>
      </c>
      <c r="G41" s="16">
        <v>400</v>
      </c>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row>
    <row r="42" spans="1:139" ht="22.5" customHeight="1" x14ac:dyDescent="0.25">
      <c r="A42" s="9" t="s">
        <v>234</v>
      </c>
      <c r="B42" s="12" t="s">
        <v>68</v>
      </c>
      <c r="C42" s="5" t="s">
        <v>65</v>
      </c>
      <c r="D42" s="18" t="s">
        <v>1</v>
      </c>
      <c r="E42" s="18" t="s">
        <v>8</v>
      </c>
      <c r="F42" s="5" t="s">
        <v>63</v>
      </c>
      <c r="G42" s="16">
        <v>100</v>
      </c>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row>
    <row r="43" spans="1:139" ht="22.5" customHeight="1" x14ac:dyDescent="0.25">
      <c r="A43" s="9" t="s">
        <v>234</v>
      </c>
      <c r="B43" s="12" t="s">
        <v>68</v>
      </c>
      <c r="C43" s="5" t="s">
        <v>64</v>
      </c>
      <c r="D43" s="18" t="s">
        <v>1</v>
      </c>
      <c r="E43" s="18" t="s">
        <v>8</v>
      </c>
      <c r="F43" s="5" t="s">
        <v>63</v>
      </c>
      <c r="G43" s="16">
        <v>900</v>
      </c>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row>
    <row r="44" spans="1:139" ht="22.5" customHeight="1" x14ac:dyDescent="0.25">
      <c r="A44" s="10" t="s">
        <v>234</v>
      </c>
      <c r="B44" s="12" t="s">
        <v>76</v>
      </c>
      <c r="C44" s="18" t="s">
        <v>75</v>
      </c>
      <c r="D44" s="18" t="s">
        <v>332</v>
      </c>
      <c r="E44" s="18" t="s">
        <v>347</v>
      </c>
      <c r="F44" s="5" t="s">
        <v>69</v>
      </c>
      <c r="G44" s="6">
        <v>25000</v>
      </c>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row>
    <row r="45" spans="1:139" ht="22.5" customHeight="1" x14ac:dyDescent="0.25">
      <c r="A45" s="9" t="s">
        <v>234</v>
      </c>
      <c r="B45" s="12" t="s">
        <v>76</v>
      </c>
      <c r="C45" s="18" t="s">
        <v>74</v>
      </c>
      <c r="D45" s="18" t="s">
        <v>332</v>
      </c>
      <c r="E45" s="18" t="s">
        <v>347</v>
      </c>
      <c r="F45" s="5" t="s">
        <v>69</v>
      </c>
      <c r="G45" s="6">
        <v>15000</v>
      </c>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row>
    <row r="46" spans="1:139" ht="22.5" customHeight="1" x14ac:dyDescent="0.25">
      <c r="A46" s="9" t="s">
        <v>234</v>
      </c>
      <c r="B46" s="12" t="s">
        <v>76</v>
      </c>
      <c r="C46" s="18" t="s">
        <v>73</v>
      </c>
      <c r="D46" s="18" t="s">
        <v>332</v>
      </c>
      <c r="E46" s="18" t="s">
        <v>165</v>
      </c>
      <c r="F46" s="5" t="s">
        <v>69</v>
      </c>
      <c r="G46" s="6">
        <v>24700</v>
      </c>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row>
    <row r="47" spans="1:139" ht="22.5" customHeight="1" x14ac:dyDescent="0.25">
      <c r="A47" s="9" t="s">
        <v>234</v>
      </c>
      <c r="B47" s="12" t="s">
        <v>76</v>
      </c>
      <c r="C47" s="18" t="s">
        <v>71</v>
      </c>
      <c r="D47" s="18" t="s">
        <v>1</v>
      </c>
      <c r="E47" s="18" t="s">
        <v>8</v>
      </c>
      <c r="F47" s="5" t="s">
        <v>69</v>
      </c>
      <c r="G47" s="6">
        <v>5000</v>
      </c>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row>
    <row r="48" spans="1:139" ht="22.5" customHeight="1" x14ac:dyDescent="0.25">
      <c r="A48" s="9" t="s">
        <v>234</v>
      </c>
      <c r="B48" s="12" t="s">
        <v>76</v>
      </c>
      <c r="C48" s="18" t="s">
        <v>70</v>
      </c>
      <c r="D48" s="18" t="s">
        <v>1</v>
      </c>
      <c r="E48" s="18" t="s">
        <v>8</v>
      </c>
      <c r="F48" s="5" t="s">
        <v>69</v>
      </c>
      <c r="G48" s="30">
        <v>15000</v>
      </c>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row>
    <row r="49" spans="1:139" ht="22.5" customHeight="1" x14ac:dyDescent="0.25">
      <c r="A49" s="31" t="s">
        <v>247</v>
      </c>
      <c r="B49" s="19" t="s">
        <v>248</v>
      </c>
      <c r="C49" s="6" t="s">
        <v>62</v>
      </c>
      <c r="D49" s="6" t="s">
        <v>330</v>
      </c>
      <c r="E49" s="6" t="s">
        <v>348</v>
      </c>
      <c r="F49" s="16" t="s">
        <v>26</v>
      </c>
      <c r="G49" s="6">
        <v>150000</v>
      </c>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row>
    <row r="50" spans="1:139" ht="22.5" customHeight="1" x14ac:dyDescent="0.25">
      <c r="A50" s="31" t="s">
        <v>247</v>
      </c>
      <c r="B50" s="19" t="s">
        <v>248</v>
      </c>
      <c r="C50" s="18" t="s">
        <v>61</v>
      </c>
      <c r="D50" s="18" t="s">
        <v>1</v>
      </c>
      <c r="E50" s="18" t="s">
        <v>8</v>
      </c>
      <c r="F50" s="5" t="s">
        <v>60</v>
      </c>
      <c r="G50" s="6">
        <v>39000</v>
      </c>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row>
    <row r="51" spans="1:139" ht="22.5" customHeight="1" x14ac:dyDescent="0.25">
      <c r="A51" s="31" t="s">
        <v>247</v>
      </c>
      <c r="B51" s="19" t="s">
        <v>248</v>
      </c>
      <c r="C51" s="18" t="s">
        <v>57</v>
      </c>
      <c r="D51" s="18" t="s">
        <v>1</v>
      </c>
      <c r="E51" s="18" t="s">
        <v>8</v>
      </c>
      <c r="F51" s="5" t="s">
        <v>6</v>
      </c>
      <c r="G51" s="6">
        <v>5000</v>
      </c>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row>
    <row r="52" spans="1:139" ht="22.5" customHeight="1" x14ac:dyDescent="0.25">
      <c r="A52" s="31" t="s">
        <v>247</v>
      </c>
      <c r="B52" s="12" t="s">
        <v>249</v>
      </c>
      <c r="C52" s="18" t="s">
        <v>326</v>
      </c>
      <c r="D52" s="18" t="s">
        <v>10</v>
      </c>
      <c r="E52" s="18" t="s">
        <v>3</v>
      </c>
      <c r="F52" s="5" t="s">
        <v>327</v>
      </c>
      <c r="G52" s="6">
        <v>12000</v>
      </c>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row>
    <row r="53" spans="1:139" ht="22.5" customHeight="1" x14ac:dyDescent="0.25">
      <c r="A53" s="31" t="s">
        <v>247</v>
      </c>
      <c r="B53" s="12" t="s">
        <v>249</v>
      </c>
      <c r="C53" s="18" t="s">
        <v>58</v>
      </c>
      <c r="D53" s="18" t="s">
        <v>10</v>
      </c>
      <c r="E53" s="18" t="s">
        <v>3</v>
      </c>
      <c r="F53" s="5" t="s">
        <v>232</v>
      </c>
      <c r="G53" s="6">
        <v>30000</v>
      </c>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row>
    <row r="54" spans="1:139" ht="22.5" customHeight="1" x14ac:dyDescent="0.25">
      <c r="A54" s="31" t="s">
        <v>247</v>
      </c>
      <c r="B54" s="12" t="s">
        <v>249</v>
      </c>
      <c r="C54" s="18" t="s">
        <v>56</v>
      </c>
      <c r="D54" s="18" t="s">
        <v>330</v>
      </c>
      <c r="E54" s="18" t="s">
        <v>165</v>
      </c>
      <c r="F54" s="5" t="s">
        <v>359</v>
      </c>
      <c r="G54" s="6">
        <v>100</v>
      </c>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row>
    <row r="55" spans="1:139" ht="22.5" customHeight="1" x14ac:dyDescent="0.25">
      <c r="A55" s="31" t="s">
        <v>247</v>
      </c>
      <c r="B55" s="12" t="s">
        <v>249</v>
      </c>
      <c r="C55" s="18" t="s">
        <v>59</v>
      </c>
      <c r="D55" s="18" t="s">
        <v>1</v>
      </c>
      <c r="E55" s="18" t="s">
        <v>8</v>
      </c>
      <c r="F55" s="5" t="s">
        <v>231</v>
      </c>
      <c r="G55" s="6">
        <v>17000</v>
      </c>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row>
    <row r="56" spans="1:139" ht="22.5" customHeight="1" x14ac:dyDescent="0.25">
      <c r="A56" s="31" t="s">
        <v>247</v>
      </c>
      <c r="B56" s="12" t="s">
        <v>249</v>
      </c>
      <c r="C56" s="18" t="s">
        <v>325</v>
      </c>
      <c r="D56" s="18" t="s">
        <v>1</v>
      </c>
      <c r="E56" s="18" t="s">
        <v>8</v>
      </c>
      <c r="F56" s="5" t="s">
        <v>231</v>
      </c>
      <c r="G56" s="6">
        <v>50000</v>
      </c>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row>
    <row r="57" spans="1:139" ht="22.5" customHeight="1" x14ac:dyDescent="0.25">
      <c r="A57" s="31" t="s">
        <v>247</v>
      </c>
      <c r="B57" s="12" t="s">
        <v>249</v>
      </c>
      <c r="C57" s="18" t="s">
        <v>324</v>
      </c>
      <c r="D57" s="18" t="s">
        <v>1</v>
      </c>
      <c r="E57" s="18" t="s">
        <v>349</v>
      </c>
      <c r="F57" s="5" t="s">
        <v>231</v>
      </c>
      <c r="G57" s="6">
        <v>40000</v>
      </c>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row>
    <row r="58" spans="1:139" ht="22.5" customHeight="1" x14ac:dyDescent="0.25">
      <c r="A58" s="9" t="s">
        <v>30</v>
      </c>
      <c r="B58" s="12" t="s">
        <v>256</v>
      </c>
      <c r="C58" s="5" t="s">
        <v>258</v>
      </c>
      <c r="D58" s="5" t="s">
        <v>238</v>
      </c>
      <c r="E58" s="20" t="s">
        <v>338</v>
      </c>
      <c r="F58" s="5" t="s">
        <v>257</v>
      </c>
      <c r="G58" s="25">
        <v>200</v>
      </c>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row>
    <row r="59" spans="1:139" ht="22.5" customHeight="1" x14ac:dyDescent="0.25">
      <c r="A59" s="9" t="s">
        <v>30</v>
      </c>
      <c r="B59" s="12" t="s">
        <v>25</v>
      </c>
      <c r="C59" s="5" t="s">
        <v>24</v>
      </c>
      <c r="D59" s="5" t="s">
        <v>1</v>
      </c>
      <c r="E59" s="32" t="s">
        <v>8</v>
      </c>
      <c r="F59" s="5" t="s">
        <v>23</v>
      </c>
      <c r="G59" s="16">
        <v>15000</v>
      </c>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row>
    <row r="60" spans="1:139" x14ac:dyDescent="0.25">
      <c r="A60" s="9" t="s">
        <v>30</v>
      </c>
      <c r="B60" s="12" t="s">
        <v>19</v>
      </c>
      <c r="C60" s="5" t="s">
        <v>18</v>
      </c>
      <c r="D60" s="5" t="s">
        <v>1</v>
      </c>
      <c r="E60" s="32" t="s">
        <v>8</v>
      </c>
      <c r="F60" s="5" t="s">
        <v>17</v>
      </c>
      <c r="G60" s="25">
        <v>5700</v>
      </c>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row>
    <row r="61" spans="1:139" x14ac:dyDescent="0.25">
      <c r="A61" s="31" t="s">
        <v>30</v>
      </c>
      <c r="B61" s="12" t="s">
        <v>22</v>
      </c>
      <c r="C61" s="18" t="s">
        <v>21</v>
      </c>
      <c r="D61" s="18" t="s">
        <v>330</v>
      </c>
      <c r="E61" s="32" t="s">
        <v>165</v>
      </c>
      <c r="F61" s="5" t="s">
        <v>20</v>
      </c>
      <c r="G61" s="15">
        <v>8000</v>
      </c>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row>
    <row r="62" spans="1:139" ht="22.5" customHeight="1" x14ac:dyDescent="0.25">
      <c r="A62" s="31" t="s">
        <v>30</v>
      </c>
      <c r="B62" s="12" t="s">
        <v>16</v>
      </c>
      <c r="C62" s="5" t="s">
        <v>233</v>
      </c>
      <c r="D62" s="5" t="s">
        <v>238</v>
      </c>
      <c r="E62" s="32" t="s">
        <v>339</v>
      </c>
      <c r="F62" s="5" t="s">
        <v>255</v>
      </c>
      <c r="G62" s="16">
        <v>9000</v>
      </c>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row>
    <row r="63" spans="1:139" x14ac:dyDescent="0.25">
      <c r="A63" s="9" t="s">
        <v>30</v>
      </c>
      <c r="B63" s="12" t="s">
        <v>29</v>
      </c>
      <c r="C63" s="18" t="s">
        <v>27</v>
      </c>
      <c r="D63" s="18" t="s">
        <v>10</v>
      </c>
      <c r="E63" s="32" t="s">
        <v>343</v>
      </c>
      <c r="F63" s="5" t="s">
        <v>20</v>
      </c>
      <c r="G63" s="15">
        <v>30000</v>
      </c>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row>
    <row r="64" spans="1:139" x14ac:dyDescent="0.25">
      <c r="A64" s="31" t="s">
        <v>30</v>
      </c>
      <c r="B64" s="12" t="s">
        <v>29</v>
      </c>
      <c r="C64" s="18" t="s">
        <v>28</v>
      </c>
      <c r="D64" s="18" t="s">
        <v>330</v>
      </c>
      <c r="E64" s="32" t="s">
        <v>165</v>
      </c>
      <c r="F64" s="5" t="s">
        <v>20</v>
      </c>
      <c r="G64" s="15">
        <v>4800</v>
      </c>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row>
    <row r="65" spans="1:139" x14ac:dyDescent="0.25">
      <c r="A65" s="9" t="s">
        <v>55</v>
      </c>
      <c r="B65" s="12" t="s">
        <v>54</v>
      </c>
      <c r="C65" s="18" t="s">
        <v>53</v>
      </c>
      <c r="D65" s="18" t="s">
        <v>10</v>
      </c>
      <c r="E65" s="18" t="s">
        <v>343</v>
      </c>
      <c r="F65" s="5" t="s">
        <v>47</v>
      </c>
      <c r="G65" s="6">
        <v>7500</v>
      </c>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row>
    <row r="66" spans="1:139" ht="22.5" customHeight="1" x14ac:dyDescent="0.25">
      <c r="A66" s="31" t="s">
        <v>55</v>
      </c>
      <c r="B66" s="12" t="s">
        <v>54</v>
      </c>
      <c r="C66" s="18" t="s">
        <v>48</v>
      </c>
      <c r="D66" s="18" t="s">
        <v>330</v>
      </c>
      <c r="E66" s="18" t="s">
        <v>350</v>
      </c>
      <c r="F66" s="5" t="s">
        <v>47</v>
      </c>
      <c r="G66" s="6">
        <v>1700</v>
      </c>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row>
    <row r="67" spans="1:139" x14ac:dyDescent="0.25">
      <c r="A67" s="9" t="s">
        <v>55</v>
      </c>
      <c r="B67" s="12" t="s">
        <v>54</v>
      </c>
      <c r="C67" s="18" t="s">
        <v>52</v>
      </c>
      <c r="D67" s="18" t="s">
        <v>1</v>
      </c>
      <c r="E67" s="18" t="s">
        <v>51</v>
      </c>
      <c r="F67" s="5" t="s">
        <v>50</v>
      </c>
      <c r="G67" s="6">
        <v>123000</v>
      </c>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row>
    <row r="68" spans="1:139" ht="22.5" customHeight="1" x14ac:dyDescent="0.25">
      <c r="A68" s="9" t="s">
        <v>55</v>
      </c>
      <c r="B68" s="12" t="s">
        <v>54</v>
      </c>
      <c r="C68" s="18" t="s">
        <v>268</v>
      </c>
      <c r="D68" s="18" t="s">
        <v>1</v>
      </c>
      <c r="E68" s="18" t="s">
        <v>351</v>
      </c>
      <c r="F68" s="5" t="s">
        <v>47</v>
      </c>
      <c r="G68" s="6">
        <v>16000</v>
      </c>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row>
    <row r="69" spans="1:139" ht="22.5" customHeight="1" x14ac:dyDescent="0.25">
      <c r="A69" s="9" t="s">
        <v>55</v>
      </c>
      <c r="B69" s="12" t="s">
        <v>54</v>
      </c>
      <c r="C69" s="18" t="s">
        <v>49</v>
      </c>
      <c r="D69" s="18" t="s">
        <v>1</v>
      </c>
      <c r="E69" s="18" t="s">
        <v>8</v>
      </c>
      <c r="F69" s="5" t="s">
        <v>47</v>
      </c>
      <c r="G69" s="6">
        <v>37000</v>
      </c>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row>
    <row r="70" spans="1:139" ht="22.5" customHeight="1" x14ac:dyDescent="0.25">
      <c r="A70" s="9" t="s">
        <v>55</v>
      </c>
      <c r="B70" s="12" t="s">
        <v>360</v>
      </c>
      <c r="C70" s="18" t="s">
        <v>361</v>
      </c>
      <c r="D70" s="18" t="s">
        <v>238</v>
      </c>
      <c r="E70" s="18" t="s">
        <v>362</v>
      </c>
      <c r="F70" s="5" t="s">
        <v>363</v>
      </c>
      <c r="G70" s="6">
        <v>20000</v>
      </c>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row>
    <row r="71" spans="1:139" x14ac:dyDescent="0.25">
      <c r="A71" s="31" t="s">
        <v>55</v>
      </c>
      <c r="B71" s="12" t="s">
        <v>263</v>
      </c>
      <c r="C71" s="20" t="s">
        <v>266</v>
      </c>
      <c r="D71" s="20" t="s">
        <v>238</v>
      </c>
      <c r="E71" s="20" t="s">
        <v>354</v>
      </c>
      <c r="F71" s="20" t="s">
        <v>265</v>
      </c>
      <c r="G71" s="16">
        <v>10000</v>
      </c>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row>
    <row r="72" spans="1:139" x14ac:dyDescent="0.25">
      <c r="A72" s="31" t="s">
        <v>55</v>
      </c>
      <c r="B72" s="12" t="s">
        <v>263</v>
      </c>
      <c r="C72" s="20" t="s">
        <v>44</v>
      </c>
      <c r="D72" s="20" t="s">
        <v>330</v>
      </c>
      <c r="E72" s="20" t="s">
        <v>165</v>
      </c>
      <c r="F72" s="20" t="s">
        <v>265</v>
      </c>
      <c r="G72" s="16">
        <v>2000</v>
      </c>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row>
    <row r="73" spans="1:139" ht="22.5" customHeight="1" x14ac:dyDescent="0.25">
      <c r="A73" s="9" t="s">
        <v>250</v>
      </c>
      <c r="B73" s="4" t="s">
        <v>235</v>
      </c>
      <c r="C73" s="23" t="s">
        <v>269</v>
      </c>
      <c r="D73" s="20" t="s">
        <v>10</v>
      </c>
      <c r="E73" s="20" t="s">
        <v>344</v>
      </c>
      <c r="F73" s="24" t="s">
        <v>273</v>
      </c>
      <c r="G73" s="16">
        <v>4000</v>
      </c>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row>
    <row r="74" spans="1:139" ht="22.5" customHeight="1" x14ac:dyDescent="0.25">
      <c r="A74" s="9" t="s">
        <v>250</v>
      </c>
      <c r="B74" s="4" t="s">
        <v>235</v>
      </c>
      <c r="C74" s="20" t="s">
        <v>96</v>
      </c>
      <c r="D74" s="20" t="s">
        <v>10</v>
      </c>
      <c r="E74" s="20" t="s">
        <v>343</v>
      </c>
      <c r="F74" s="20" t="s">
        <v>97</v>
      </c>
      <c r="G74" s="16">
        <v>51700</v>
      </c>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row>
    <row r="75" spans="1:139" ht="22.5" customHeight="1" x14ac:dyDescent="0.25">
      <c r="A75" s="9" t="s">
        <v>250</v>
      </c>
      <c r="B75" s="4" t="s">
        <v>235</v>
      </c>
      <c r="C75" s="23" t="s">
        <v>271</v>
      </c>
      <c r="D75" s="20" t="s">
        <v>10</v>
      </c>
      <c r="E75" s="20" t="s">
        <v>336</v>
      </c>
      <c r="F75" s="24" t="s">
        <v>236</v>
      </c>
      <c r="G75" s="25">
        <v>300</v>
      </c>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row>
    <row r="76" spans="1:139" ht="22.5" customHeight="1" x14ac:dyDescent="0.25">
      <c r="A76" s="9" t="s">
        <v>250</v>
      </c>
      <c r="B76" s="4" t="s">
        <v>235</v>
      </c>
      <c r="C76" s="23" t="s">
        <v>283</v>
      </c>
      <c r="D76" s="20" t="s">
        <v>10</v>
      </c>
      <c r="E76" s="20" t="s">
        <v>336</v>
      </c>
      <c r="F76" s="24" t="s">
        <v>236</v>
      </c>
      <c r="G76" s="25">
        <v>500</v>
      </c>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row>
    <row r="77" spans="1:139" ht="22.5" customHeight="1" x14ac:dyDescent="0.25">
      <c r="A77" s="9" t="s">
        <v>250</v>
      </c>
      <c r="B77" s="4" t="s">
        <v>235</v>
      </c>
      <c r="C77" s="20" t="s">
        <v>96</v>
      </c>
      <c r="D77" s="20" t="s">
        <v>10</v>
      </c>
      <c r="E77" s="20" t="s">
        <v>3</v>
      </c>
      <c r="F77" s="20" t="s">
        <v>270</v>
      </c>
      <c r="G77" s="16">
        <v>4000</v>
      </c>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row>
    <row r="78" spans="1:139" ht="22.5" customHeight="1" x14ac:dyDescent="0.25">
      <c r="A78" s="9" t="s">
        <v>250</v>
      </c>
      <c r="B78" s="4" t="s">
        <v>235</v>
      </c>
      <c r="C78" s="20" t="s">
        <v>281</v>
      </c>
      <c r="D78" s="20" t="s">
        <v>10</v>
      </c>
      <c r="E78" s="20" t="s">
        <v>336</v>
      </c>
      <c r="F78" s="20" t="s">
        <v>282</v>
      </c>
      <c r="G78" s="26">
        <v>500</v>
      </c>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row>
    <row r="79" spans="1:139" ht="22.5" customHeight="1" x14ac:dyDescent="0.25">
      <c r="A79" s="9" t="s">
        <v>250</v>
      </c>
      <c r="B79" s="4" t="s">
        <v>235</v>
      </c>
      <c r="C79" s="20" t="s">
        <v>284</v>
      </c>
      <c r="D79" s="20" t="s">
        <v>238</v>
      </c>
      <c r="E79" s="20" t="s">
        <v>345</v>
      </c>
      <c r="F79" s="20" t="s">
        <v>97</v>
      </c>
      <c r="G79" s="16">
        <v>100</v>
      </c>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row>
    <row r="80" spans="1:139" ht="22.5" customHeight="1" x14ac:dyDescent="0.25">
      <c r="A80" s="9" t="s">
        <v>250</v>
      </c>
      <c r="B80" s="4" t="s">
        <v>235</v>
      </c>
      <c r="C80" s="20" t="s">
        <v>104</v>
      </c>
      <c r="D80" s="20" t="s">
        <v>238</v>
      </c>
      <c r="E80" s="20" t="s">
        <v>345</v>
      </c>
      <c r="F80" s="5" t="s">
        <v>359</v>
      </c>
      <c r="G80" s="16">
        <v>3500</v>
      </c>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row>
    <row r="81" spans="1:139" ht="22.5" customHeight="1" x14ac:dyDescent="0.25">
      <c r="A81" s="9" t="s">
        <v>250</v>
      </c>
      <c r="B81" s="4" t="s">
        <v>235</v>
      </c>
      <c r="C81" s="20" t="s">
        <v>105</v>
      </c>
      <c r="D81" s="20" t="s">
        <v>238</v>
      </c>
      <c r="E81" s="20" t="s">
        <v>345</v>
      </c>
      <c r="F81" s="20" t="s">
        <v>270</v>
      </c>
      <c r="G81" s="16">
        <v>14900</v>
      </c>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row>
    <row r="82" spans="1:139" ht="22.5" customHeight="1" x14ac:dyDescent="0.25">
      <c r="A82" s="9" t="s">
        <v>250</v>
      </c>
      <c r="B82" s="4" t="s">
        <v>235</v>
      </c>
      <c r="C82" s="20" t="s">
        <v>103</v>
      </c>
      <c r="D82" s="20" t="s">
        <v>330</v>
      </c>
      <c r="E82" s="20" t="s">
        <v>165</v>
      </c>
      <c r="F82" s="20" t="s">
        <v>97</v>
      </c>
      <c r="G82" s="27">
        <v>7600</v>
      </c>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row>
    <row r="83" spans="1:139" ht="22.5" customHeight="1" x14ac:dyDescent="0.25">
      <c r="A83" s="9" t="s">
        <v>250</v>
      </c>
      <c r="B83" s="4" t="s">
        <v>235</v>
      </c>
      <c r="C83" s="20" t="s">
        <v>102</v>
      </c>
      <c r="D83" s="20" t="s">
        <v>330</v>
      </c>
      <c r="E83" s="20" t="s">
        <v>165</v>
      </c>
      <c r="F83" s="20" t="s">
        <v>236</v>
      </c>
      <c r="G83" s="26">
        <v>5300</v>
      </c>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row>
    <row r="84" spans="1:139" ht="15.75" x14ac:dyDescent="0.25">
      <c r="A84" s="9" t="s">
        <v>250</v>
      </c>
      <c r="B84" s="4" t="s">
        <v>235</v>
      </c>
      <c r="C84" s="20" t="s">
        <v>101</v>
      </c>
      <c r="D84" s="20" t="s">
        <v>330</v>
      </c>
      <c r="E84" s="20" t="s">
        <v>165</v>
      </c>
      <c r="F84" s="20" t="s">
        <v>270</v>
      </c>
      <c r="G84" s="26">
        <v>800</v>
      </c>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row>
    <row r="85" spans="1:139" ht="22.5" customHeight="1" x14ac:dyDescent="0.25">
      <c r="A85" s="9" t="s">
        <v>250</v>
      </c>
      <c r="B85" s="4" t="s">
        <v>235</v>
      </c>
      <c r="C85" s="20" t="s">
        <v>272</v>
      </c>
      <c r="D85" s="20" t="s">
        <v>1</v>
      </c>
      <c r="E85" s="20" t="s">
        <v>8</v>
      </c>
      <c r="F85" s="20" t="s">
        <v>273</v>
      </c>
      <c r="G85" s="16">
        <v>6000</v>
      </c>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row>
    <row r="86" spans="1:139" ht="22.5" customHeight="1" x14ac:dyDescent="0.25">
      <c r="A86" s="9" t="s">
        <v>250</v>
      </c>
      <c r="B86" s="4" t="s">
        <v>235</v>
      </c>
      <c r="C86" s="20" t="s">
        <v>230</v>
      </c>
      <c r="D86" s="20" t="s">
        <v>1</v>
      </c>
      <c r="E86" s="20" t="s">
        <v>8</v>
      </c>
      <c r="F86" s="20" t="s">
        <v>97</v>
      </c>
      <c r="G86" s="16">
        <v>5000</v>
      </c>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row>
    <row r="87" spans="1:139" ht="22.5" customHeight="1" x14ac:dyDescent="0.25">
      <c r="A87" s="9" t="s">
        <v>250</v>
      </c>
      <c r="B87" s="4" t="s">
        <v>235</v>
      </c>
      <c r="C87" s="20" t="s">
        <v>98</v>
      </c>
      <c r="D87" s="20" t="s">
        <v>1</v>
      </c>
      <c r="E87" s="20" t="s">
        <v>8</v>
      </c>
      <c r="F87" s="20" t="s">
        <v>97</v>
      </c>
      <c r="G87" s="16">
        <v>5000</v>
      </c>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row>
    <row r="88" spans="1:139" ht="22.5" customHeight="1" x14ac:dyDescent="0.25">
      <c r="A88" s="9" t="s">
        <v>250</v>
      </c>
      <c r="B88" s="4" t="s">
        <v>235</v>
      </c>
      <c r="C88" s="20" t="s">
        <v>275</v>
      </c>
      <c r="D88" s="20" t="s">
        <v>1</v>
      </c>
      <c r="E88" s="20" t="s">
        <v>8</v>
      </c>
      <c r="F88" s="20" t="s">
        <v>236</v>
      </c>
      <c r="G88" s="16">
        <v>20000</v>
      </c>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row>
    <row r="89" spans="1:139" x14ac:dyDescent="0.25">
      <c r="A89" s="9" t="s">
        <v>250</v>
      </c>
      <c r="B89" s="4" t="s">
        <v>235</v>
      </c>
      <c r="C89" s="20" t="s">
        <v>274</v>
      </c>
      <c r="D89" s="20" t="s">
        <v>1</v>
      </c>
      <c r="E89" s="20" t="s">
        <v>8</v>
      </c>
      <c r="F89" s="20" t="s">
        <v>236</v>
      </c>
      <c r="G89" s="16">
        <v>24500</v>
      </c>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row>
    <row r="90" spans="1:139" x14ac:dyDescent="0.25">
      <c r="A90" s="9" t="s">
        <v>250</v>
      </c>
      <c r="B90" s="4" t="s">
        <v>235</v>
      </c>
      <c r="C90" s="20" t="s">
        <v>242</v>
      </c>
      <c r="D90" s="20" t="s">
        <v>1</v>
      </c>
      <c r="E90" s="20" t="s">
        <v>8</v>
      </c>
      <c r="F90" s="20" t="s">
        <v>236</v>
      </c>
      <c r="G90" s="16">
        <v>1400</v>
      </c>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row>
    <row r="91" spans="1:139" ht="15.75" x14ac:dyDescent="0.25">
      <c r="A91" s="9" t="s">
        <v>250</v>
      </c>
      <c r="B91" s="4" t="s">
        <v>235</v>
      </c>
      <c r="C91" s="20" t="s">
        <v>278</v>
      </c>
      <c r="D91" s="20" t="s">
        <v>1</v>
      </c>
      <c r="E91" s="20" t="s">
        <v>8</v>
      </c>
      <c r="F91" s="20" t="s">
        <v>236</v>
      </c>
      <c r="G91" s="26">
        <v>4000</v>
      </c>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row>
    <row r="92" spans="1:139" ht="15.75" x14ac:dyDescent="0.25">
      <c r="A92" s="9" t="s">
        <v>250</v>
      </c>
      <c r="B92" s="4" t="s">
        <v>235</v>
      </c>
      <c r="C92" s="20" t="s">
        <v>277</v>
      </c>
      <c r="D92" s="20" t="s">
        <v>1</v>
      </c>
      <c r="E92" s="20" t="s">
        <v>8</v>
      </c>
      <c r="F92" s="20" t="s">
        <v>236</v>
      </c>
      <c r="G92" s="26">
        <v>17000</v>
      </c>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row>
    <row r="93" spans="1:139" ht="15.75" x14ac:dyDescent="0.25">
      <c r="A93" s="9" t="s">
        <v>250</v>
      </c>
      <c r="B93" s="4" t="s">
        <v>235</v>
      </c>
      <c r="C93" s="20" t="s">
        <v>100</v>
      </c>
      <c r="D93" s="20" t="s">
        <v>1</v>
      </c>
      <c r="E93" s="20" t="s">
        <v>8</v>
      </c>
      <c r="F93" s="20" t="s">
        <v>236</v>
      </c>
      <c r="G93" s="26">
        <v>3800</v>
      </c>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row>
    <row r="94" spans="1:139" ht="15.75" x14ac:dyDescent="0.25">
      <c r="A94" s="9" t="s">
        <v>250</v>
      </c>
      <c r="B94" s="4" t="s">
        <v>235</v>
      </c>
      <c r="C94" s="20" t="s">
        <v>280</v>
      </c>
      <c r="D94" s="20" t="s">
        <v>1</v>
      </c>
      <c r="E94" s="20" t="s">
        <v>8</v>
      </c>
      <c r="F94" s="20" t="s">
        <v>236</v>
      </c>
      <c r="G94" s="26">
        <v>4800</v>
      </c>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row>
    <row r="95" spans="1:139" ht="15.75" x14ac:dyDescent="0.25">
      <c r="A95" s="9" t="s">
        <v>250</v>
      </c>
      <c r="B95" s="4" t="s">
        <v>235</v>
      </c>
      <c r="C95" s="20" t="s">
        <v>279</v>
      </c>
      <c r="D95" s="20" t="s">
        <v>1</v>
      </c>
      <c r="E95" s="20" t="s">
        <v>8</v>
      </c>
      <c r="F95" s="20" t="s">
        <v>236</v>
      </c>
      <c r="G95" s="26">
        <v>11000</v>
      </c>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row>
    <row r="96" spans="1:139" ht="22.5" customHeight="1" x14ac:dyDescent="0.25">
      <c r="A96" s="9" t="s">
        <v>250</v>
      </c>
      <c r="B96" s="4" t="s">
        <v>235</v>
      </c>
      <c r="C96" s="23" t="s">
        <v>237</v>
      </c>
      <c r="D96" s="20" t="s">
        <v>1</v>
      </c>
      <c r="E96" s="20" t="s">
        <v>8</v>
      </c>
      <c r="F96" s="24" t="s">
        <v>285</v>
      </c>
      <c r="G96" s="25">
        <v>100</v>
      </c>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row>
    <row r="97" spans="1:139" ht="22.5" customHeight="1" x14ac:dyDescent="0.25">
      <c r="A97" s="9" t="s">
        <v>250</v>
      </c>
      <c r="B97" s="4" t="s">
        <v>235</v>
      </c>
      <c r="C97" s="20" t="s">
        <v>99</v>
      </c>
      <c r="D97" s="20" t="s">
        <v>1</v>
      </c>
      <c r="E97" s="20" t="s">
        <v>8</v>
      </c>
      <c r="F97" s="20" t="s">
        <v>243</v>
      </c>
      <c r="G97" s="26">
        <v>7000</v>
      </c>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row>
    <row r="98" spans="1:139" ht="22.5" customHeight="1" x14ac:dyDescent="0.25">
      <c r="A98" s="17" t="s">
        <v>246</v>
      </c>
      <c r="B98" s="11" t="s">
        <v>95</v>
      </c>
      <c r="C98" s="20" t="s">
        <v>107</v>
      </c>
      <c r="D98" s="20" t="s">
        <v>238</v>
      </c>
      <c r="E98" s="20" t="s">
        <v>345</v>
      </c>
      <c r="F98" s="21" t="s">
        <v>286</v>
      </c>
      <c r="G98" s="16">
        <v>2200</v>
      </c>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row>
    <row r="99" spans="1:139" ht="22.5" customHeight="1" x14ac:dyDescent="0.25">
      <c r="A99" s="17" t="s">
        <v>246</v>
      </c>
      <c r="B99" s="4" t="s">
        <v>235</v>
      </c>
      <c r="C99" s="20" t="s">
        <v>106</v>
      </c>
      <c r="D99" s="20" t="s">
        <v>330</v>
      </c>
      <c r="E99" s="20" t="s">
        <v>292</v>
      </c>
      <c r="F99" s="20" t="s">
        <v>287</v>
      </c>
      <c r="G99" s="16">
        <v>900</v>
      </c>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row>
    <row r="100" spans="1:139" ht="22.5" customHeight="1" x14ac:dyDescent="0.25">
      <c r="A100" s="17" t="s">
        <v>246</v>
      </c>
      <c r="B100" s="11" t="s">
        <v>229</v>
      </c>
      <c r="C100" s="20" t="s">
        <v>203</v>
      </c>
      <c r="D100" s="20" t="s">
        <v>10</v>
      </c>
      <c r="E100" s="20" t="s">
        <v>3</v>
      </c>
      <c r="F100" s="5" t="s">
        <v>359</v>
      </c>
      <c r="G100" s="16">
        <v>1600</v>
      </c>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row>
    <row r="101" spans="1:139" ht="22.5" customHeight="1" x14ac:dyDescent="0.25">
      <c r="A101" s="17" t="s">
        <v>246</v>
      </c>
      <c r="B101" s="11" t="s">
        <v>229</v>
      </c>
      <c r="C101" s="20" t="s">
        <v>148</v>
      </c>
      <c r="D101" s="20" t="s">
        <v>238</v>
      </c>
      <c r="E101" s="20" t="s">
        <v>338</v>
      </c>
      <c r="F101" s="21" t="s">
        <v>294</v>
      </c>
      <c r="G101" s="16">
        <v>3000</v>
      </c>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row>
    <row r="102" spans="1:139" ht="22.5" customHeight="1" x14ac:dyDescent="0.25">
      <c r="A102" s="17" t="s">
        <v>246</v>
      </c>
      <c r="B102" s="11" t="s">
        <v>229</v>
      </c>
      <c r="C102" s="20" t="s">
        <v>147</v>
      </c>
      <c r="D102" s="20" t="s">
        <v>238</v>
      </c>
      <c r="E102" s="20" t="s">
        <v>338</v>
      </c>
      <c r="F102" s="21" t="s">
        <v>294</v>
      </c>
      <c r="G102" s="16">
        <v>1400</v>
      </c>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row>
    <row r="103" spans="1:139" ht="22.5" customHeight="1" x14ac:dyDescent="0.25">
      <c r="A103" s="17" t="s">
        <v>246</v>
      </c>
      <c r="B103" s="11" t="s">
        <v>229</v>
      </c>
      <c r="C103" s="20" t="s">
        <v>223</v>
      </c>
      <c r="D103" s="20" t="s">
        <v>238</v>
      </c>
      <c r="E103" s="20" t="s">
        <v>338</v>
      </c>
      <c r="F103" s="20" t="s">
        <v>222</v>
      </c>
      <c r="G103" s="16">
        <v>1300</v>
      </c>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row>
    <row r="104" spans="1:139" ht="22.5" customHeight="1" x14ac:dyDescent="0.25">
      <c r="A104" s="17" t="s">
        <v>246</v>
      </c>
      <c r="B104" s="11" t="s">
        <v>229</v>
      </c>
      <c r="C104" s="20" t="s">
        <v>221</v>
      </c>
      <c r="D104" s="20" t="s">
        <v>238</v>
      </c>
      <c r="E104" s="20" t="s">
        <v>338</v>
      </c>
      <c r="F104" s="20" t="s">
        <v>219</v>
      </c>
      <c r="G104" s="16">
        <v>1800</v>
      </c>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row>
    <row r="105" spans="1:139" ht="22.5" customHeight="1" x14ac:dyDescent="0.25">
      <c r="A105" s="17" t="s">
        <v>246</v>
      </c>
      <c r="B105" s="11" t="s">
        <v>229</v>
      </c>
      <c r="C105" s="20" t="s">
        <v>220</v>
      </c>
      <c r="D105" s="20" t="s">
        <v>238</v>
      </c>
      <c r="E105" s="20" t="s">
        <v>338</v>
      </c>
      <c r="F105" s="20" t="s">
        <v>219</v>
      </c>
      <c r="G105" s="16">
        <v>2200</v>
      </c>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row>
    <row r="106" spans="1:139" x14ac:dyDescent="0.25">
      <c r="A106" s="17" t="s">
        <v>246</v>
      </c>
      <c r="B106" s="11" t="s">
        <v>229</v>
      </c>
      <c r="C106" s="20" t="s">
        <v>295</v>
      </c>
      <c r="D106" s="20" t="s">
        <v>238</v>
      </c>
      <c r="E106" s="20" t="s">
        <v>338</v>
      </c>
      <c r="F106" s="20" t="s">
        <v>202</v>
      </c>
      <c r="G106" s="16">
        <v>300</v>
      </c>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row>
    <row r="107" spans="1:139" x14ac:dyDescent="0.25">
      <c r="A107" s="17" t="s">
        <v>246</v>
      </c>
      <c r="B107" s="11" t="s">
        <v>229</v>
      </c>
      <c r="C107" s="20" t="s">
        <v>196</v>
      </c>
      <c r="D107" s="20" t="s">
        <v>238</v>
      </c>
      <c r="E107" s="20" t="s">
        <v>338</v>
      </c>
      <c r="F107" s="20" t="s">
        <v>26</v>
      </c>
      <c r="G107" s="16">
        <v>10000</v>
      </c>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row>
    <row r="108" spans="1:139" x14ac:dyDescent="0.25">
      <c r="A108" s="17" t="s">
        <v>246</v>
      </c>
      <c r="B108" s="11" t="s">
        <v>229</v>
      </c>
      <c r="C108" s="20" t="s">
        <v>187</v>
      </c>
      <c r="D108" s="20" t="s">
        <v>238</v>
      </c>
      <c r="E108" s="20" t="s">
        <v>338</v>
      </c>
      <c r="F108" s="20" t="s">
        <v>26</v>
      </c>
      <c r="G108" s="16">
        <v>1800</v>
      </c>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row>
    <row r="109" spans="1:139" x14ac:dyDescent="0.25">
      <c r="A109" s="17" t="s">
        <v>246</v>
      </c>
      <c r="B109" s="11" t="s">
        <v>229</v>
      </c>
      <c r="C109" s="20" t="s">
        <v>195</v>
      </c>
      <c r="D109" s="20" t="s">
        <v>238</v>
      </c>
      <c r="E109" s="20" t="s">
        <v>338</v>
      </c>
      <c r="F109" s="20" t="s">
        <v>26</v>
      </c>
      <c r="G109" s="16">
        <v>3500</v>
      </c>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row>
    <row r="110" spans="1:139" x14ac:dyDescent="0.25">
      <c r="A110" s="17" t="s">
        <v>246</v>
      </c>
      <c r="B110" s="11" t="s">
        <v>229</v>
      </c>
      <c r="C110" s="20" t="s">
        <v>194</v>
      </c>
      <c r="D110" s="20" t="s">
        <v>238</v>
      </c>
      <c r="E110" s="20" t="s">
        <v>338</v>
      </c>
      <c r="F110" s="20" t="s">
        <v>26</v>
      </c>
      <c r="G110" s="16">
        <v>4000</v>
      </c>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row>
    <row r="111" spans="1:139" x14ac:dyDescent="0.25">
      <c r="A111" s="17" t="s">
        <v>246</v>
      </c>
      <c r="B111" s="11" t="s">
        <v>229</v>
      </c>
      <c r="C111" s="20" t="s">
        <v>193</v>
      </c>
      <c r="D111" s="20" t="s">
        <v>238</v>
      </c>
      <c r="E111" s="20" t="s">
        <v>338</v>
      </c>
      <c r="F111" s="20" t="s">
        <v>26</v>
      </c>
      <c r="G111" s="16">
        <v>1500</v>
      </c>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row>
    <row r="112" spans="1:139" x14ac:dyDescent="0.25">
      <c r="A112" s="17" t="s">
        <v>246</v>
      </c>
      <c r="B112" s="11" t="s">
        <v>229</v>
      </c>
      <c r="C112" s="20" t="s">
        <v>192</v>
      </c>
      <c r="D112" s="20" t="s">
        <v>238</v>
      </c>
      <c r="E112" s="20" t="s">
        <v>338</v>
      </c>
      <c r="F112" s="20" t="s">
        <v>26</v>
      </c>
      <c r="G112" s="16">
        <v>200</v>
      </c>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row>
    <row r="113" spans="1:139" x14ac:dyDescent="0.25">
      <c r="A113" s="17" t="s">
        <v>246</v>
      </c>
      <c r="B113" s="11" t="s">
        <v>229</v>
      </c>
      <c r="C113" s="20" t="s">
        <v>291</v>
      </c>
      <c r="D113" s="20" t="s">
        <v>238</v>
      </c>
      <c r="E113" s="20" t="s">
        <v>338</v>
      </c>
      <c r="F113" s="20" t="s">
        <v>185</v>
      </c>
      <c r="G113" s="16">
        <v>5800</v>
      </c>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row>
    <row r="114" spans="1:139" x14ac:dyDescent="0.25">
      <c r="A114" s="17" t="s">
        <v>246</v>
      </c>
      <c r="B114" s="11" t="s">
        <v>229</v>
      </c>
      <c r="C114" s="20" t="s">
        <v>186</v>
      </c>
      <c r="D114" s="20" t="s">
        <v>238</v>
      </c>
      <c r="E114" s="20" t="s">
        <v>338</v>
      </c>
      <c r="F114" s="20" t="s">
        <v>185</v>
      </c>
      <c r="G114" s="16">
        <v>200</v>
      </c>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row>
    <row r="115" spans="1:139" x14ac:dyDescent="0.25">
      <c r="A115" s="17" t="s">
        <v>246</v>
      </c>
      <c r="B115" s="11" t="s">
        <v>229</v>
      </c>
      <c r="C115" s="20" t="s">
        <v>293</v>
      </c>
      <c r="D115" s="20" t="s">
        <v>238</v>
      </c>
      <c r="E115" s="20" t="s">
        <v>338</v>
      </c>
      <c r="F115" s="20" t="s">
        <v>180</v>
      </c>
      <c r="G115" s="16">
        <v>700</v>
      </c>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row>
    <row r="116" spans="1:139" x14ac:dyDescent="0.25">
      <c r="A116" s="17" t="s">
        <v>246</v>
      </c>
      <c r="B116" s="11" t="s">
        <v>229</v>
      </c>
      <c r="C116" s="20" t="s">
        <v>131</v>
      </c>
      <c r="D116" s="20" t="s">
        <v>238</v>
      </c>
      <c r="E116" s="20" t="s">
        <v>338</v>
      </c>
      <c r="F116" s="20" t="s">
        <v>261</v>
      </c>
      <c r="G116" s="16">
        <v>20400</v>
      </c>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row>
    <row r="117" spans="1:139" x14ac:dyDescent="0.25">
      <c r="A117" s="17" t="s">
        <v>246</v>
      </c>
      <c r="B117" s="11" t="s">
        <v>229</v>
      </c>
      <c r="C117" s="20" t="s">
        <v>178</v>
      </c>
      <c r="D117" s="20" t="s">
        <v>238</v>
      </c>
      <c r="E117" s="20" t="s">
        <v>339</v>
      </c>
      <c r="F117" s="20" t="s">
        <v>261</v>
      </c>
      <c r="G117" s="16">
        <v>4700</v>
      </c>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row>
    <row r="118" spans="1:139" x14ac:dyDescent="0.25">
      <c r="A118" s="17" t="s">
        <v>246</v>
      </c>
      <c r="B118" s="11" t="s">
        <v>229</v>
      </c>
      <c r="C118" s="20" t="s">
        <v>179</v>
      </c>
      <c r="D118" s="20" t="s">
        <v>238</v>
      </c>
      <c r="E118" s="20" t="s">
        <v>338</v>
      </c>
      <c r="F118" s="20" t="s">
        <v>261</v>
      </c>
      <c r="G118" s="16">
        <v>5000</v>
      </c>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
      <c r="EI118" s="2"/>
    </row>
    <row r="119" spans="1:139" x14ac:dyDescent="0.25">
      <c r="A119" s="17" t="s">
        <v>246</v>
      </c>
      <c r="B119" s="11" t="s">
        <v>229</v>
      </c>
      <c r="C119" s="20" t="s">
        <v>177</v>
      </c>
      <c r="D119" s="20" t="s">
        <v>238</v>
      </c>
      <c r="E119" s="20" t="s">
        <v>338</v>
      </c>
      <c r="F119" s="20" t="s">
        <v>261</v>
      </c>
      <c r="G119" s="16">
        <v>6700</v>
      </c>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
      <c r="EI119" s="2"/>
    </row>
    <row r="120" spans="1:139" x14ac:dyDescent="0.25">
      <c r="A120" s="17" t="s">
        <v>246</v>
      </c>
      <c r="B120" s="11" t="s">
        <v>229</v>
      </c>
      <c r="C120" s="20" t="s">
        <v>176</v>
      </c>
      <c r="D120" s="20" t="s">
        <v>238</v>
      </c>
      <c r="E120" s="20" t="s">
        <v>338</v>
      </c>
      <c r="F120" s="20" t="s">
        <v>261</v>
      </c>
      <c r="G120" s="16">
        <v>3200</v>
      </c>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row>
    <row r="121" spans="1:139" x14ac:dyDescent="0.25">
      <c r="A121" s="17" t="s">
        <v>246</v>
      </c>
      <c r="B121" s="11" t="s">
        <v>229</v>
      </c>
      <c r="C121" s="20" t="s">
        <v>175</v>
      </c>
      <c r="D121" s="20" t="s">
        <v>238</v>
      </c>
      <c r="E121" s="20" t="s">
        <v>338</v>
      </c>
      <c r="F121" s="20" t="s">
        <v>261</v>
      </c>
      <c r="G121" s="16">
        <v>5100</v>
      </c>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row>
    <row r="122" spans="1:139" x14ac:dyDescent="0.25">
      <c r="A122" s="17" t="s">
        <v>246</v>
      </c>
      <c r="B122" s="11" t="s">
        <v>229</v>
      </c>
      <c r="C122" s="20" t="s">
        <v>174</v>
      </c>
      <c r="D122" s="20" t="s">
        <v>238</v>
      </c>
      <c r="E122" s="20" t="s">
        <v>338</v>
      </c>
      <c r="F122" s="20" t="s">
        <v>261</v>
      </c>
      <c r="G122" s="16">
        <v>4300</v>
      </c>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row>
    <row r="123" spans="1:139" x14ac:dyDescent="0.25">
      <c r="A123" s="17" t="s">
        <v>246</v>
      </c>
      <c r="B123" s="11" t="s">
        <v>229</v>
      </c>
      <c r="C123" s="20" t="s">
        <v>298</v>
      </c>
      <c r="D123" s="20" t="s">
        <v>238</v>
      </c>
      <c r="E123" s="20" t="s">
        <v>338</v>
      </c>
      <c r="F123" s="20" t="s">
        <v>173</v>
      </c>
      <c r="G123" s="16">
        <v>1200</v>
      </c>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row>
    <row r="124" spans="1:139" x14ac:dyDescent="0.25">
      <c r="A124" s="17" t="s">
        <v>246</v>
      </c>
      <c r="B124" s="11" t="s">
        <v>229</v>
      </c>
      <c r="C124" s="20" t="s">
        <v>125</v>
      </c>
      <c r="D124" s="20" t="s">
        <v>238</v>
      </c>
      <c r="E124" s="20" t="s">
        <v>338</v>
      </c>
      <c r="F124" s="20" t="s">
        <v>316</v>
      </c>
      <c r="G124" s="16">
        <v>1000</v>
      </c>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c r="EH124" s="2"/>
      <c r="EI124" s="2"/>
    </row>
    <row r="125" spans="1:139" ht="15" customHeight="1" x14ac:dyDescent="0.25">
      <c r="A125" s="17" t="s">
        <v>246</v>
      </c>
      <c r="B125" s="11" t="s">
        <v>229</v>
      </c>
      <c r="C125" s="20" t="s">
        <v>169</v>
      </c>
      <c r="D125" s="20" t="s">
        <v>238</v>
      </c>
      <c r="E125" s="20" t="s">
        <v>338</v>
      </c>
      <c r="F125" s="20" t="s">
        <v>168</v>
      </c>
      <c r="G125" s="16">
        <v>700</v>
      </c>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row>
    <row r="126" spans="1:139" x14ac:dyDescent="0.25">
      <c r="A126" s="17" t="s">
        <v>246</v>
      </c>
      <c r="B126" s="11" t="s">
        <v>229</v>
      </c>
      <c r="C126" s="20" t="s">
        <v>296</v>
      </c>
      <c r="D126" s="20" t="s">
        <v>238</v>
      </c>
      <c r="E126" s="20" t="s">
        <v>338</v>
      </c>
      <c r="F126" s="5" t="s">
        <v>359</v>
      </c>
      <c r="G126" s="16">
        <v>200</v>
      </c>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row>
    <row r="127" spans="1:139" x14ac:dyDescent="0.25">
      <c r="A127" s="17" t="s">
        <v>246</v>
      </c>
      <c r="B127" s="11" t="s">
        <v>229</v>
      </c>
      <c r="C127" s="20" t="s">
        <v>113</v>
      </c>
      <c r="D127" s="20" t="s">
        <v>238</v>
      </c>
      <c r="E127" s="20" t="s">
        <v>338</v>
      </c>
      <c r="F127" s="5" t="s">
        <v>359</v>
      </c>
      <c r="G127" s="16">
        <v>8000</v>
      </c>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row>
    <row r="128" spans="1:139" x14ac:dyDescent="0.25">
      <c r="A128" s="17" t="s">
        <v>246</v>
      </c>
      <c r="B128" s="11" t="s">
        <v>229</v>
      </c>
      <c r="C128" s="20" t="s">
        <v>164</v>
      </c>
      <c r="D128" s="20" t="s">
        <v>238</v>
      </c>
      <c r="E128" s="20" t="s">
        <v>338</v>
      </c>
      <c r="F128" s="20" t="s">
        <v>34</v>
      </c>
      <c r="G128" s="16">
        <v>200</v>
      </c>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row>
    <row r="129" spans="1:139" x14ac:dyDescent="0.25">
      <c r="A129" s="17" t="s">
        <v>246</v>
      </c>
      <c r="B129" s="11" t="s">
        <v>229</v>
      </c>
      <c r="C129" s="20" t="s">
        <v>162</v>
      </c>
      <c r="D129" s="20" t="s">
        <v>238</v>
      </c>
      <c r="E129" s="20" t="s">
        <v>338</v>
      </c>
      <c r="F129" s="20" t="s">
        <v>159</v>
      </c>
      <c r="G129" s="16">
        <v>300</v>
      </c>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row>
    <row r="130" spans="1:139" x14ac:dyDescent="0.25">
      <c r="A130" s="17" t="s">
        <v>246</v>
      </c>
      <c r="B130" s="11" t="s">
        <v>229</v>
      </c>
      <c r="C130" s="20" t="s">
        <v>161</v>
      </c>
      <c r="D130" s="20" t="s">
        <v>238</v>
      </c>
      <c r="E130" s="20" t="s">
        <v>338</v>
      </c>
      <c r="F130" s="20" t="s">
        <v>159</v>
      </c>
      <c r="G130" s="16">
        <v>300</v>
      </c>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row>
    <row r="131" spans="1:139" x14ac:dyDescent="0.25">
      <c r="A131" s="17" t="s">
        <v>246</v>
      </c>
      <c r="B131" s="11" t="s">
        <v>229</v>
      </c>
      <c r="C131" s="20" t="s">
        <v>160</v>
      </c>
      <c r="D131" s="20" t="s">
        <v>238</v>
      </c>
      <c r="E131" s="20" t="s">
        <v>338</v>
      </c>
      <c r="F131" s="20" t="s">
        <v>159</v>
      </c>
      <c r="G131" s="16">
        <v>100</v>
      </c>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row>
    <row r="132" spans="1:139" x14ac:dyDescent="0.25">
      <c r="A132" s="17" t="s">
        <v>246</v>
      </c>
      <c r="B132" s="11" t="s">
        <v>229</v>
      </c>
      <c r="C132" s="20" t="s">
        <v>158</v>
      </c>
      <c r="D132" s="20" t="s">
        <v>238</v>
      </c>
      <c r="E132" s="20" t="s">
        <v>338</v>
      </c>
      <c r="F132" s="20" t="s">
        <v>157</v>
      </c>
      <c r="G132" s="16">
        <v>6000</v>
      </c>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row>
    <row r="133" spans="1:139" x14ac:dyDescent="0.25">
      <c r="A133" s="17" t="s">
        <v>246</v>
      </c>
      <c r="B133" s="11" t="s">
        <v>229</v>
      </c>
      <c r="C133" s="20" t="s">
        <v>240</v>
      </c>
      <c r="D133" s="20" t="s">
        <v>238</v>
      </c>
      <c r="E133" s="20" t="s">
        <v>338</v>
      </c>
      <c r="F133" s="20" t="s">
        <v>152</v>
      </c>
      <c r="G133" s="16">
        <v>4000</v>
      </c>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row>
    <row r="134" spans="1:139" x14ac:dyDescent="0.25">
      <c r="A134" s="17" t="s">
        <v>246</v>
      </c>
      <c r="B134" s="11" t="s">
        <v>229</v>
      </c>
      <c r="C134" s="20" t="s">
        <v>155</v>
      </c>
      <c r="D134" s="20" t="s">
        <v>238</v>
      </c>
      <c r="E134" s="20" t="s">
        <v>338</v>
      </c>
      <c r="F134" s="20" t="s">
        <v>152</v>
      </c>
      <c r="G134" s="16">
        <v>28100</v>
      </c>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c r="EH134" s="2"/>
      <c r="EI134" s="2"/>
    </row>
    <row r="135" spans="1:139" x14ac:dyDescent="0.25">
      <c r="A135" s="17" t="s">
        <v>246</v>
      </c>
      <c r="B135" s="11" t="s">
        <v>229</v>
      </c>
      <c r="C135" s="20" t="s">
        <v>241</v>
      </c>
      <c r="D135" s="20" t="s">
        <v>238</v>
      </c>
      <c r="E135" s="20" t="s">
        <v>338</v>
      </c>
      <c r="F135" s="20" t="s">
        <v>152</v>
      </c>
      <c r="G135" s="16">
        <v>1500</v>
      </c>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c r="EH135" s="2"/>
      <c r="EI135" s="2"/>
    </row>
    <row r="136" spans="1:139" s="13" customFormat="1" x14ac:dyDescent="0.25">
      <c r="A136" s="17" t="s">
        <v>246</v>
      </c>
      <c r="B136" s="11" t="s">
        <v>229</v>
      </c>
      <c r="C136" s="20" t="s">
        <v>153</v>
      </c>
      <c r="D136" s="20" t="s">
        <v>238</v>
      </c>
      <c r="E136" s="20" t="s">
        <v>338</v>
      </c>
      <c r="F136" s="20" t="s">
        <v>152</v>
      </c>
      <c r="G136" s="16">
        <v>1800</v>
      </c>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c r="EE136" s="2"/>
      <c r="EF136" s="2"/>
      <c r="EG136" s="2"/>
      <c r="EH136" s="2"/>
      <c r="EI136" s="2"/>
    </row>
    <row r="137" spans="1:139" x14ac:dyDescent="0.25">
      <c r="A137" s="17" t="s">
        <v>246</v>
      </c>
      <c r="B137" s="11" t="s">
        <v>229</v>
      </c>
      <c r="C137" s="20" t="s">
        <v>154</v>
      </c>
      <c r="D137" s="20" t="s">
        <v>238</v>
      </c>
      <c r="E137" s="20" t="s">
        <v>340</v>
      </c>
      <c r="F137" s="20" t="s">
        <v>152</v>
      </c>
      <c r="G137" s="16">
        <v>18400</v>
      </c>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row>
    <row r="138" spans="1:139" x14ac:dyDescent="0.25">
      <c r="A138" s="17" t="s">
        <v>246</v>
      </c>
      <c r="B138" s="11" t="s">
        <v>229</v>
      </c>
      <c r="C138" s="20" t="s">
        <v>149</v>
      </c>
      <c r="D138" s="20" t="s">
        <v>238</v>
      </c>
      <c r="E138" s="20" t="s">
        <v>338</v>
      </c>
      <c r="F138" s="20" t="s">
        <v>146</v>
      </c>
      <c r="G138" s="16">
        <v>1800</v>
      </c>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c r="EE138" s="2"/>
      <c r="EF138" s="2"/>
      <c r="EG138" s="2"/>
      <c r="EH138" s="2"/>
      <c r="EI138" s="2"/>
    </row>
    <row r="139" spans="1:139" x14ac:dyDescent="0.25">
      <c r="A139" s="17" t="s">
        <v>246</v>
      </c>
      <c r="B139" s="11" t="s">
        <v>229</v>
      </c>
      <c r="C139" s="20" t="s">
        <v>299</v>
      </c>
      <c r="D139" s="20" t="s">
        <v>238</v>
      </c>
      <c r="E139" s="20" t="s">
        <v>338</v>
      </c>
      <c r="F139" s="20" t="s">
        <v>146</v>
      </c>
      <c r="G139" s="16">
        <v>600</v>
      </c>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c r="EE139" s="2"/>
      <c r="EF139" s="2"/>
      <c r="EG139" s="2"/>
      <c r="EH139" s="2"/>
      <c r="EI139" s="2"/>
    </row>
    <row r="140" spans="1:139" x14ac:dyDescent="0.25">
      <c r="A140" s="17" t="s">
        <v>246</v>
      </c>
      <c r="B140" s="11" t="s">
        <v>229</v>
      </c>
      <c r="C140" s="20" t="s">
        <v>139</v>
      </c>
      <c r="D140" s="20" t="s">
        <v>238</v>
      </c>
      <c r="E140" s="20" t="s">
        <v>338</v>
      </c>
      <c r="F140" s="20" t="s">
        <v>126</v>
      </c>
      <c r="G140" s="16">
        <v>4300</v>
      </c>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c r="DH140" s="2"/>
      <c r="DI140" s="2"/>
      <c r="DJ140" s="2"/>
      <c r="DK140" s="2"/>
      <c r="DL140" s="2"/>
      <c r="DM140" s="2"/>
      <c r="DN140" s="2"/>
      <c r="DO140" s="2"/>
      <c r="DP140" s="2"/>
      <c r="DQ140" s="2"/>
      <c r="DR140" s="2"/>
      <c r="DS140" s="2"/>
      <c r="DT140" s="2"/>
      <c r="DU140" s="2"/>
      <c r="DV140" s="2"/>
      <c r="DW140" s="2"/>
      <c r="DX140" s="2"/>
      <c r="DY140" s="2"/>
      <c r="DZ140" s="2"/>
      <c r="EA140" s="2"/>
      <c r="EB140" s="2"/>
      <c r="EC140" s="2"/>
      <c r="ED140" s="2"/>
      <c r="EE140" s="2"/>
      <c r="EF140" s="2"/>
      <c r="EG140" s="2"/>
      <c r="EH140" s="2"/>
      <c r="EI140" s="2"/>
    </row>
    <row r="141" spans="1:139" x14ac:dyDescent="0.25">
      <c r="A141" s="17" t="s">
        <v>246</v>
      </c>
      <c r="B141" s="11" t="s">
        <v>229</v>
      </c>
      <c r="C141" s="20" t="s">
        <v>303</v>
      </c>
      <c r="D141" s="20" t="s">
        <v>238</v>
      </c>
      <c r="E141" s="20" t="s">
        <v>338</v>
      </c>
      <c r="F141" s="20" t="s">
        <v>126</v>
      </c>
      <c r="G141" s="16">
        <v>4000</v>
      </c>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c r="EH141" s="2"/>
      <c r="EI141" s="2"/>
    </row>
    <row r="142" spans="1:139" x14ac:dyDescent="0.25">
      <c r="A142" s="17" t="s">
        <v>246</v>
      </c>
      <c r="B142" s="11" t="s">
        <v>229</v>
      </c>
      <c r="C142" s="20" t="s">
        <v>311</v>
      </c>
      <c r="D142" s="20" t="s">
        <v>238</v>
      </c>
      <c r="E142" s="20" t="s">
        <v>338</v>
      </c>
      <c r="F142" s="20" t="s">
        <v>126</v>
      </c>
      <c r="G142" s="16">
        <v>600</v>
      </c>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c r="EH142" s="2"/>
      <c r="EI142" s="2"/>
    </row>
    <row r="143" spans="1:139" x14ac:dyDescent="0.25">
      <c r="A143" s="17" t="s">
        <v>246</v>
      </c>
      <c r="B143" s="11" t="s">
        <v>229</v>
      </c>
      <c r="C143" s="20" t="s">
        <v>138</v>
      </c>
      <c r="D143" s="20" t="s">
        <v>238</v>
      </c>
      <c r="E143" s="20" t="s">
        <v>338</v>
      </c>
      <c r="F143" s="20" t="s">
        <v>126</v>
      </c>
      <c r="G143" s="16">
        <v>3000</v>
      </c>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c r="EE143" s="2"/>
      <c r="EF143" s="2"/>
      <c r="EG143" s="2"/>
      <c r="EH143" s="2"/>
      <c r="EI143" s="2"/>
    </row>
    <row r="144" spans="1:139" x14ac:dyDescent="0.25">
      <c r="A144" s="17" t="s">
        <v>246</v>
      </c>
      <c r="B144" s="11" t="s">
        <v>229</v>
      </c>
      <c r="C144" s="20" t="s">
        <v>300</v>
      </c>
      <c r="D144" s="20" t="s">
        <v>238</v>
      </c>
      <c r="E144" s="20" t="s">
        <v>338</v>
      </c>
      <c r="F144" s="20" t="s">
        <v>126</v>
      </c>
      <c r="G144" s="16">
        <v>2100</v>
      </c>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c r="EH144" s="2"/>
      <c r="EI144" s="2"/>
    </row>
    <row r="145" spans="1:139" x14ac:dyDescent="0.25">
      <c r="A145" s="17" t="s">
        <v>246</v>
      </c>
      <c r="B145" s="11" t="s">
        <v>229</v>
      </c>
      <c r="C145" s="20" t="s">
        <v>310</v>
      </c>
      <c r="D145" s="20" t="s">
        <v>238</v>
      </c>
      <c r="E145" s="20" t="s">
        <v>338</v>
      </c>
      <c r="F145" s="20" t="s">
        <v>126</v>
      </c>
      <c r="G145" s="16">
        <v>6100</v>
      </c>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row>
    <row r="146" spans="1:139" ht="18" customHeight="1" x14ac:dyDescent="0.25">
      <c r="A146" s="17" t="s">
        <v>246</v>
      </c>
      <c r="B146" s="11" t="s">
        <v>229</v>
      </c>
      <c r="C146" s="20" t="s">
        <v>304</v>
      </c>
      <c r="D146" s="20" t="s">
        <v>238</v>
      </c>
      <c r="E146" s="20" t="s">
        <v>338</v>
      </c>
      <c r="F146" s="20" t="s">
        <v>126</v>
      </c>
      <c r="G146" s="16">
        <v>23000</v>
      </c>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c r="EH146" s="2"/>
      <c r="EI146" s="2"/>
    </row>
    <row r="147" spans="1:139" x14ac:dyDescent="0.25">
      <c r="A147" s="17" t="s">
        <v>246</v>
      </c>
      <c r="B147" s="11" t="s">
        <v>229</v>
      </c>
      <c r="C147" s="20" t="s">
        <v>301</v>
      </c>
      <c r="D147" s="20" t="s">
        <v>238</v>
      </c>
      <c r="E147" s="20" t="s">
        <v>338</v>
      </c>
      <c r="F147" s="20" t="s">
        <v>126</v>
      </c>
      <c r="G147" s="16">
        <v>600</v>
      </c>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c r="EE147" s="2"/>
      <c r="EF147" s="2"/>
      <c r="EG147" s="2"/>
      <c r="EH147" s="2"/>
      <c r="EI147" s="2"/>
    </row>
    <row r="148" spans="1:139" x14ac:dyDescent="0.25">
      <c r="A148" s="17" t="s">
        <v>246</v>
      </c>
      <c r="B148" s="11" t="s">
        <v>229</v>
      </c>
      <c r="C148" s="20" t="s">
        <v>137</v>
      </c>
      <c r="D148" s="20" t="s">
        <v>238</v>
      </c>
      <c r="E148" s="20" t="s">
        <v>338</v>
      </c>
      <c r="F148" s="20" t="s">
        <v>126</v>
      </c>
      <c r="G148" s="16">
        <v>400</v>
      </c>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c r="EE148" s="2"/>
      <c r="EF148" s="2"/>
      <c r="EG148" s="2"/>
      <c r="EH148" s="2"/>
      <c r="EI148" s="2"/>
    </row>
    <row r="149" spans="1:139" x14ac:dyDescent="0.25">
      <c r="A149" s="17" t="s">
        <v>246</v>
      </c>
      <c r="B149" s="11" t="s">
        <v>229</v>
      </c>
      <c r="C149" s="20" t="s">
        <v>306</v>
      </c>
      <c r="D149" s="20" t="s">
        <v>238</v>
      </c>
      <c r="E149" s="20" t="s">
        <v>338</v>
      </c>
      <c r="F149" s="20" t="s">
        <v>126</v>
      </c>
      <c r="G149" s="16">
        <v>700</v>
      </c>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c r="EH149" s="2"/>
      <c r="EI149" s="2"/>
    </row>
    <row r="150" spans="1:139" x14ac:dyDescent="0.25">
      <c r="A150" s="17" t="s">
        <v>246</v>
      </c>
      <c r="B150" s="11" t="s">
        <v>229</v>
      </c>
      <c r="C150" s="20" t="s">
        <v>297</v>
      </c>
      <c r="D150" s="20" t="s">
        <v>238</v>
      </c>
      <c r="E150" s="20" t="s">
        <v>338</v>
      </c>
      <c r="F150" s="20" t="s">
        <v>126</v>
      </c>
      <c r="G150" s="16">
        <v>5400</v>
      </c>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row>
    <row r="151" spans="1:139" x14ac:dyDescent="0.25">
      <c r="A151" s="17" t="s">
        <v>246</v>
      </c>
      <c r="B151" s="11" t="s">
        <v>229</v>
      </c>
      <c r="C151" s="20" t="s">
        <v>136</v>
      </c>
      <c r="D151" s="20" t="s">
        <v>238</v>
      </c>
      <c r="E151" s="20" t="s">
        <v>338</v>
      </c>
      <c r="F151" s="20" t="s">
        <v>126</v>
      </c>
      <c r="G151" s="16">
        <v>400</v>
      </c>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c r="EH151" s="2"/>
      <c r="EI151" s="2"/>
    </row>
    <row r="152" spans="1:139" x14ac:dyDescent="0.25">
      <c r="A152" s="17" t="s">
        <v>246</v>
      </c>
      <c r="B152" s="11" t="s">
        <v>229</v>
      </c>
      <c r="C152" s="20" t="s">
        <v>135</v>
      </c>
      <c r="D152" s="20" t="s">
        <v>238</v>
      </c>
      <c r="E152" s="20" t="s">
        <v>338</v>
      </c>
      <c r="F152" s="20" t="s">
        <v>126</v>
      </c>
      <c r="G152" s="16">
        <v>900</v>
      </c>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row>
    <row r="153" spans="1:139" x14ac:dyDescent="0.25">
      <c r="A153" s="17" t="s">
        <v>246</v>
      </c>
      <c r="B153" s="11" t="s">
        <v>229</v>
      </c>
      <c r="C153" s="20" t="s">
        <v>134</v>
      </c>
      <c r="D153" s="20" t="s">
        <v>238</v>
      </c>
      <c r="E153" s="20" t="s">
        <v>338</v>
      </c>
      <c r="F153" s="20" t="s">
        <v>126</v>
      </c>
      <c r="G153" s="16">
        <v>4500</v>
      </c>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c r="EE153" s="2"/>
      <c r="EF153" s="2"/>
      <c r="EG153" s="2"/>
      <c r="EH153" s="2"/>
      <c r="EI153" s="2"/>
    </row>
    <row r="154" spans="1:139" x14ac:dyDescent="0.25">
      <c r="A154" s="17" t="s">
        <v>246</v>
      </c>
      <c r="B154" s="11" t="s">
        <v>229</v>
      </c>
      <c r="C154" s="20" t="s">
        <v>133</v>
      </c>
      <c r="D154" s="20" t="s">
        <v>238</v>
      </c>
      <c r="E154" s="20" t="s">
        <v>338</v>
      </c>
      <c r="F154" s="20" t="s">
        <v>126</v>
      </c>
      <c r="G154" s="16">
        <v>600</v>
      </c>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c r="EE154" s="2"/>
      <c r="EF154" s="2"/>
      <c r="EG154" s="2"/>
      <c r="EH154" s="2"/>
      <c r="EI154" s="2"/>
    </row>
    <row r="155" spans="1:139" x14ac:dyDescent="0.25">
      <c r="A155" s="17" t="s">
        <v>246</v>
      </c>
      <c r="B155" s="11" t="s">
        <v>229</v>
      </c>
      <c r="C155" s="20" t="s">
        <v>140</v>
      </c>
      <c r="D155" s="20" t="s">
        <v>238</v>
      </c>
      <c r="E155" s="20" t="s">
        <v>338</v>
      </c>
      <c r="F155" s="20" t="s">
        <v>126</v>
      </c>
      <c r="G155" s="16">
        <v>7700</v>
      </c>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c r="EE155" s="2"/>
      <c r="EF155" s="2"/>
      <c r="EG155" s="2"/>
      <c r="EH155" s="2"/>
      <c r="EI155" s="2"/>
    </row>
    <row r="156" spans="1:139" x14ac:dyDescent="0.25">
      <c r="A156" s="17" t="s">
        <v>246</v>
      </c>
      <c r="B156" s="11" t="s">
        <v>229</v>
      </c>
      <c r="C156" s="20" t="s">
        <v>308</v>
      </c>
      <c r="D156" s="20" t="s">
        <v>238</v>
      </c>
      <c r="E156" s="20" t="s">
        <v>338</v>
      </c>
      <c r="F156" s="20" t="s">
        <v>126</v>
      </c>
      <c r="G156" s="16">
        <v>1100</v>
      </c>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c r="EE156" s="2"/>
      <c r="EF156" s="2"/>
      <c r="EG156" s="2"/>
      <c r="EH156" s="2"/>
      <c r="EI156" s="2"/>
    </row>
    <row r="157" spans="1:139" x14ac:dyDescent="0.25">
      <c r="A157" s="17" t="s">
        <v>246</v>
      </c>
      <c r="B157" s="11" t="s">
        <v>229</v>
      </c>
      <c r="C157" s="20" t="s">
        <v>132</v>
      </c>
      <c r="D157" s="20" t="s">
        <v>238</v>
      </c>
      <c r="E157" s="20" t="s">
        <v>338</v>
      </c>
      <c r="F157" s="20" t="s">
        <v>126</v>
      </c>
      <c r="G157" s="16">
        <v>4500</v>
      </c>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c r="EE157" s="2"/>
      <c r="EF157" s="2"/>
      <c r="EG157" s="2"/>
      <c r="EH157" s="2"/>
      <c r="EI157" s="2"/>
    </row>
    <row r="158" spans="1:139" x14ac:dyDescent="0.25">
      <c r="A158" s="17" t="s">
        <v>246</v>
      </c>
      <c r="B158" s="11" t="s">
        <v>229</v>
      </c>
      <c r="C158" s="20" t="s">
        <v>131</v>
      </c>
      <c r="D158" s="20" t="s">
        <v>238</v>
      </c>
      <c r="E158" s="20" t="s">
        <v>338</v>
      </c>
      <c r="F158" s="20" t="s">
        <v>126</v>
      </c>
      <c r="G158" s="16">
        <v>6300</v>
      </c>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c r="EE158" s="2"/>
      <c r="EF158" s="2"/>
      <c r="EG158" s="2"/>
      <c r="EH158" s="2"/>
      <c r="EI158" s="2"/>
    </row>
    <row r="159" spans="1:139" x14ac:dyDescent="0.25">
      <c r="A159" s="17" t="s">
        <v>246</v>
      </c>
      <c r="B159" s="11" t="s">
        <v>229</v>
      </c>
      <c r="C159" s="20" t="s">
        <v>156</v>
      </c>
      <c r="D159" s="20" t="s">
        <v>238</v>
      </c>
      <c r="E159" s="20" t="s">
        <v>338</v>
      </c>
      <c r="F159" s="20" t="s">
        <v>126</v>
      </c>
      <c r="G159" s="16">
        <v>8000</v>
      </c>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c r="EE159" s="2"/>
      <c r="EF159" s="2"/>
      <c r="EG159" s="2"/>
      <c r="EH159" s="2"/>
      <c r="EI159" s="2"/>
    </row>
    <row r="160" spans="1:139" x14ac:dyDescent="0.25">
      <c r="A160" s="17" t="s">
        <v>246</v>
      </c>
      <c r="B160" s="11" t="s">
        <v>229</v>
      </c>
      <c r="C160" s="20" t="s">
        <v>130</v>
      </c>
      <c r="D160" s="20" t="s">
        <v>238</v>
      </c>
      <c r="E160" s="20" t="s">
        <v>338</v>
      </c>
      <c r="F160" s="20" t="s">
        <v>126</v>
      </c>
      <c r="G160" s="16">
        <v>1400</v>
      </c>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c r="EE160" s="2"/>
      <c r="EF160" s="2"/>
      <c r="EG160" s="2"/>
      <c r="EH160" s="2"/>
      <c r="EI160" s="2"/>
    </row>
    <row r="161" spans="1:139" x14ac:dyDescent="0.25">
      <c r="A161" s="17" t="s">
        <v>246</v>
      </c>
      <c r="B161" s="11" t="s">
        <v>229</v>
      </c>
      <c r="C161" s="20" t="s">
        <v>220</v>
      </c>
      <c r="D161" s="20" t="s">
        <v>238</v>
      </c>
      <c r="E161" s="20" t="s">
        <v>338</v>
      </c>
      <c r="F161" s="20" t="s">
        <v>126</v>
      </c>
      <c r="G161" s="16">
        <v>100</v>
      </c>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c r="EH161" s="2"/>
      <c r="EI161" s="2"/>
    </row>
    <row r="162" spans="1:139" x14ac:dyDescent="0.25">
      <c r="A162" s="17" t="s">
        <v>246</v>
      </c>
      <c r="B162" s="11" t="s">
        <v>229</v>
      </c>
      <c r="C162" s="20" t="s">
        <v>312</v>
      </c>
      <c r="D162" s="20" t="s">
        <v>238</v>
      </c>
      <c r="E162" s="20" t="s">
        <v>338</v>
      </c>
      <c r="F162" s="20" t="s">
        <v>126</v>
      </c>
      <c r="G162" s="16">
        <v>2000</v>
      </c>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c r="EE162" s="2"/>
      <c r="EF162" s="2"/>
      <c r="EG162" s="2"/>
      <c r="EH162" s="2"/>
      <c r="EI162" s="2"/>
    </row>
    <row r="163" spans="1:139" x14ac:dyDescent="0.25">
      <c r="A163" s="17" t="s">
        <v>246</v>
      </c>
      <c r="B163" s="11" t="s">
        <v>229</v>
      </c>
      <c r="C163" s="20" t="s">
        <v>302</v>
      </c>
      <c r="D163" s="20" t="s">
        <v>238</v>
      </c>
      <c r="E163" s="20" t="s">
        <v>338</v>
      </c>
      <c r="F163" s="20" t="s">
        <v>126</v>
      </c>
      <c r="G163" s="16">
        <v>2300</v>
      </c>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row>
    <row r="164" spans="1:139" s="13" customFormat="1" x14ac:dyDescent="0.25">
      <c r="A164" s="17" t="s">
        <v>246</v>
      </c>
      <c r="B164" s="11" t="s">
        <v>229</v>
      </c>
      <c r="C164" s="20" t="s">
        <v>307</v>
      </c>
      <c r="D164" s="20" t="s">
        <v>238</v>
      </c>
      <c r="E164" s="20" t="s">
        <v>338</v>
      </c>
      <c r="F164" s="20" t="s">
        <v>126</v>
      </c>
      <c r="G164" s="16">
        <v>100</v>
      </c>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c r="EE164" s="2"/>
      <c r="EF164" s="2"/>
      <c r="EG164" s="2"/>
      <c r="EH164" s="2"/>
      <c r="EI164" s="2"/>
    </row>
    <row r="165" spans="1:139" s="13" customFormat="1" ht="15" customHeight="1" x14ac:dyDescent="0.25">
      <c r="A165" s="17" t="s">
        <v>246</v>
      </c>
      <c r="B165" s="11" t="s">
        <v>229</v>
      </c>
      <c r="C165" s="20" t="s">
        <v>314</v>
      </c>
      <c r="D165" s="20" t="s">
        <v>238</v>
      </c>
      <c r="E165" s="20" t="s">
        <v>338</v>
      </c>
      <c r="F165" s="20" t="s">
        <v>126</v>
      </c>
      <c r="G165" s="16">
        <v>3700</v>
      </c>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c r="EE165" s="2"/>
      <c r="EF165" s="2"/>
      <c r="EG165" s="2"/>
      <c r="EH165" s="2"/>
      <c r="EI165" s="2"/>
    </row>
    <row r="166" spans="1:139" s="13" customFormat="1" x14ac:dyDescent="0.25">
      <c r="A166" s="17" t="s">
        <v>246</v>
      </c>
      <c r="B166" s="11" t="s">
        <v>229</v>
      </c>
      <c r="C166" s="20" t="s">
        <v>129</v>
      </c>
      <c r="D166" s="20" t="s">
        <v>238</v>
      </c>
      <c r="E166" s="20" t="s">
        <v>338</v>
      </c>
      <c r="F166" s="20" t="s">
        <v>126</v>
      </c>
      <c r="G166" s="16">
        <v>1000</v>
      </c>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c r="EE166" s="2"/>
      <c r="EF166" s="2"/>
      <c r="EG166" s="2"/>
      <c r="EH166" s="2"/>
      <c r="EI166" s="2"/>
    </row>
    <row r="167" spans="1:139" s="13" customFormat="1" x14ac:dyDescent="0.25">
      <c r="A167" s="17" t="s">
        <v>246</v>
      </c>
      <c r="B167" s="11" t="s">
        <v>229</v>
      </c>
      <c r="C167" s="20" t="s">
        <v>128</v>
      </c>
      <c r="D167" s="20" t="s">
        <v>238</v>
      </c>
      <c r="E167" s="20" t="s">
        <v>338</v>
      </c>
      <c r="F167" s="20" t="s">
        <v>126</v>
      </c>
      <c r="G167" s="16">
        <v>600</v>
      </c>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row>
    <row r="168" spans="1:139" s="13" customFormat="1" x14ac:dyDescent="0.25">
      <c r="A168" s="17" t="s">
        <v>246</v>
      </c>
      <c r="B168" s="11" t="s">
        <v>229</v>
      </c>
      <c r="C168" s="20" t="s">
        <v>109</v>
      </c>
      <c r="D168" s="20" t="s">
        <v>238</v>
      </c>
      <c r="E168" s="20" t="s">
        <v>338</v>
      </c>
      <c r="F168" s="20" t="s">
        <v>126</v>
      </c>
      <c r="G168" s="16">
        <v>8000</v>
      </c>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row>
    <row r="169" spans="1:139" s="13" customFormat="1" x14ac:dyDescent="0.25">
      <c r="A169" s="17" t="s">
        <v>246</v>
      </c>
      <c r="B169" s="11" t="s">
        <v>229</v>
      </c>
      <c r="C169" s="20" t="s">
        <v>309</v>
      </c>
      <c r="D169" s="20" t="s">
        <v>238</v>
      </c>
      <c r="E169" s="20" t="s">
        <v>338</v>
      </c>
      <c r="F169" s="20" t="s">
        <v>126</v>
      </c>
      <c r="G169" s="16">
        <v>1500</v>
      </c>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row>
    <row r="170" spans="1:139" s="13" customFormat="1" x14ac:dyDescent="0.25">
      <c r="A170" s="17" t="s">
        <v>246</v>
      </c>
      <c r="B170" s="11" t="s">
        <v>229</v>
      </c>
      <c r="C170" s="20" t="s">
        <v>127</v>
      </c>
      <c r="D170" s="20" t="s">
        <v>238</v>
      </c>
      <c r="E170" s="20" t="s">
        <v>338</v>
      </c>
      <c r="F170" s="20" t="s">
        <v>126</v>
      </c>
      <c r="G170" s="16">
        <v>1100</v>
      </c>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c r="EH170" s="2"/>
      <c r="EI170" s="2"/>
    </row>
    <row r="171" spans="1:139" s="13" customFormat="1" x14ac:dyDescent="0.25">
      <c r="A171" s="17" t="s">
        <v>246</v>
      </c>
      <c r="B171" s="11" t="s">
        <v>229</v>
      </c>
      <c r="C171" s="20" t="s">
        <v>313</v>
      </c>
      <c r="D171" s="20" t="s">
        <v>238</v>
      </c>
      <c r="E171" s="20" t="s">
        <v>338</v>
      </c>
      <c r="F171" s="20" t="s">
        <v>126</v>
      </c>
      <c r="G171" s="16">
        <v>1100</v>
      </c>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c r="EE171" s="2"/>
      <c r="EF171" s="2"/>
      <c r="EG171" s="2"/>
      <c r="EH171" s="2"/>
      <c r="EI171" s="2"/>
    </row>
    <row r="172" spans="1:139" s="13" customFormat="1" x14ac:dyDescent="0.25">
      <c r="A172" s="17" t="s">
        <v>246</v>
      </c>
      <c r="B172" s="11" t="s">
        <v>229</v>
      </c>
      <c r="C172" s="20" t="s">
        <v>315</v>
      </c>
      <c r="D172" s="20" t="s">
        <v>238</v>
      </c>
      <c r="E172" s="20" t="s">
        <v>338</v>
      </c>
      <c r="F172" s="20" t="s">
        <v>126</v>
      </c>
      <c r="G172" s="16">
        <v>6700</v>
      </c>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c r="EE172" s="2"/>
      <c r="EF172" s="2"/>
      <c r="EG172" s="2"/>
      <c r="EH172" s="2"/>
      <c r="EI172" s="2"/>
    </row>
    <row r="173" spans="1:139" s="13" customFormat="1" x14ac:dyDescent="0.25">
      <c r="A173" s="17" t="s">
        <v>246</v>
      </c>
      <c r="B173" s="11" t="s">
        <v>229</v>
      </c>
      <c r="C173" s="20" t="s">
        <v>305</v>
      </c>
      <c r="D173" s="20" t="s">
        <v>238</v>
      </c>
      <c r="E173" s="20" t="s">
        <v>338</v>
      </c>
      <c r="F173" s="20" t="s">
        <v>126</v>
      </c>
      <c r="G173" s="16">
        <v>2000</v>
      </c>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c r="EE173" s="2"/>
      <c r="EF173" s="2"/>
      <c r="EG173" s="2"/>
      <c r="EH173" s="2"/>
      <c r="EI173" s="2"/>
    </row>
    <row r="174" spans="1:139" s="13" customFormat="1" x14ac:dyDescent="0.25">
      <c r="A174" s="17" t="s">
        <v>246</v>
      </c>
      <c r="B174" s="11" t="s">
        <v>229</v>
      </c>
      <c r="C174" s="20" t="s">
        <v>290</v>
      </c>
      <c r="D174" s="20" t="s">
        <v>238</v>
      </c>
      <c r="E174" s="20" t="s">
        <v>338</v>
      </c>
      <c r="F174" s="20" t="s">
        <v>289</v>
      </c>
      <c r="G174" s="16">
        <v>5700</v>
      </c>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row>
    <row r="175" spans="1:139" s="13" customFormat="1" x14ac:dyDescent="0.25">
      <c r="A175" s="17" t="s">
        <v>246</v>
      </c>
      <c r="B175" s="11" t="s">
        <v>229</v>
      </c>
      <c r="C175" s="20" t="s">
        <v>124</v>
      </c>
      <c r="D175" s="20" t="s">
        <v>238</v>
      </c>
      <c r="E175" s="20" t="s">
        <v>338</v>
      </c>
      <c r="F175" s="20" t="s">
        <v>123</v>
      </c>
      <c r="G175" s="16">
        <v>1900</v>
      </c>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c r="EE175" s="2"/>
      <c r="EF175" s="2"/>
      <c r="EG175" s="2"/>
      <c r="EH175" s="2"/>
      <c r="EI175" s="2"/>
    </row>
    <row r="176" spans="1:139" s="13" customFormat="1" x14ac:dyDescent="0.25">
      <c r="A176" s="17" t="s">
        <v>246</v>
      </c>
      <c r="B176" s="11" t="s">
        <v>229</v>
      </c>
      <c r="C176" s="20" t="s">
        <v>317</v>
      </c>
      <c r="D176" s="20" t="s">
        <v>238</v>
      </c>
      <c r="E176" s="20" t="s">
        <v>338</v>
      </c>
      <c r="F176" s="20" t="s">
        <v>118</v>
      </c>
      <c r="G176" s="16">
        <v>100</v>
      </c>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c r="EE176" s="2"/>
      <c r="EF176" s="2"/>
      <c r="EG176" s="2"/>
      <c r="EH176" s="2"/>
      <c r="EI176" s="2"/>
    </row>
    <row r="177" spans="1:139" x14ac:dyDescent="0.25">
      <c r="A177" s="17" t="s">
        <v>246</v>
      </c>
      <c r="B177" s="11" t="s">
        <v>229</v>
      </c>
      <c r="C177" s="20" t="s">
        <v>318</v>
      </c>
      <c r="D177" s="20" t="s">
        <v>238</v>
      </c>
      <c r="E177" s="20" t="s">
        <v>338</v>
      </c>
      <c r="F177" s="20" t="s">
        <v>114</v>
      </c>
      <c r="G177" s="16">
        <v>200</v>
      </c>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c r="EE177" s="2"/>
      <c r="EF177" s="2"/>
      <c r="EG177" s="2"/>
      <c r="EH177" s="2"/>
      <c r="EI177" s="2"/>
    </row>
    <row r="178" spans="1:139" x14ac:dyDescent="0.25">
      <c r="A178" s="17" t="s">
        <v>246</v>
      </c>
      <c r="B178" s="11" t="s">
        <v>229</v>
      </c>
      <c r="C178" s="20" t="s">
        <v>115</v>
      </c>
      <c r="D178" s="20" t="s">
        <v>238</v>
      </c>
      <c r="E178" s="20" t="s">
        <v>338</v>
      </c>
      <c r="F178" s="20" t="s">
        <v>114</v>
      </c>
      <c r="G178" s="16">
        <v>2400</v>
      </c>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c r="EE178" s="2"/>
      <c r="EF178" s="2"/>
      <c r="EG178" s="2"/>
      <c r="EH178" s="2"/>
      <c r="EI178" s="2"/>
    </row>
    <row r="179" spans="1:139" x14ac:dyDescent="0.25">
      <c r="A179" s="17" t="s">
        <v>246</v>
      </c>
      <c r="B179" s="11" t="s">
        <v>229</v>
      </c>
      <c r="C179" s="20" t="s">
        <v>214</v>
      </c>
      <c r="D179" s="20" t="s">
        <v>238</v>
      </c>
      <c r="E179" s="20" t="s">
        <v>338</v>
      </c>
      <c r="F179" s="20" t="s">
        <v>112</v>
      </c>
      <c r="G179" s="16">
        <v>4000</v>
      </c>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c r="EE179" s="2"/>
      <c r="EF179" s="2"/>
      <c r="EG179" s="2"/>
      <c r="EH179" s="2"/>
      <c r="EI179" s="2"/>
    </row>
    <row r="180" spans="1:139" x14ac:dyDescent="0.25">
      <c r="A180" s="17" t="s">
        <v>246</v>
      </c>
      <c r="B180" s="11" t="s">
        <v>229</v>
      </c>
      <c r="C180" s="20" t="s">
        <v>111</v>
      </c>
      <c r="D180" s="20" t="s">
        <v>238</v>
      </c>
      <c r="E180" s="20" t="s">
        <v>338</v>
      </c>
      <c r="F180" s="20" t="s">
        <v>108</v>
      </c>
      <c r="G180" s="16">
        <v>8100</v>
      </c>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row>
    <row r="181" spans="1:139" x14ac:dyDescent="0.25">
      <c r="A181" s="17" t="s">
        <v>246</v>
      </c>
      <c r="B181" s="11" t="s">
        <v>229</v>
      </c>
      <c r="C181" s="20" t="s">
        <v>110</v>
      </c>
      <c r="D181" s="20" t="s">
        <v>238</v>
      </c>
      <c r="E181" s="20" t="s">
        <v>338</v>
      </c>
      <c r="F181" s="20" t="s">
        <v>108</v>
      </c>
      <c r="G181" s="16">
        <v>400</v>
      </c>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c r="EE181" s="2"/>
      <c r="EF181" s="2"/>
      <c r="EG181" s="2"/>
      <c r="EH181" s="2"/>
      <c r="EI181" s="2"/>
    </row>
    <row r="182" spans="1:139" x14ac:dyDescent="0.25">
      <c r="A182" s="17" t="s">
        <v>246</v>
      </c>
      <c r="B182" s="11" t="s">
        <v>229</v>
      </c>
      <c r="C182" s="20" t="s">
        <v>109</v>
      </c>
      <c r="D182" s="20" t="s">
        <v>238</v>
      </c>
      <c r="E182" s="20" t="s">
        <v>338</v>
      </c>
      <c r="F182" s="20" t="s">
        <v>108</v>
      </c>
      <c r="G182" s="16">
        <v>2400</v>
      </c>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c r="EE182" s="2"/>
      <c r="EF182" s="2"/>
      <c r="EG182" s="2"/>
      <c r="EH182" s="2"/>
      <c r="EI182" s="2"/>
    </row>
    <row r="183" spans="1:139" x14ac:dyDescent="0.25">
      <c r="A183" s="17" t="s">
        <v>246</v>
      </c>
      <c r="B183" s="11" t="s">
        <v>229</v>
      </c>
      <c r="C183" s="20" t="s">
        <v>288</v>
      </c>
      <c r="D183" s="20" t="s">
        <v>329</v>
      </c>
      <c r="E183" s="20" t="s">
        <v>339</v>
      </c>
      <c r="F183" s="20" t="s">
        <v>357</v>
      </c>
      <c r="G183" s="16">
        <v>8000</v>
      </c>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c r="EH183" s="2"/>
      <c r="EI183" s="2"/>
    </row>
    <row r="184" spans="1:139" x14ac:dyDescent="0.25">
      <c r="A184" s="17" t="s">
        <v>246</v>
      </c>
      <c r="B184" s="11" t="s">
        <v>229</v>
      </c>
      <c r="C184" s="20" t="s">
        <v>211</v>
      </c>
      <c r="D184" s="20" t="s">
        <v>330</v>
      </c>
      <c r="E184" s="20" t="s">
        <v>165</v>
      </c>
      <c r="F184" s="20" t="s">
        <v>20</v>
      </c>
      <c r="G184" s="16">
        <v>45000</v>
      </c>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c r="EE184" s="2"/>
      <c r="EF184" s="2"/>
      <c r="EG184" s="2"/>
      <c r="EH184" s="2"/>
      <c r="EI184" s="2"/>
    </row>
    <row r="185" spans="1:139" x14ac:dyDescent="0.25">
      <c r="A185" s="17" t="s">
        <v>246</v>
      </c>
      <c r="B185" s="11" t="s">
        <v>229</v>
      </c>
      <c r="C185" s="20" t="s">
        <v>210</v>
      </c>
      <c r="D185" s="20" t="s">
        <v>330</v>
      </c>
      <c r="E185" s="20" t="s">
        <v>165</v>
      </c>
      <c r="F185" s="20" t="s">
        <v>20</v>
      </c>
      <c r="G185" s="16">
        <v>12000</v>
      </c>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row>
    <row r="186" spans="1:139" x14ac:dyDescent="0.25">
      <c r="A186" s="17" t="s">
        <v>246</v>
      </c>
      <c r="B186" s="11" t="s">
        <v>229</v>
      </c>
      <c r="C186" s="20" t="s">
        <v>209</v>
      </c>
      <c r="D186" s="20" t="s">
        <v>330</v>
      </c>
      <c r="E186" s="20" t="s">
        <v>165</v>
      </c>
      <c r="F186" s="20" t="s">
        <v>20</v>
      </c>
      <c r="G186" s="16">
        <v>3800</v>
      </c>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c r="EE186" s="2"/>
      <c r="EF186" s="2"/>
      <c r="EG186" s="2"/>
      <c r="EH186" s="2"/>
      <c r="EI186" s="2"/>
    </row>
    <row r="187" spans="1:139" x14ac:dyDescent="0.25">
      <c r="A187" s="17" t="s">
        <v>246</v>
      </c>
      <c r="B187" s="11" t="s">
        <v>229</v>
      </c>
      <c r="C187" s="20" t="s">
        <v>208</v>
      </c>
      <c r="D187" s="20" t="s">
        <v>330</v>
      </c>
      <c r="E187" s="20" t="s">
        <v>165</v>
      </c>
      <c r="F187" s="20" t="s">
        <v>20</v>
      </c>
      <c r="G187" s="16">
        <v>7900</v>
      </c>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c r="EE187" s="2"/>
      <c r="EF187" s="2"/>
      <c r="EG187" s="2"/>
      <c r="EH187" s="2"/>
      <c r="EI187" s="2"/>
    </row>
    <row r="188" spans="1:139" x14ac:dyDescent="0.25">
      <c r="A188" s="17" t="s">
        <v>246</v>
      </c>
      <c r="B188" s="11" t="s">
        <v>229</v>
      </c>
      <c r="C188" s="20" t="s">
        <v>99</v>
      </c>
      <c r="D188" s="20" t="s">
        <v>330</v>
      </c>
      <c r="E188" s="20" t="s">
        <v>165</v>
      </c>
      <c r="F188" s="20" t="s">
        <v>20</v>
      </c>
      <c r="G188" s="16">
        <v>4200</v>
      </c>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c r="EE188" s="2"/>
      <c r="EF188" s="2"/>
      <c r="EG188" s="2"/>
      <c r="EH188" s="2"/>
      <c r="EI188" s="2"/>
    </row>
    <row r="189" spans="1:139" x14ac:dyDescent="0.25">
      <c r="A189" s="17" t="s">
        <v>246</v>
      </c>
      <c r="B189" s="11" t="s">
        <v>229</v>
      </c>
      <c r="C189" s="20" t="s">
        <v>207</v>
      </c>
      <c r="D189" s="20" t="s">
        <v>330</v>
      </c>
      <c r="E189" s="20" t="s">
        <v>165</v>
      </c>
      <c r="F189" s="20" t="s">
        <v>20</v>
      </c>
      <c r="G189" s="16">
        <v>3500</v>
      </c>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row>
    <row r="190" spans="1:139" x14ac:dyDescent="0.25">
      <c r="A190" s="17" t="s">
        <v>246</v>
      </c>
      <c r="B190" s="11" t="s">
        <v>229</v>
      </c>
      <c r="C190" s="20" t="s">
        <v>319</v>
      </c>
      <c r="D190" s="20" t="s">
        <v>330</v>
      </c>
      <c r="E190" s="20" t="s">
        <v>165</v>
      </c>
      <c r="F190" s="20" t="s">
        <v>20</v>
      </c>
      <c r="G190" s="16">
        <v>900</v>
      </c>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row>
    <row r="191" spans="1:139" x14ac:dyDescent="0.25">
      <c r="A191" s="17" t="s">
        <v>246</v>
      </c>
      <c r="B191" s="11" t="s">
        <v>229</v>
      </c>
      <c r="C191" s="20" t="s">
        <v>206</v>
      </c>
      <c r="D191" s="20" t="s">
        <v>330</v>
      </c>
      <c r="E191" s="20" t="s">
        <v>165</v>
      </c>
      <c r="F191" s="20" t="s">
        <v>20</v>
      </c>
      <c r="G191" s="16">
        <v>14800</v>
      </c>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
      <c r="EI191" s="2"/>
    </row>
    <row r="192" spans="1:139" x14ac:dyDescent="0.25">
      <c r="A192" s="17" t="s">
        <v>246</v>
      </c>
      <c r="B192" s="11" t="s">
        <v>229</v>
      </c>
      <c r="C192" s="20" t="s">
        <v>190</v>
      </c>
      <c r="D192" s="20" t="s">
        <v>330</v>
      </c>
      <c r="E192" s="20" t="s">
        <v>165</v>
      </c>
      <c r="F192" s="20" t="s">
        <v>185</v>
      </c>
      <c r="G192" s="16">
        <v>13700</v>
      </c>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c r="EE192" s="2"/>
      <c r="EF192" s="2"/>
      <c r="EG192" s="2"/>
      <c r="EH192" s="2"/>
      <c r="EI192" s="2"/>
    </row>
    <row r="193" spans="1:139" x14ac:dyDescent="0.25">
      <c r="A193" s="17" t="s">
        <v>246</v>
      </c>
      <c r="B193" s="11" t="s">
        <v>229</v>
      </c>
      <c r="C193" s="20" t="s">
        <v>189</v>
      </c>
      <c r="D193" s="20" t="s">
        <v>330</v>
      </c>
      <c r="E193" s="20" t="s">
        <v>165</v>
      </c>
      <c r="F193" s="20" t="s">
        <v>185</v>
      </c>
      <c r="G193" s="16">
        <v>4000</v>
      </c>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row>
    <row r="194" spans="1:139" x14ac:dyDescent="0.25">
      <c r="A194" s="17" t="s">
        <v>246</v>
      </c>
      <c r="B194" s="11" t="s">
        <v>229</v>
      </c>
      <c r="C194" s="20" t="s">
        <v>188</v>
      </c>
      <c r="D194" s="20" t="s">
        <v>330</v>
      </c>
      <c r="E194" s="20" t="s">
        <v>165</v>
      </c>
      <c r="F194" s="20" t="s">
        <v>185</v>
      </c>
      <c r="G194" s="16">
        <v>38000</v>
      </c>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c r="EH194" s="2"/>
      <c r="EI194" s="2"/>
    </row>
    <row r="195" spans="1:139" s="13" customFormat="1" x14ac:dyDescent="0.25">
      <c r="A195" s="17" t="s">
        <v>246</v>
      </c>
      <c r="B195" s="11" t="s">
        <v>229</v>
      </c>
      <c r="C195" s="20" t="s">
        <v>166</v>
      </c>
      <c r="D195" s="20" t="s">
        <v>330</v>
      </c>
      <c r="E195" s="20" t="s">
        <v>165</v>
      </c>
      <c r="F195" s="20" t="s">
        <v>34</v>
      </c>
      <c r="G195" s="16">
        <v>1800</v>
      </c>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row>
    <row r="196" spans="1:139" s="13" customFormat="1" x14ac:dyDescent="0.25">
      <c r="A196" s="17" t="s">
        <v>246</v>
      </c>
      <c r="B196" s="11" t="s">
        <v>229</v>
      </c>
      <c r="C196" s="20" t="s">
        <v>163</v>
      </c>
      <c r="D196" s="20" t="s">
        <v>330</v>
      </c>
      <c r="E196" s="20" t="s">
        <v>355</v>
      </c>
      <c r="F196" s="20" t="s">
        <v>34</v>
      </c>
      <c r="G196" s="16">
        <v>8000</v>
      </c>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c r="EH196" s="2"/>
      <c r="EI196" s="2"/>
    </row>
    <row r="197" spans="1:139" s="13" customFormat="1" x14ac:dyDescent="0.25">
      <c r="A197" s="17" t="s">
        <v>246</v>
      </c>
      <c r="B197" s="11" t="s">
        <v>229</v>
      </c>
      <c r="C197" s="20" t="s">
        <v>205</v>
      </c>
      <c r="D197" s="20" t="s">
        <v>330</v>
      </c>
      <c r="E197" s="20" t="s">
        <v>341</v>
      </c>
      <c r="F197" s="20" t="s">
        <v>320</v>
      </c>
      <c r="G197" s="16">
        <v>500</v>
      </c>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c r="EH197" s="2"/>
      <c r="EI197" s="2"/>
    </row>
    <row r="198" spans="1:139" s="13" customFormat="1" x14ac:dyDescent="0.25">
      <c r="A198" s="17" t="s">
        <v>246</v>
      </c>
      <c r="B198" s="11" t="s">
        <v>229</v>
      </c>
      <c r="C198" s="20" t="s">
        <v>141</v>
      </c>
      <c r="D198" s="20" t="s">
        <v>330</v>
      </c>
      <c r="E198" s="20" t="s">
        <v>355</v>
      </c>
      <c r="F198" s="20" t="s">
        <v>126</v>
      </c>
      <c r="G198" s="16">
        <v>5000</v>
      </c>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c r="EE198" s="2"/>
      <c r="EF198" s="2"/>
      <c r="EG198" s="2"/>
      <c r="EH198" s="2"/>
      <c r="EI198" s="2"/>
    </row>
    <row r="199" spans="1:139" s="13" customFormat="1" x14ac:dyDescent="0.25">
      <c r="A199" s="17" t="s">
        <v>246</v>
      </c>
      <c r="B199" s="11" t="s">
        <v>229</v>
      </c>
      <c r="C199" s="22" t="s">
        <v>167</v>
      </c>
      <c r="D199" s="22" t="s">
        <v>1</v>
      </c>
      <c r="E199" s="22" t="s">
        <v>8</v>
      </c>
      <c r="F199" s="22" t="s">
        <v>224</v>
      </c>
      <c r="G199" s="16">
        <v>10000</v>
      </c>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c r="EE199" s="2"/>
      <c r="EF199" s="2"/>
      <c r="EG199" s="2"/>
      <c r="EH199" s="2"/>
      <c r="EI199" s="2"/>
    </row>
    <row r="200" spans="1:139" s="13" customFormat="1" x14ac:dyDescent="0.25">
      <c r="A200" s="17" t="s">
        <v>246</v>
      </c>
      <c r="B200" s="11" t="s">
        <v>229</v>
      </c>
      <c r="C200" s="20" t="s">
        <v>225</v>
      </c>
      <c r="D200" s="22" t="s">
        <v>1</v>
      </c>
      <c r="E200" s="22" t="s">
        <v>8</v>
      </c>
      <c r="F200" s="20" t="s">
        <v>224</v>
      </c>
      <c r="G200" s="16">
        <v>6000</v>
      </c>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c r="EE200" s="2"/>
      <c r="EF200" s="2"/>
      <c r="EG200" s="2"/>
      <c r="EH200" s="2"/>
      <c r="EI200" s="2"/>
    </row>
    <row r="201" spans="1:139" x14ac:dyDescent="0.25">
      <c r="A201" s="17" t="s">
        <v>246</v>
      </c>
      <c r="B201" s="11" t="s">
        <v>229</v>
      </c>
      <c r="C201" s="20" t="s">
        <v>201</v>
      </c>
      <c r="D201" s="22" t="s">
        <v>1</v>
      </c>
      <c r="E201" s="22" t="s">
        <v>8</v>
      </c>
      <c r="F201" s="20" t="s">
        <v>224</v>
      </c>
      <c r="G201" s="16">
        <v>1400</v>
      </c>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c r="EE201" s="2"/>
      <c r="EF201" s="2"/>
      <c r="EG201" s="2"/>
      <c r="EH201" s="2"/>
      <c r="EI201" s="2"/>
    </row>
    <row r="202" spans="1:139" s="2" customFormat="1" x14ac:dyDescent="0.25">
      <c r="A202" s="17" t="s">
        <v>246</v>
      </c>
      <c r="B202" s="11" t="s">
        <v>229</v>
      </c>
      <c r="C202" s="20" t="s">
        <v>143</v>
      </c>
      <c r="D202" s="22" t="s">
        <v>1</v>
      </c>
      <c r="E202" s="22" t="s">
        <v>8</v>
      </c>
      <c r="F202" s="20" t="s">
        <v>224</v>
      </c>
      <c r="G202" s="16">
        <v>500</v>
      </c>
    </row>
    <row r="203" spans="1:139" s="2" customFormat="1" x14ac:dyDescent="0.25">
      <c r="A203" s="17" t="s">
        <v>246</v>
      </c>
      <c r="B203" s="11" t="s">
        <v>229</v>
      </c>
      <c r="C203" s="20" t="s">
        <v>213</v>
      </c>
      <c r="D203" s="22" t="s">
        <v>1</v>
      </c>
      <c r="E203" s="22" t="s">
        <v>8</v>
      </c>
      <c r="F203" s="20" t="s">
        <v>224</v>
      </c>
      <c r="G203" s="16">
        <v>700</v>
      </c>
    </row>
    <row r="204" spans="1:139" s="13" customFormat="1" x14ac:dyDescent="0.25">
      <c r="A204" s="17" t="s">
        <v>246</v>
      </c>
      <c r="B204" s="11" t="s">
        <v>229</v>
      </c>
      <c r="C204" s="20" t="s">
        <v>122</v>
      </c>
      <c r="D204" s="22" t="s">
        <v>1</v>
      </c>
      <c r="E204" s="22" t="s">
        <v>8</v>
      </c>
      <c r="F204" s="20" t="s">
        <v>224</v>
      </c>
      <c r="G204" s="16">
        <v>3600</v>
      </c>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c r="EE204" s="2"/>
      <c r="EF204" s="2"/>
      <c r="EG204" s="2"/>
      <c r="EH204" s="2"/>
      <c r="EI204" s="2"/>
    </row>
    <row r="205" spans="1:139" x14ac:dyDescent="0.25">
      <c r="A205" s="17" t="s">
        <v>246</v>
      </c>
      <c r="B205" s="11" t="s">
        <v>229</v>
      </c>
      <c r="C205" s="20" t="s">
        <v>199</v>
      </c>
      <c r="D205" s="22" t="s">
        <v>1</v>
      </c>
      <c r="E205" s="22" t="s">
        <v>8</v>
      </c>
      <c r="F205" s="20" t="s">
        <v>224</v>
      </c>
      <c r="G205" s="16">
        <v>5600</v>
      </c>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c r="EE205" s="2"/>
      <c r="EF205" s="2"/>
      <c r="EG205" s="2"/>
      <c r="EH205" s="2"/>
      <c r="EI205" s="2"/>
    </row>
    <row r="206" spans="1:139" s="13" customFormat="1" x14ac:dyDescent="0.25">
      <c r="A206" s="17" t="s">
        <v>246</v>
      </c>
      <c r="B206" s="11" t="s">
        <v>229</v>
      </c>
      <c r="C206" s="20" t="s">
        <v>218</v>
      </c>
      <c r="D206" s="22" t="s">
        <v>1</v>
      </c>
      <c r="E206" s="20" t="s">
        <v>37</v>
      </c>
      <c r="F206" s="20" t="s">
        <v>217</v>
      </c>
      <c r="G206" s="16">
        <v>300</v>
      </c>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c r="EE206" s="2"/>
      <c r="EF206" s="2"/>
      <c r="EG206" s="2"/>
      <c r="EH206" s="2"/>
      <c r="EI206" s="2"/>
    </row>
    <row r="207" spans="1:139" s="13" customFormat="1" x14ac:dyDescent="0.25">
      <c r="A207" s="17" t="s">
        <v>246</v>
      </c>
      <c r="B207" s="11" t="s">
        <v>229</v>
      </c>
      <c r="C207" s="20" t="s">
        <v>213</v>
      </c>
      <c r="D207" s="22" t="s">
        <v>1</v>
      </c>
      <c r="E207" s="20" t="s">
        <v>191</v>
      </c>
      <c r="F207" s="20" t="s">
        <v>212</v>
      </c>
      <c r="G207" s="16">
        <v>1100</v>
      </c>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c r="EE207" s="2"/>
      <c r="EF207" s="2"/>
      <c r="EG207" s="2"/>
      <c r="EH207" s="2"/>
      <c r="EI207" s="2"/>
    </row>
    <row r="208" spans="1:139" s="14" customFormat="1" x14ac:dyDescent="0.25">
      <c r="A208" s="17" t="s">
        <v>246</v>
      </c>
      <c r="B208" s="11" t="s">
        <v>229</v>
      </c>
      <c r="C208" s="20" t="s">
        <v>199</v>
      </c>
      <c r="D208" s="22" t="s">
        <v>1</v>
      </c>
      <c r="E208" s="20" t="s">
        <v>198</v>
      </c>
      <c r="F208" s="20" t="s">
        <v>26</v>
      </c>
      <c r="G208" s="16">
        <v>4500</v>
      </c>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c r="EE208" s="2"/>
      <c r="EF208" s="2"/>
      <c r="EG208" s="2"/>
      <c r="EH208" s="2"/>
      <c r="EI208" s="2"/>
    </row>
    <row r="209" spans="1:139" s="14" customFormat="1" x14ac:dyDescent="0.25">
      <c r="A209" s="17" t="s">
        <v>246</v>
      </c>
      <c r="B209" s="11" t="s">
        <v>229</v>
      </c>
      <c r="C209" s="20" t="s">
        <v>201</v>
      </c>
      <c r="D209" s="22" t="s">
        <v>1</v>
      </c>
      <c r="E209" s="22" t="s">
        <v>8</v>
      </c>
      <c r="F209" s="20" t="s">
        <v>26</v>
      </c>
      <c r="G209" s="16">
        <v>22800</v>
      </c>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c r="EE209" s="2"/>
      <c r="EF209" s="2"/>
      <c r="EG209" s="2"/>
      <c r="EH209" s="2"/>
      <c r="EI209" s="2"/>
    </row>
    <row r="210" spans="1:139" s="14" customFormat="1" x14ac:dyDescent="0.25">
      <c r="A210" s="17" t="s">
        <v>246</v>
      </c>
      <c r="B210" s="11" t="s">
        <v>229</v>
      </c>
      <c r="C210" s="20" t="s">
        <v>200</v>
      </c>
      <c r="D210" s="22" t="s">
        <v>1</v>
      </c>
      <c r="E210" s="22" t="s">
        <v>8</v>
      </c>
      <c r="F210" s="20" t="s">
        <v>26</v>
      </c>
      <c r="G210" s="16">
        <v>31900</v>
      </c>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c r="EE210" s="2"/>
      <c r="EF210" s="2"/>
      <c r="EG210" s="2"/>
      <c r="EH210" s="2"/>
      <c r="EI210" s="2"/>
    </row>
    <row r="211" spans="1:139" x14ac:dyDescent="0.25">
      <c r="A211" s="17" t="s">
        <v>246</v>
      </c>
      <c r="B211" s="11" t="s">
        <v>229</v>
      </c>
      <c r="C211" s="20" t="s">
        <v>197</v>
      </c>
      <c r="D211" s="22" t="s">
        <v>1</v>
      </c>
      <c r="E211" s="22" t="s">
        <v>8</v>
      </c>
      <c r="F211" s="20" t="s">
        <v>26</v>
      </c>
      <c r="G211" s="16">
        <v>79500</v>
      </c>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row>
    <row r="212" spans="1:139" s="14" customFormat="1" x14ac:dyDescent="0.25">
      <c r="A212" s="17" t="s">
        <v>246</v>
      </c>
      <c r="B212" s="11" t="s">
        <v>229</v>
      </c>
      <c r="C212" s="20" t="s">
        <v>225</v>
      </c>
      <c r="D212" s="22" t="s">
        <v>1</v>
      </c>
      <c r="E212" s="20" t="s">
        <v>191</v>
      </c>
      <c r="F212" s="20" t="s">
        <v>358</v>
      </c>
      <c r="G212" s="16">
        <v>4800</v>
      </c>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c r="EE212" s="2"/>
      <c r="EF212" s="2"/>
      <c r="EG212" s="2"/>
      <c r="EH212" s="2"/>
      <c r="EI212" s="2"/>
    </row>
    <row r="213" spans="1:139" s="14" customFormat="1" x14ac:dyDescent="0.25">
      <c r="A213" s="17" t="s">
        <v>246</v>
      </c>
      <c r="B213" s="11" t="s">
        <v>229</v>
      </c>
      <c r="C213" s="20" t="s">
        <v>184</v>
      </c>
      <c r="D213" s="22" t="s">
        <v>1</v>
      </c>
      <c r="E213" s="20" t="s">
        <v>37</v>
      </c>
      <c r="F213" s="20" t="s">
        <v>181</v>
      </c>
      <c r="G213" s="16">
        <v>900</v>
      </c>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row>
    <row r="214" spans="1:139" s="14" customFormat="1" x14ac:dyDescent="0.25">
      <c r="A214" s="17" t="s">
        <v>246</v>
      </c>
      <c r="B214" s="11" t="s">
        <v>229</v>
      </c>
      <c r="C214" s="20" t="s">
        <v>321</v>
      </c>
      <c r="D214" s="22" t="s">
        <v>1</v>
      </c>
      <c r="E214" s="20" t="s">
        <v>37</v>
      </c>
      <c r="F214" s="20" t="s">
        <v>181</v>
      </c>
      <c r="G214" s="16">
        <v>900</v>
      </c>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c r="EE214" s="2"/>
      <c r="EF214" s="2"/>
      <c r="EG214" s="2"/>
      <c r="EH214" s="2"/>
      <c r="EI214" s="2"/>
    </row>
    <row r="215" spans="1:139" s="14" customFormat="1" x14ac:dyDescent="0.25">
      <c r="A215" s="17" t="s">
        <v>246</v>
      </c>
      <c r="B215" s="11" t="s">
        <v>229</v>
      </c>
      <c r="C215" s="20" t="s">
        <v>183</v>
      </c>
      <c r="D215" s="22" t="s">
        <v>1</v>
      </c>
      <c r="E215" s="20" t="s">
        <v>37</v>
      </c>
      <c r="F215" s="20" t="s">
        <v>181</v>
      </c>
      <c r="G215" s="16">
        <v>7000</v>
      </c>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c r="EE215" s="2"/>
      <c r="EF215" s="2"/>
      <c r="EG215" s="2"/>
      <c r="EH215" s="2"/>
      <c r="EI215" s="2"/>
    </row>
    <row r="216" spans="1:139" s="14" customFormat="1" x14ac:dyDescent="0.25">
      <c r="A216" s="17" t="s">
        <v>246</v>
      </c>
      <c r="B216" s="11" t="s">
        <v>229</v>
      </c>
      <c r="C216" s="20" t="s">
        <v>182</v>
      </c>
      <c r="D216" s="22" t="s">
        <v>1</v>
      </c>
      <c r="E216" s="20" t="s">
        <v>37</v>
      </c>
      <c r="F216" s="20" t="s">
        <v>181</v>
      </c>
      <c r="G216" s="16">
        <v>1200</v>
      </c>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c r="EE216" s="2"/>
      <c r="EF216" s="2"/>
      <c r="EG216" s="2"/>
      <c r="EH216" s="2"/>
      <c r="EI216" s="2"/>
    </row>
    <row r="217" spans="1:139" s="14" customFormat="1" x14ac:dyDescent="0.25">
      <c r="A217" s="17" t="s">
        <v>246</v>
      </c>
      <c r="B217" s="11" t="s">
        <v>229</v>
      </c>
      <c r="C217" s="20" t="s">
        <v>120</v>
      </c>
      <c r="D217" s="22" t="s">
        <v>1</v>
      </c>
      <c r="E217" s="22" t="s">
        <v>8</v>
      </c>
      <c r="F217" s="20" t="s">
        <v>323</v>
      </c>
      <c r="G217" s="16">
        <v>9500</v>
      </c>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c r="EE217" s="2"/>
      <c r="EF217" s="2"/>
      <c r="EG217" s="2"/>
      <c r="EH217" s="2"/>
      <c r="EI217" s="2"/>
    </row>
    <row r="218" spans="1:139" s="14" customFormat="1" x14ac:dyDescent="0.25">
      <c r="A218" s="17" t="s">
        <v>246</v>
      </c>
      <c r="B218" s="11" t="s">
        <v>229</v>
      </c>
      <c r="C218" s="20" t="s">
        <v>143</v>
      </c>
      <c r="D218" s="22" t="s">
        <v>1</v>
      </c>
      <c r="E218" s="22" t="s">
        <v>8</v>
      </c>
      <c r="F218" s="20" t="s">
        <v>323</v>
      </c>
      <c r="G218" s="16">
        <v>3300</v>
      </c>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c r="EE218" s="2"/>
      <c r="EF218" s="2"/>
      <c r="EG218" s="2"/>
      <c r="EH218" s="2"/>
      <c r="EI218" s="2"/>
    </row>
    <row r="219" spans="1:139" s="14" customFormat="1" x14ac:dyDescent="0.25">
      <c r="A219" s="17" t="s">
        <v>246</v>
      </c>
      <c r="B219" s="11" t="s">
        <v>229</v>
      </c>
      <c r="C219" s="20" t="s">
        <v>142</v>
      </c>
      <c r="D219" s="22" t="s">
        <v>1</v>
      </c>
      <c r="E219" s="22" t="s">
        <v>8</v>
      </c>
      <c r="F219" s="20" t="s">
        <v>323</v>
      </c>
      <c r="G219" s="16">
        <v>400</v>
      </c>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c r="EE219" s="2"/>
      <c r="EF219" s="2"/>
      <c r="EG219" s="2"/>
      <c r="EH219" s="2"/>
      <c r="EI219" s="2"/>
    </row>
    <row r="220" spans="1:139" s="14" customFormat="1" x14ac:dyDescent="0.25">
      <c r="A220" s="17" t="s">
        <v>246</v>
      </c>
      <c r="B220" s="11" t="s">
        <v>229</v>
      </c>
      <c r="C220" s="20" t="s">
        <v>172</v>
      </c>
      <c r="D220" s="22" t="s">
        <v>1</v>
      </c>
      <c r="E220" s="20" t="s">
        <v>37</v>
      </c>
      <c r="F220" s="20" t="s">
        <v>261</v>
      </c>
      <c r="G220" s="16">
        <v>400</v>
      </c>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c r="EE220" s="2"/>
      <c r="EF220" s="2"/>
      <c r="EG220" s="2"/>
      <c r="EH220" s="2"/>
      <c r="EI220" s="2"/>
    </row>
    <row r="221" spans="1:139" s="14" customFormat="1" x14ac:dyDescent="0.25">
      <c r="A221" s="17" t="s">
        <v>246</v>
      </c>
      <c r="B221" s="11" t="s">
        <v>229</v>
      </c>
      <c r="C221" s="20" t="s">
        <v>171</v>
      </c>
      <c r="D221" s="22" t="s">
        <v>1</v>
      </c>
      <c r="E221" s="20" t="s">
        <v>37</v>
      </c>
      <c r="F221" s="20" t="s">
        <v>261</v>
      </c>
      <c r="G221" s="16">
        <v>1600</v>
      </c>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c r="EE221" s="2"/>
      <c r="EF221" s="2"/>
      <c r="EG221" s="2"/>
      <c r="EH221" s="2"/>
      <c r="EI221" s="2"/>
    </row>
    <row r="222" spans="1:139" s="14" customFormat="1" x14ac:dyDescent="0.25">
      <c r="A222" s="17" t="s">
        <v>246</v>
      </c>
      <c r="B222" s="11" t="s">
        <v>229</v>
      </c>
      <c r="C222" s="20" t="s">
        <v>170</v>
      </c>
      <c r="D222" s="22" t="s">
        <v>1</v>
      </c>
      <c r="E222" s="20" t="s">
        <v>37</v>
      </c>
      <c r="F222" s="20" t="s">
        <v>261</v>
      </c>
      <c r="G222" s="16">
        <v>1700</v>
      </c>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c r="EE222" s="2"/>
      <c r="EF222" s="2"/>
      <c r="EG222" s="2"/>
      <c r="EH222" s="2"/>
      <c r="EI222" s="2"/>
    </row>
    <row r="223" spans="1:139" s="14" customFormat="1" x14ac:dyDescent="0.25">
      <c r="A223" s="17" t="s">
        <v>246</v>
      </c>
      <c r="B223" s="11" t="s">
        <v>229</v>
      </c>
      <c r="C223" s="20" t="s">
        <v>204</v>
      </c>
      <c r="D223" s="22" t="s">
        <v>1</v>
      </c>
      <c r="E223" s="22" t="s">
        <v>8</v>
      </c>
      <c r="F223" s="5" t="s">
        <v>359</v>
      </c>
      <c r="G223" s="16">
        <v>100</v>
      </c>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c r="EE223" s="2"/>
      <c r="EF223" s="2"/>
      <c r="EG223" s="2"/>
      <c r="EH223" s="2"/>
      <c r="EI223" s="2"/>
    </row>
    <row r="224" spans="1:139" s="14" customFormat="1" x14ac:dyDescent="0.25">
      <c r="A224" s="17" t="s">
        <v>246</v>
      </c>
      <c r="B224" s="11" t="s">
        <v>229</v>
      </c>
      <c r="C224" s="20" t="s">
        <v>167</v>
      </c>
      <c r="D224" s="22" t="s">
        <v>1</v>
      </c>
      <c r="E224" s="22" t="s">
        <v>8</v>
      </c>
      <c r="F224" s="5" t="s">
        <v>359</v>
      </c>
      <c r="G224" s="16">
        <v>3000</v>
      </c>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c r="EE224" s="2"/>
      <c r="EF224" s="2"/>
      <c r="EG224" s="2"/>
      <c r="EH224" s="2"/>
      <c r="EI224" s="2"/>
    </row>
    <row r="225" spans="1:139" s="14" customFormat="1" x14ac:dyDescent="0.25">
      <c r="A225" s="17" t="s">
        <v>246</v>
      </c>
      <c r="B225" s="11" t="s">
        <v>229</v>
      </c>
      <c r="C225" s="20" t="s">
        <v>276</v>
      </c>
      <c r="D225" s="22" t="s">
        <v>1</v>
      </c>
      <c r="E225" s="22" t="s">
        <v>8</v>
      </c>
      <c r="F225" s="20" t="s">
        <v>236</v>
      </c>
      <c r="G225" s="16">
        <v>5000</v>
      </c>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c r="EE225" s="2"/>
      <c r="EF225" s="2"/>
      <c r="EG225" s="2"/>
      <c r="EH225" s="2"/>
      <c r="EI225" s="2"/>
    </row>
    <row r="226" spans="1:139" s="14" customFormat="1" x14ac:dyDescent="0.25">
      <c r="A226" s="17" t="s">
        <v>246</v>
      </c>
      <c r="B226" s="11" t="s">
        <v>229</v>
      </c>
      <c r="C226" s="20" t="s">
        <v>122</v>
      </c>
      <c r="D226" s="22" t="s">
        <v>1</v>
      </c>
      <c r="E226" s="22" t="s">
        <v>8</v>
      </c>
      <c r="F226" s="20" t="s">
        <v>322</v>
      </c>
      <c r="G226" s="16">
        <v>11900</v>
      </c>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c r="EE226" s="2"/>
      <c r="EF226" s="2"/>
      <c r="EG226" s="2"/>
      <c r="EH226" s="2"/>
      <c r="EI226" s="2"/>
    </row>
    <row r="227" spans="1:139" s="13" customFormat="1" x14ac:dyDescent="0.25">
      <c r="A227" s="17" t="s">
        <v>246</v>
      </c>
      <c r="B227" s="11" t="s">
        <v>229</v>
      </c>
      <c r="C227" s="20" t="s">
        <v>216</v>
      </c>
      <c r="D227" s="22" t="s">
        <v>1</v>
      </c>
      <c r="E227" s="22" t="s">
        <v>8</v>
      </c>
      <c r="F227" s="20" t="s">
        <v>322</v>
      </c>
      <c r="G227" s="16">
        <v>2900</v>
      </c>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c r="EE227" s="2"/>
      <c r="EF227" s="2"/>
      <c r="EG227" s="2"/>
      <c r="EH227" s="2"/>
      <c r="EI227" s="2"/>
    </row>
    <row r="228" spans="1:139" s="13" customFormat="1" x14ac:dyDescent="0.25">
      <c r="A228" s="17" t="s">
        <v>246</v>
      </c>
      <c r="B228" s="11" t="s">
        <v>229</v>
      </c>
      <c r="C228" s="20" t="s">
        <v>215</v>
      </c>
      <c r="D228" s="22" t="s">
        <v>1</v>
      </c>
      <c r="E228" s="22" t="s">
        <v>8</v>
      </c>
      <c r="F228" s="20" t="s">
        <v>322</v>
      </c>
      <c r="G228" s="16">
        <v>4000</v>
      </c>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c r="EE228" s="2"/>
      <c r="EF228" s="2"/>
      <c r="EG228" s="2"/>
      <c r="EH228" s="2"/>
      <c r="EI228" s="2"/>
    </row>
    <row r="229" spans="1:139" s="13" customFormat="1" x14ac:dyDescent="0.25">
      <c r="A229" s="17" t="s">
        <v>246</v>
      </c>
      <c r="B229" s="11" t="s">
        <v>229</v>
      </c>
      <c r="C229" s="20" t="s">
        <v>151</v>
      </c>
      <c r="D229" s="22" t="s">
        <v>1</v>
      </c>
      <c r="E229" s="22" t="s">
        <v>8</v>
      </c>
      <c r="F229" s="20" t="s">
        <v>150</v>
      </c>
      <c r="G229" s="16">
        <v>300</v>
      </c>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c r="EE229" s="2"/>
      <c r="EF229" s="2"/>
      <c r="EG229" s="2"/>
      <c r="EH229" s="2"/>
      <c r="EI229" s="2"/>
    </row>
    <row r="230" spans="1:139" s="13" customFormat="1" x14ac:dyDescent="0.25">
      <c r="A230" s="17" t="s">
        <v>246</v>
      </c>
      <c r="B230" s="11" t="s">
        <v>229</v>
      </c>
      <c r="C230" s="20" t="s">
        <v>145</v>
      </c>
      <c r="D230" s="22" t="s">
        <v>1</v>
      </c>
      <c r="E230" s="22" t="s">
        <v>8</v>
      </c>
      <c r="F230" s="20" t="s">
        <v>144</v>
      </c>
      <c r="G230" s="16">
        <v>500</v>
      </c>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c r="EE230" s="2"/>
      <c r="EF230" s="2"/>
      <c r="EG230" s="2"/>
      <c r="EH230" s="2"/>
      <c r="EI230" s="2"/>
    </row>
    <row r="231" spans="1:139" s="13" customFormat="1" x14ac:dyDescent="0.25">
      <c r="A231" s="17" t="s">
        <v>246</v>
      </c>
      <c r="B231" s="11" t="s">
        <v>229</v>
      </c>
      <c r="C231" s="20" t="s">
        <v>122</v>
      </c>
      <c r="D231" s="22" t="s">
        <v>1</v>
      </c>
      <c r="E231" s="22" t="s">
        <v>342</v>
      </c>
      <c r="F231" s="20" t="s">
        <v>121</v>
      </c>
      <c r="G231" s="16">
        <v>6000</v>
      </c>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c r="EE231" s="2"/>
      <c r="EF231" s="2"/>
      <c r="EG231" s="2"/>
      <c r="EH231" s="2"/>
      <c r="EI231" s="2"/>
    </row>
    <row r="232" spans="1:139" s="13" customFormat="1" x14ac:dyDescent="0.25">
      <c r="A232" s="17" t="s">
        <v>246</v>
      </c>
      <c r="B232" s="11" t="s">
        <v>229</v>
      </c>
      <c r="C232" s="20" t="s">
        <v>120</v>
      </c>
      <c r="D232" s="22" t="s">
        <v>1</v>
      </c>
      <c r="E232" s="22" t="s">
        <v>8</v>
      </c>
      <c r="F232" s="20" t="s">
        <v>119</v>
      </c>
      <c r="G232" s="16">
        <v>700</v>
      </c>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c r="EE232" s="2"/>
      <c r="EF232" s="2"/>
      <c r="EG232" s="2"/>
      <c r="EH232" s="2"/>
      <c r="EI232" s="2"/>
    </row>
    <row r="233" spans="1:139" s="13" customFormat="1" x14ac:dyDescent="0.25">
      <c r="A233" s="17" t="s">
        <v>246</v>
      </c>
      <c r="B233" s="11" t="s">
        <v>229</v>
      </c>
      <c r="C233" s="20" t="s">
        <v>117</v>
      </c>
      <c r="D233" s="22" t="s">
        <v>1</v>
      </c>
      <c r="E233" s="22" t="s">
        <v>8</v>
      </c>
      <c r="F233" s="20" t="s">
        <v>116</v>
      </c>
      <c r="G233" s="16">
        <v>300</v>
      </c>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c r="EE233" s="2"/>
      <c r="EF233" s="2"/>
      <c r="EG233" s="2"/>
      <c r="EH233" s="2"/>
      <c r="EI233" s="2"/>
    </row>
    <row r="234" spans="1:139" x14ac:dyDescent="0.25">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c r="EE234" s="2"/>
      <c r="EF234" s="2"/>
      <c r="EG234" s="2"/>
      <c r="EH234" s="2"/>
      <c r="EI234" s="2"/>
    </row>
    <row r="235" spans="1:139" x14ac:dyDescent="0.25">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c r="EE235" s="2"/>
      <c r="EF235" s="2"/>
      <c r="EG235" s="2"/>
      <c r="EH235" s="2"/>
      <c r="EI235" s="2"/>
    </row>
    <row r="236" spans="1:139" x14ac:dyDescent="0.25">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c r="EH236" s="2"/>
      <c r="EI236" s="2"/>
    </row>
    <row r="237" spans="1:139" x14ac:dyDescent="0.25">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row>
    <row r="238" spans="1:139" x14ac:dyDescent="0.25">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c r="EE238" s="2"/>
      <c r="EF238" s="2"/>
      <c r="EG238" s="2"/>
      <c r="EH238" s="2"/>
      <c r="EI238" s="2"/>
    </row>
    <row r="239" spans="1:139" x14ac:dyDescent="0.25">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c r="EE239" s="2"/>
      <c r="EF239" s="2"/>
      <c r="EG239" s="2"/>
      <c r="EH239" s="2"/>
      <c r="EI239" s="2"/>
    </row>
    <row r="240" spans="1:139" x14ac:dyDescent="0.25">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c r="EE240" s="2"/>
      <c r="EF240" s="2"/>
      <c r="EG240" s="2"/>
      <c r="EH240" s="2"/>
      <c r="EI240" s="2"/>
    </row>
    <row r="241" spans="8:139" x14ac:dyDescent="0.25">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c r="EE241" s="2"/>
      <c r="EF241" s="2"/>
      <c r="EG241" s="2"/>
      <c r="EH241" s="2"/>
      <c r="EI241" s="2"/>
    </row>
    <row r="242" spans="8:139" x14ac:dyDescent="0.25">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row>
  </sheetData>
  <autoFilter ref="A1:G233">
    <sortState ref="A2:G232">
      <sortCondition ref="A2:A232"/>
      <sortCondition ref="B2:B232"/>
      <sortCondition ref="D2:D232"/>
      <sortCondition ref="F2:F232"/>
    </sortState>
  </autoFilter>
  <sortState ref="A3:G136">
    <sortCondition ref="D3:D136"/>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6" workbookViewId="0">
      <selection activeCell="W21" sqref="W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Definitons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SONDAK Glenn, IEA/STO/ESO</dc:creator>
  <cp:lastModifiedBy>SONDAK Glenn, IEA/STO/ESO</cp:lastModifiedBy>
  <dcterms:created xsi:type="dcterms:W3CDTF">2018-01-11T10:28:42Z</dcterms:created>
  <dcterms:modified xsi:type="dcterms:W3CDTF">2019-03-11T08:44:16Z</dcterms:modified>
</cp:coreProperties>
</file>