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orkspace\okay-examples\doc41\"/>
    </mc:Choice>
  </mc:AlternateContent>
  <xr:revisionPtr revIDLastSave="0" documentId="13_ncr:1_{FF0F99CC-BFCF-435B-8075-3E8529429543}" xr6:coauthVersionLast="47" xr6:coauthVersionMax="47" xr10:uidLastSave="{00000000-0000-0000-0000-000000000000}"/>
  <bookViews>
    <workbookView xWindow="-110" yWindow="-110" windowWidth="21820" windowHeight="13900" tabRatio="54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4" i="1"/>
  <c r="G352" i="1"/>
  <c r="H352" i="1"/>
  <c r="F35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6" i="1"/>
  <c r="H7" i="1"/>
  <c r="H8" i="1"/>
  <c r="H9" i="1"/>
  <c r="H10" i="1"/>
  <c r="H5" i="1"/>
  <c r="I279" i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4" i="1"/>
  <c r="I4" i="1"/>
  <c r="H1" i="1"/>
  <c r="B43" i="1" s="1"/>
  <c r="B5" i="1"/>
  <c r="B21" i="1"/>
  <c r="B22" i="1"/>
  <c r="B23" i="1"/>
  <c r="B24" i="1"/>
  <c r="B25" i="1"/>
  <c r="B71" i="1"/>
  <c r="B133" i="1"/>
  <c r="B149" i="1"/>
  <c r="B150" i="1"/>
  <c r="B181" i="1"/>
  <c r="B182" i="1"/>
  <c r="B183" i="1"/>
  <c r="B260" i="1"/>
  <c r="B300" i="1"/>
  <c r="B301" i="1"/>
  <c r="J301" i="1" s="1"/>
  <c r="B308" i="1"/>
  <c r="B309" i="1"/>
  <c r="B310" i="1"/>
  <c r="B132" i="1" l="1"/>
  <c r="J132" i="1" s="1"/>
  <c r="K132" i="1" s="1"/>
  <c r="B125" i="1"/>
  <c r="B251" i="1"/>
  <c r="B253" i="1"/>
  <c r="J253" i="1" s="1"/>
  <c r="B252" i="1"/>
  <c r="B14" i="1"/>
  <c r="J14" i="1" s="1"/>
  <c r="B124" i="1"/>
  <c r="B250" i="1"/>
  <c r="B76" i="1"/>
  <c r="J76" i="1" s="1"/>
  <c r="K76" i="1" s="1"/>
  <c r="B201" i="1"/>
  <c r="J201" i="1" s="1"/>
  <c r="K201" i="1" s="1"/>
  <c r="B74" i="1"/>
  <c r="B327" i="1"/>
  <c r="J327" i="1" s="1"/>
  <c r="K327" i="1" s="1"/>
  <c r="B200" i="1"/>
  <c r="J200" i="1" s="1"/>
  <c r="K200" i="1" s="1"/>
  <c r="B73" i="1"/>
  <c r="J73" i="1" s="1"/>
  <c r="K73" i="1" s="1"/>
  <c r="B123" i="1"/>
  <c r="J123" i="1" s="1"/>
  <c r="K123" i="1" s="1"/>
  <c r="B249" i="1"/>
  <c r="J249" i="1" s="1"/>
  <c r="K249" i="1" s="1"/>
  <c r="B77" i="1"/>
  <c r="J77" i="1" s="1"/>
  <c r="K77" i="1" s="1"/>
  <c r="B233" i="1"/>
  <c r="B202" i="1"/>
  <c r="B75" i="1"/>
  <c r="B311" i="1"/>
  <c r="B199" i="1"/>
  <c r="B72" i="1"/>
  <c r="H4" i="1"/>
  <c r="J43" i="1"/>
  <c r="J308" i="1"/>
  <c r="K308" i="1" s="1"/>
  <c r="J300" i="1"/>
  <c r="K300" i="1" s="1"/>
  <c r="J24" i="1"/>
  <c r="K24" i="1" s="1"/>
  <c r="J310" i="1"/>
  <c r="K310" i="1" s="1"/>
  <c r="J23" i="1"/>
  <c r="K23" i="1" s="1"/>
  <c r="J22" i="1"/>
  <c r="K22" i="1" s="1"/>
  <c r="J260" i="1"/>
  <c r="K260" i="1" s="1"/>
  <c r="J181" i="1"/>
  <c r="K181" i="1" s="1"/>
  <c r="B232" i="1"/>
  <c r="B122" i="1"/>
  <c r="J122" i="1" s="1"/>
  <c r="K122" i="1" s="1"/>
  <c r="B349" i="1"/>
  <c r="B172" i="1"/>
  <c r="B229" i="1"/>
  <c r="B52" i="1"/>
  <c r="B228" i="1"/>
  <c r="B103" i="1"/>
  <c r="B331" i="1"/>
  <c r="B102" i="1"/>
  <c r="J150" i="1"/>
  <c r="K150" i="1" s="1"/>
  <c r="J75" i="1"/>
  <c r="J251" i="1"/>
  <c r="K251" i="1" s="1"/>
  <c r="B299" i="1"/>
  <c r="B55" i="1"/>
  <c r="J21" i="1"/>
  <c r="K21" i="1" s="1"/>
  <c r="B231" i="1"/>
  <c r="B54" i="1"/>
  <c r="B282" i="1"/>
  <c r="B53" i="1"/>
  <c r="B333" i="1"/>
  <c r="B104" i="1"/>
  <c r="B332" i="1"/>
  <c r="B45" i="1"/>
  <c r="B154" i="1"/>
  <c r="B330" i="1"/>
  <c r="B205" i="1"/>
  <c r="B153" i="1"/>
  <c r="B101" i="1"/>
  <c r="J202" i="1"/>
  <c r="K202" i="1" s="1"/>
  <c r="J149" i="1"/>
  <c r="K149" i="1" s="1"/>
  <c r="J252" i="1"/>
  <c r="K252" i="1" s="1"/>
  <c r="J199" i="1"/>
  <c r="K199" i="1" s="1"/>
  <c r="J125" i="1"/>
  <c r="K125" i="1" s="1"/>
  <c r="J182" i="1"/>
  <c r="K182" i="1" s="1"/>
  <c r="B6" i="1"/>
  <c r="B28" i="1"/>
  <c r="J28" i="1" s="1"/>
  <c r="K28" i="1" s="1"/>
  <c r="B56" i="1"/>
  <c r="B84" i="1"/>
  <c r="B106" i="1"/>
  <c r="B134" i="1"/>
  <c r="B156" i="1"/>
  <c r="B184" i="1"/>
  <c r="J184" i="1" s="1"/>
  <c r="K184" i="1" s="1"/>
  <c r="B212" i="1"/>
  <c r="B234" i="1"/>
  <c r="B262" i="1"/>
  <c r="B284" i="1"/>
  <c r="J284" i="1" s="1"/>
  <c r="K284" i="1" s="1"/>
  <c r="B312" i="1"/>
  <c r="B340" i="1"/>
  <c r="J340" i="1" s="1"/>
  <c r="K340" i="1" s="1"/>
  <c r="B59" i="1"/>
  <c r="B109" i="1"/>
  <c r="B215" i="1"/>
  <c r="B293" i="1"/>
  <c r="B88" i="1"/>
  <c r="B188" i="1"/>
  <c r="B294" i="1"/>
  <c r="B117" i="1"/>
  <c r="B245" i="1"/>
  <c r="B345" i="1"/>
  <c r="B12" i="1"/>
  <c r="B118" i="1"/>
  <c r="B246" i="1"/>
  <c r="B346" i="1"/>
  <c r="B119" i="1"/>
  <c r="B247" i="1"/>
  <c r="B120" i="1"/>
  <c r="B248" i="1"/>
  <c r="B348" i="1"/>
  <c r="B7" i="1"/>
  <c r="B29" i="1"/>
  <c r="B57" i="1"/>
  <c r="B85" i="1"/>
  <c r="B107" i="1"/>
  <c r="B135" i="1"/>
  <c r="B157" i="1"/>
  <c r="B185" i="1"/>
  <c r="B213" i="1"/>
  <c r="B235" i="1"/>
  <c r="B263" i="1"/>
  <c r="J263" i="1" s="1"/>
  <c r="K263" i="1" s="1"/>
  <c r="B285" i="1"/>
  <c r="J285" i="1" s="1"/>
  <c r="K285" i="1" s="1"/>
  <c r="B313" i="1"/>
  <c r="B341" i="1"/>
  <c r="B37" i="1"/>
  <c r="B165" i="1"/>
  <c r="B265" i="1"/>
  <c r="B10" i="1"/>
  <c r="B116" i="1"/>
  <c r="B166" i="1"/>
  <c r="B244" i="1"/>
  <c r="B344" i="1"/>
  <c r="B139" i="1"/>
  <c r="B267" i="1"/>
  <c r="B40" i="1"/>
  <c r="B140" i="1"/>
  <c r="B268" i="1"/>
  <c r="B69" i="1"/>
  <c r="B197" i="1"/>
  <c r="B325" i="1"/>
  <c r="B92" i="1"/>
  <c r="B170" i="1"/>
  <c r="B276" i="1"/>
  <c r="B8" i="1"/>
  <c r="B36" i="1"/>
  <c r="B58" i="1"/>
  <c r="B86" i="1"/>
  <c r="B108" i="1"/>
  <c r="B136" i="1"/>
  <c r="B164" i="1"/>
  <c r="B186" i="1"/>
  <c r="B214" i="1"/>
  <c r="B236" i="1"/>
  <c r="J236" i="1" s="1"/>
  <c r="K236" i="1" s="1"/>
  <c r="B264" i="1"/>
  <c r="J264" i="1" s="1"/>
  <c r="K264" i="1" s="1"/>
  <c r="B292" i="1"/>
  <c r="B314" i="1"/>
  <c r="B342" i="1"/>
  <c r="B87" i="1"/>
  <c r="B137" i="1"/>
  <c r="B237" i="1"/>
  <c r="B315" i="1"/>
  <c r="B60" i="1"/>
  <c r="B216" i="1"/>
  <c r="B316" i="1"/>
  <c r="B89" i="1"/>
  <c r="B295" i="1"/>
  <c r="B90" i="1"/>
  <c r="J90" i="1" s="1"/>
  <c r="K90" i="1" s="1"/>
  <c r="B218" i="1"/>
  <c r="B13" i="1"/>
  <c r="B141" i="1"/>
  <c r="B219" i="1"/>
  <c r="B347" i="1"/>
  <c r="B70" i="1"/>
  <c r="B198" i="1"/>
  <c r="B326" i="1"/>
  <c r="B9" i="1"/>
  <c r="B187" i="1"/>
  <c r="B343" i="1"/>
  <c r="B38" i="1"/>
  <c r="B138" i="1"/>
  <c r="B266" i="1"/>
  <c r="J266" i="1" s="1"/>
  <c r="K266" i="1" s="1"/>
  <c r="B189" i="1"/>
  <c r="B317" i="1"/>
  <c r="B168" i="1"/>
  <c r="B324" i="1"/>
  <c r="B91" i="1"/>
  <c r="B269" i="1"/>
  <c r="B42" i="1"/>
  <c r="B220" i="1"/>
  <c r="B11" i="1"/>
  <c r="B39" i="1"/>
  <c r="B61" i="1"/>
  <c r="B167" i="1"/>
  <c r="B217" i="1"/>
  <c r="B68" i="1"/>
  <c r="B196" i="1"/>
  <c r="B296" i="1"/>
  <c r="B41" i="1"/>
  <c r="B169" i="1"/>
  <c r="B297" i="1"/>
  <c r="B20" i="1"/>
  <c r="B148" i="1"/>
  <c r="B298" i="1"/>
  <c r="B173" i="1"/>
  <c r="B105" i="1"/>
  <c r="B281" i="1"/>
  <c r="B280" i="1"/>
  <c r="B279" i="1"/>
  <c r="B278" i="1"/>
  <c r="B329" i="1"/>
  <c r="B277" i="1"/>
  <c r="B204" i="1"/>
  <c r="B152" i="1"/>
  <c r="B100" i="1"/>
  <c r="B27" i="1"/>
  <c r="J27" i="1" s="1"/>
  <c r="K27" i="1" s="1"/>
  <c r="J25" i="1"/>
  <c r="K25" i="1" s="1"/>
  <c r="J309" i="1"/>
  <c r="K309" i="1" s="1"/>
  <c r="J74" i="1"/>
  <c r="K74" i="1" s="1"/>
  <c r="J250" i="1"/>
  <c r="K250" i="1" s="1"/>
  <c r="J72" i="1"/>
  <c r="K72" i="1" s="1"/>
  <c r="J71" i="1"/>
  <c r="K71" i="1" s="1"/>
  <c r="B180" i="1"/>
  <c r="B283" i="1"/>
  <c r="B121" i="1"/>
  <c r="B230" i="1"/>
  <c r="B171" i="1"/>
  <c r="B155" i="1"/>
  <c r="B221" i="1"/>
  <c r="B44" i="1"/>
  <c r="B328" i="1"/>
  <c r="B261" i="1"/>
  <c r="B203" i="1"/>
  <c r="B151" i="1"/>
  <c r="B93" i="1"/>
  <c r="B26" i="1"/>
  <c r="J124" i="1"/>
  <c r="K124" i="1" s="1"/>
  <c r="J119" i="1"/>
  <c r="K119" i="1" s="1"/>
  <c r="J156" i="1"/>
  <c r="K156" i="1" s="1"/>
  <c r="J183" i="1"/>
  <c r="K183" i="1" s="1"/>
  <c r="J5" i="1"/>
  <c r="K5" i="1" s="1"/>
  <c r="J134" i="1"/>
  <c r="K134" i="1" s="1"/>
  <c r="J333" i="1"/>
  <c r="K333" i="1" s="1"/>
  <c r="J233" i="1"/>
  <c r="K233" i="1" s="1"/>
  <c r="J234" i="1"/>
  <c r="K234" i="1" s="1"/>
  <c r="J56" i="1"/>
  <c r="K56" i="1" s="1"/>
  <c r="J138" i="1"/>
  <c r="K138" i="1" s="1"/>
  <c r="J116" i="1"/>
  <c r="K116" i="1" s="1"/>
  <c r="J88" i="1"/>
  <c r="K88" i="1" s="1"/>
  <c r="J60" i="1"/>
  <c r="K60" i="1" s="1"/>
  <c r="J38" i="1"/>
  <c r="K38" i="1" s="1"/>
  <c r="J10" i="1"/>
  <c r="K10" i="1" s="1"/>
  <c r="J294" i="1"/>
  <c r="K294" i="1" s="1"/>
  <c r="J244" i="1"/>
  <c r="K244" i="1" s="1"/>
  <c r="J343" i="1"/>
  <c r="K343" i="1" s="1"/>
  <c r="J315" i="1"/>
  <c r="K315" i="1" s="1"/>
  <c r="J265" i="1"/>
  <c r="K265" i="1" s="1"/>
  <c r="J237" i="1"/>
  <c r="K237" i="1" s="1"/>
  <c r="J187" i="1"/>
  <c r="K187" i="1" s="1"/>
  <c r="J59" i="1"/>
  <c r="K59" i="1" s="1"/>
  <c r="J37" i="1"/>
  <c r="K37" i="1" s="1"/>
  <c r="J9" i="1"/>
  <c r="K9" i="1" s="1"/>
  <c r="J84" i="1"/>
  <c r="K84" i="1" s="1"/>
  <c r="J316" i="1"/>
  <c r="K316" i="1" s="1"/>
  <c r="J216" i="1"/>
  <c r="J188" i="1"/>
  <c r="K188" i="1" s="1"/>
  <c r="J311" i="1"/>
  <c r="J214" i="1"/>
  <c r="K214" i="1" s="1"/>
  <c r="J136" i="1"/>
  <c r="K136" i="1" s="1"/>
  <c r="J108" i="1"/>
  <c r="K108" i="1" s="1"/>
  <c r="J58" i="1"/>
  <c r="K58" i="1" s="1"/>
  <c r="J36" i="1"/>
  <c r="K36" i="1" s="1"/>
  <c r="J8" i="1"/>
  <c r="K8" i="1" s="1"/>
  <c r="J106" i="1"/>
  <c r="K106" i="1" s="1"/>
  <c r="J133" i="1"/>
  <c r="K133" i="1" s="1"/>
  <c r="J344" i="1"/>
  <c r="K344" i="1" s="1"/>
  <c r="J157" i="1"/>
  <c r="J135" i="1"/>
  <c r="K135" i="1" s="1"/>
  <c r="J107" i="1"/>
  <c r="K107" i="1" s="1"/>
  <c r="J57" i="1"/>
  <c r="K57" i="1" s="1"/>
  <c r="J29" i="1"/>
  <c r="K29" i="1" s="1"/>
  <c r="B323" i="1"/>
  <c r="B291" i="1"/>
  <c r="B259" i="1"/>
  <c r="B227" i="1"/>
  <c r="B195" i="1"/>
  <c r="B163" i="1"/>
  <c r="B147" i="1"/>
  <c r="B115" i="1"/>
  <c r="B99" i="1"/>
  <c r="B83" i="1"/>
  <c r="B67" i="1"/>
  <c r="B51" i="1"/>
  <c r="B35" i="1"/>
  <c r="B339" i="1"/>
  <c r="B307" i="1"/>
  <c r="B275" i="1"/>
  <c r="B243" i="1"/>
  <c r="B211" i="1"/>
  <c r="B179" i="1"/>
  <c r="B131" i="1"/>
  <c r="B19" i="1"/>
  <c r="B338" i="1"/>
  <c r="B322" i="1"/>
  <c r="B306" i="1"/>
  <c r="B290" i="1"/>
  <c r="B274" i="1"/>
  <c r="B258" i="1"/>
  <c r="B242" i="1"/>
  <c r="B226" i="1"/>
  <c r="B210" i="1"/>
  <c r="B194" i="1"/>
  <c r="B178" i="1"/>
  <c r="B162" i="1"/>
  <c r="B146" i="1"/>
  <c r="B130" i="1"/>
  <c r="B114" i="1"/>
  <c r="B98" i="1"/>
  <c r="B82" i="1"/>
  <c r="B66" i="1"/>
  <c r="B50" i="1"/>
  <c r="B34" i="1"/>
  <c r="B18" i="1"/>
  <c r="B337" i="1"/>
  <c r="B321" i="1"/>
  <c r="B305" i="1"/>
  <c r="B289" i="1"/>
  <c r="B273" i="1"/>
  <c r="B257" i="1"/>
  <c r="B241" i="1"/>
  <c r="B225" i="1"/>
  <c r="B209" i="1"/>
  <c r="B193" i="1"/>
  <c r="B177" i="1"/>
  <c r="B161" i="1"/>
  <c r="B145" i="1"/>
  <c r="B129" i="1"/>
  <c r="B113" i="1"/>
  <c r="B97" i="1"/>
  <c r="B81" i="1"/>
  <c r="B65" i="1"/>
  <c r="B49" i="1"/>
  <c r="B33" i="1"/>
  <c r="B17" i="1"/>
  <c r="B304" i="1"/>
  <c r="B336" i="1"/>
  <c r="B288" i="1"/>
  <c r="B256" i="1"/>
  <c r="B240" i="1"/>
  <c r="B208" i="1"/>
  <c r="B176" i="1"/>
  <c r="B128" i="1"/>
  <c r="B16" i="1"/>
  <c r="B351" i="1"/>
  <c r="B335" i="1"/>
  <c r="B319" i="1"/>
  <c r="B303" i="1"/>
  <c r="B287" i="1"/>
  <c r="B271" i="1"/>
  <c r="B255" i="1"/>
  <c r="B239" i="1"/>
  <c r="B223" i="1"/>
  <c r="B207" i="1"/>
  <c r="B191" i="1"/>
  <c r="B175" i="1"/>
  <c r="B159" i="1"/>
  <c r="B143" i="1"/>
  <c r="B127" i="1"/>
  <c r="B111" i="1"/>
  <c r="B95" i="1"/>
  <c r="B79" i="1"/>
  <c r="B63" i="1"/>
  <c r="B47" i="1"/>
  <c r="B31" i="1"/>
  <c r="B15" i="1"/>
  <c r="B4" i="1"/>
  <c r="B320" i="1"/>
  <c r="B272" i="1"/>
  <c r="B224" i="1"/>
  <c r="B192" i="1"/>
  <c r="B160" i="1"/>
  <c r="B144" i="1"/>
  <c r="B112" i="1"/>
  <c r="B96" i="1"/>
  <c r="B80" i="1"/>
  <c r="B64" i="1"/>
  <c r="B48" i="1"/>
  <c r="B32" i="1"/>
  <c r="B350" i="1"/>
  <c r="B334" i="1"/>
  <c r="B318" i="1"/>
  <c r="B302" i="1"/>
  <c r="B286" i="1"/>
  <c r="B270" i="1"/>
  <c r="B254" i="1"/>
  <c r="B238" i="1"/>
  <c r="B222" i="1"/>
  <c r="B206" i="1"/>
  <c r="B190" i="1"/>
  <c r="B174" i="1"/>
  <c r="B158" i="1"/>
  <c r="B142" i="1"/>
  <c r="B126" i="1"/>
  <c r="B110" i="1"/>
  <c r="B94" i="1"/>
  <c r="B78" i="1"/>
  <c r="B62" i="1"/>
  <c r="B46" i="1"/>
  <c r="B30" i="1"/>
  <c r="K311" i="1"/>
  <c r="K301" i="1"/>
  <c r="K14" i="1"/>
  <c r="K253" i="1"/>
  <c r="K157" i="1"/>
  <c r="K75" i="1"/>
  <c r="K43" i="1"/>
  <c r="K216" i="1"/>
  <c r="J70" i="1" l="1"/>
  <c r="K70" i="1" s="1"/>
  <c r="J332" i="1"/>
  <c r="K332" i="1" s="1"/>
  <c r="J148" i="1"/>
  <c r="K148" i="1" s="1"/>
  <c r="J109" i="1"/>
  <c r="K109" i="1" s="1"/>
  <c r="J314" i="1"/>
  <c r="K314" i="1" s="1"/>
  <c r="J218" i="1"/>
  <c r="K218" i="1" s="1"/>
  <c r="J246" i="1"/>
  <c r="K246" i="1" s="1"/>
  <c r="J137" i="1"/>
  <c r="K137" i="1" s="1"/>
  <c r="J169" i="1"/>
  <c r="K169" i="1" s="1"/>
  <c r="J267" i="1"/>
  <c r="K267" i="1" s="1"/>
  <c r="J283" i="1"/>
  <c r="K283" i="1" s="1"/>
  <c r="J6" i="1"/>
  <c r="K6" i="1" s="1"/>
  <c r="J152" i="1"/>
  <c r="K152" i="1" s="1"/>
  <c r="J296" i="1"/>
  <c r="K296" i="1" s="1"/>
  <c r="J89" i="1"/>
  <c r="K89" i="1" s="1"/>
  <c r="J139" i="1"/>
  <c r="K139" i="1" s="1"/>
  <c r="J345" i="1"/>
  <c r="K345" i="1" s="1"/>
  <c r="J231" i="1"/>
  <c r="K231" i="1" s="1"/>
  <c r="J11" i="1"/>
  <c r="K11" i="1" s="1"/>
  <c r="J154" i="1"/>
  <c r="K154" i="1" s="1"/>
  <c r="J219" i="1"/>
  <c r="K219" i="1" s="1"/>
  <c r="J324" i="1"/>
  <c r="K324" i="1" s="1"/>
  <c r="J297" i="1"/>
  <c r="K297" i="1" s="1"/>
  <c r="J140" i="1"/>
  <c r="K140" i="1" s="1"/>
  <c r="J317" i="1"/>
  <c r="K317" i="1" s="1"/>
  <c r="J40" i="1"/>
  <c r="K40" i="1" s="1"/>
  <c r="J180" i="1"/>
  <c r="K180" i="1" s="1"/>
  <c r="J54" i="1"/>
  <c r="K54" i="1" s="1"/>
  <c r="J185" i="1"/>
  <c r="K185" i="1" s="1"/>
  <c r="J164" i="1"/>
  <c r="K164" i="1" s="1"/>
  <c r="J204" i="1"/>
  <c r="K204" i="1" s="1"/>
  <c r="J196" i="1"/>
  <c r="K196" i="1" s="1"/>
  <c r="J245" i="1"/>
  <c r="K245" i="1" s="1"/>
  <c r="J102" i="1"/>
  <c r="K102" i="1" s="1"/>
  <c r="J170" i="1"/>
  <c r="K170" i="1" s="1"/>
  <c r="J172" i="1"/>
  <c r="K172" i="1" s="1"/>
  <c r="J44" i="1"/>
  <c r="K44" i="1" s="1"/>
  <c r="J220" i="1"/>
  <c r="K220" i="1" s="1"/>
  <c r="J248" i="1"/>
  <c r="K248" i="1" s="1"/>
  <c r="J42" i="1"/>
  <c r="K42" i="1" s="1"/>
  <c r="J298" i="1"/>
  <c r="K298" i="1" s="1"/>
  <c r="J247" i="1"/>
  <c r="K247" i="1" s="1"/>
  <c r="J313" i="1"/>
  <c r="K313" i="1" s="1"/>
  <c r="J87" i="1"/>
  <c r="K87" i="1" s="1"/>
  <c r="J121" i="1"/>
  <c r="K121" i="1" s="1"/>
  <c r="J215" i="1"/>
  <c r="K215" i="1" s="1"/>
  <c r="J105" i="1"/>
  <c r="K105" i="1" s="1"/>
  <c r="J26" i="1"/>
  <c r="K26" i="1" s="1"/>
  <c r="J68" i="1"/>
  <c r="K68" i="1" s="1"/>
  <c r="J86" i="1"/>
  <c r="K86" i="1" s="1"/>
  <c r="J117" i="1"/>
  <c r="K117" i="1" s="1"/>
  <c r="J55" i="1"/>
  <c r="K55" i="1" s="1"/>
  <c r="J331" i="1"/>
  <c r="K331" i="1" s="1"/>
  <c r="J280" i="1"/>
  <c r="K280" i="1" s="1"/>
  <c r="J276" i="1"/>
  <c r="K276" i="1" s="1"/>
  <c r="J281" i="1"/>
  <c r="K281" i="1" s="1"/>
  <c r="J165" i="1"/>
  <c r="K165" i="1" s="1"/>
  <c r="J293" i="1"/>
  <c r="K293" i="1" s="1"/>
  <c r="J92" i="1"/>
  <c r="K92" i="1" s="1"/>
  <c r="J349" i="1"/>
  <c r="K349" i="1" s="1"/>
  <c r="J221" i="1"/>
  <c r="K221" i="1" s="1"/>
  <c r="J325" i="1"/>
  <c r="K325" i="1" s="1"/>
  <c r="J261" i="1"/>
  <c r="K261" i="1" s="1"/>
  <c r="J269" i="1"/>
  <c r="K269" i="1" s="1"/>
  <c r="J197" i="1"/>
  <c r="K197" i="1" s="1"/>
  <c r="J120" i="1"/>
  <c r="K120" i="1" s="1"/>
  <c r="J13" i="1"/>
  <c r="K13" i="1" s="1"/>
  <c r="J53" i="1"/>
  <c r="K53" i="1" s="1"/>
  <c r="J282" i="1"/>
  <c r="K282" i="1" s="1"/>
  <c r="J295" i="1"/>
  <c r="K295" i="1" s="1"/>
  <c r="J213" i="1"/>
  <c r="K213" i="1" s="1"/>
  <c r="J262" i="1"/>
  <c r="K262" i="1" s="1"/>
  <c r="J212" i="1"/>
  <c r="K212" i="1" s="1"/>
  <c r="J312" i="1"/>
  <c r="K312" i="1" s="1"/>
  <c r="J93" i="1"/>
  <c r="K93" i="1" s="1"/>
  <c r="J329" i="1"/>
  <c r="K329" i="1" s="1"/>
  <c r="J217" i="1"/>
  <c r="K217" i="1" s="1"/>
  <c r="J166" i="1"/>
  <c r="K166" i="1" s="1"/>
  <c r="J85" i="1"/>
  <c r="K85" i="1" s="1"/>
  <c r="J299" i="1"/>
  <c r="K299" i="1" s="1"/>
  <c r="J103" i="1"/>
  <c r="K103" i="1" s="1"/>
  <c r="J326" i="1"/>
  <c r="K326" i="1" s="1"/>
  <c r="J229" i="1"/>
  <c r="K229" i="1" s="1"/>
  <c r="C4" i="1"/>
  <c r="D4" i="1" s="1"/>
  <c r="B352" i="1"/>
  <c r="J328" i="1"/>
  <c r="K328" i="1" s="1"/>
  <c r="J342" i="1"/>
  <c r="K342" i="1" s="1"/>
  <c r="J173" i="1"/>
  <c r="K173" i="1" s="1"/>
  <c r="J292" i="1"/>
  <c r="K292" i="1" s="1"/>
  <c r="J141" i="1"/>
  <c r="K141" i="1" s="1"/>
  <c r="J104" i="1"/>
  <c r="K104" i="1" s="1"/>
  <c r="J230" i="1"/>
  <c r="K230" i="1" s="1"/>
  <c r="J268" i="1"/>
  <c r="K268" i="1" s="1"/>
  <c r="J41" i="1"/>
  <c r="K41" i="1" s="1"/>
  <c r="J235" i="1"/>
  <c r="K235" i="1" s="1"/>
  <c r="J186" i="1"/>
  <c r="K186" i="1" s="1"/>
  <c r="J205" i="1"/>
  <c r="K205" i="1" s="1"/>
  <c r="J277" i="1"/>
  <c r="K277" i="1" s="1"/>
  <c r="J151" i="1"/>
  <c r="K151" i="1" s="1"/>
  <c r="J278" i="1"/>
  <c r="K278" i="1" s="1"/>
  <c r="J167" i="1"/>
  <c r="K167" i="1" s="1"/>
  <c r="J101" i="1"/>
  <c r="K101" i="1" s="1"/>
  <c r="J228" i="1"/>
  <c r="K228" i="1" s="1"/>
  <c r="J39" i="1"/>
  <c r="K39" i="1" s="1"/>
  <c r="J198" i="1"/>
  <c r="K198" i="1" s="1"/>
  <c r="J348" i="1"/>
  <c r="K348" i="1" s="1"/>
  <c r="J330" i="1"/>
  <c r="K330" i="1" s="1"/>
  <c r="J347" i="1"/>
  <c r="K347" i="1" s="1"/>
  <c r="J341" i="1"/>
  <c r="K341" i="1" s="1"/>
  <c r="J45" i="1"/>
  <c r="K45" i="1" s="1"/>
  <c r="J232" i="1"/>
  <c r="K232" i="1" s="1"/>
  <c r="J171" i="1"/>
  <c r="K171" i="1" s="1"/>
  <c r="J91" i="1"/>
  <c r="K91" i="1" s="1"/>
  <c r="J69" i="1"/>
  <c r="K69" i="1" s="1"/>
  <c r="J20" i="1"/>
  <c r="K20" i="1" s="1"/>
  <c r="J168" i="1"/>
  <c r="K168" i="1" s="1"/>
  <c r="J155" i="1"/>
  <c r="K155" i="1" s="1"/>
  <c r="J100" i="1"/>
  <c r="K100" i="1" s="1"/>
  <c r="J189" i="1"/>
  <c r="K189" i="1" s="1"/>
  <c r="J12" i="1"/>
  <c r="K12" i="1" s="1"/>
  <c r="J7" i="1"/>
  <c r="K7" i="1" s="1"/>
  <c r="J118" i="1"/>
  <c r="K118" i="1" s="1"/>
  <c r="J346" i="1"/>
  <c r="K346" i="1" s="1"/>
  <c r="J203" i="1"/>
  <c r="K203" i="1" s="1"/>
  <c r="J279" i="1"/>
  <c r="K279" i="1" s="1"/>
  <c r="J61" i="1"/>
  <c r="K61" i="1" s="1"/>
  <c r="J153" i="1"/>
  <c r="K153" i="1" s="1"/>
  <c r="J52" i="1"/>
  <c r="K52" i="1" s="1"/>
  <c r="J16" i="1"/>
  <c r="K16" i="1" s="1"/>
  <c r="J145" i="1"/>
  <c r="K145" i="1" s="1"/>
  <c r="J147" i="1"/>
  <c r="K147" i="1" s="1"/>
  <c r="J176" i="1"/>
  <c r="K176" i="1" s="1"/>
  <c r="J19" i="1"/>
  <c r="K19" i="1" s="1"/>
  <c r="J225" i="1"/>
  <c r="K225" i="1" s="1"/>
  <c r="J291" i="1"/>
  <c r="K291" i="1" s="1"/>
  <c r="J241" i="1"/>
  <c r="K241" i="1" s="1"/>
  <c r="J286" i="1"/>
  <c r="K286" i="1" s="1"/>
  <c r="J304" i="1"/>
  <c r="K304" i="1" s="1"/>
  <c r="J178" i="1"/>
  <c r="K178" i="1" s="1"/>
  <c r="J46" i="1"/>
  <c r="K46" i="1" s="1"/>
  <c r="J302" i="1"/>
  <c r="K302" i="1" s="1"/>
  <c r="J255" i="1"/>
  <c r="K255" i="1" s="1"/>
  <c r="J17" i="1"/>
  <c r="K17" i="1" s="1"/>
  <c r="J273" i="1"/>
  <c r="K273" i="1" s="1"/>
  <c r="J194" i="1"/>
  <c r="K194" i="1" s="1"/>
  <c r="J307" i="1"/>
  <c r="K307" i="1" s="1"/>
  <c r="J129" i="1"/>
  <c r="K129" i="1" s="1"/>
  <c r="J322" i="1"/>
  <c r="K322" i="1" s="1"/>
  <c r="J161" i="1"/>
  <c r="K161" i="1" s="1"/>
  <c r="J195" i="1"/>
  <c r="K195" i="1" s="1"/>
  <c r="J193" i="1"/>
  <c r="K193" i="1" s="1"/>
  <c r="J130" i="1"/>
  <c r="K130" i="1" s="1"/>
  <c r="J254" i="1"/>
  <c r="K254" i="1" s="1"/>
  <c r="J211" i="1"/>
  <c r="K211" i="1" s="1"/>
  <c r="J270" i="1"/>
  <c r="K270" i="1" s="1"/>
  <c r="J162" i="1"/>
  <c r="K162" i="1" s="1"/>
  <c r="J30" i="1"/>
  <c r="K30" i="1" s="1"/>
  <c r="J239" i="1"/>
  <c r="K239" i="1" s="1"/>
  <c r="J257" i="1"/>
  <c r="K257" i="1" s="1"/>
  <c r="J62" i="1"/>
  <c r="K62" i="1" s="1"/>
  <c r="J318" i="1"/>
  <c r="K318" i="1" s="1"/>
  <c r="J15" i="1"/>
  <c r="K15" i="1" s="1"/>
  <c r="J271" i="1"/>
  <c r="K271" i="1" s="1"/>
  <c r="J33" i="1"/>
  <c r="K33" i="1" s="1"/>
  <c r="J289" i="1"/>
  <c r="K289" i="1" s="1"/>
  <c r="J210" i="1"/>
  <c r="K210" i="1" s="1"/>
  <c r="J339" i="1"/>
  <c r="K339" i="1" s="1"/>
  <c r="J80" i="1"/>
  <c r="K80" i="1" s="1"/>
  <c r="J66" i="1"/>
  <c r="K66" i="1" s="1"/>
  <c r="J112" i="1"/>
  <c r="K112" i="1" s="1"/>
  <c r="J206" i="1"/>
  <c r="K206" i="1" s="1"/>
  <c r="J98" i="1"/>
  <c r="K98" i="1" s="1"/>
  <c r="J131" i="1"/>
  <c r="K131" i="1" s="1"/>
  <c r="J192" i="1"/>
  <c r="K192" i="1" s="1"/>
  <c r="J209" i="1"/>
  <c r="K209" i="1" s="1"/>
  <c r="J259" i="1"/>
  <c r="K259" i="1" s="1"/>
  <c r="J288" i="1"/>
  <c r="K288" i="1" s="1"/>
  <c r="J272" i="1"/>
  <c r="K272" i="1" s="1"/>
  <c r="J243" i="1"/>
  <c r="K243" i="1" s="1"/>
  <c r="J320" i="1"/>
  <c r="K320" i="1" s="1"/>
  <c r="J275" i="1"/>
  <c r="K275" i="1" s="1"/>
  <c r="J78" i="1"/>
  <c r="K78" i="1" s="1"/>
  <c r="J334" i="1"/>
  <c r="K334" i="1" s="1"/>
  <c r="J31" i="1"/>
  <c r="K31" i="1" s="1"/>
  <c r="J287" i="1"/>
  <c r="K287" i="1" s="1"/>
  <c r="J49" i="1"/>
  <c r="K49" i="1" s="1"/>
  <c r="J305" i="1"/>
  <c r="K305" i="1" s="1"/>
  <c r="J226" i="1"/>
  <c r="K226" i="1" s="1"/>
  <c r="J35" i="1"/>
  <c r="K35" i="1" s="1"/>
  <c r="J306" i="1"/>
  <c r="K306" i="1" s="1"/>
  <c r="J127" i="1"/>
  <c r="K127" i="1" s="1"/>
  <c r="J338" i="1"/>
  <c r="K338" i="1" s="1"/>
  <c r="J144" i="1"/>
  <c r="K144" i="1" s="1"/>
  <c r="J240" i="1"/>
  <c r="K240" i="1" s="1"/>
  <c r="J238" i="1"/>
  <c r="K238" i="1" s="1"/>
  <c r="J50" i="1"/>
  <c r="K50" i="1" s="1"/>
  <c r="J174" i="1"/>
  <c r="K174" i="1" s="1"/>
  <c r="J82" i="1"/>
  <c r="K82" i="1" s="1"/>
  <c r="J177" i="1"/>
  <c r="K177" i="1" s="1"/>
  <c r="J222" i="1"/>
  <c r="K222" i="1" s="1"/>
  <c r="J207" i="1"/>
  <c r="K207" i="1" s="1"/>
  <c r="J223" i="1"/>
  <c r="K223" i="1" s="1"/>
  <c r="J323" i="1"/>
  <c r="K323" i="1" s="1"/>
  <c r="J350" i="1"/>
  <c r="K350" i="1" s="1"/>
  <c r="J303" i="1"/>
  <c r="K303" i="1" s="1"/>
  <c r="J321" i="1"/>
  <c r="K321" i="1" s="1"/>
  <c r="J51" i="1"/>
  <c r="K51" i="1" s="1"/>
  <c r="J110" i="1"/>
  <c r="K110" i="1" s="1"/>
  <c r="J32" i="1"/>
  <c r="K32" i="1" s="1"/>
  <c r="J63" i="1"/>
  <c r="K63" i="1" s="1"/>
  <c r="J319" i="1"/>
  <c r="K319" i="1" s="1"/>
  <c r="J81" i="1"/>
  <c r="K81" i="1" s="1"/>
  <c r="J337" i="1"/>
  <c r="K337" i="1" s="1"/>
  <c r="J258" i="1"/>
  <c r="K258" i="1" s="1"/>
  <c r="J67" i="1"/>
  <c r="K67" i="1" s="1"/>
  <c r="J158" i="1"/>
  <c r="K158" i="1" s="1"/>
  <c r="J115" i="1"/>
  <c r="K115" i="1" s="1"/>
  <c r="J96" i="1"/>
  <c r="K96" i="1" s="1"/>
  <c r="J143" i="1"/>
  <c r="K143" i="1" s="1"/>
  <c r="J208" i="1"/>
  <c r="K208" i="1" s="1"/>
  <c r="J175" i="1"/>
  <c r="K175" i="1" s="1"/>
  <c r="J256" i="1"/>
  <c r="K256" i="1" s="1"/>
  <c r="J179" i="1"/>
  <c r="K179" i="1" s="1"/>
  <c r="J224" i="1"/>
  <c r="K224" i="1" s="1"/>
  <c r="J146" i="1"/>
  <c r="K146" i="1" s="1"/>
  <c r="J336" i="1"/>
  <c r="K336" i="1" s="1"/>
  <c r="J94" i="1"/>
  <c r="K94" i="1" s="1"/>
  <c r="J47" i="1"/>
  <c r="K47" i="1" s="1"/>
  <c r="J65" i="1"/>
  <c r="K65" i="1" s="1"/>
  <c r="J242" i="1"/>
  <c r="K242" i="1" s="1"/>
  <c r="J126" i="1"/>
  <c r="K126" i="1" s="1"/>
  <c r="J48" i="1"/>
  <c r="K48" i="1" s="1"/>
  <c r="J79" i="1"/>
  <c r="K79" i="1" s="1"/>
  <c r="J335" i="1"/>
  <c r="K335" i="1" s="1"/>
  <c r="J97" i="1"/>
  <c r="K97" i="1" s="1"/>
  <c r="J18" i="1"/>
  <c r="K18" i="1" s="1"/>
  <c r="J274" i="1"/>
  <c r="K274" i="1" s="1"/>
  <c r="J83" i="1"/>
  <c r="K83" i="1" s="1"/>
  <c r="J111" i="1"/>
  <c r="K111" i="1" s="1"/>
  <c r="J128" i="1"/>
  <c r="K128" i="1" s="1"/>
  <c r="J190" i="1"/>
  <c r="K190" i="1" s="1"/>
  <c r="J163" i="1"/>
  <c r="K163" i="1" s="1"/>
  <c r="J159" i="1"/>
  <c r="K159" i="1" s="1"/>
  <c r="J160" i="1"/>
  <c r="K160" i="1" s="1"/>
  <c r="J114" i="1"/>
  <c r="K114" i="1" s="1"/>
  <c r="J227" i="1"/>
  <c r="K227" i="1" s="1"/>
  <c r="J191" i="1"/>
  <c r="K191" i="1" s="1"/>
  <c r="J142" i="1"/>
  <c r="K142" i="1" s="1"/>
  <c r="J64" i="1"/>
  <c r="K64" i="1" s="1"/>
  <c r="J95" i="1"/>
  <c r="K95" i="1" s="1"/>
  <c r="J351" i="1"/>
  <c r="K351" i="1" s="1"/>
  <c r="J113" i="1"/>
  <c r="K113" i="1" s="1"/>
  <c r="J34" i="1"/>
  <c r="K34" i="1" s="1"/>
  <c r="J290" i="1"/>
  <c r="K290" i="1" s="1"/>
  <c r="J99" i="1"/>
  <c r="K99" i="1" s="1"/>
  <c r="J4" i="1"/>
  <c r="K4" i="1" s="1"/>
  <c r="L7" i="1" s="1"/>
  <c r="N7" i="1" s="1"/>
  <c r="D5" i="1" l="1"/>
  <c r="C6" i="1" s="1"/>
  <c r="E4" i="1"/>
  <c r="C5" i="1"/>
  <c r="L346" i="1"/>
  <c r="N346" i="1" s="1"/>
  <c r="L143" i="1"/>
  <c r="N143" i="1" s="1"/>
  <c r="L44" i="1"/>
  <c r="N44" i="1" s="1"/>
  <c r="L183" i="1"/>
  <c r="N183" i="1" s="1"/>
  <c r="L246" i="1"/>
  <c r="N246" i="1" s="1"/>
  <c r="E5" i="1"/>
  <c r="L144" i="1"/>
  <c r="N144" i="1" s="1"/>
  <c r="L230" i="1"/>
  <c r="N230" i="1" s="1"/>
  <c r="L65" i="1"/>
  <c r="N65" i="1" s="1"/>
  <c r="L140" i="1"/>
  <c r="N140" i="1" s="1"/>
  <c r="L237" i="1"/>
  <c r="N237" i="1" s="1"/>
  <c r="L266" i="1"/>
  <c r="N266" i="1" s="1"/>
  <c r="L68" i="1"/>
  <c r="N68" i="1" s="1"/>
  <c r="L77" i="1"/>
  <c r="N77" i="1" s="1"/>
  <c r="L224" i="1"/>
  <c r="N224" i="1" s="1"/>
  <c r="L158" i="1"/>
  <c r="N158" i="1" s="1"/>
  <c r="L281" i="1"/>
  <c r="N281" i="1" s="1"/>
  <c r="L45" i="1"/>
  <c r="N45" i="1" s="1"/>
  <c r="L313" i="1"/>
  <c r="N313" i="1" s="1"/>
  <c r="L121" i="1"/>
  <c r="N121" i="1" s="1"/>
  <c r="L39" i="1"/>
  <c r="N39" i="1" s="1"/>
  <c r="L345" i="1"/>
  <c r="N345" i="1" s="1"/>
  <c r="L301" i="1"/>
  <c r="N301" i="1" s="1"/>
  <c r="L181" i="1"/>
  <c r="N181" i="1" s="1"/>
  <c r="L327" i="1"/>
  <c r="N327" i="1" s="1"/>
  <c r="L34" i="1"/>
  <c r="N34" i="1" s="1"/>
  <c r="L165" i="1"/>
  <c r="N165" i="1" s="1"/>
  <c r="L70" i="1"/>
  <c r="N70" i="1" s="1"/>
  <c r="L286" i="1"/>
  <c r="N286" i="1" s="1"/>
  <c r="L198" i="1"/>
  <c r="N198" i="1" s="1"/>
  <c r="L338" i="1"/>
  <c r="N338" i="1" s="1"/>
  <c r="L288" i="1"/>
  <c r="N288" i="1" s="1"/>
  <c r="L169" i="1"/>
  <c r="N169" i="1" s="1"/>
  <c r="L290" i="1"/>
  <c r="N290" i="1" s="1"/>
  <c r="L167" i="1"/>
  <c r="N167" i="1" s="1"/>
  <c r="L11" i="1"/>
  <c r="N11" i="1" s="1"/>
  <c r="L261" i="1"/>
  <c r="N261" i="1" s="1"/>
  <c r="L321" i="1"/>
  <c r="N321" i="1" s="1"/>
  <c r="L307" i="1"/>
  <c r="N307" i="1" s="1"/>
  <c r="L219" i="1"/>
  <c r="N219" i="1" s="1"/>
  <c r="L262" i="1"/>
  <c r="N262" i="1" s="1"/>
  <c r="L10" i="1"/>
  <c r="N10" i="1" s="1"/>
  <c r="L193" i="1"/>
  <c r="N193" i="1" s="1"/>
  <c r="L74" i="1"/>
  <c r="N74" i="1" s="1"/>
  <c r="L115" i="1"/>
  <c r="N115" i="1" s="1"/>
  <c r="L297" i="1"/>
  <c r="N297" i="1" s="1"/>
  <c r="L72" i="1"/>
  <c r="N72" i="1" s="1"/>
  <c r="L314" i="1"/>
  <c r="N314" i="1" s="1"/>
  <c r="L101" i="1"/>
  <c r="N101" i="1" s="1"/>
  <c r="L207" i="1"/>
  <c r="N207" i="1" s="1"/>
  <c r="L277" i="1"/>
  <c r="N277" i="1" s="1"/>
  <c r="L59" i="1"/>
  <c r="N59" i="1" s="1"/>
  <c r="L289" i="1"/>
  <c r="N289" i="1" s="1"/>
  <c r="L317" i="1"/>
  <c r="N317" i="1" s="1"/>
  <c r="L16" i="1"/>
  <c r="N16" i="1" s="1"/>
  <c r="L195" i="1"/>
  <c r="N195" i="1" s="1"/>
  <c r="L203" i="1"/>
  <c r="N203" i="1" s="1"/>
  <c r="L240" i="1"/>
  <c r="N240" i="1" s="1"/>
  <c r="L38" i="1"/>
  <c r="N38" i="1" s="1"/>
  <c r="L245" i="1"/>
  <c r="N245" i="1" s="1"/>
  <c r="L190" i="1"/>
  <c r="N190" i="1" s="1"/>
  <c r="L220" i="1"/>
  <c r="N220" i="1" s="1"/>
  <c r="L51" i="1"/>
  <c r="N51" i="1" s="1"/>
  <c r="L284" i="1"/>
  <c r="N284" i="1" s="1"/>
  <c r="L249" i="1"/>
  <c r="N249" i="1" s="1"/>
  <c r="L67" i="1"/>
  <c r="N67" i="1" s="1"/>
  <c r="L58" i="1"/>
  <c r="N58" i="1" s="1"/>
  <c r="L61" i="1"/>
  <c r="N61" i="1" s="1"/>
  <c r="L156" i="1"/>
  <c r="N156" i="1" s="1"/>
  <c r="L298" i="1"/>
  <c r="N298" i="1" s="1"/>
  <c r="L14" i="1"/>
  <c r="N14" i="1" s="1"/>
  <c r="L180" i="1"/>
  <c r="N180" i="1" s="1"/>
  <c r="L18" i="1"/>
  <c r="N18" i="1" s="1"/>
  <c r="L107" i="1"/>
  <c r="N107" i="1" s="1"/>
  <c r="L31" i="1"/>
  <c r="N31" i="1" s="1"/>
  <c r="L211" i="1"/>
  <c r="N211" i="1" s="1"/>
  <c r="L138" i="1"/>
  <c r="N138" i="1" s="1"/>
  <c r="L233" i="1"/>
  <c r="N233" i="1" s="1"/>
  <c r="L168" i="1"/>
  <c r="N168" i="1" s="1"/>
  <c r="L131" i="1"/>
  <c r="N131" i="1" s="1"/>
  <c r="L78" i="1"/>
  <c r="N78" i="1" s="1"/>
  <c r="L280" i="1"/>
  <c r="N280" i="1" s="1"/>
  <c r="L323" i="1"/>
  <c r="N323" i="1" s="1"/>
  <c r="L9" i="1"/>
  <c r="N9" i="1" s="1"/>
  <c r="L316" i="1"/>
  <c r="N316" i="1" s="1"/>
  <c r="L264" i="1"/>
  <c r="N264" i="1" s="1"/>
  <c r="L215" i="1"/>
  <c r="N215" i="1" s="1"/>
  <c r="L20" i="1"/>
  <c r="N20" i="1" s="1"/>
  <c r="L213" i="1"/>
  <c r="N213" i="1" s="1"/>
  <c r="L322" i="1"/>
  <c r="N322" i="1" s="1"/>
  <c r="L85" i="1"/>
  <c r="N85" i="1" s="1"/>
  <c r="L17" i="1"/>
  <c r="N17" i="1" s="1"/>
  <c r="L326" i="1"/>
  <c r="N326" i="1" s="1"/>
  <c r="L329" i="1"/>
  <c r="N329" i="1" s="1"/>
  <c r="L159" i="1"/>
  <c r="N159" i="1" s="1"/>
  <c r="L225" i="1"/>
  <c r="N225" i="1" s="1"/>
  <c r="L285" i="1"/>
  <c r="N285" i="1" s="1"/>
  <c r="L255" i="1"/>
  <c r="N255" i="1" s="1"/>
  <c r="L91" i="1"/>
  <c r="N91" i="1" s="1"/>
  <c r="L241" i="1"/>
  <c r="N241" i="1" s="1"/>
  <c r="L179" i="1"/>
  <c r="N179" i="1" s="1"/>
  <c r="L53" i="1"/>
  <c r="N53" i="1" s="1"/>
  <c r="L243" i="1"/>
  <c r="N243" i="1" s="1"/>
  <c r="L296" i="1"/>
  <c r="N296" i="1" s="1"/>
  <c r="L123" i="1"/>
  <c r="N123" i="1" s="1"/>
  <c r="L259" i="1"/>
  <c r="N259" i="1" s="1"/>
  <c r="L324" i="1"/>
  <c r="N324" i="1" s="1"/>
  <c r="L13" i="1"/>
  <c r="N13" i="1" s="1"/>
  <c r="L42" i="1"/>
  <c r="N42" i="1" s="1"/>
  <c r="L142" i="1"/>
  <c r="N142" i="1" s="1"/>
  <c r="L226" i="1"/>
  <c r="N226" i="1" s="1"/>
  <c r="L71" i="1"/>
  <c r="N71" i="1" s="1"/>
  <c r="L49" i="1"/>
  <c r="N49" i="1" s="1"/>
  <c r="L276" i="1"/>
  <c r="N276" i="1" s="1"/>
  <c r="L247" i="1"/>
  <c r="N247" i="1" s="1"/>
  <c r="L251" i="1"/>
  <c r="N251" i="1" s="1"/>
  <c r="L279" i="1"/>
  <c r="N279" i="1" s="1"/>
  <c r="L192" i="1"/>
  <c r="N192" i="1" s="1"/>
  <c r="L96" i="1"/>
  <c r="N96" i="1" s="1"/>
  <c r="L336" i="1"/>
  <c r="N336" i="1" s="1"/>
  <c r="L75" i="1"/>
  <c r="N75" i="1" s="1"/>
  <c r="L238" i="1"/>
  <c r="N238" i="1" s="1"/>
  <c r="L146" i="1"/>
  <c r="N146" i="1" s="1"/>
  <c r="L172" i="1"/>
  <c r="N172" i="1" s="1"/>
  <c r="L47" i="1"/>
  <c r="N47" i="1" s="1"/>
  <c r="L231" i="1"/>
  <c r="N231" i="1" s="1"/>
  <c r="L145" i="1"/>
  <c r="N145" i="1" s="1"/>
  <c r="L63" i="1"/>
  <c r="N63" i="1" s="1"/>
  <c r="L163" i="1"/>
  <c r="N163" i="1" s="1"/>
  <c r="L223" i="1"/>
  <c r="N223" i="1" s="1"/>
  <c r="L299" i="1"/>
  <c r="N299" i="1" s="1"/>
  <c r="L205" i="1"/>
  <c r="N205" i="1" s="1"/>
  <c r="L127" i="1"/>
  <c r="N127" i="1" s="1"/>
  <c r="L186" i="1"/>
  <c r="N186" i="1" s="1"/>
  <c r="L110" i="1"/>
  <c r="N110" i="1" s="1"/>
  <c r="L250" i="1"/>
  <c r="N250" i="1" s="1"/>
  <c r="L19" i="1"/>
  <c r="N19" i="1" s="1"/>
  <c r="L341" i="1"/>
  <c r="N341" i="1" s="1"/>
  <c r="L343" i="1"/>
  <c r="N343" i="1" s="1"/>
  <c r="L242" i="1"/>
  <c r="N242" i="1" s="1"/>
  <c r="L244" i="1"/>
  <c r="N244" i="1" s="1"/>
  <c r="L133" i="1"/>
  <c r="N133" i="1" s="1"/>
  <c r="L152" i="1"/>
  <c r="N152" i="1" s="1"/>
  <c r="L98" i="1"/>
  <c r="N98" i="1" s="1"/>
  <c r="L87" i="1"/>
  <c r="N87" i="1" s="1"/>
  <c r="L309" i="1"/>
  <c r="N309" i="1" s="1"/>
  <c r="L252" i="1"/>
  <c r="N252" i="1" s="1"/>
  <c r="L337" i="1"/>
  <c r="N337" i="1" s="1"/>
  <c r="L222" i="1"/>
  <c r="N222" i="1" s="1"/>
  <c r="L27" i="1"/>
  <c r="N27" i="1" s="1"/>
  <c r="L35" i="1"/>
  <c r="N35" i="1" s="1"/>
  <c r="L108" i="1"/>
  <c r="N108" i="1" s="1"/>
  <c r="L294" i="1"/>
  <c r="N294" i="1" s="1"/>
  <c r="L50" i="1"/>
  <c r="N50" i="1" s="1"/>
  <c r="L349" i="1"/>
  <c r="N349" i="1" s="1"/>
  <c r="L62" i="1"/>
  <c r="N62" i="1" s="1"/>
  <c r="L122" i="1"/>
  <c r="N122" i="1" s="1"/>
  <c r="L344" i="1"/>
  <c r="N344" i="1" s="1"/>
  <c r="L5" i="1"/>
  <c r="N5" i="1" s="1"/>
  <c r="L66" i="1"/>
  <c r="N66" i="1" s="1"/>
  <c r="L330" i="1"/>
  <c r="N330" i="1" s="1"/>
  <c r="L269" i="1"/>
  <c r="N269" i="1" s="1"/>
  <c r="L320" i="1"/>
  <c r="N320" i="1" s="1"/>
  <c r="L104" i="1"/>
  <c r="N104" i="1" s="1"/>
  <c r="L248" i="1"/>
  <c r="N248" i="1" s="1"/>
  <c r="L79" i="1"/>
  <c r="N79" i="1" s="1"/>
  <c r="L113" i="1"/>
  <c r="N113" i="1" s="1"/>
  <c r="L170" i="1"/>
  <c r="N170" i="1" s="1"/>
  <c r="L335" i="1"/>
  <c r="N335" i="1" s="1"/>
  <c r="L295" i="1"/>
  <c r="N295" i="1" s="1"/>
  <c r="L182" i="1"/>
  <c r="N182" i="1" s="1"/>
  <c r="L315" i="1"/>
  <c r="N315" i="1" s="1"/>
  <c r="L232" i="1"/>
  <c r="N232" i="1" s="1"/>
  <c r="L151" i="1"/>
  <c r="N151" i="1" s="1"/>
  <c r="L21" i="1"/>
  <c r="N21" i="1" s="1"/>
  <c r="L43" i="1"/>
  <c r="N43" i="1" s="1"/>
  <c r="L8" i="1"/>
  <c r="N8" i="1" s="1"/>
  <c r="L73" i="1"/>
  <c r="N73" i="1" s="1"/>
  <c r="L206" i="1"/>
  <c r="N206" i="1" s="1"/>
  <c r="L267" i="1"/>
  <c r="N267" i="1" s="1"/>
  <c r="L342" i="1"/>
  <c r="N342" i="1" s="1"/>
  <c r="L300" i="1"/>
  <c r="N300" i="1" s="1"/>
  <c r="L125" i="1"/>
  <c r="N125" i="1" s="1"/>
  <c r="L175" i="1"/>
  <c r="N175" i="1" s="1"/>
  <c r="L99" i="1"/>
  <c r="N99" i="1" s="1"/>
  <c r="L90" i="1"/>
  <c r="N90" i="1" s="1"/>
  <c r="L236" i="1"/>
  <c r="N236" i="1" s="1"/>
  <c r="L64" i="1"/>
  <c r="N64" i="1" s="1"/>
  <c r="L83" i="1"/>
  <c r="N83" i="1" s="1"/>
  <c r="L350" i="1"/>
  <c r="N350" i="1" s="1"/>
  <c r="L164" i="1"/>
  <c r="N164" i="1" s="1"/>
  <c r="L124" i="1"/>
  <c r="N124" i="1" s="1"/>
  <c r="L273" i="1"/>
  <c r="N273" i="1" s="1"/>
  <c r="L293" i="1"/>
  <c r="N293" i="1" s="1"/>
  <c r="L256" i="1"/>
  <c r="N256" i="1" s="1"/>
  <c r="L263" i="1"/>
  <c r="N263" i="1" s="1"/>
  <c r="L57" i="1"/>
  <c r="N57" i="1" s="1"/>
  <c r="L174" i="1"/>
  <c r="N174" i="1" s="1"/>
  <c r="L216" i="1"/>
  <c r="N216" i="1" s="1"/>
  <c r="L95" i="1"/>
  <c r="N95" i="1" s="1"/>
  <c r="L112" i="1"/>
  <c r="N112" i="1" s="1"/>
  <c r="L93" i="1"/>
  <c r="N93" i="1" s="1"/>
  <c r="L217" i="1"/>
  <c r="N217" i="1" s="1"/>
  <c r="L30" i="1"/>
  <c r="N30" i="1" s="1"/>
  <c r="L162" i="1"/>
  <c r="N162" i="1" s="1"/>
  <c r="L308" i="1"/>
  <c r="N308" i="1" s="1"/>
  <c r="L339" i="1"/>
  <c r="N339" i="1" s="1"/>
  <c r="L253" i="1"/>
  <c r="N253" i="1" s="1"/>
  <c r="L149" i="1"/>
  <c r="N149" i="1" s="1"/>
  <c r="L69" i="1"/>
  <c r="N69" i="1" s="1"/>
  <c r="L106" i="1"/>
  <c r="N106" i="1" s="1"/>
  <c r="L196" i="1"/>
  <c r="N196" i="1" s="1"/>
  <c r="L274" i="1"/>
  <c r="N274" i="1" s="1"/>
  <c r="L254" i="1"/>
  <c r="N254" i="1" s="1"/>
  <c r="L282" i="1"/>
  <c r="N282" i="1" s="1"/>
  <c r="L135" i="1"/>
  <c r="N135" i="1" s="1"/>
  <c r="L173" i="1"/>
  <c r="N173" i="1" s="1"/>
  <c r="L209" i="1"/>
  <c r="N209" i="1" s="1"/>
  <c r="L116" i="1"/>
  <c r="N116" i="1" s="1"/>
  <c r="L319" i="1"/>
  <c r="N319" i="1" s="1"/>
  <c r="L160" i="1"/>
  <c r="N160" i="1" s="1"/>
  <c r="L139" i="1"/>
  <c r="N139" i="1" s="1"/>
  <c r="L302" i="1"/>
  <c r="N302" i="1" s="1"/>
  <c r="L84" i="1"/>
  <c r="N84" i="1" s="1"/>
  <c r="L155" i="1"/>
  <c r="N155" i="1" s="1"/>
  <c r="L208" i="1"/>
  <c r="N208" i="1" s="1"/>
  <c r="L6" i="1"/>
  <c r="N6" i="1" s="1"/>
  <c r="L60" i="1"/>
  <c r="N60" i="1" s="1"/>
  <c r="L271" i="1"/>
  <c r="N271" i="1" s="1"/>
  <c r="L103" i="1"/>
  <c r="N103" i="1" s="1"/>
  <c r="L130" i="1"/>
  <c r="N130" i="1" s="1"/>
  <c r="L305" i="1"/>
  <c r="N305" i="1" s="1"/>
  <c r="L134" i="1"/>
  <c r="N134" i="1" s="1"/>
  <c r="L26" i="1"/>
  <c r="N26" i="1" s="1"/>
  <c r="L221" i="1"/>
  <c r="N221" i="1" s="1"/>
  <c r="L275" i="1"/>
  <c r="N275" i="1" s="1"/>
  <c r="L80" i="1"/>
  <c r="N80" i="1" s="1"/>
  <c r="L239" i="1"/>
  <c r="N239" i="1" s="1"/>
  <c r="L126" i="1"/>
  <c r="N126" i="1" s="1"/>
  <c r="L111" i="1"/>
  <c r="N111" i="1" s="1"/>
  <c r="L150" i="1"/>
  <c r="N150" i="1" s="1"/>
  <c r="L334" i="1"/>
  <c r="N334" i="1" s="1"/>
  <c r="L178" i="1"/>
  <c r="N178" i="1" s="1"/>
  <c r="L351" i="1"/>
  <c r="N351" i="1" s="1"/>
  <c r="L36" i="1"/>
  <c r="N36" i="1" s="1"/>
  <c r="L54" i="1"/>
  <c r="N54" i="1" s="1"/>
  <c r="L340" i="1"/>
  <c r="N340" i="1" s="1"/>
  <c r="L92" i="1"/>
  <c r="N92" i="1" s="1"/>
  <c r="L234" i="1"/>
  <c r="N234" i="1" s="1"/>
  <c r="L291" i="1"/>
  <c r="N291" i="1" s="1"/>
  <c r="L265" i="1"/>
  <c r="N265" i="1" s="1"/>
  <c r="L94" i="1"/>
  <c r="N94" i="1" s="1"/>
  <c r="L118" i="1"/>
  <c r="N118" i="1" s="1"/>
  <c r="L24" i="1"/>
  <c r="N24" i="1" s="1"/>
  <c r="L28" i="1"/>
  <c r="N28" i="1" s="1"/>
  <c r="L153" i="1"/>
  <c r="N153" i="1" s="1"/>
  <c r="L82" i="1"/>
  <c r="N82" i="1" s="1"/>
  <c r="L171" i="1"/>
  <c r="N171" i="1" s="1"/>
  <c r="L292" i="1"/>
  <c r="N292" i="1" s="1"/>
  <c r="L278" i="1"/>
  <c r="N278" i="1" s="1"/>
  <c r="L187" i="1"/>
  <c r="N187" i="1" s="1"/>
  <c r="L272" i="1"/>
  <c r="N272" i="1" s="1"/>
  <c r="L119" i="1"/>
  <c r="N119" i="1" s="1"/>
  <c r="L76" i="1"/>
  <c r="N76" i="1" s="1"/>
  <c r="L306" i="1"/>
  <c r="N306" i="1" s="1"/>
  <c r="L201" i="1"/>
  <c r="N201" i="1" s="1"/>
  <c r="L132" i="1"/>
  <c r="N132" i="1" s="1"/>
  <c r="L218" i="1"/>
  <c r="N218" i="1" s="1"/>
  <c r="L97" i="1"/>
  <c r="N97" i="1" s="1"/>
  <c r="L166" i="1"/>
  <c r="N166" i="1" s="1"/>
  <c r="L48" i="1"/>
  <c r="N48" i="1" s="1"/>
  <c r="L210" i="1"/>
  <c r="N210" i="1" s="1"/>
  <c r="L147" i="1"/>
  <c r="N147" i="1" s="1"/>
  <c r="L117" i="1"/>
  <c r="N117" i="1" s="1"/>
  <c r="L33" i="1"/>
  <c r="N33" i="1" s="1"/>
  <c r="L89" i="1"/>
  <c r="N89" i="1" s="1"/>
  <c r="L161" i="1"/>
  <c r="N161" i="1" s="1"/>
  <c r="L109" i="1"/>
  <c r="N109" i="1" s="1"/>
  <c r="L88" i="1"/>
  <c r="N88" i="1" s="1"/>
  <c r="L348" i="1"/>
  <c r="N348" i="1" s="1"/>
  <c r="L318" i="1"/>
  <c r="N318" i="1" s="1"/>
  <c r="L235" i="1"/>
  <c r="N235" i="1" s="1"/>
  <c r="L332" i="1"/>
  <c r="N332" i="1" s="1"/>
  <c r="L303" i="1"/>
  <c r="N303" i="1" s="1"/>
  <c r="L312" i="1"/>
  <c r="N312" i="1" s="1"/>
  <c r="L52" i="1"/>
  <c r="N52" i="1" s="1"/>
  <c r="L56" i="1"/>
  <c r="N56" i="1" s="1"/>
  <c r="L191" i="1"/>
  <c r="N191" i="1" s="1"/>
  <c r="L328" i="1"/>
  <c r="N328" i="1" s="1"/>
  <c r="L128" i="1"/>
  <c r="N128" i="1" s="1"/>
  <c r="L325" i="1"/>
  <c r="N325" i="1" s="1"/>
  <c r="L333" i="1"/>
  <c r="N333" i="1" s="1"/>
  <c r="L229" i="1"/>
  <c r="N229" i="1" s="1"/>
  <c r="L212" i="1"/>
  <c r="N212" i="1" s="1"/>
  <c r="L177" i="1"/>
  <c r="N177" i="1" s="1"/>
  <c r="L40" i="1"/>
  <c r="N40" i="1" s="1"/>
  <c r="L105" i="1"/>
  <c r="N105" i="1" s="1"/>
  <c r="L331" i="1"/>
  <c r="N331" i="1" s="1"/>
  <c r="L15" i="1"/>
  <c r="N15" i="1" s="1"/>
  <c r="L23" i="1"/>
  <c r="N23" i="1" s="1"/>
  <c r="L157" i="1"/>
  <c r="N157" i="1" s="1"/>
  <c r="L188" i="1"/>
  <c r="N188" i="1" s="1"/>
  <c r="L197" i="1"/>
  <c r="N197" i="1" s="1"/>
  <c r="L258" i="1"/>
  <c r="N258" i="1" s="1"/>
  <c r="L228" i="1"/>
  <c r="N228" i="1" s="1"/>
  <c r="L141" i="1"/>
  <c r="N141" i="1" s="1"/>
  <c r="L137" i="1"/>
  <c r="N137" i="1" s="1"/>
  <c r="L310" i="1"/>
  <c r="N310" i="1" s="1"/>
  <c r="L227" i="1"/>
  <c r="N227" i="1" s="1"/>
  <c r="L81" i="1"/>
  <c r="N81" i="1" s="1"/>
  <c r="L268" i="1"/>
  <c r="N268" i="1" s="1"/>
  <c r="L270" i="1"/>
  <c r="N270" i="1" s="1"/>
  <c r="L199" i="1"/>
  <c r="N199" i="1" s="1"/>
  <c r="L214" i="1"/>
  <c r="N214" i="1" s="1"/>
  <c r="L129" i="1"/>
  <c r="N129" i="1" s="1"/>
  <c r="L287" i="1"/>
  <c r="N287" i="1" s="1"/>
  <c r="L347" i="1"/>
  <c r="N347" i="1" s="1"/>
  <c r="L136" i="1"/>
  <c r="N136" i="1" s="1"/>
  <c r="L37" i="1"/>
  <c r="N37" i="1" s="1"/>
  <c r="L311" i="1"/>
  <c r="N311" i="1" s="1"/>
  <c r="L25" i="1"/>
  <c r="N25" i="1" s="1"/>
  <c r="L22" i="1"/>
  <c r="N22" i="1" s="1"/>
  <c r="L102" i="1"/>
  <c r="N102" i="1" s="1"/>
  <c r="L86" i="1"/>
  <c r="N86" i="1" s="1"/>
  <c r="L260" i="1"/>
  <c r="N260" i="1" s="1"/>
  <c r="L184" i="1"/>
  <c r="N184" i="1" s="1"/>
  <c r="L114" i="1"/>
  <c r="N114" i="1" s="1"/>
  <c r="L194" i="1"/>
  <c r="N194" i="1" s="1"/>
  <c r="L200" i="1"/>
  <c r="N200" i="1" s="1"/>
  <c r="L55" i="1"/>
  <c r="N55" i="1" s="1"/>
  <c r="L120" i="1"/>
  <c r="N120" i="1" s="1"/>
  <c r="L185" i="1"/>
  <c r="N185" i="1" s="1"/>
  <c r="L148" i="1"/>
  <c r="N148" i="1" s="1"/>
  <c r="L202" i="1"/>
  <c r="N202" i="1" s="1"/>
  <c r="L46" i="1"/>
  <c r="N46" i="1" s="1"/>
  <c r="L257" i="1"/>
  <c r="N257" i="1" s="1"/>
  <c r="L154" i="1"/>
  <c r="N154" i="1" s="1"/>
  <c r="L283" i="1"/>
  <c r="N283" i="1" s="1"/>
  <c r="L41" i="1"/>
  <c r="N41" i="1" s="1"/>
  <c r="L176" i="1"/>
  <c r="N176" i="1" s="1"/>
  <c r="L100" i="1"/>
  <c r="N100" i="1" s="1"/>
  <c r="L304" i="1"/>
  <c r="N304" i="1" s="1"/>
  <c r="L189" i="1"/>
  <c r="N189" i="1" s="1"/>
  <c r="L29" i="1"/>
  <c r="N29" i="1" s="1"/>
  <c r="L12" i="1"/>
  <c r="N12" i="1" s="1"/>
  <c r="L204" i="1"/>
  <c r="N204" i="1" s="1"/>
  <c r="L32" i="1"/>
  <c r="N32" i="1" s="1"/>
  <c r="D6" i="1" l="1"/>
  <c r="E6" i="1"/>
  <c r="C7" i="1" l="1"/>
  <c r="E7" i="1" s="1"/>
  <c r="D7" i="1" l="1"/>
  <c r="C8" i="1" l="1"/>
  <c r="E8" i="1" s="1"/>
  <c r="D8" i="1"/>
  <c r="C9" i="1" l="1"/>
  <c r="E9" i="1" s="1"/>
  <c r="D9" i="1" l="1"/>
  <c r="C10" i="1" l="1"/>
  <c r="E10" i="1" s="1"/>
  <c r="D10" i="1"/>
  <c r="C11" i="1" l="1"/>
  <c r="E11" i="1" s="1"/>
  <c r="D11" i="1"/>
  <c r="C12" i="1" s="1"/>
  <c r="D12" i="1" l="1"/>
  <c r="E12" i="1"/>
  <c r="C13" i="1" l="1"/>
  <c r="E13" i="1" s="1"/>
  <c r="D13" i="1"/>
  <c r="C14" i="1" l="1"/>
  <c r="E14" i="1" s="1"/>
  <c r="D14" i="1"/>
  <c r="C15" i="1" l="1"/>
  <c r="E15" i="1" s="1"/>
  <c r="D15" i="1"/>
  <c r="C16" i="1" l="1"/>
  <c r="E16" i="1" s="1"/>
  <c r="D16" i="1" l="1"/>
  <c r="C17" i="1" l="1"/>
  <c r="E17" i="1" s="1"/>
  <c r="D17" i="1"/>
  <c r="C18" i="1" l="1"/>
  <c r="E18" i="1" s="1"/>
  <c r="D18" i="1"/>
  <c r="C19" i="1" l="1"/>
  <c r="E19" i="1" s="1"/>
  <c r="D19" i="1"/>
  <c r="C20" i="1" l="1"/>
  <c r="E20" i="1" s="1"/>
  <c r="D20" i="1"/>
  <c r="C21" i="1" l="1"/>
  <c r="E21" i="1" s="1"/>
  <c r="D21" i="1" l="1"/>
  <c r="C22" i="1" l="1"/>
  <c r="E22" i="1" s="1"/>
  <c r="D22" i="1"/>
  <c r="C23" i="1" s="1"/>
  <c r="D23" i="1" l="1"/>
  <c r="E23" i="1"/>
  <c r="C24" i="1" l="1"/>
  <c r="E24" i="1" s="1"/>
  <c r="D24" i="1" l="1"/>
  <c r="C25" i="1" l="1"/>
  <c r="E25" i="1" s="1"/>
  <c r="D25" i="1"/>
  <c r="C26" i="1" l="1"/>
  <c r="E26" i="1" s="1"/>
  <c r="D26" i="1"/>
  <c r="C27" i="1" l="1"/>
  <c r="E27" i="1" s="1"/>
  <c r="D27" i="1" l="1"/>
  <c r="C28" i="1" l="1"/>
  <c r="E28" i="1" s="1"/>
  <c r="D28" i="1" l="1"/>
  <c r="C29" i="1" l="1"/>
  <c r="E29" i="1" s="1"/>
  <c r="D29" i="1"/>
  <c r="C30" i="1" l="1"/>
  <c r="E30" i="1" s="1"/>
  <c r="D30" i="1" l="1"/>
  <c r="C31" i="1" l="1"/>
  <c r="E31" i="1" s="1"/>
  <c r="D31" i="1" l="1"/>
  <c r="C32" i="1" l="1"/>
  <c r="E32" i="1" s="1"/>
  <c r="D32" i="1" l="1"/>
  <c r="C33" i="1" l="1"/>
  <c r="E33" i="1" s="1"/>
  <c r="D33" i="1"/>
  <c r="C34" i="1" l="1"/>
  <c r="E34" i="1" s="1"/>
  <c r="D34" i="1" l="1"/>
  <c r="C35" i="1" l="1"/>
  <c r="E35" i="1" s="1"/>
  <c r="D35" i="1" l="1"/>
  <c r="C36" i="1" l="1"/>
  <c r="E36" i="1" s="1"/>
  <c r="D36" i="1"/>
  <c r="C37" i="1" l="1"/>
  <c r="E37" i="1" s="1"/>
  <c r="D37" i="1"/>
  <c r="C38" i="1" l="1"/>
  <c r="E38" i="1" s="1"/>
  <c r="D38" i="1"/>
  <c r="C39" i="1" l="1"/>
  <c r="E39" i="1" s="1"/>
  <c r="D39" i="1"/>
  <c r="C40" i="1" l="1"/>
  <c r="E40" i="1" s="1"/>
  <c r="D40" i="1"/>
  <c r="C41" i="1" l="1"/>
  <c r="E41" i="1" s="1"/>
  <c r="D41" i="1"/>
  <c r="C42" i="1" l="1"/>
  <c r="E42" i="1" s="1"/>
  <c r="D42" i="1"/>
  <c r="C43" i="1" l="1"/>
  <c r="E43" i="1" s="1"/>
  <c r="D43" i="1"/>
  <c r="C44" i="1" l="1"/>
  <c r="E44" i="1" s="1"/>
  <c r="D44" i="1"/>
  <c r="C45" i="1" l="1"/>
  <c r="E45" i="1" s="1"/>
  <c r="D45" i="1"/>
  <c r="C46" i="1" l="1"/>
  <c r="E46" i="1" s="1"/>
  <c r="D46" i="1"/>
  <c r="C47" i="1" l="1"/>
  <c r="E47" i="1" s="1"/>
  <c r="D47" i="1"/>
  <c r="C48" i="1" l="1"/>
  <c r="E48" i="1" s="1"/>
  <c r="D48" i="1"/>
  <c r="C49" i="1" l="1"/>
  <c r="E49" i="1" s="1"/>
  <c r="D49" i="1"/>
  <c r="C50" i="1" l="1"/>
  <c r="E50" i="1" s="1"/>
  <c r="D50" i="1"/>
  <c r="C51" i="1" l="1"/>
  <c r="E51" i="1" s="1"/>
  <c r="D51" i="1" l="1"/>
  <c r="C52" i="1" l="1"/>
  <c r="E52" i="1" s="1"/>
  <c r="D52" i="1"/>
  <c r="C53" i="1" l="1"/>
  <c r="E53" i="1" s="1"/>
  <c r="D53" i="1"/>
  <c r="C54" i="1" l="1"/>
  <c r="E54" i="1" s="1"/>
  <c r="D54" i="1"/>
  <c r="C55" i="1" l="1"/>
  <c r="E55" i="1" s="1"/>
  <c r="D55" i="1"/>
  <c r="C56" i="1" l="1"/>
  <c r="E56" i="1" s="1"/>
  <c r="D56" i="1"/>
  <c r="C57" i="1" l="1"/>
  <c r="E57" i="1" s="1"/>
  <c r="D57" i="1"/>
  <c r="C58" i="1" l="1"/>
  <c r="E58" i="1" s="1"/>
  <c r="D58" i="1" l="1"/>
  <c r="C59" i="1" l="1"/>
  <c r="E59" i="1" s="1"/>
  <c r="D59" i="1"/>
  <c r="C60" i="1" l="1"/>
  <c r="E60" i="1" s="1"/>
  <c r="D60" i="1"/>
  <c r="C61" i="1" l="1"/>
  <c r="E61" i="1" s="1"/>
  <c r="D61" i="1"/>
  <c r="C62" i="1" l="1"/>
  <c r="E62" i="1" s="1"/>
  <c r="D62" i="1"/>
  <c r="C63" i="1" l="1"/>
  <c r="E63" i="1" s="1"/>
  <c r="D63" i="1"/>
  <c r="C64" i="1" l="1"/>
  <c r="E64" i="1" s="1"/>
  <c r="D64" i="1"/>
  <c r="C65" i="1" l="1"/>
  <c r="E65" i="1" s="1"/>
  <c r="D65" i="1"/>
  <c r="C66" i="1" l="1"/>
  <c r="E66" i="1" s="1"/>
  <c r="D66" i="1"/>
  <c r="C67" i="1" l="1"/>
  <c r="E67" i="1" s="1"/>
  <c r="D67" i="1"/>
  <c r="C68" i="1" l="1"/>
  <c r="E68" i="1" s="1"/>
  <c r="D68" i="1"/>
  <c r="C69" i="1" l="1"/>
  <c r="E69" i="1" s="1"/>
  <c r="D69" i="1"/>
  <c r="C70" i="1" l="1"/>
  <c r="E70" i="1" s="1"/>
  <c r="D70" i="1"/>
  <c r="C71" i="1" l="1"/>
  <c r="E71" i="1" s="1"/>
  <c r="D71" i="1"/>
  <c r="C72" i="1" l="1"/>
  <c r="E72" i="1" s="1"/>
  <c r="D72" i="1"/>
  <c r="C73" i="1" l="1"/>
  <c r="E73" i="1" s="1"/>
  <c r="D73" i="1"/>
  <c r="C74" i="1" l="1"/>
  <c r="E74" i="1" s="1"/>
  <c r="D74" i="1"/>
  <c r="C75" i="1" l="1"/>
  <c r="E75" i="1" s="1"/>
  <c r="D75" i="1"/>
  <c r="C76" i="1" l="1"/>
  <c r="E76" i="1" s="1"/>
  <c r="D76" i="1"/>
  <c r="C77" i="1" l="1"/>
  <c r="E77" i="1" s="1"/>
  <c r="D77" i="1"/>
  <c r="C78" i="1" l="1"/>
  <c r="E78" i="1" s="1"/>
  <c r="D78" i="1"/>
  <c r="C79" i="1" l="1"/>
  <c r="E79" i="1" s="1"/>
  <c r="D79" i="1"/>
  <c r="C80" i="1" l="1"/>
  <c r="E80" i="1" s="1"/>
  <c r="D80" i="1"/>
  <c r="C81" i="1" l="1"/>
  <c r="E81" i="1" s="1"/>
  <c r="D81" i="1"/>
  <c r="C82" i="1" l="1"/>
  <c r="E82" i="1" s="1"/>
  <c r="D82" i="1"/>
  <c r="C83" i="1" l="1"/>
  <c r="E83" i="1" s="1"/>
  <c r="D83" i="1"/>
  <c r="C84" i="1" l="1"/>
  <c r="E84" i="1" s="1"/>
  <c r="D84" i="1"/>
  <c r="C85" i="1" l="1"/>
  <c r="E85" i="1" s="1"/>
  <c r="D85" i="1"/>
  <c r="C86" i="1" l="1"/>
  <c r="E86" i="1" s="1"/>
  <c r="D86" i="1"/>
  <c r="C87" i="1" s="1"/>
  <c r="E87" i="1" s="1"/>
  <c r="D87" i="1"/>
  <c r="C88" i="1" l="1"/>
  <c r="E88" i="1" s="1"/>
  <c r="D88" i="1" l="1"/>
  <c r="C89" i="1" l="1"/>
  <c r="E89" i="1" s="1"/>
  <c r="D89" i="1"/>
  <c r="C90" i="1" l="1"/>
  <c r="E90" i="1" s="1"/>
  <c r="D90" i="1"/>
  <c r="C91" i="1" l="1"/>
  <c r="E91" i="1" s="1"/>
  <c r="D91" i="1"/>
  <c r="C92" i="1" l="1"/>
  <c r="E92" i="1" s="1"/>
  <c r="D92" i="1" l="1"/>
  <c r="C93" i="1" l="1"/>
  <c r="E93" i="1" s="1"/>
  <c r="D93" i="1"/>
  <c r="C94" i="1" l="1"/>
  <c r="E94" i="1" s="1"/>
  <c r="D94" i="1"/>
  <c r="C95" i="1" l="1"/>
  <c r="E95" i="1" s="1"/>
  <c r="D95" i="1" l="1"/>
  <c r="C96" i="1" l="1"/>
  <c r="E96" i="1" s="1"/>
  <c r="D96" i="1" l="1"/>
  <c r="C97" i="1" l="1"/>
  <c r="E97" i="1" s="1"/>
  <c r="D97" i="1"/>
  <c r="C98" i="1" l="1"/>
  <c r="E98" i="1" s="1"/>
  <c r="D98" i="1"/>
  <c r="C99" i="1" l="1"/>
  <c r="E99" i="1" s="1"/>
  <c r="D99" i="1"/>
  <c r="C100" i="1" l="1"/>
  <c r="E100" i="1" s="1"/>
  <c r="D100" i="1" l="1"/>
  <c r="C101" i="1" l="1"/>
  <c r="E101" i="1" s="1"/>
  <c r="D101" i="1"/>
  <c r="C102" i="1" l="1"/>
  <c r="E102" i="1" s="1"/>
  <c r="D102" i="1"/>
  <c r="C103" i="1" l="1"/>
  <c r="E103" i="1" s="1"/>
  <c r="D103" i="1"/>
  <c r="C104" i="1" l="1"/>
  <c r="E104" i="1" s="1"/>
  <c r="D104" i="1" l="1"/>
  <c r="C105" i="1" l="1"/>
  <c r="E105" i="1" s="1"/>
  <c r="D105" i="1"/>
  <c r="C106" i="1" l="1"/>
  <c r="E106" i="1" s="1"/>
  <c r="D106" i="1"/>
  <c r="C107" i="1" l="1"/>
  <c r="E107" i="1" s="1"/>
  <c r="D107" i="1"/>
  <c r="C108" i="1" l="1"/>
  <c r="E108" i="1" s="1"/>
  <c r="D108" i="1" l="1"/>
  <c r="C109" i="1" l="1"/>
  <c r="E109" i="1" s="1"/>
  <c r="D109" i="1"/>
  <c r="C110" i="1" l="1"/>
  <c r="E110" i="1" s="1"/>
  <c r="D110" i="1"/>
  <c r="C111" i="1" l="1"/>
  <c r="E111" i="1" s="1"/>
  <c r="D111" i="1"/>
  <c r="C112" i="1" l="1"/>
  <c r="E112" i="1" s="1"/>
  <c r="D112" i="1" l="1"/>
  <c r="C113" i="1" l="1"/>
  <c r="E113" i="1" s="1"/>
  <c r="D113" i="1"/>
  <c r="C114" i="1" l="1"/>
  <c r="E114" i="1" s="1"/>
  <c r="D114" i="1"/>
  <c r="C115" i="1" l="1"/>
  <c r="E115" i="1" s="1"/>
  <c r="D115" i="1"/>
  <c r="C116" i="1" l="1"/>
  <c r="E116" i="1" s="1"/>
  <c r="D116" i="1"/>
  <c r="C117" i="1" l="1"/>
  <c r="E117" i="1" s="1"/>
  <c r="D117" i="1"/>
  <c r="C118" i="1" l="1"/>
  <c r="E118" i="1" s="1"/>
  <c r="D118" i="1"/>
  <c r="C119" i="1" l="1"/>
  <c r="E119" i="1" s="1"/>
  <c r="D119" i="1" l="1"/>
  <c r="C120" i="1" l="1"/>
  <c r="E120" i="1" s="1"/>
  <c r="D120" i="1" l="1"/>
  <c r="C121" i="1" l="1"/>
  <c r="E121" i="1" s="1"/>
  <c r="D121" i="1"/>
  <c r="C122" i="1" l="1"/>
  <c r="E122" i="1" s="1"/>
  <c r="D122" i="1"/>
  <c r="C123" i="1" l="1"/>
  <c r="E123" i="1" s="1"/>
  <c r="D123" i="1"/>
  <c r="C124" i="1" l="1"/>
  <c r="E124" i="1" s="1"/>
  <c r="D124" i="1"/>
  <c r="C125" i="1" l="1"/>
  <c r="E125" i="1" s="1"/>
  <c r="D125" i="1"/>
  <c r="C126" i="1" l="1"/>
  <c r="E126" i="1" s="1"/>
  <c r="D126" i="1"/>
  <c r="C127" i="1" l="1"/>
  <c r="E127" i="1" s="1"/>
  <c r="D127" i="1"/>
  <c r="C128" i="1" l="1"/>
  <c r="E128" i="1" s="1"/>
  <c r="D128" i="1" l="1"/>
  <c r="C129" i="1" l="1"/>
  <c r="E129" i="1" s="1"/>
  <c r="D129" i="1"/>
  <c r="C130" i="1" l="1"/>
  <c r="E130" i="1" s="1"/>
  <c r="D130" i="1"/>
  <c r="C131" i="1" l="1"/>
  <c r="E131" i="1" s="1"/>
  <c r="D131" i="1" l="1"/>
  <c r="C132" i="1" l="1"/>
  <c r="E132" i="1" s="1"/>
  <c r="D132" i="1" l="1"/>
  <c r="C133" i="1" l="1"/>
  <c r="E133" i="1" s="1"/>
  <c r="D133" i="1"/>
  <c r="C134" i="1" l="1"/>
  <c r="E134" i="1" s="1"/>
  <c r="D134" i="1"/>
  <c r="C135" i="1" l="1"/>
  <c r="E135" i="1" s="1"/>
  <c r="D135" i="1"/>
  <c r="C136" i="1" l="1"/>
  <c r="E136" i="1" s="1"/>
  <c r="D136" i="1" l="1"/>
  <c r="C137" i="1" l="1"/>
  <c r="E137" i="1" s="1"/>
  <c r="D137" i="1"/>
  <c r="C138" i="1" l="1"/>
  <c r="E138" i="1" s="1"/>
  <c r="D138" i="1"/>
  <c r="C139" i="1" l="1"/>
  <c r="E139" i="1" s="1"/>
  <c r="D139" i="1"/>
  <c r="C140" i="1" l="1"/>
  <c r="E140" i="1" s="1"/>
  <c r="D140" i="1" l="1"/>
  <c r="C141" i="1" l="1"/>
  <c r="E141" i="1" s="1"/>
  <c r="D141" i="1"/>
  <c r="C142" i="1" l="1"/>
  <c r="E142" i="1" s="1"/>
  <c r="D142" i="1" l="1"/>
  <c r="C143" i="1"/>
  <c r="E143" i="1" s="1"/>
  <c r="D143" i="1"/>
  <c r="C144" i="1" l="1"/>
  <c r="E144" i="1" s="1"/>
  <c r="D144" i="1" l="1"/>
  <c r="C145" i="1" l="1"/>
  <c r="E145" i="1" s="1"/>
  <c r="D145" i="1"/>
  <c r="C146" i="1" l="1"/>
  <c r="E146" i="1" s="1"/>
  <c r="D146" i="1"/>
  <c r="C147" i="1" l="1"/>
  <c r="E147" i="1" s="1"/>
  <c r="D147" i="1"/>
  <c r="C148" i="1" l="1"/>
  <c r="E148" i="1" s="1"/>
  <c r="D148" i="1"/>
  <c r="C149" i="1" l="1"/>
  <c r="E149" i="1" s="1"/>
  <c r="D149" i="1"/>
  <c r="C150" i="1" l="1"/>
  <c r="E150" i="1" s="1"/>
  <c r="D150" i="1"/>
  <c r="C151" i="1" l="1"/>
  <c r="E151" i="1" s="1"/>
  <c r="D151" i="1" l="1"/>
  <c r="C152" i="1" l="1"/>
  <c r="E152" i="1" s="1"/>
  <c r="D152" i="1" l="1"/>
  <c r="C153" i="1" l="1"/>
  <c r="E153" i="1" s="1"/>
  <c r="D153" i="1"/>
  <c r="C154" i="1" l="1"/>
  <c r="E154" i="1" s="1"/>
  <c r="D154" i="1"/>
  <c r="C155" i="1" l="1"/>
  <c r="E155" i="1" s="1"/>
  <c r="D155" i="1"/>
  <c r="C156" i="1" l="1"/>
  <c r="E156" i="1" s="1"/>
  <c r="D156" i="1"/>
  <c r="C157" i="1" l="1"/>
  <c r="E157" i="1" s="1"/>
  <c r="D157" i="1"/>
  <c r="C158" i="1" l="1"/>
  <c r="E158" i="1" s="1"/>
  <c r="D158" i="1"/>
  <c r="C159" i="1" l="1"/>
  <c r="E159" i="1" s="1"/>
  <c r="D159" i="1"/>
  <c r="C160" i="1" l="1"/>
  <c r="E160" i="1" s="1"/>
  <c r="D160" i="1" l="1"/>
  <c r="C161" i="1" l="1"/>
  <c r="E161" i="1" s="1"/>
  <c r="D161" i="1"/>
  <c r="C162" i="1" l="1"/>
  <c r="E162" i="1" s="1"/>
  <c r="D162" i="1"/>
  <c r="C163" i="1" l="1"/>
  <c r="E163" i="1" s="1"/>
  <c r="D163" i="1"/>
  <c r="C164" i="1" l="1"/>
  <c r="E164" i="1" s="1"/>
  <c r="D164" i="1" l="1"/>
  <c r="C165" i="1" l="1"/>
  <c r="E165" i="1" s="1"/>
  <c r="D165" i="1"/>
  <c r="C166" i="1" l="1"/>
  <c r="E166" i="1" s="1"/>
  <c r="D166" i="1" l="1"/>
  <c r="C167" i="1" l="1"/>
  <c r="E167" i="1" s="1"/>
  <c r="D167" i="1"/>
  <c r="C168" i="1" l="1"/>
  <c r="E168" i="1" s="1"/>
  <c r="D168" i="1" l="1"/>
  <c r="C169" i="1" l="1"/>
  <c r="E169" i="1" s="1"/>
  <c r="D169" i="1"/>
  <c r="C170" i="1" l="1"/>
  <c r="E170" i="1" s="1"/>
  <c r="D170" i="1"/>
  <c r="C171" i="1" l="1"/>
  <c r="E171" i="1" s="1"/>
  <c r="D171" i="1"/>
  <c r="C172" i="1" l="1"/>
  <c r="E172" i="1" s="1"/>
  <c r="D172" i="1" l="1"/>
  <c r="C173" i="1" l="1"/>
  <c r="E173" i="1" s="1"/>
  <c r="D173" i="1" l="1"/>
  <c r="C174" i="1"/>
  <c r="E174" i="1" s="1"/>
  <c r="D174" i="1"/>
  <c r="C175" i="1" l="1"/>
  <c r="E175" i="1" s="1"/>
  <c r="D175" i="1"/>
  <c r="C176" i="1" l="1"/>
  <c r="E176" i="1" s="1"/>
  <c r="D176" i="1" l="1"/>
  <c r="C177" i="1" l="1"/>
  <c r="E177" i="1" s="1"/>
  <c r="D177" i="1"/>
  <c r="C178" i="1" l="1"/>
  <c r="E178" i="1" s="1"/>
  <c r="D178" i="1"/>
  <c r="C179" i="1" l="1"/>
  <c r="E179" i="1" s="1"/>
  <c r="D179" i="1"/>
  <c r="C180" i="1" l="1"/>
  <c r="E180" i="1" s="1"/>
  <c r="D180" i="1"/>
  <c r="C181" i="1" l="1"/>
  <c r="E181" i="1" s="1"/>
  <c r="D181" i="1"/>
  <c r="C182" i="1" l="1"/>
  <c r="E182" i="1" s="1"/>
  <c r="D182" i="1"/>
  <c r="C183" i="1" l="1"/>
  <c r="E183" i="1" s="1"/>
  <c r="D183" i="1" l="1"/>
  <c r="C184" i="1" l="1"/>
  <c r="E184" i="1" s="1"/>
  <c r="D184" i="1" l="1"/>
  <c r="C185" i="1" l="1"/>
  <c r="E185" i="1" s="1"/>
  <c r="D185" i="1"/>
  <c r="C186" i="1" l="1"/>
  <c r="E186" i="1" s="1"/>
  <c r="D186" i="1"/>
  <c r="C187" i="1" l="1"/>
  <c r="E187" i="1" s="1"/>
  <c r="D187" i="1" l="1"/>
  <c r="C188" i="1" l="1"/>
  <c r="E188" i="1" s="1"/>
  <c r="D188" i="1" l="1"/>
  <c r="C189" i="1" l="1"/>
  <c r="E189" i="1" s="1"/>
  <c r="D189" i="1"/>
  <c r="C190" i="1" l="1"/>
  <c r="E190" i="1" s="1"/>
  <c r="D190" i="1"/>
  <c r="C191" i="1" l="1"/>
  <c r="E191" i="1" s="1"/>
  <c r="D191" i="1"/>
  <c r="C192" i="1" l="1"/>
  <c r="E192" i="1" s="1"/>
  <c r="D192" i="1" l="1"/>
  <c r="C193" i="1" l="1"/>
  <c r="E193" i="1" s="1"/>
  <c r="D193" i="1" l="1"/>
  <c r="C194" i="1"/>
  <c r="E194" i="1" s="1"/>
  <c r="D194" i="1"/>
  <c r="C195" i="1" l="1"/>
  <c r="E195" i="1" s="1"/>
  <c r="D195" i="1" l="1"/>
  <c r="C196" i="1" l="1"/>
  <c r="E196" i="1" s="1"/>
  <c r="D196" i="1"/>
  <c r="C197" i="1" l="1"/>
  <c r="E197" i="1" s="1"/>
  <c r="D197" i="1" l="1"/>
  <c r="C198" i="1" l="1"/>
  <c r="E198" i="1" s="1"/>
  <c r="D198" i="1" l="1"/>
  <c r="C199" i="1" l="1"/>
  <c r="E199" i="1" s="1"/>
  <c r="D199" i="1"/>
  <c r="C200" i="1" l="1"/>
  <c r="E200" i="1" s="1"/>
  <c r="D200" i="1" l="1"/>
  <c r="C201" i="1" l="1"/>
  <c r="E201" i="1" s="1"/>
  <c r="D201" i="1"/>
  <c r="C202" i="1" l="1"/>
  <c r="E202" i="1" s="1"/>
  <c r="D202" i="1"/>
  <c r="C203" i="1" l="1"/>
  <c r="E203" i="1" s="1"/>
  <c r="D203" i="1"/>
  <c r="C204" i="1" l="1"/>
  <c r="E204" i="1" s="1"/>
  <c r="D204" i="1"/>
  <c r="C205" i="1" l="1"/>
  <c r="E205" i="1" s="1"/>
  <c r="D205" i="1"/>
  <c r="C206" i="1" l="1"/>
  <c r="E206" i="1" s="1"/>
  <c r="D206" i="1"/>
  <c r="C207" i="1" l="1"/>
  <c r="E207" i="1" s="1"/>
  <c r="D207" i="1" l="1"/>
  <c r="C208" i="1" l="1"/>
  <c r="E208" i="1" s="1"/>
  <c r="D208" i="1" l="1"/>
  <c r="C209" i="1" l="1"/>
  <c r="E209" i="1" s="1"/>
  <c r="D209" i="1"/>
  <c r="C210" i="1" l="1"/>
  <c r="E210" i="1" s="1"/>
  <c r="D210" i="1"/>
  <c r="C211" i="1" l="1"/>
  <c r="E211" i="1" s="1"/>
  <c r="D211" i="1"/>
  <c r="C212" i="1" l="1"/>
  <c r="E212" i="1" s="1"/>
  <c r="D212" i="1"/>
  <c r="C213" i="1" l="1"/>
  <c r="E213" i="1" s="1"/>
  <c r="D213" i="1"/>
  <c r="C214" i="1" l="1"/>
  <c r="E214" i="1" s="1"/>
  <c r="D214" i="1"/>
  <c r="C215" i="1" l="1"/>
  <c r="E215" i="1" s="1"/>
  <c r="D215" i="1" l="1"/>
  <c r="C216" i="1" l="1"/>
  <c r="E216" i="1" s="1"/>
  <c r="D216" i="1" l="1"/>
  <c r="C217" i="1" l="1"/>
  <c r="E217" i="1" s="1"/>
  <c r="D217" i="1"/>
  <c r="C218" i="1" l="1"/>
  <c r="E218" i="1" s="1"/>
  <c r="D218" i="1"/>
  <c r="C219" i="1" l="1"/>
  <c r="E219" i="1" s="1"/>
  <c r="D219" i="1"/>
  <c r="C220" i="1" l="1"/>
  <c r="E220" i="1" s="1"/>
  <c r="D220" i="1"/>
  <c r="C221" i="1" l="1"/>
  <c r="E221" i="1" s="1"/>
  <c r="D221" i="1"/>
  <c r="C222" i="1" l="1"/>
  <c r="E222" i="1" s="1"/>
  <c r="D222" i="1"/>
  <c r="C223" i="1" l="1"/>
  <c r="E223" i="1" s="1"/>
  <c r="D223" i="1"/>
  <c r="C224" i="1" l="1"/>
  <c r="E224" i="1" s="1"/>
  <c r="D224" i="1" l="1"/>
  <c r="C225" i="1" l="1"/>
  <c r="E225" i="1" s="1"/>
  <c r="D225" i="1"/>
  <c r="C226" i="1" l="1"/>
  <c r="E226" i="1" s="1"/>
  <c r="D226" i="1"/>
  <c r="C227" i="1" l="1"/>
  <c r="E227" i="1" s="1"/>
  <c r="D227" i="1"/>
  <c r="C228" i="1" l="1"/>
  <c r="E228" i="1" s="1"/>
  <c r="D228" i="1"/>
  <c r="C229" i="1" l="1"/>
  <c r="E229" i="1" s="1"/>
  <c r="D229" i="1" l="1"/>
  <c r="C230" i="1" l="1"/>
  <c r="E230" i="1" s="1"/>
  <c r="D230" i="1" l="1"/>
  <c r="C231" i="1" l="1"/>
  <c r="E231" i="1" s="1"/>
  <c r="D231" i="1"/>
  <c r="C232" i="1" l="1"/>
  <c r="E232" i="1" s="1"/>
  <c r="D232" i="1" l="1"/>
  <c r="C233" i="1" l="1"/>
  <c r="E233" i="1" s="1"/>
  <c r="D233" i="1"/>
  <c r="C234" i="1" l="1"/>
  <c r="E234" i="1" s="1"/>
  <c r="D234" i="1"/>
  <c r="C235" i="1" l="1"/>
  <c r="E235" i="1" s="1"/>
  <c r="D235" i="1"/>
  <c r="C236" i="1" l="1"/>
  <c r="E236" i="1" s="1"/>
  <c r="D236" i="1" l="1"/>
  <c r="C237" i="1" l="1"/>
  <c r="E237" i="1" s="1"/>
  <c r="D237" i="1" l="1"/>
  <c r="C238" i="1" l="1"/>
  <c r="E238" i="1" s="1"/>
  <c r="D238" i="1" l="1"/>
  <c r="C239" i="1" l="1"/>
  <c r="E239" i="1" s="1"/>
  <c r="D239" i="1" l="1"/>
  <c r="C240" i="1" l="1"/>
  <c r="E240" i="1" s="1"/>
  <c r="D240" i="1" l="1"/>
  <c r="C241" i="1" l="1"/>
  <c r="E241" i="1" s="1"/>
  <c r="D241" i="1"/>
  <c r="C242" i="1" l="1"/>
  <c r="E242" i="1" s="1"/>
  <c r="D242" i="1"/>
  <c r="C243" i="1" l="1"/>
  <c r="E243" i="1" s="1"/>
  <c r="D243" i="1"/>
  <c r="C244" i="1" l="1"/>
  <c r="E244" i="1" s="1"/>
  <c r="D244" i="1"/>
  <c r="C245" i="1" l="1"/>
  <c r="E245" i="1" s="1"/>
  <c r="D245" i="1"/>
  <c r="C246" i="1" l="1"/>
  <c r="E246" i="1" s="1"/>
  <c r="D246" i="1" l="1"/>
  <c r="C247" i="1" l="1"/>
  <c r="E247" i="1" s="1"/>
  <c r="D247" i="1" l="1"/>
  <c r="C248" i="1" l="1"/>
  <c r="E248" i="1" s="1"/>
  <c r="D248" i="1" l="1"/>
  <c r="C249" i="1" l="1"/>
  <c r="E249" i="1" s="1"/>
  <c r="D249" i="1"/>
  <c r="C250" i="1" l="1"/>
  <c r="E250" i="1" s="1"/>
  <c r="D250" i="1"/>
  <c r="C251" i="1" l="1"/>
  <c r="E251" i="1" s="1"/>
  <c r="D251" i="1"/>
  <c r="C252" i="1" l="1"/>
  <c r="E252" i="1" s="1"/>
  <c r="D252" i="1" l="1"/>
  <c r="C253" i="1" l="1"/>
  <c r="E253" i="1" s="1"/>
  <c r="D253" i="1"/>
  <c r="C254" i="1" l="1"/>
  <c r="E254" i="1" s="1"/>
  <c r="D254" i="1"/>
  <c r="C255" i="1" l="1"/>
  <c r="E255" i="1" s="1"/>
  <c r="D255" i="1"/>
  <c r="C256" i="1" l="1"/>
  <c r="E256" i="1" s="1"/>
  <c r="D256" i="1" l="1"/>
  <c r="C257" i="1" l="1"/>
  <c r="E257" i="1" s="1"/>
  <c r="D257" i="1"/>
  <c r="C258" i="1" l="1"/>
  <c r="E258" i="1" s="1"/>
  <c r="D258" i="1"/>
  <c r="C259" i="1" l="1"/>
  <c r="E259" i="1" s="1"/>
  <c r="D259" i="1"/>
  <c r="C260" i="1" l="1"/>
  <c r="E260" i="1" s="1"/>
  <c r="D260" i="1" l="1"/>
  <c r="C261" i="1" l="1"/>
  <c r="E261" i="1" s="1"/>
  <c r="D261" i="1"/>
  <c r="C262" i="1" l="1"/>
  <c r="E262" i="1" s="1"/>
  <c r="D262" i="1"/>
  <c r="C263" i="1" l="1"/>
  <c r="E263" i="1" s="1"/>
  <c r="D263" i="1"/>
  <c r="C264" i="1" l="1"/>
  <c r="E264" i="1" s="1"/>
  <c r="D264" i="1" l="1"/>
  <c r="C265" i="1" l="1"/>
  <c r="E265" i="1" s="1"/>
  <c r="D265" i="1"/>
  <c r="C266" i="1" l="1"/>
  <c r="E266" i="1" s="1"/>
  <c r="D266" i="1"/>
  <c r="C267" i="1" l="1"/>
  <c r="E267" i="1" s="1"/>
  <c r="D267" i="1"/>
  <c r="C268" i="1" l="1"/>
  <c r="E268" i="1" s="1"/>
  <c r="D268" i="1" l="1"/>
  <c r="C269" i="1" l="1"/>
  <c r="E269" i="1" s="1"/>
  <c r="D269" i="1"/>
  <c r="C270" i="1" l="1"/>
  <c r="E270" i="1" s="1"/>
  <c r="D270" i="1"/>
  <c r="C271" i="1" l="1"/>
  <c r="E271" i="1" s="1"/>
  <c r="D271" i="1"/>
  <c r="C272" i="1" l="1"/>
  <c r="E272" i="1" s="1"/>
  <c r="D272" i="1" l="1"/>
  <c r="C273" i="1" l="1"/>
  <c r="E273" i="1" s="1"/>
  <c r="D273" i="1"/>
  <c r="C274" i="1" l="1"/>
  <c r="E274" i="1" s="1"/>
  <c r="D274" i="1"/>
  <c r="C275" i="1" l="1"/>
  <c r="E275" i="1" s="1"/>
  <c r="D275" i="1"/>
  <c r="C276" i="1" l="1"/>
  <c r="E276" i="1" s="1"/>
  <c r="D276" i="1"/>
  <c r="C277" i="1" l="1"/>
  <c r="E277" i="1" s="1"/>
  <c r="D277" i="1"/>
  <c r="C278" i="1" l="1"/>
  <c r="E278" i="1" s="1"/>
  <c r="D278" i="1"/>
  <c r="C279" i="1" l="1"/>
  <c r="E279" i="1" s="1"/>
  <c r="D279" i="1" l="1"/>
  <c r="C280" i="1" l="1"/>
  <c r="E280" i="1" s="1"/>
  <c r="D280" i="1" l="1"/>
  <c r="C281" i="1" l="1"/>
  <c r="E281" i="1" s="1"/>
  <c r="D281" i="1"/>
  <c r="C282" i="1" l="1"/>
  <c r="E282" i="1" s="1"/>
  <c r="D282" i="1"/>
  <c r="C283" i="1" l="1"/>
  <c r="E283" i="1" s="1"/>
  <c r="D283" i="1" l="1"/>
  <c r="C284" i="1" l="1"/>
  <c r="E284" i="1" s="1"/>
  <c r="D284" i="1" l="1"/>
  <c r="C285" i="1" l="1"/>
  <c r="E285" i="1" s="1"/>
  <c r="D285" i="1"/>
  <c r="C286" i="1" l="1"/>
  <c r="E286" i="1" s="1"/>
  <c r="D286" i="1"/>
  <c r="C287" i="1" l="1"/>
  <c r="E287" i="1" s="1"/>
  <c r="D287" i="1"/>
  <c r="C288" i="1" l="1"/>
  <c r="E288" i="1" s="1"/>
  <c r="D288" i="1" l="1"/>
  <c r="C289" i="1" l="1"/>
  <c r="E289" i="1" s="1"/>
  <c r="D289" i="1"/>
  <c r="C290" i="1" l="1"/>
  <c r="E290" i="1" s="1"/>
  <c r="D290" i="1"/>
  <c r="C291" i="1" l="1"/>
  <c r="E291" i="1" s="1"/>
  <c r="D291" i="1" l="1"/>
  <c r="C292" i="1" l="1"/>
  <c r="E292" i="1" s="1"/>
  <c r="D292" i="1" l="1"/>
  <c r="C293" i="1" l="1"/>
  <c r="E293" i="1" s="1"/>
  <c r="D293" i="1"/>
  <c r="C294" i="1" l="1"/>
  <c r="E294" i="1" s="1"/>
  <c r="D294" i="1" l="1"/>
  <c r="C295" i="1" l="1"/>
  <c r="E295" i="1" s="1"/>
  <c r="D295" i="1"/>
  <c r="C296" i="1" l="1"/>
  <c r="E296" i="1" s="1"/>
  <c r="D296" i="1" l="1"/>
  <c r="C297" i="1" l="1"/>
  <c r="E297" i="1" s="1"/>
  <c r="D297" i="1"/>
  <c r="C298" i="1" l="1"/>
  <c r="E298" i="1" s="1"/>
  <c r="D298" i="1"/>
  <c r="C299" i="1" l="1"/>
  <c r="E299" i="1" s="1"/>
  <c r="D299" i="1"/>
  <c r="C300" i="1" l="1"/>
  <c r="E300" i="1" s="1"/>
  <c r="D300" i="1" l="1"/>
  <c r="C301" i="1" l="1"/>
  <c r="E301" i="1" s="1"/>
  <c r="D301" i="1"/>
  <c r="C302" i="1" l="1"/>
  <c r="E302" i="1" s="1"/>
  <c r="D302" i="1" l="1"/>
  <c r="C303" i="1" l="1"/>
  <c r="E303" i="1" s="1"/>
  <c r="D303" i="1"/>
  <c r="C304" i="1" l="1"/>
  <c r="E304" i="1" s="1"/>
  <c r="D304" i="1" l="1"/>
  <c r="C305" i="1" l="1"/>
  <c r="E305" i="1" s="1"/>
  <c r="D305" i="1"/>
  <c r="C306" i="1" l="1"/>
  <c r="E306" i="1" s="1"/>
  <c r="D306" i="1"/>
  <c r="C307" i="1" l="1"/>
  <c r="E307" i="1" s="1"/>
  <c r="D307" i="1"/>
  <c r="C308" i="1" l="1"/>
  <c r="E308" i="1" s="1"/>
  <c r="D308" i="1"/>
  <c r="C309" i="1" l="1"/>
  <c r="E309" i="1" s="1"/>
  <c r="D309" i="1"/>
  <c r="C310" i="1" l="1"/>
  <c r="E310" i="1" s="1"/>
  <c r="D310" i="1"/>
  <c r="C311" i="1" l="1"/>
  <c r="E311" i="1" s="1"/>
  <c r="D311" i="1" l="1"/>
  <c r="C312" i="1" l="1"/>
  <c r="E312" i="1" s="1"/>
  <c r="D312" i="1" l="1"/>
  <c r="C313" i="1" l="1"/>
  <c r="E313" i="1" s="1"/>
  <c r="D313" i="1" l="1"/>
  <c r="C314" i="1" l="1"/>
  <c r="E314" i="1" s="1"/>
  <c r="D314" i="1"/>
  <c r="C315" i="1" l="1"/>
  <c r="E315" i="1" s="1"/>
  <c r="D315" i="1"/>
  <c r="C316" i="1" l="1"/>
  <c r="E316" i="1" s="1"/>
  <c r="D316" i="1"/>
  <c r="C317" i="1" l="1"/>
  <c r="E317" i="1" s="1"/>
  <c r="D317" i="1"/>
  <c r="C318" i="1" l="1"/>
  <c r="E318" i="1" s="1"/>
  <c r="D318" i="1"/>
  <c r="C319" i="1" l="1"/>
  <c r="E319" i="1" s="1"/>
  <c r="D319" i="1"/>
  <c r="C320" i="1" l="1"/>
  <c r="E320" i="1" s="1"/>
  <c r="D320" i="1" l="1"/>
  <c r="C321" i="1" l="1"/>
  <c r="E321" i="1" s="1"/>
  <c r="D321" i="1"/>
  <c r="C322" i="1" l="1"/>
  <c r="E322" i="1" s="1"/>
  <c r="D322" i="1"/>
  <c r="C323" i="1" l="1"/>
  <c r="E323" i="1" s="1"/>
  <c r="D323" i="1" l="1"/>
  <c r="C324" i="1" l="1"/>
  <c r="E324" i="1" s="1"/>
  <c r="D324" i="1" l="1"/>
  <c r="C325" i="1" l="1"/>
  <c r="E325" i="1" s="1"/>
  <c r="D325" i="1"/>
  <c r="C326" i="1" l="1"/>
  <c r="E326" i="1" s="1"/>
  <c r="D326" i="1"/>
  <c r="C327" i="1" l="1"/>
  <c r="E327" i="1" s="1"/>
  <c r="D327" i="1"/>
  <c r="C328" i="1" l="1"/>
  <c r="E328" i="1" s="1"/>
  <c r="D328" i="1" l="1"/>
  <c r="C329" i="1" l="1"/>
  <c r="E329" i="1" s="1"/>
  <c r="D329" i="1"/>
  <c r="C330" i="1" l="1"/>
  <c r="E330" i="1" s="1"/>
  <c r="D330" i="1"/>
  <c r="C331" i="1" l="1"/>
  <c r="E331" i="1" s="1"/>
  <c r="D331" i="1"/>
  <c r="C332" i="1" l="1"/>
  <c r="E332" i="1" s="1"/>
  <c r="D332" i="1"/>
  <c r="C333" i="1" l="1"/>
  <c r="E333" i="1" s="1"/>
  <c r="D333" i="1"/>
  <c r="C334" i="1" l="1"/>
  <c r="E334" i="1" s="1"/>
  <c r="D334" i="1"/>
  <c r="C335" i="1" l="1"/>
  <c r="E335" i="1" s="1"/>
  <c r="D335" i="1"/>
  <c r="C336" i="1" l="1"/>
  <c r="E336" i="1" s="1"/>
  <c r="D336" i="1" l="1"/>
  <c r="C337" i="1" l="1"/>
  <c r="E337" i="1" s="1"/>
  <c r="D337" i="1"/>
  <c r="C338" i="1" l="1"/>
  <c r="E338" i="1" s="1"/>
  <c r="D338" i="1"/>
  <c r="C339" i="1" l="1"/>
  <c r="E339" i="1" s="1"/>
  <c r="D339" i="1"/>
  <c r="C340" i="1" l="1"/>
  <c r="E340" i="1" s="1"/>
  <c r="D340" i="1"/>
  <c r="C341" i="1" l="1"/>
  <c r="E341" i="1" s="1"/>
  <c r="D341" i="1"/>
  <c r="C342" i="1" l="1"/>
  <c r="E342" i="1" s="1"/>
  <c r="D342" i="1"/>
  <c r="C343" i="1" l="1"/>
  <c r="E343" i="1" s="1"/>
  <c r="D343" i="1"/>
  <c r="C344" i="1" l="1"/>
  <c r="E344" i="1" s="1"/>
  <c r="D344" i="1" l="1"/>
  <c r="C345" i="1" l="1"/>
  <c r="E345" i="1" s="1"/>
  <c r="D345" i="1" l="1"/>
  <c r="C346" i="1"/>
  <c r="E346" i="1" s="1"/>
  <c r="D346" i="1"/>
  <c r="C347" i="1" l="1"/>
  <c r="E347" i="1" s="1"/>
  <c r="D347" i="1"/>
  <c r="C348" i="1" l="1"/>
  <c r="E348" i="1" s="1"/>
  <c r="D348" i="1" l="1"/>
  <c r="C349" i="1" l="1"/>
  <c r="E349" i="1" s="1"/>
  <c r="D349" i="1"/>
  <c r="C350" i="1" l="1"/>
  <c r="E350" i="1" s="1"/>
  <c r="E352" i="1" s="1"/>
  <c r="D350" i="1"/>
  <c r="C351" i="1" l="1"/>
  <c r="C352" i="1" s="1"/>
  <c r="D351" i="1"/>
</calcChain>
</file>

<file path=xl/sharedStrings.xml><?xml version="1.0" encoding="utf-8"?>
<sst xmlns="http://schemas.openxmlformats.org/spreadsheetml/2006/main" count="18" uniqueCount="16">
  <si>
    <t>gap</t>
  </si>
  <si>
    <t>Invest roe</t>
  </si>
  <si>
    <t>Invest years</t>
  </si>
  <si>
    <t>gap invest earn</t>
  </si>
  <si>
    <t>sum gap invest earn</t>
  </si>
  <si>
    <t>total loan</t>
  </si>
  <si>
    <t>principle</t>
  </si>
  <si>
    <t>interest</t>
  </si>
  <si>
    <t>principal</t>
  </si>
  <si>
    <t>months</t>
  </si>
  <si>
    <t>month rate</t>
  </si>
  <si>
    <t>left principal</t>
  </si>
  <si>
    <t>benxi</t>
  </si>
  <si>
    <t>benjin</t>
  </si>
  <si>
    <t>left principal gap (benxi-benjin)</t>
  </si>
  <si>
    <t>benjin gap earn - gap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</si>
</sst>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tabSelected="1" workbookViewId="0">
      <selection activeCell="N1" sqref="N1"/>
    </sheetView>
  </sheetViews>
  <sheetFormatPr defaultRowHeight="14"/>
  <cols>
    <col min="1" max="1" width="6.5" customWidth="1"/>
    <col min="2" max="5" width="10" customWidth="1"/>
    <col min="9" max="9" width="10.58203125" customWidth="1"/>
    <col min="10" max="10" width="10" customWidth="1"/>
    <col min="11" max="11" width="12.58203125" customWidth="1"/>
    <col min="12" max="12" width="16.25" customWidth="1"/>
    <col min="13" max="13" width="25.6640625" customWidth="1"/>
    <col min="14" max="14" width="25.1640625" customWidth="1"/>
  </cols>
  <sheetData>
    <row r="1" spans="1:14">
      <c r="B1" t="s">
        <v>9</v>
      </c>
      <c r="C1">
        <v>348</v>
      </c>
      <c r="E1" t="s">
        <v>5</v>
      </c>
      <c r="F1">
        <v>1300000</v>
      </c>
      <c r="G1" t="s">
        <v>10</v>
      </c>
      <c r="H1">
        <f>0.0285/12</f>
        <v>2.3749999999999999E-3</v>
      </c>
      <c r="J1" t="s">
        <v>1</v>
      </c>
      <c r="K1">
        <v>0.03</v>
      </c>
      <c r="L1" t="s">
        <v>2</v>
      </c>
      <c r="M1">
        <v>10</v>
      </c>
    </row>
    <row r="3" spans="1:14">
      <c r="B3" t="s">
        <v>12</v>
      </c>
      <c r="C3" t="s">
        <v>8</v>
      </c>
      <c r="D3" t="s">
        <v>11</v>
      </c>
      <c r="E3" t="s">
        <v>7</v>
      </c>
      <c r="F3" t="s">
        <v>13</v>
      </c>
      <c r="G3" t="s">
        <v>6</v>
      </c>
      <c r="H3" t="s">
        <v>7</v>
      </c>
      <c r="I3" t="s">
        <v>11</v>
      </c>
      <c r="J3" t="s">
        <v>0</v>
      </c>
      <c r="K3" t="s">
        <v>3</v>
      </c>
      <c r="L3" t="s">
        <v>4</v>
      </c>
      <c r="M3" t="s">
        <v>14</v>
      </c>
      <c r="N3" t="s">
        <v>15</v>
      </c>
    </row>
    <row r="4" spans="1:14">
      <c r="A4">
        <v>1</v>
      </c>
      <c r="B4">
        <f>$F$1*$H$1*(1+$H$1)^$C$1/((1+$H$1)^$C$1-1)</f>
        <v>5493.8419745021583</v>
      </c>
      <c r="C4">
        <f>B4-F1*H1</f>
        <v>2406.3419745021583</v>
      </c>
      <c r="D4">
        <f>F1-C4</f>
        <v>1297593.6580254978</v>
      </c>
      <c r="E4">
        <f>B4-C4</f>
        <v>3087.5</v>
      </c>
      <c r="F4">
        <v>6823.13</v>
      </c>
      <c r="G4">
        <f>$F$1/$C$1</f>
        <v>3735.632183908046</v>
      </c>
      <c r="H4">
        <f>F1*H1</f>
        <v>3087.5</v>
      </c>
      <c r="I4">
        <f>$F$1-G4</f>
        <v>1296264.367816092</v>
      </c>
      <c r="J4">
        <f>IF(F4-B4 &gt; 0, F4-B4, 0)</f>
        <v>1329.2880254978418</v>
      </c>
      <c r="K4">
        <f>J4*(1+$K$1)^($M$1-TRUNC((A4-1)/12))</f>
        <v>1786.4519503325562</v>
      </c>
      <c r="M4">
        <f>D4-I4</f>
        <v>1329.2902094058227</v>
      </c>
      <c r="N4">
        <f>L4-M4</f>
        <v>-1329.2902094058227</v>
      </c>
    </row>
    <row r="5" spans="1:14">
      <c r="A5">
        <v>2</v>
      </c>
      <c r="B5">
        <f t="shared" ref="B5:B68" si="0">$F$1*$H$1*(1+$H$1)^$C$1/((1+$H$1)^$C$1-1)</f>
        <v>5493.8419745021583</v>
      </c>
      <c r="C5">
        <f>$B$4-D4*$H$1</f>
        <v>2412.0570366916013</v>
      </c>
      <c r="D5">
        <f>D4-C5</f>
        <v>1295181.6009888062</v>
      </c>
      <c r="E5">
        <f t="shared" ref="E5:E68" si="1">B5-C5</f>
        <v>3081.784937810557</v>
      </c>
      <c r="F5">
        <v>6814.26</v>
      </c>
      <c r="G5">
        <f t="shared" ref="G5:G68" si="2">$F$1/$C$1</f>
        <v>3735.632183908046</v>
      </c>
      <c r="H5">
        <f>I4*$H$1</f>
        <v>3078.6278735632186</v>
      </c>
      <c r="I5">
        <f>I4-G5</f>
        <v>1292528.735632184</v>
      </c>
      <c r="J5">
        <f t="shared" ref="J5:J68" si="3">IF(F5-B5 &gt; 0, F5-B5, 0)</f>
        <v>1320.4180254978419</v>
      </c>
      <c r="K5">
        <f t="shared" ref="K5:K68" si="4">J5*(1+$K$1)^($M$1-TRUNC((A5-1)/12))</f>
        <v>1774.531412047774</v>
      </c>
      <c r="L5">
        <f>SUM($K$4:K5)</f>
        <v>3560.9833623803302</v>
      </c>
      <c r="M5">
        <f t="shared" ref="M5:M68" si="5">D5-I5</f>
        <v>2652.8653566222638</v>
      </c>
      <c r="N5">
        <f>L5-M5</f>
        <v>908.11800575806637</v>
      </c>
    </row>
    <row r="6" spans="1:14">
      <c r="A6">
        <v>3</v>
      </c>
      <c r="B6">
        <f t="shared" si="0"/>
        <v>5493.8419745021583</v>
      </c>
      <c r="C6">
        <f t="shared" ref="C6:C69" si="6">$B$4-D5*$H$1</f>
        <v>2417.7856721537437</v>
      </c>
      <c r="D6">
        <f t="shared" ref="D6:D23" si="7">D5-C6</f>
        <v>1292763.8153166524</v>
      </c>
      <c r="E6">
        <f t="shared" si="1"/>
        <v>3076.0563023484146</v>
      </c>
      <c r="F6">
        <v>6805.39</v>
      </c>
      <c r="G6">
        <f t="shared" si="2"/>
        <v>3735.632183908046</v>
      </c>
      <c r="H6">
        <f t="shared" ref="H6:H69" si="8">I5*$H$1</f>
        <v>3069.7557471264367</v>
      </c>
      <c r="I6">
        <f t="shared" ref="I6:I69" si="9">I5-G6</f>
        <v>1288793.1034482759</v>
      </c>
      <c r="J6">
        <f t="shared" si="3"/>
        <v>1311.548025497842</v>
      </c>
      <c r="K6">
        <f t="shared" si="4"/>
        <v>1762.6108737629918</v>
      </c>
      <c r="L6">
        <f>SUM($K$4:K6)</f>
        <v>5323.5942361433217</v>
      </c>
      <c r="M6">
        <f t="shared" si="5"/>
        <v>3970.7118683764711</v>
      </c>
      <c r="N6">
        <f t="shared" ref="N6:N69" si="10">L6-M6</f>
        <v>1352.8823677668506</v>
      </c>
    </row>
    <row r="7" spans="1:14">
      <c r="A7">
        <v>4</v>
      </c>
      <c r="B7">
        <f t="shared" si="0"/>
        <v>5493.8419745021583</v>
      </c>
      <c r="C7">
        <f t="shared" si="6"/>
        <v>2423.5279131251091</v>
      </c>
      <c r="D7">
        <f t="shared" si="7"/>
        <v>1290340.2874035274</v>
      </c>
      <c r="E7">
        <f t="shared" si="1"/>
        <v>3070.3140613770493</v>
      </c>
      <c r="F7">
        <v>6796.52</v>
      </c>
      <c r="G7">
        <f t="shared" si="2"/>
        <v>3735.632183908046</v>
      </c>
      <c r="H7">
        <f t="shared" si="8"/>
        <v>3060.8836206896553</v>
      </c>
      <c r="I7">
        <f t="shared" si="9"/>
        <v>1285057.4712643679</v>
      </c>
      <c r="J7">
        <f t="shared" si="3"/>
        <v>1302.6780254978421</v>
      </c>
      <c r="K7">
        <f t="shared" si="4"/>
        <v>1750.6903354782096</v>
      </c>
      <c r="L7">
        <f>SUM($K$4:K7)</f>
        <v>7074.2845716215315</v>
      </c>
      <c r="M7">
        <f t="shared" si="5"/>
        <v>5282.8161391594913</v>
      </c>
      <c r="N7">
        <f t="shared" si="10"/>
        <v>1791.4684324620403</v>
      </c>
    </row>
    <row r="8" spans="1:14">
      <c r="A8">
        <v>5</v>
      </c>
      <c r="B8">
        <f t="shared" si="0"/>
        <v>5493.8419745021583</v>
      </c>
      <c r="C8">
        <f t="shared" si="6"/>
        <v>2429.2837919187809</v>
      </c>
      <c r="D8">
        <f t="shared" si="7"/>
        <v>1287911.0036116086</v>
      </c>
      <c r="E8">
        <f t="shared" si="1"/>
        <v>3064.5581825833774</v>
      </c>
      <c r="F8">
        <v>6787.65</v>
      </c>
      <c r="G8">
        <f t="shared" si="2"/>
        <v>3735.632183908046</v>
      </c>
      <c r="H8">
        <f t="shared" si="8"/>
        <v>3052.0114942528739</v>
      </c>
      <c r="I8">
        <f t="shared" si="9"/>
        <v>1281321.8390804599</v>
      </c>
      <c r="J8">
        <f t="shared" si="3"/>
        <v>1293.8080254978413</v>
      </c>
      <c r="K8">
        <f t="shared" si="4"/>
        <v>1738.769797193426</v>
      </c>
      <c r="L8">
        <f>SUM($K$4:K8)</f>
        <v>8813.0543688149573</v>
      </c>
      <c r="M8">
        <f t="shared" si="5"/>
        <v>6589.1645311487373</v>
      </c>
      <c r="N8">
        <f t="shared" si="10"/>
        <v>2223.88983766622</v>
      </c>
    </row>
    <row r="9" spans="1:14">
      <c r="A9">
        <v>6</v>
      </c>
      <c r="B9">
        <f t="shared" si="0"/>
        <v>5493.8419745021583</v>
      </c>
      <c r="C9">
        <f t="shared" si="6"/>
        <v>2435.0533409245877</v>
      </c>
      <c r="D9">
        <f t="shared" si="7"/>
        <v>1285475.950270684</v>
      </c>
      <c r="E9">
        <f t="shared" si="1"/>
        <v>3058.7886335775706</v>
      </c>
      <c r="F9">
        <v>6778.78</v>
      </c>
      <c r="G9">
        <f t="shared" si="2"/>
        <v>3735.632183908046</v>
      </c>
      <c r="H9">
        <f t="shared" si="8"/>
        <v>3043.1393678160921</v>
      </c>
      <c r="I9">
        <f t="shared" si="9"/>
        <v>1277586.2068965519</v>
      </c>
      <c r="J9">
        <f t="shared" si="3"/>
        <v>1284.9380254978414</v>
      </c>
      <c r="K9">
        <f t="shared" si="4"/>
        <v>1726.8492589086438</v>
      </c>
      <c r="L9">
        <f>SUM($K$4:K9)</f>
        <v>10539.903627723601</v>
      </c>
      <c r="M9">
        <f t="shared" si="5"/>
        <v>7889.7433741320856</v>
      </c>
      <c r="N9">
        <f t="shared" si="10"/>
        <v>2650.1602535915154</v>
      </c>
    </row>
    <row r="10" spans="1:14">
      <c r="A10">
        <v>7</v>
      </c>
      <c r="B10">
        <f t="shared" si="0"/>
        <v>5493.8419745021583</v>
      </c>
      <c r="C10">
        <f t="shared" si="6"/>
        <v>2440.8365926092838</v>
      </c>
      <c r="D10">
        <f t="shared" si="7"/>
        <v>1283035.1136780747</v>
      </c>
      <c r="E10">
        <f t="shared" si="1"/>
        <v>3053.0053818928745</v>
      </c>
      <c r="F10">
        <v>6769.91</v>
      </c>
      <c r="G10">
        <f t="shared" si="2"/>
        <v>3735.632183908046</v>
      </c>
      <c r="H10">
        <f t="shared" si="8"/>
        <v>3034.2672413793107</v>
      </c>
      <c r="I10">
        <f t="shared" si="9"/>
        <v>1273850.5747126439</v>
      </c>
      <c r="J10">
        <f t="shared" si="3"/>
        <v>1276.0680254978415</v>
      </c>
      <c r="K10">
        <f t="shared" si="4"/>
        <v>1714.9287206238616</v>
      </c>
      <c r="L10">
        <f>SUM($K$4:K10)</f>
        <v>12254.832348347463</v>
      </c>
      <c r="M10">
        <f t="shared" si="5"/>
        <v>9184.5389654308092</v>
      </c>
      <c r="N10">
        <f t="shared" si="10"/>
        <v>3070.2933829166541</v>
      </c>
    </row>
    <row r="11" spans="1:14">
      <c r="A11">
        <v>8</v>
      </c>
      <c r="B11">
        <f t="shared" si="0"/>
        <v>5493.8419745021583</v>
      </c>
      <c r="C11">
        <f t="shared" si="6"/>
        <v>2446.6335795167311</v>
      </c>
      <c r="D11">
        <f t="shared" si="7"/>
        <v>1280588.4800985579</v>
      </c>
      <c r="E11">
        <f t="shared" si="1"/>
        <v>3047.2083949854273</v>
      </c>
      <c r="F11">
        <v>6761.04</v>
      </c>
      <c r="G11">
        <f t="shared" si="2"/>
        <v>3735.632183908046</v>
      </c>
      <c r="H11">
        <f t="shared" si="8"/>
        <v>3025.3951149425293</v>
      </c>
      <c r="I11">
        <f t="shared" si="9"/>
        <v>1270114.9425287358</v>
      </c>
      <c r="J11">
        <f t="shared" si="3"/>
        <v>1267.1980254978416</v>
      </c>
      <c r="K11">
        <f t="shared" si="4"/>
        <v>1703.0081823390794</v>
      </c>
      <c r="L11">
        <f>SUM($K$4:K11)</f>
        <v>13957.840530686542</v>
      </c>
      <c r="M11">
        <f t="shared" si="5"/>
        <v>10473.537569822045</v>
      </c>
      <c r="N11">
        <f t="shared" si="10"/>
        <v>3484.3029608644974</v>
      </c>
    </row>
    <row r="12" spans="1:14">
      <c r="A12">
        <v>9</v>
      </c>
      <c r="B12">
        <f t="shared" si="0"/>
        <v>5493.8419745021583</v>
      </c>
      <c r="C12">
        <f t="shared" si="6"/>
        <v>2452.4443342680834</v>
      </c>
      <c r="D12">
        <f t="shared" si="7"/>
        <v>1278136.0357642898</v>
      </c>
      <c r="E12">
        <f t="shared" si="1"/>
        <v>3041.397640234075</v>
      </c>
      <c r="F12">
        <v>6752.17</v>
      </c>
      <c r="G12">
        <f t="shared" si="2"/>
        <v>3735.632183908046</v>
      </c>
      <c r="H12">
        <f t="shared" si="8"/>
        <v>3016.5229885057474</v>
      </c>
      <c r="I12">
        <f t="shared" si="9"/>
        <v>1266379.3103448278</v>
      </c>
      <c r="J12">
        <f t="shared" si="3"/>
        <v>1258.3280254978417</v>
      </c>
      <c r="K12">
        <f t="shared" si="4"/>
        <v>1691.0876440542972</v>
      </c>
      <c r="L12">
        <f>SUM($K$4:K12)</f>
        <v>15648.92817474084</v>
      </c>
      <c r="M12">
        <f t="shared" si="5"/>
        <v>11756.72541946196</v>
      </c>
      <c r="N12">
        <f t="shared" si="10"/>
        <v>3892.2027552788804</v>
      </c>
    </row>
    <row r="13" spans="1:14">
      <c r="A13">
        <v>10</v>
      </c>
      <c r="B13">
        <f t="shared" si="0"/>
        <v>5493.8419745021583</v>
      </c>
      <c r="C13">
        <f t="shared" si="6"/>
        <v>2458.2688895619704</v>
      </c>
      <c r="D13">
        <f t="shared" si="7"/>
        <v>1275677.7668747278</v>
      </c>
      <c r="E13">
        <f t="shared" si="1"/>
        <v>3035.573084940188</v>
      </c>
      <c r="F13">
        <v>6743.3</v>
      </c>
      <c r="G13">
        <f t="shared" si="2"/>
        <v>3735.632183908046</v>
      </c>
      <c r="H13">
        <f t="shared" si="8"/>
        <v>3007.650862068966</v>
      </c>
      <c r="I13">
        <f t="shared" si="9"/>
        <v>1262643.6781609198</v>
      </c>
      <c r="J13">
        <f t="shared" si="3"/>
        <v>1249.4580254978418</v>
      </c>
      <c r="K13">
        <f t="shared" si="4"/>
        <v>1679.167105769515</v>
      </c>
      <c r="L13">
        <f>SUM($K$4:K13)</f>
        <v>17328.095280510355</v>
      </c>
      <c r="M13">
        <f t="shared" si="5"/>
        <v>13034.088713807985</v>
      </c>
      <c r="N13">
        <f t="shared" si="10"/>
        <v>4294.00656670237</v>
      </c>
    </row>
    <row r="14" spans="1:14">
      <c r="A14">
        <v>11</v>
      </c>
      <c r="B14">
        <f t="shared" si="0"/>
        <v>5493.8419745021583</v>
      </c>
      <c r="C14">
        <f t="shared" si="6"/>
        <v>2464.1072781746798</v>
      </c>
      <c r="D14">
        <f t="shared" si="7"/>
        <v>1273213.6595965531</v>
      </c>
      <c r="E14">
        <f t="shared" si="1"/>
        <v>3029.7346963274786</v>
      </c>
      <c r="F14">
        <v>6734.43</v>
      </c>
      <c r="G14">
        <f t="shared" si="2"/>
        <v>3735.632183908046</v>
      </c>
      <c r="H14">
        <f t="shared" si="8"/>
        <v>2998.7787356321846</v>
      </c>
      <c r="I14">
        <f t="shared" si="9"/>
        <v>1258908.0459770118</v>
      </c>
      <c r="J14">
        <f t="shared" si="3"/>
        <v>1240.588025497842</v>
      </c>
      <c r="K14">
        <f t="shared" si="4"/>
        <v>1667.2465674847329</v>
      </c>
      <c r="L14">
        <f>SUM($K$4:K14)</f>
        <v>18995.341847995089</v>
      </c>
      <c r="M14">
        <f t="shared" si="5"/>
        <v>14305.613619541284</v>
      </c>
      <c r="N14">
        <f t="shared" si="10"/>
        <v>4689.7282284538051</v>
      </c>
    </row>
    <row r="15" spans="1:14">
      <c r="A15">
        <v>12</v>
      </c>
      <c r="B15">
        <f t="shared" si="0"/>
        <v>5493.8419745021583</v>
      </c>
      <c r="C15">
        <f t="shared" si="6"/>
        <v>2469.9595329603449</v>
      </c>
      <c r="D15">
        <f t="shared" si="7"/>
        <v>1270743.7000635928</v>
      </c>
      <c r="E15">
        <f t="shared" si="1"/>
        <v>3023.8824415418135</v>
      </c>
      <c r="F15">
        <v>6725.56</v>
      </c>
      <c r="G15">
        <f t="shared" si="2"/>
        <v>3735.632183908046</v>
      </c>
      <c r="H15">
        <f t="shared" si="8"/>
        <v>2989.9066091954028</v>
      </c>
      <c r="I15">
        <f t="shared" si="9"/>
        <v>1255172.4137931038</v>
      </c>
      <c r="J15">
        <f t="shared" si="3"/>
        <v>1231.7180254978421</v>
      </c>
      <c r="K15">
        <f t="shared" si="4"/>
        <v>1655.3260291999507</v>
      </c>
      <c r="L15">
        <f>SUM($K$4:K15)</f>
        <v>20650.667877195039</v>
      </c>
      <c r="M15">
        <f t="shared" si="5"/>
        <v>15571.286270488985</v>
      </c>
      <c r="N15">
        <f t="shared" si="10"/>
        <v>5079.3816067060543</v>
      </c>
    </row>
    <row r="16" spans="1:14">
      <c r="A16">
        <v>13</v>
      </c>
      <c r="B16">
        <f t="shared" si="0"/>
        <v>5493.8419745021583</v>
      </c>
      <c r="C16">
        <f t="shared" si="6"/>
        <v>2475.8256868511257</v>
      </c>
      <c r="D16">
        <f t="shared" si="7"/>
        <v>1268267.8743767417</v>
      </c>
      <c r="E16">
        <f t="shared" si="1"/>
        <v>3018.0162876510326</v>
      </c>
      <c r="F16">
        <v>6716.69</v>
      </c>
      <c r="G16">
        <f t="shared" si="2"/>
        <v>3735.632183908046</v>
      </c>
      <c r="H16">
        <f t="shared" si="8"/>
        <v>2981.0344827586214</v>
      </c>
      <c r="I16">
        <f t="shared" si="9"/>
        <v>1251436.7816091958</v>
      </c>
      <c r="J16">
        <f t="shared" si="3"/>
        <v>1222.8480254978413</v>
      </c>
      <c r="K16">
        <f t="shared" si="4"/>
        <v>1595.5393115681234</v>
      </c>
      <c r="L16">
        <f>SUM($K$4:K16)</f>
        <v>22246.207188763161</v>
      </c>
      <c r="M16">
        <f t="shared" si="5"/>
        <v>16831.092767545953</v>
      </c>
      <c r="N16">
        <f t="shared" si="10"/>
        <v>5415.1144212172076</v>
      </c>
    </row>
    <row r="17" spans="1:14">
      <c r="A17">
        <v>14</v>
      </c>
      <c r="B17">
        <f t="shared" si="0"/>
        <v>5493.8419745021583</v>
      </c>
      <c r="C17">
        <f t="shared" si="6"/>
        <v>2481.7057728573968</v>
      </c>
      <c r="D17">
        <f t="shared" si="7"/>
        <v>1265786.1686038843</v>
      </c>
      <c r="E17">
        <f t="shared" si="1"/>
        <v>3012.1362016447615</v>
      </c>
      <c r="F17">
        <v>6707.82</v>
      </c>
      <c r="G17">
        <f t="shared" si="2"/>
        <v>3735.632183908046</v>
      </c>
      <c r="H17">
        <f t="shared" si="8"/>
        <v>2972.16235632184</v>
      </c>
      <c r="I17">
        <f t="shared" si="9"/>
        <v>1247701.1494252877</v>
      </c>
      <c r="J17">
        <f t="shared" si="3"/>
        <v>1213.9780254978414</v>
      </c>
      <c r="K17">
        <f t="shared" si="4"/>
        <v>1583.9659734275581</v>
      </c>
      <c r="L17">
        <f>SUM($K$4:K17)</f>
        <v>23830.17316219072</v>
      </c>
      <c r="M17">
        <f t="shared" si="5"/>
        <v>18085.019178596558</v>
      </c>
      <c r="N17">
        <f t="shared" si="10"/>
        <v>5745.1539835941621</v>
      </c>
    </row>
    <row r="18" spans="1:14">
      <c r="A18">
        <v>15</v>
      </c>
      <c r="B18">
        <f t="shared" si="0"/>
        <v>5493.8419745021583</v>
      </c>
      <c r="C18">
        <f t="shared" si="6"/>
        <v>2487.5998240679332</v>
      </c>
      <c r="D18">
        <f t="shared" si="7"/>
        <v>1263298.5687798164</v>
      </c>
      <c r="E18">
        <f t="shared" si="1"/>
        <v>3006.2421504342251</v>
      </c>
      <c r="F18">
        <v>6698.95</v>
      </c>
      <c r="G18">
        <f t="shared" si="2"/>
        <v>3735.632183908046</v>
      </c>
      <c r="H18">
        <f t="shared" si="8"/>
        <v>2963.2902298850581</v>
      </c>
      <c r="I18">
        <f t="shared" si="9"/>
        <v>1243965.5172413797</v>
      </c>
      <c r="J18">
        <f t="shared" si="3"/>
        <v>1205.1080254978415</v>
      </c>
      <c r="K18">
        <f t="shared" si="4"/>
        <v>1572.392635286993</v>
      </c>
      <c r="L18">
        <f>SUM($K$4:K18)</f>
        <v>25402.565797477713</v>
      </c>
      <c r="M18">
        <f t="shared" si="5"/>
        <v>19333.051538436674</v>
      </c>
      <c r="N18">
        <f t="shared" si="10"/>
        <v>6069.5142590410396</v>
      </c>
    </row>
    <row r="19" spans="1:14">
      <c r="A19">
        <v>16</v>
      </c>
      <c r="B19">
        <f t="shared" si="0"/>
        <v>5493.8419745021583</v>
      </c>
      <c r="C19">
        <f t="shared" si="6"/>
        <v>2493.5078736500946</v>
      </c>
      <c r="D19">
        <f t="shared" si="7"/>
        <v>1260805.0609061662</v>
      </c>
      <c r="E19">
        <f t="shared" si="1"/>
        <v>3000.3341008520638</v>
      </c>
      <c r="F19">
        <v>6690.08</v>
      </c>
      <c r="G19">
        <f t="shared" si="2"/>
        <v>3735.632183908046</v>
      </c>
      <c r="H19">
        <f t="shared" si="8"/>
        <v>2954.4181034482767</v>
      </c>
      <c r="I19">
        <f t="shared" si="9"/>
        <v>1240229.8850574717</v>
      </c>
      <c r="J19">
        <f t="shared" si="3"/>
        <v>1196.2380254978416</v>
      </c>
      <c r="K19">
        <f t="shared" si="4"/>
        <v>1560.8192971464277</v>
      </c>
      <c r="L19">
        <f>SUM($K$4:K19)</f>
        <v>26963.38509462414</v>
      </c>
      <c r="M19">
        <f t="shared" si="5"/>
        <v>20575.175848694518</v>
      </c>
      <c r="N19">
        <f t="shared" si="10"/>
        <v>6388.2092459296218</v>
      </c>
    </row>
    <row r="20" spans="1:14">
      <c r="A20">
        <v>17</v>
      </c>
      <c r="B20">
        <f t="shared" si="0"/>
        <v>5493.8419745021583</v>
      </c>
      <c r="C20">
        <f t="shared" si="6"/>
        <v>2499.4299548500135</v>
      </c>
      <c r="D20">
        <f t="shared" si="7"/>
        <v>1258305.6309513161</v>
      </c>
      <c r="E20">
        <f t="shared" si="1"/>
        <v>2994.4120196521449</v>
      </c>
      <c r="F20">
        <v>6681.21</v>
      </c>
      <c r="G20">
        <f t="shared" si="2"/>
        <v>3735.632183908046</v>
      </c>
      <c r="H20">
        <f t="shared" si="8"/>
        <v>2945.5459770114953</v>
      </c>
      <c r="I20">
        <f t="shared" si="9"/>
        <v>1236494.2528735637</v>
      </c>
      <c r="J20">
        <f t="shared" si="3"/>
        <v>1187.3680254978417</v>
      </c>
      <c r="K20">
        <f t="shared" si="4"/>
        <v>1549.2459590058625</v>
      </c>
      <c r="L20">
        <f>SUM($K$4:K20)</f>
        <v>28512.631053630001</v>
      </c>
      <c r="M20">
        <f t="shared" si="5"/>
        <v>21811.378077752423</v>
      </c>
      <c r="N20">
        <f t="shared" si="10"/>
        <v>6701.2529758775781</v>
      </c>
    </row>
    <row r="21" spans="1:14">
      <c r="A21">
        <v>18</v>
      </c>
      <c r="B21">
        <f t="shared" si="0"/>
        <v>5493.8419745021583</v>
      </c>
      <c r="C21">
        <f t="shared" si="6"/>
        <v>2505.3661009927828</v>
      </c>
      <c r="D21">
        <f t="shared" si="7"/>
        <v>1255800.2648503233</v>
      </c>
      <c r="E21">
        <f t="shared" si="1"/>
        <v>2988.4758735093756</v>
      </c>
      <c r="F21">
        <v>6672.34</v>
      </c>
      <c r="G21">
        <f t="shared" si="2"/>
        <v>3735.632183908046</v>
      </c>
      <c r="H21">
        <f t="shared" si="8"/>
        <v>2936.6738505747135</v>
      </c>
      <c r="I21">
        <f t="shared" si="9"/>
        <v>1232758.6206896557</v>
      </c>
      <c r="J21">
        <f t="shared" si="3"/>
        <v>1178.4980254978418</v>
      </c>
      <c r="K21">
        <f t="shared" si="4"/>
        <v>1537.6726208652972</v>
      </c>
      <c r="L21">
        <f>SUM($K$4:K21)</f>
        <v>30050.303674495299</v>
      </c>
      <c r="M21">
        <f t="shared" si="5"/>
        <v>23041.644160667667</v>
      </c>
      <c r="N21">
        <f t="shared" si="10"/>
        <v>7008.6595138276316</v>
      </c>
    </row>
    <row r="22" spans="1:14">
      <c r="A22">
        <v>19</v>
      </c>
      <c r="B22">
        <f t="shared" si="0"/>
        <v>5493.8419745021583</v>
      </c>
      <c r="C22">
        <f t="shared" si="6"/>
        <v>2511.3163454826404</v>
      </c>
      <c r="D22">
        <f t="shared" si="7"/>
        <v>1253288.9485048407</v>
      </c>
      <c r="E22">
        <f t="shared" si="1"/>
        <v>2982.525629019518</v>
      </c>
      <c r="F22">
        <v>6663.47</v>
      </c>
      <c r="G22">
        <f t="shared" si="2"/>
        <v>3735.632183908046</v>
      </c>
      <c r="H22">
        <f t="shared" si="8"/>
        <v>2927.8017241379321</v>
      </c>
      <c r="I22">
        <f t="shared" si="9"/>
        <v>1229022.9885057476</v>
      </c>
      <c r="J22">
        <f t="shared" si="3"/>
        <v>1169.6280254978419</v>
      </c>
      <c r="K22">
        <f t="shared" si="4"/>
        <v>1526.0992827247319</v>
      </c>
      <c r="L22">
        <f>SUM($K$4:K22)</f>
        <v>31576.402957220031</v>
      </c>
      <c r="M22">
        <f t="shared" si="5"/>
        <v>24265.959999093087</v>
      </c>
      <c r="N22">
        <f t="shared" si="10"/>
        <v>7310.4429581269433</v>
      </c>
    </row>
    <row r="23" spans="1:14">
      <c r="A23">
        <v>20</v>
      </c>
      <c r="B23">
        <f t="shared" si="0"/>
        <v>5493.8419745021583</v>
      </c>
      <c r="C23">
        <f t="shared" si="6"/>
        <v>2517.2807218031617</v>
      </c>
      <c r="D23">
        <f t="shared" si="7"/>
        <v>1250771.6677830375</v>
      </c>
      <c r="E23">
        <f t="shared" si="1"/>
        <v>2976.5612526989967</v>
      </c>
      <c r="F23">
        <v>6654.6</v>
      </c>
      <c r="G23">
        <f t="shared" si="2"/>
        <v>3735.632183908046</v>
      </c>
      <c r="H23">
        <f t="shared" si="8"/>
        <v>2918.9295977011507</v>
      </c>
      <c r="I23">
        <f t="shared" si="9"/>
        <v>1225287.3563218396</v>
      </c>
      <c r="J23">
        <f t="shared" si="3"/>
        <v>1160.758025497842</v>
      </c>
      <c r="K23">
        <f t="shared" si="4"/>
        <v>1514.5259445841666</v>
      </c>
      <c r="L23">
        <f>SUM($K$4:K23)</f>
        <v>33090.928901804196</v>
      </c>
      <c r="M23">
        <f t="shared" si="5"/>
        <v>25484.311461197911</v>
      </c>
      <c r="N23">
        <f t="shared" si="10"/>
        <v>7606.6174406062855</v>
      </c>
    </row>
    <row r="24" spans="1:14">
      <c r="A24">
        <v>21</v>
      </c>
      <c r="B24">
        <f t="shared" si="0"/>
        <v>5493.8419745021583</v>
      </c>
      <c r="C24">
        <f t="shared" si="6"/>
        <v>2523.2592635174442</v>
      </c>
      <c r="D24">
        <f t="shared" ref="D24:D87" si="11">D23-C24</f>
        <v>1248248.4085195202</v>
      </c>
      <c r="E24">
        <f t="shared" si="1"/>
        <v>2970.5827109847141</v>
      </c>
      <c r="F24">
        <v>6645.73</v>
      </c>
      <c r="G24">
        <f t="shared" si="2"/>
        <v>3735.632183908046</v>
      </c>
      <c r="H24">
        <f t="shared" si="8"/>
        <v>2910.0574712643688</v>
      </c>
      <c r="I24">
        <f t="shared" si="9"/>
        <v>1221551.7241379316</v>
      </c>
      <c r="J24">
        <f t="shared" si="3"/>
        <v>1151.8880254978412</v>
      </c>
      <c r="K24">
        <f t="shared" si="4"/>
        <v>1502.9526064436002</v>
      </c>
      <c r="L24">
        <f>SUM($K$4:K24)</f>
        <v>34593.881508247796</v>
      </c>
      <c r="M24">
        <f t="shared" si="5"/>
        <v>26696.684381588595</v>
      </c>
      <c r="N24">
        <f t="shared" si="10"/>
        <v>7897.1971266592009</v>
      </c>
    </row>
    <row r="25" spans="1:14">
      <c r="A25">
        <v>22</v>
      </c>
      <c r="B25">
        <f t="shared" si="0"/>
        <v>5493.8419745021583</v>
      </c>
      <c r="C25">
        <f t="shared" si="6"/>
        <v>2529.2520042682982</v>
      </c>
      <c r="D25">
        <f t="shared" si="11"/>
        <v>1245719.1565152518</v>
      </c>
      <c r="E25">
        <f t="shared" si="1"/>
        <v>2964.5899702338602</v>
      </c>
      <c r="F25">
        <v>6636.86</v>
      </c>
      <c r="G25">
        <f t="shared" si="2"/>
        <v>3735.632183908046</v>
      </c>
      <c r="H25">
        <f t="shared" si="8"/>
        <v>2901.1853448275874</v>
      </c>
      <c r="I25">
        <f t="shared" si="9"/>
        <v>1217816.0919540236</v>
      </c>
      <c r="J25">
        <f t="shared" si="3"/>
        <v>1143.0180254978413</v>
      </c>
      <c r="K25">
        <f t="shared" si="4"/>
        <v>1491.3792683030349</v>
      </c>
      <c r="L25">
        <f>SUM($K$4:K25)</f>
        <v>36085.260776550829</v>
      </c>
      <c r="M25">
        <f t="shared" si="5"/>
        <v>27903.064561228268</v>
      </c>
      <c r="N25">
        <f t="shared" si="10"/>
        <v>8182.1962153225613</v>
      </c>
    </row>
    <row r="26" spans="1:14">
      <c r="A26">
        <v>23</v>
      </c>
      <c r="B26">
        <f t="shared" si="0"/>
        <v>5493.8419745021583</v>
      </c>
      <c r="C26">
        <f t="shared" si="6"/>
        <v>2535.2589777784351</v>
      </c>
      <c r="D26">
        <f t="shared" si="11"/>
        <v>1243183.8975374734</v>
      </c>
      <c r="E26">
        <f t="shared" si="1"/>
        <v>2958.5829967237232</v>
      </c>
      <c r="F26">
        <v>6627.99</v>
      </c>
      <c r="G26">
        <f t="shared" si="2"/>
        <v>3735.632183908046</v>
      </c>
      <c r="H26">
        <f t="shared" si="8"/>
        <v>2892.313218390806</v>
      </c>
      <c r="I26">
        <f t="shared" si="9"/>
        <v>1214080.4597701156</v>
      </c>
      <c r="J26">
        <f t="shared" si="3"/>
        <v>1134.1480254978414</v>
      </c>
      <c r="K26">
        <f t="shared" si="4"/>
        <v>1479.8059301624696</v>
      </c>
      <c r="L26">
        <f>SUM($K$4:K26)</f>
        <v>37565.066706713296</v>
      </c>
      <c r="M26">
        <f t="shared" si="5"/>
        <v>29103.437767357798</v>
      </c>
      <c r="N26">
        <f t="shared" si="10"/>
        <v>8461.628939355498</v>
      </c>
    </row>
    <row r="27" spans="1:14">
      <c r="A27">
        <v>24</v>
      </c>
      <c r="B27">
        <f t="shared" si="0"/>
        <v>5493.8419745021583</v>
      </c>
      <c r="C27">
        <f t="shared" si="6"/>
        <v>2541.280217850659</v>
      </c>
      <c r="D27">
        <f t="shared" si="11"/>
        <v>1240642.6173196228</v>
      </c>
      <c r="E27">
        <f t="shared" si="1"/>
        <v>2952.5617566514993</v>
      </c>
      <c r="F27">
        <v>6619.12</v>
      </c>
      <c r="G27">
        <f t="shared" si="2"/>
        <v>3735.632183908046</v>
      </c>
      <c r="H27">
        <f t="shared" si="8"/>
        <v>2883.4410919540242</v>
      </c>
      <c r="I27">
        <f t="shared" si="9"/>
        <v>1210344.8275862075</v>
      </c>
      <c r="J27">
        <f t="shared" si="3"/>
        <v>1125.2780254978416</v>
      </c>
      <c r="K27">
        <f t="shared" si="4"/>
        <v>1468.2325920219043</v>
      </c>
      <c r="L27">
        <f>SUM($K$4:K27)</f>
        <v>39033.299298735197</v>
      </c>
      <c r="M27">
        <f t="shared" si="5"/>
        <v>30297.789733415237</v>
      </c>
      <c r="N27">
        <f t="shared" si="10"/>
        <v>8735.5095653199605</v>
      </c>
    </row>
    <row r="28" spans="1:14">
      <c r="A28">
        <v>25</v>
      </c>
      <c r="B28">
        <f t="shared" si="0"/>
        <v>5493.8419745021583</v>
      </c>
      <c r="C28">
        <f t="shared" si="6"/>
        <v>2547.3157583680545</v>
      </c>
      <c r="D28">
        <f t="shared" si="11"/>
        <v>1238095.3015612548</v>
      </c>
      <c r="E28">
        <f t="shared" si="1"/>
        <v>2946.5262161341038</v>
      </c>
      <c r="F28">
        <v>6610.25</v>
      </c>
      <c r="G28">
        <f t="shared" si="2"/>
        <v>3735.632183908046</v>
      </c>
      <c r="H28">
        <f t="shared" si="8"/>
        <v>2874.5689655172428</v>
      </c>
      <c r="I28">
        <f t="shared" si="9"/>
        <v>1206609.1954022995</v>
      </c>
      <c r="J28">
        <f t="shared" si="3"/>
        <v>1116.4080254978417</v>
      </c>
      <c r="K28">
        <f t="shared" si="4"/>
        <v>1414.2322853216886</v>
      </c>
      <c r="L28">
        <f>SUM($K$4:K28)</f>
        <v>40447.531584056887</v>
      </c>
      <c r="M28">
        <f t="shared" si="5"/>
        <v>31486.106158955256</v>
      </c>
      <c r="N28">
        <f t="shared" si="10"/>
        <v>8961.4254251016318</v>
      </c>
    </row>
    <row r="29" spans="1:14">
      <c r="A29">
        <v>26</v>
      </c>
      <c r="B29">
        <f t="shared" si="0"/>
        <v>5493.8419745021583</v>
      </c>
      <c r="C29">
        <f t="shared" si="6"/>
        <v>2553.3656332941782</v>
      </c>
      <c r="D29">
        <f t="shared" si="11"/>
        <v>1235541.9359279606</v>
      </c>
      <c r="E29">
        <f t="shared" si="1"/>
        <v>2940.4763412079801</v>
      </c>
      <c r="F29">
        <v>6601.38</v>
      </c>
      <c r="G29">
        <f t="shared" si="2"/>
        <v>3735.632183908046</v>
      </c>
      <c r="H29">
        <f t="shared" si="8"/>
        <v>2865.6968390804614</v>
      </c>
      <c r="I29">
        <f t="shared" si="9"/>
        <v>1202873.5632183915</v>
      </c>
      <c r="J29">
        <f t="shared" si="3"/>
        <v>1107.5380254978418</v>
      </c>
      <c r="K29">
        <f t="shared" si="4"/>
        <v>1402.9960346997805</v>
      </c>
      <c r="L29">
        <f>SUM($K$4:K29)</f>
        <v>41850.527618756671</v>
      </c>
      <c r="M29">
        <f t="shared" si="5"/>
        <v>32668.372709569056</v>
      </c>
      <c r="N29">
        <f t="shared" si="10"/>
        <v>9182.154909187615</v>
      </c>
    </row>
    <row r="30" spans="1:14">
      <c r="A30">
        <v>27</v>
      </c>
      <c r="B30">
        <f t="shared" si="0"/>
        <v>5493.8419745021583</v>
      </c>
      <c r="C30">
        <f t="shared" si="6"/>
        <v>2559.4298766732522</v>
      </c>
      <c r="D30">
        <f t="shared" si="11"/>
        <v>1232982.5060512873</v>
      </c>
      <c r="E30">
        <f t="shared" si="1"/>
        <v>2934.4120978289061</v>
      </c>
      <c r="F30">
        <v>6592.51</v>
      </c>
      <c r="G30">
        <f t="shared" si="2"/>
        <v>3735.632183908046</v>
      </c>
      <c r="H30">
        <f t="shared" si="8"/>
        <v>2856.82471264368</v>
      </c>
      <c r="I30">
        <f t="shared" si="9"/>
        <v>1199137.9310344835</v>
      </c>
      <c r="J30">
        <f t="shared" si="3"/>
        <v>1098.6680254978419</v>
      </c>
      <c r="K30">
        <f t="shared" si="4"/>
        <v>1391.7597840778724</v>
      </c>
      <c r="L30">
        <f>SUM($K$4:K30)</f>
        <v>43242.28740283454</v>
      </c>
      <c r="M30">
        <f t="shared" si="5"/>
        <v>33844.575016803807</v>
      </c>
      <c r="N30">
        <f t="shared" si="10"/>
        <v>9397.7123860307329</v>
      </c>
    </row>
    <row r="31" spans="1:14">
      <c r="A31">
        <v>28</v>
      </c>
      <c r="B31">
        <f t="shared" si="0"/>
        <v>5493.8419745021583</v>
      </c>
      <c r="C31">
        <f t="shared" si="6"/>
        <v>2565.5085226303513</v>
      </c>
      <c r="D31">
        <f t="shared" si="11"/>
        <v>1230416.9975286569</v>
      </c>
      <c r="E31">
        <f t="shared" si="1"/>
        <v>2928.333451871807</v>
      </c>
      <c r="F31">
        <v>6583.64</v>
      </c>
      <c r="G31">
        <f t="shared" si="2"/>
        <v>3735.632183908046</v>
      </c>
      <c r="H31">
        <f t="shared" si="8"/>
        <v>2847.9525862068981</v>
      </c>
      <c r="I31">
        <f t="shared" si="9"/>
        <v>1195402.2988505755</v>
      </c>
      <c r="J31">
        <f t="shared" si="3"/>
        <v>1089.798025497842</v>
      </c>
      <c r="K31">
        <f t="shared" si="4"/>
        <v>1380.5235334559645</v>
      </c>
      <c r="L31">
        <f>SUM($K$4:K31)</f>
        <v>44622.810936290502</v>
      </c>
      <c r="M31">
        <f t="shared" si="5"/>
        <v>35014.69867808139</v>
      </c>
      <c r="N31">
        <f t="shared" si="10"/>
        <v>9608.112258209112</v>
      </c>
    </row>
    <row r="32" spans="1:14">
      <c r="A32">
        <v>29</v>
      </c>
      <c r="B32">
        <f t="shared" si="0"/>
        <v>5493.8419745021583</v>
      </c>
      <c r="C32">
        <f t="shared" si="6"/>
        <v>2571.6016053715985</v>
      </c>
      <c r="D32">
        <f t="shared" si="11"/>
        <v>1227845.3959232853</v>
      </c>
      <c r="E32">
        <f t="shared" si="1"/>
        <v>2922.2403691305599</v>
      </c>
      <c r="F32">
        <v>6574.77</v>
      </c>
      <c r="G32">
        <f t="shared" si="2"/>
        <v>3735.632183908046</v>
      </c>
      <c r="H32">
        <f t="shared" si="8"/>
        <v>2839.0804597701167</v>
      </c>
      <c r="I32">
        <f t="shared" si="9"/>
        <v>1191666.6666666674</v>
      </c>
      <c r="J32">
        <f t="shared" si="3"/>
        <v>1080.9280254978421</v>
      </c>
      <c r="K32">
        <f t="shared" si="4"/>
        <v>1369.2872828340564</v>
      </c>
      <c r="L32">
        <f>SUM($K$4:K32)</f>
        <v>45992.098219124557</v>
      </c>
      <c r="M32">
        <f t="shared" si="5"/>
        <v>36178.729256617837</v>
      </c>
      <c r="N32">
        <f t="shared" si="10"/>
        <v>9813.36896250672</v>
      </c>
    </row>
    <row r="33" spans="1:14">
      <c r="A33">
        <v>30</v>
      </c>
      <c r="B33">
        <f t="shared" si="0"/>
        <v>5493.8419745021583</v>
      </c>
      <c r="C33">
        <f t="shared" si="6"/>
        <v>2577.7091591843559</v>
      </c>
      <c r="D33">
        <f t="shared" si="11"/>
        <v>1225267.686764101</v>
      </c>
      <c r="E33">
        <f t="shared" si="1"/>
        <v>2916.1328153178024</v>
      </c>
      <c r="F33">
        <v>6565.9</v>
      </c>
      <c r="G33">
        <f t="shared" si="2"/>
        <v>3735.632183908046</v>
      </c>
      <c r="H33">
        <f t="shared" si="8"/>
        <v>2830.2083333333353</v>
      </c>
      <c r="I33">
        <f t="shared" si="9"/>
        <v>1187931.0344827594</v>
      </c>
      <c r="J33">
        <f t="shared" si="3"/>
        <v>1072.0580254978413</v>
      </c>
      <c r="K33">
        <f t="shared" si="4"/>
        <v>1358.0510322121472</v>
      </c>
      <c r="L33">
        <f>SUM($K$4:K33)</f>
        <v>47350.149251336705</v>
      </c>
      <c r="M33">
        <f t="shared" si="5"/>
        <v>37336.652281341609</v>
      </c>
      <c r="N33">
        <f t="shared" si="10"/>
        <v>10013.496969995096</v>
      </c>
    </row>
    <row r="34" spans="1:14">
      <c r="A34">
        <v>31</v>
      </c>
      <c r="B34">
        <f t="shared" si="0"/>
        <v>5493.8419745021583</v>
      </c>
      <c r="C34">
        <f t="shared" si="6"/>
        <v>2583.8312184374186</v>
      </c>
      <c r="D34">
        <f t="shared" si="11"/>
        <v>1222683.8555456635</v>
      </c>
      <c r="E34">
        <f t="shared" si="1"/>
        <v>2910.0107560647398</v>
      </c>
      <c r="F34">
        <v>6557.03</v>
      </c>
      <c r="G34">
        <f t="shared" si="2"/>
        <v>3735.632183908046</v>
      </c>
      <c r="H34">
        <f t="shared" si="8"/>
        <v>2821.3362068965534</v>
      </c>
      <c r="I34">
        <f t="shared" si="9"/>
        <v>1184195.4022988514</v>
      </c>
      <c r="J34">
        <f t="shared" si="3"/>
        <v>1063.1880254978414</v>
      </c>
      <c r="K34">
        <f t="shared" si="4"/>
        <v>1346.8147815902391</v>
      </c>
      <c r="L34">
        <f>SUM($K$4:K34)</f>
        <v>48696.964032926946</v>
      </c>
      <c r="M34">
        <f t="shared" si="5"/>
        <v>38488.453246812103</v>
      </c>
      <c r="N34">
        <f t="shared" si="10"/>
        <v>10208.510786114843</v>
      </c>
    </row>
    <row r="35" spans="1:14">
      <c r="A35">
        <v>32</v>
      </c>
      <c r="B35">
        <f t="shared" si="0"/>
        <v>5493.8419745021583</v>
      </c>
      <c r="C35">
        <f t="shared" si="6"/>
        <v>2589.9678175812078</v>
      </c>
      <c r="D35">
        <f t="shared" si="11"/>
        <v>1220093.8877280822</v>
      </c>
      <c r="E35">
        <f t="shared" si="1"/>
        <v>2903.8741569209506</v>
      </c>
      <c r="F35">
        <v>6548.16</v>
      </c>
      <c r="G35">
        <f t="shared" si="2"/>
        <v>3735.632183908046</v>
      </c>
      <c r="H35">
        <f t="shared" si="8"/>
        <v>2812.464080459772</v>
      </c>
      <c r="I35">
        <f t="shared" si="9"/>
        <v>1180459.7701149434</v>
      </c>
      <c r="J35">
        <f t="shared" si="3"/>
        <v>1054.3180254978415</v>
      </c>
      <c r="K35">
        <f t="shared" si="4"/>
        <v>1335.5785309683313</v>
      </c>
      <c r="L35">
        <f>SUM($K$4:K35)</f>
        <v>50032.54256389528</v>
      </c>
      <c r="M35">
        <f t="shared" si="5"/>
        <v>39634.117613138864</v>
      </c>
      <c r="N35">
        <f t="shared" si="10"/>
        <v>10398.424950756416</v>
      </c>
    </row>
    <row r="36" spans="1:14">
      <c r="A36">
        <v>33</v>
      </c>
      <c r="B36">
        <f t="shared" si="0"/>
        <v>5493.8419745021583</v>
      </c>
      <c r="C36">
        <f t="shared" si="6"/>
        <v>2596.1189911479632</v>
      </c>
      <c r="D36">
        <f t="shared" si="11"/>
        <v>1217497.7687369343</v>
      </c>
      <c r="E36">
        <f t="shared" si="1"/>
        <v>2897.7229833541951</v>
      </c>
      <c r="F36">
        <v>6539.29</v>
      </c>
      <c r="G36">
        <f t="shared" si="2"/>
        <v>3735.632183908046</v>
      </c>
      <c r="H36">
        <f t="shared" si="8"/>
        <v>2803.5919540229906</v>
      </c>
      <c r="I36">
        <f t="shared" si="9"/>
        <v>1176724.1379310354</v>
      </c>
      <c r="J36">
        <f t="shared" si="3"/>
        <v>1045.4480254978416</v>
      </c>
      <c r="K36">
        <f t="shared" si="4"/>
        <v>1324.3422803464232</v>
      </c>
      <c r="L36">
        <f>SUM($K$4:K36)</f>
        <v>51356.8848442417</v>
      </c>
      <c r="M36">
        <f t="shared" si="5"/>
        <v>40773.630805898923</v>
      </c>
      <c r="N36">
        <f t="shared" si="10"/>
        <v>10583.254038342777</v>
      </c>
    </row>
    <row r="37" spans="1:14">
      <c r="A37">
        <v>34</v>
      </c>
      <c r="B37">
        <f t="shared" si="0"/>
        <v>5493.8419745021583</v>
      </c>
      <c r="C37">
        <f t="shared" si="6"/>
        <v>2602.2847737519396</v>
      </c>
      <c r="D37">
        <f t="shared" si="11"/>
        <v>1214895.4839631824</v>
      </c>
      <c r="E37">
        <f t="shared" si="1"/>
        <v>2891.5572007502187</v>
      </c>
      <c r="F37">
        <v>6530.42</v>
      </c>
      <c r="G37">
        <f t="shared" si="2"/>
        <v>3735.632183908046</v>
      </c>
      <c r="H37">
        <f t="shared" si="8"/>
        <v>2794.7198275862088</v>
      </c>
      <c r="I37">
        <f t="shared" si="9"/>
        <v>1172988.5057471273</v>
      </c>
      <c r="J37">
        <f t="shared" si="3"/>
        <v>1036.5780254978417</v>
      </c>
      <c r="K37">
        <f t="shared" si="4"/>
        <v>1313.1060297245151</v>
      </c>
      <c r="L37">
        <f>SUM($K$4:K37)</f>
        <v>52669.990873966213</v>
      </c>
      <c r="M37">
        <f t="shared" si="5"/>
        <v>41906.978216055082</v>
      </c>
      <c r="N37">
        <f t="shared" si="10"/>
        <v>10763.012657911131</v>
      </c>
    </row>
    <row r="38" spans="1:14">
      <c r="A38">
        <v>35</v>
      </c>
      <c r="B38">
        <f t="shared" si="0"/>
        <v>5493.8419745021583</v>
      </c>
      <c r="C38">
        <f t="shared" si="6"/>
        <v>2608.4652000896003</v>
      </c>
      <c r="D38">
        <f t="shared" si="11"/>
        <v>1212287.0187630928</v>
      </c>
      <c r="E38">
        <f t="shared" si="1"/>
        <v>2885.376774412558</v>
      </c>
      <c r="F38">
        <v>6521.55</v>
      </c>
      <c r="G38">
        <f t="shared" si="2"/>
        <v>3735.632183908046</v>
      </c>
      <c r="H38">
        <f t="shared" si="8"/>
        <v>2785.8477011494274</v>
      </c>
      <c r="I38">
        <f t="shared" si="9"/>
        <v>1169252.8735632193</v>
      </c>
      <c r="J38">
        <f t="shared" si="3"/>
        <v>1027.7080254978418</v>
      </c>
      <c r="K38">
        <f t="shared" si="4"/>
        <v>1301.8697791026073</v>
      </c>
      <c r="L38">
        <f>SUM($K$4:K38)</f>
        <v>53971.860653068819</v>
      </c>
      <c r="M38">
        <f t="shared" si="5"/>
        <v>43034.145199873485</v>
      </c>
      <c r="N38">
        <f t="shared" si="10"/>
        <v>10937.715453195335</v>
      </c>
    </row>
    <row r="39" spans="1:14">
      <c r="A39">
        <v>36</v>
      </c>
      <c r="B39">
        <f t="shared" si="0"/>
        <v>5493.8419745021583</v>
      </c>
      <c r="C39">
        <f t="shared" si="6"/>
        <v>2614.6603049398132</v>
      </c>
      <c r="D39">
        <f t="shared" si="11"/>
        <v>1209672.358458153</v>
      </c>
      <c r="E39">
        <f t="shared" si="1"/>
        <v>2879.1816695623452</v>
      </c>
      <c r="F39">
        <v>6512.68</v>
      </c>
      <c r="G39">
        <f t="shared" si="2"/>
        <v>3735.632183908046</v>
      </c>
      <c r="H39">
        <f t="shared" si="8"/>
        <v>2776.975574712646</v>
      </c>
      <c r="I39">
        <f t="shared" si="9"/>
        <v>1165517.2413793113</v>
      </c>
      <c r="J39">
        <f t="shared" si="3"/>
        <v>1018.838025497842</v>
      </c>
      <c r="K39">
        <f t="shared" si="4"/>
        <v>1290.6335284806992</v>
      </c>
      <c r="L39">
        <f>SUM($K$4:K39)</f>
        <v>55262.494181549519</v>
      </c>
      <c r="M39">
        <f t="shared" si="5"/>
        <v>44155.117078841664</v>
      </c>
      <c r="N39">
        <f t="shared" si="10"/>
        <v>11107.377102707855</v>
      </c>
    </row>
    <row r="40" spans="1:14">
      <c r="A40">
        <v>37</v>
      </c>
      <c r="B40">
        <f t="shared" si="0"/>
        <v>5493.8419745021583</v>
      </c>
      <c r="C40">
        <f t="shared" si="6"/>
        <v>2620.8701231640453</v>
      </c>
      <c r="D40">
        <f t="shared" si="11"/>
        <v>1207051.4883349889</v>
      </c>
      <c r="E40">
        <f t="shared" si="1"/>
        <v>2872.9718513381131</v>
      </c>
      <c r="F40">
        <v>6503.81</v>
      </c>
      <c r="G40">
        <f t="shared" si="2"/>
        <v>3735.632183908046</v>
      </c>
      <c r="H40">
        <f t="shared" si="8"/>
        <v>2768.1034482758641</v>
      </c>
      <c r="I40">
        <f t="shared" si="9"/>
        <v>1161781.6091954033</v>
      </c>
      <c r="J40">
        <f t="shared" si="3"/>
        <v>1009.9680254978421</v>
      </c>
      <c r="K40">
        <f t="shared" si="4"/>
        <v>1242.1332794745547</v>
      </c>
      <c r="L40">
        <f>SUM($K$4:K40)</f>
        <v>56504.627461024073</v>
      </c>
      <c r="M40">
        <f t="shared" si="5"/>
        <v>45269.879139585653</v>
      </c>
      <c r="N40">
        <f t="shared" si="10"/>
        <v>11234.748321438419</v>
      </c>
    </row>
    <row r="41" spans="1:14">
      <c r="A41">
        <v>38</v>
      </c>
      <c r="B41">
        <f t="shared" si="0"/>
        <v>5493.8419745021583</v>
      </c>
      <c r="C41">
        <f t="shared" si="6"/>
        <v>2627.0946897065596</v>
      </c>
      <c r="D41">
        <f t="shared" si="11"/>
        <v>1204424.3936452824</v>
      </c>
      <c r="E41">
        <f t="shared" si="1"/>
        <v>2866.7472847955987</v>
      </c>
      <c r="F41">
        <v>6494.94</v>
      </c>
      <c r="G41">
        <f t="shared" si="2"/>
        <v>3735.632183908046</v>
      </c>
      <c r="H41">
        <f t="shared" si="8"/>
        <v>2759.2313218390827</v>
      </c>
      <c r="I41">
        <f t="shared" si="9"/>
        <v>1158045.9770114953</v>
      </c>
      <c r="J41">
        <f t="shared" si="3"/>
        <v>1001.0980254978413</v>
      </c>
      <c r="K41">
        <f t="shared" si="4"/>
        <v>1231.2242982882351</v>
      </c>
      <c r="L41">
        <f>SUM($K$4:K41)</f>
        <v>57735.851759312311</v>
      </c>
      <c r="M41">
        <f t="shared" si="5"/>
        <v>46378.416633787099</v>
      </c>
      <c r="N41">
        <f t="shared" si="10"/>
        <v>11357.435125525211</v>
      </c>
    </row>
    <row r="42" spans="1:14">
      <c r="A42">
        <v>39</v>
      </c>
      <c r="B42">
        <f t="shared" si="0"/>
        <v>5493.8419745021583</v>
      </c>
      <c r="C42">
        <f t="shared" si="6"/>
        <v>2633.3340395946129</v>
      </c>
      <c r="D42">
        <f t="shared" si="11"/>
        <v>1201791.0596056879</v>
      </c>
      <c r="E42">
        <f t="shared" si="1"/>
        <v>2860.5079349075454</v>
      </c>
      <c r="F42">
        <v>6486.07</v>
      </c>
      <c r="G42">
        <f t="shared" si="2"/>
        <v>3735.632183908046</v>
      </c>
      <c r="H42">
        <f t="shared" si="8"/>
        <v>2750.3591954023013</v>
      </c>
      <c r="I42">
        <f t="shared" si="9"/>
        <v>1154310.3448275873</v>
      </c>
      <c r="J42">
        <f t="shared" si="3"/>
        <v>992.22802549784137</v>
      </c>
      <c r="K42">
        <f t="shared" si="4"/>
        <v>1220.3153171019167</v>
      </c>
      <c r="L42">
        <f>SUM($K$4:K42)</f>
        <v>58956.167076414225</v>
      </c>
      <c r="M42">
        <f t="shared" si="5"/>
        <v>47480.714778100606</v>
      </c>
      <c r="N42">
        <f t="shared" si="10"/>
        <v>11475.452298313619</v>
      </c>
    </row>
    <row r="43" spans="1:14">
      <c r="A43">
        <v>40</v>
      </c>
      <c r="B43">
        <f t="shared" si="0"/>
        <v>5493.8419745021583</v>
      </c>
      <c r="C43">
        <f t="shared" si="6"/>
        <v>2639.5882079386497</v>
      </c>
      <c r="D43">
        <f t="shared" si="11"/>
        <v>1199151.4713977491</v>
      </c>
      <c r="E43">
        <f t="shared" si="1"/>
        <v>2854.2537665635086</v>
      </c>
      <c r="F43">
        <v>6477.2</v>
      </c>
      <c r="G43">
        <f t="shared" si="2"/>
        <v>3735.632183908046</v>
      </c>
      <c r="H43">
        <f t="shared" si="8"/>
        <v>2741.4870689655195</v>
      </c>
      <c r="I43">
        <f t="shared" si="9"/>
        <v>1150574.7126436792</v>
      </c>
      <c r="J43">
        <f t="shared" si="3"/>
        <v>983.35802549784148</v>
      </c>
      <c r="K43">
        <f t="shared" si="4"/>
        <v>1209.4063359155982</v>
      </c>
      <c r="L43">
        <f>SUM($K$4:K43)</f>
        <v>60165.573412329824</v>
      </c>
      <c r="M43">
        <f t="shared" si="5"/>
        <v>48576.758754069917</v>
      </c>
      <c r="N43">
        <f t="shared" si="10"/>
        <v>11588.814658259907</v>
      </c>
    </row>
    <row r="44" spans="1:14">
      <c r="A44">
        <v>41</v>
      </c>
      <c r="B44">
        <f t="shared" si="0"/>
        <v>5493.8419745021583</v>
      </c>
      <c r="C44">
        <f t="shared" si="6"/>
        <v>2645.8572299325042</v>
      </c>
      <c r="D44">
        <f t="shared" si="11"/>
        <v>1196505.6141678167</v>
      </c>
      <c r="E44">
        <f t="shared" si="1"/>
        <v>2847.9847445696541</v>
      </c>
      <c r="F44">
        <v>6468.33</v>
      </c>
      <c r="G44">
        <f t="shared" si="2"/>
        <v>3735.632183908046</v>
      </c>
      <c r="H44">
        <f t="shared" si="8"/>
        <v>2732.6149425287381</v>
      </c>
      <c r="I44">
        <f t="shared" si="9"/>
        <v>1146839.0804597712</v>
      </c>
      <c r="J44">
        <f t="shared" si="3"/>
        <v>974.48802549784159</v>
      </c>
      <c r="K44">
        <f t="shared" si="4"/>
        <v>1198.4973547292798</v>
      </c>
      <c r="L44">
        <f>SUM($K$4:K44)</f>
        <v>61364.070767059107</v>
      </c>
      <c r="M44">
        <f t="shared" si="5"/>
        <v>49666.533708045492</v>
      </c>
      <c r="N44">
        <f t="shared" si="10"/>
        <v>11697.537059013615</v>
      </c>
    </row>
    <row r="45" spans="1:14">
      <c r="A45">
        <v>42</v>
      </c>
      <c r="B45">
        <f t="shared" si="0"/>
        <v>5493.8419745021583</v>
      </c>
      <c r="C45">
        <f t="shared" si="6"/>
        <v>2652.1411408535937</v>
      </c>
      <c r="D45">
        <f t="shared" si="11"/>
        <v>1193853.4730269632</v>
      </c>
      <c r="E45">
        <f t="shared" si="1"/>
        <v>2841.7008336485646</v>
      </c>
      <c r="F45">
        <v>6459.46</v>
      </c>
      <c r="G45">
        <f t="shared" si="2"/>
        <v>3735.632183908046</v>
      </c>
      <c r="H45">
        <f t="shared" si="8"/>
        <v>2723.7428160919567</v>
      </c>
      <c r="I45">
        <f t="shared" si="9"/>
        <v>1143103.4482758632</v>
      </c>
      <c r="J45">
        <f t="shared" si="3"/>
        <v>965.6180254978417</v>
      </c>
      <c r="K45">
        <f t="shared" si="4"/>
        <v>1187.5883735429613</v>
      </c>
      <c r="L45">
        <f>SUM($K$4:K45)</f>
        <v>62551.659140602067</v>
      </c>
      <c r="M45">
        <f t="shared" si="5"/>
        <v>50750.024751099991</v>
      </c>
      <c r="N45">
        <f t="shared" si="10"/>
        <v>11801.634389502076</v>
      </c>
    </row>
    <row r="46" spans="1:14">
      <c r="A46">
        <v>43</v>
      </c>
      <c r="B46">
        <f t="shared" si="0"/>
        <v>5493.8419745021583</v>
      </c>
      <c r="C46">
        <f t="shared" si="6"/>
        <v>2658.4399760631209</v>
      </c>
      <c r="D46">
        <f t="shared" si="11"/>
        <v>1191195.0330509001</v>
      </c>
      <c r="E46">
        <f t="shared" si="1"/>
        <v>2835.4019984390375</v>
      </c>
      <c r="F46">
        <v>6450.59</v>
      </c>
      <c r="G46">
        <f t="shared" si="2"/>
        <v>3735.632183908046</v>
      </c>
      <c r="H46">
        <f t="shared" si="8"/>
        <v>2714.8706896551748</v>
      </c>
      <c r="I46">
        <f t="shared" si="9"/>
        <v>1139367.8160919552</v>
      </c>
      <c r="J46">
        <f t="shared" si="3"/>
        <v>956.74802549784181</v>
      </c>
      <c r="K46">
        <f t="shared" si="4"/>
        <v>1176.6793923566427</v>
      </c>
      <c r="L46">
        <f>SUM($K$4:K46)</f>
        <v>63728.338532958711</v>
      </c>
      <c r="M46">
        <f t="shared" si="5"/>
        <v>51827.216958944919</v>
      </c>
      <c r="N46">
        <f t="shared" si="10"/>
        <v>11901.121574013792</v>
      </c>
    </row>
    <row r="47" spans="1:14">
      <c r="A47">
        <v>44</v>
      </c>
      <c r="B47">
        <f t="shared" si="0"/>
        <v>5493.8419745021583</v>
      </c>
      <c r="C47">
        <f t="shared" si="6"/>
        <v>2664.7537710062707</v>
      </c>
      <c r="D47">
        <f t="shared" si="11"/>
        <v>1188530.2792798937</v>
      </c>
      <c r="E47">
        <f t="shared" si="1"/>
        <v>2829.0882034958877</v>
      </c>
      <c r="F47">
        <v>6441.72</v>
      </c>
      <c r="G47">
        <f t="shared" si="2"/>
        <v>3735.632183908046</v>
      </c>
      <c r="H47">
        <f t="shared" si="8"/>
        <v>2705.9985632183934</v>
      </c>
      <c r="I47">
        <f t="shared" si="9"/>
        <v>1135632.1839080472</v>
      </c>
      <c r="J47">
        <f t="shared" si="3"/>
        <v>947.87802549784192</v>
      </c>
      <c r="K47">
        <f t="shared" si="4"/>
        <v>1165.7704111703242</v>
      </c>
      <c r="L47">
        <f>SUM($K$4:K47)</f>
        <v>64894.108944129039</v>
      </c>
      <c r="M47">
        <f t="shared" si="5"/>
        <v>52898.095371846575</v>
      </c>
      <c r="N47">
        <f t="shared" si="10"/>
        <v>11996.013572282463</v>
      </c>
    </row>
    <row r="48" spans="1:14">
      <c r="A48">
        <v>45</v>
      </c>
      <c r="B48">
        <f t="shared" si="0"/>
        <v>5493.8419745021583</v>
      </c>
      <c r="C48">
        <f t="shared" si="6"/>
        <v>2671.0825612124108</v>
      </c>
      <c r="D48">
        <f t="shared" si="11"/>
        <v>1185859.1967186814</v>
      </c>
      <c r="E48">
        <f t="shared" si="1"/>
        <v>2822.7594132897475</v>
      </c>
      <c r="F48">
        <v>6432.85</v>
      </c>
      <c r="G48">
        <f t="shared" si="2"/>
        <v>3735.632183908046</v>
      </c>
      <c r="H48">
        <f t="shared" si="8"/>
        <v>2697.126436781612</v>
      </c>
      <c r="I48">
        <f t="shared" si="9"/>
        <v>1131896.5517241391</v>
      </c>
      <c r="J48">
        <f t="shared" si="3"/>
        <v>939.00802549784203</v>
      </c>
      <c r="K48">
        <f t="shared" si="4"/>
        <v>1154.8614299840058</v>
      </c>
      <c r="L48">
        <f>SUM($K$4:K48)</f>
        <v>66048.970374113051</v>
      </c>
      <c r="M48">
        <f t="shared" si="5"/>
        <v>53962.644994542236</v>
      </c>
      <c r="N48">
        <f t="shared" si="10"/>
        <v>12086.325379570815</v>
      </c>
    </row>
    <row r="49" spans="1:14">
      <c r="A49">
        <v>46</v>
      </c>
      <c r="B49">
        <f t="shared" si="0"/>
        <v>5493.8419745021583</v>
      </c>
      <c r="C49">
        <f t="shared" si="6"/>
        <v>2677.4263822952903</v>
      </c>
      <c r="D49">
        <f t="shared" si="11"/>
        <v>1183181.770336386</v>
      </c>
      <c r="E49">
        <f t="shared" si="1"/>
        <v>2816.415592206868</v>
      </c>
      <c r="F49">
        <v>6423.9800000000096</v>
      </c>
      <c r="G49">
        <f t="shared" si="2"/>
        <v>3735.632183908046</v>
      </c>
      <c r="H49">
        <f t="shared" si="8"/>
        <v>2688.2543103448302</v>
      </c>
      <c r="I49">
        <f t="shared" si="9"/>
        <v>1128160.9195402311</v>
      </c>
      <c r="J49">
        <f t="shared" si="3"/>
        <v>930.13802549785123</v>
      </c>
      <c r="K49">
        <f t="shared" si="4"/>
        <v>1143.9524487976985</v>
      </c>
      <c r="L49">
        <f>SUM($K$4:K49)</f>
        <v>67192.922822910754</v>
      </c>
      <c r="M49">
        <f t="shared" si="5"/>
        <v>55020.850796154933</v>
      </c>
      <c r="N49">
        <f t="shared" si="10"/>
        <v>12172.072026755821</v>
      </c>
    </row>
    <row r="50" spans="1:14">
      <c r="A50">
        <v>47</v>
      </c>
      <c r="B50">
        <f t="shared" si="0"/>
        <v>5493.8419745021583</v>
      </c>
      <c r="C50">
        <f t="shared" si="6"/>
        <v>2683.7852699532414</v>
      </c>
      <c r="D50">
        <f t="shared" si="11"/>
        <v>1180497.9850664327</v>
      </c>
      <c r="E50">
        <f t="shared" si="1"/>
        <v>2810.056704548917</v>
      </c>
      <c r="F50">
        <v>6415.1100000000097</v>
      </c>
      <c r="G50">
        <f t="shared" si="2"/>
        <v>3735.632183908046</v>
      </c>
      <c r="H50">
        <f t="shared" si="8"/>
        <v>2679.3821839080488</v>
      </c>
      <c r="I50">
        <f t="shared" si="9"/>
        <v>1124425.2873563231</v>
      </c>
      <c r="J50">
        <f t="shared" si="3"/>
        <v>921.26802549785134</v>
      </c>
      <c r="K50">
        <f t="shared" si="4"/>
        <v>1133.04346761138</v>
      </c>
      <c r="L50">
        <f>SUM($K$4:K50)</f>
        <v>68325.966290522134</v>
      </c>
      <c r="M50">
        <f t="shared" si="5"/>
        <v>56072.697710109642</v>
      </c>
      <c r="N50">
        <f t="shared" si="10"/>
        <v>12253.268580412492</v>
      </c>
    </row>
    <row r="51" spans="1:14">
      <c r="A51">
        <v>48</v>
      </c>
      <c r="B51">
        <f t="shared" si="0"/>
        <v>5493.8419745021583</v>
      </c>
      <c r="C51">
        <f t="shared" si="6"/>
        <v>2690.1592599693809</v>
      </c>
      <c r="D51">
        <f t="shared" si="11"/>
        <v>1177807.8258064634</v>
      </c>
      <c r="E51">
        <f t="shared" si="1"/>
        <v>2803.6827145327775</v>
      </c>
      <c r="F51">
        <v>6406.2400000000098</v>
      </c>
      <c r="G51">
        <f t="shared" si="2"/>
        <v>3735.632183908046</v>
      </c>
      <c r="H51">
        <f t="shared" si="8"/>
        <v>2670.5100574712674</v>
      </c>
      <c r="I51">
        <f t="shared" si="9"/>
        <v>1120689.6551724151</v>
      </c>
      <c r="J51">
        <f t="shared" si="3"/>
        <v>912.39802549785145</v>
      </c>
      <c r="K51">
        <f t="shared" si="4"/>
        <v>1122.1344864250616</v>
      </c>
      <c r="L51">
        <f>SUM($K$4:K51)</f>
        <v>69448.100776947191</v>
      </c>
      <c r="M51">
        <f t="shared" si="5"/>
        <v>57118.170634048292</v>
      </c>
      <c r="N51">
        <f t="shared" si="10"/>
        <v>12329.930142898898</v>
      </c>
    </row>
    <row r="52" spans="1:14">
      <c r="A52">
        <v>49</v>
      </c>
      <c r="B52">
        <f t="shared" si="0"/>
        <v>5493.8419745021583</v>
      </c>
      <c r="C52">
        <f t="shared" si="6"/>
        <v>2696.5483882118078</v>
      </c>
      <c r="D52">
        <f t="shared" si="11"/>
        <v>1175111.2774182516</v>
      </c>
      <c r="E52">
        <f t="shared" si="1"/>
        <v>2797.2935862903505</v>
      </c>
      <c r="F52">
        <v>6397.3700000000099</v>
      </c>
      <c r="G52">
        <f t="shared" si="2"/>
        <v>3735.632183908046</v>
      </c>
      <c r="H52">
        <f t="shared" si="8"/>
        <v>2661.6379310344855</v>
      </c>
      <c r="I52">
        <f t="shared" si="9"/>
        <v>1116954.0229885071</v>
      </c>
      <c r="J52">
        <f t="shared" si="3"/>
        <v>903.52802549785156</v>
      </c>
      <c r="K52">
        <f t="shared" si="4"/>
        <v>1078.8597138240225</v>
      </c>
      <c r="L52">
        <f>SUM($K$4:K52)</f>
        <v>70526.96049077122</v>
      </c>
      <c r="M52">
        <f t="shared" si="5"/>
        <v>58157.254429744557</v>
      </c>
      <c r="N52">
        <f t="shared" si="10"/>
        <v>12369.706061026664</v>
      </c>
    </row>
    <row r="53" spans="1:14">
      <c r="A53">
        <v>50</v>
      </c>
      <c r="B53">
        <f t="shared" si="0"/>
        <v>5493.8419745021583</v>
      </c>
      <c r="C53">
        <f t="shared" si="6"/>
        <v>2702.952690633811</v>
      </c>
      <c r="D53">
        <f t="shared" si="11"/>
        <v>1172408.3247276179</v>
      </c>
      <c r="E53">
        <f t="shared" si="1"/>
        <v>2790.8892838683473</v>
      </c>
      <c r="F53">
        <v>6388.50000000001</v>
      </c>
      <c r="G53">
        <f t="shared" si="2"/>
        <v>3735.632183908046</v>
      </c>
      <c r="H53">
        <f t="shared" si="8"/>
        <v>2652.7658045977041</v>
      </c>
      <c r="I53">
        <f t="shared" si="9"/>
        <v>1113218.390804599</v>
      </c>
      <c r="J53">
        <f t="shared" si="3"/>
        <v>894.65802549785167</v>
      </c>
      <c r="K53">
        <f t="shared" si="4"/>
        <v>1068.2684699538104</v>
      </c>
      <c r="L53">
        <f>SUM($K$4:K53)</f>
        <v>71595.228960725028</v>
      </c>
      <c r="M53">
        <f t="shared" si="5"/>
        <v>59189.933923018863</v>
      </c>
      <c r="N53">
        <f t="shared" si="10"/>
        <v>12405.295037706164</v>
      </c>
    </row>
    <row r="54" spans="1:14">
      <c r="A54">
        <v>51</v>
      </c>
      <c r="B54">
        <f t="shared" si="0"/>
        <v>5493.8419745021583</v>
      </c>
      <c r="C54">
        <f t="shared" si="6"/>
        <v>2709.3722032740657</v>
      </c>
      <c r="D54">
        <f t="shared" si="11"/>
        <v>1169698.9525243437</v>
      </c>
      <c r="E54">
        <f t="shared" si="1"/>
        <v>2784.4697712280927</v>
      </c>
      <c r="F54">
        <v>6379.63</v>
      </c>
      <c r="G54">
        <f t="shared" si="2"/>
        <v>3735.632183908046</v>
      </c>
      <c r="H54">
        <f t="shared" si="8"/>
        <v>2643.8936781609227</v>
      </c>
      <c r="I54">
        <f t="shared" si="9"/>
        <v>1109482.758620691</v>
      </c>
      <c r="J54">
        <f t="shared" si="3"/>
        <v>885.78802549784177</v>
      </c>
      <c r="K54">
        <f t="shared" si="4"/>
        <v>1057.6772260835862</v>
      </c>
      <c r="L54">
        <f>SUM($K$4:K54)</f>
        <v>72652.906186808614</v>
      </c>
      <c r="M54">
        <f t="shared" si="5"/>
        <v>60216.193903652718</v>
      </c>
      <c r="N54">
        <f t="shared" si="10"/>
        <v>12436.712283155895</v>
      </c>
    </row>
    <row r="55" spans="1:14">
      <c r="A55">
        <v>52</v>
      </c>
      <c r="B55">
        <f t="shared" si="0"/>
        <v>5493.8419745021583</v>
      </c>
      <c r="C55">
        <f t="shared" si="6"/>
        <v>2715.8069622568419</v>
      </c>
      <c r="D55">
        <f t="shared" si="11"/>
        <v>1166983.145562087</v>
      </c>
      <c r="E55">
        <f t="shared" si="1"/>
        <v>2778.0350122453165</v>
      </c>
      <c r="F55">
        <v>6370.7600000000102</v>
      </c>
      <c r="G55">
        <f t="shared" si="2"/>
        <v>3735.632183908046</v>
      </c>
      <c r="H55">
        <f t="shared" si="8"/>
        <v>2635.0215517241413</v>
      </c>
      <c r="I55">
        <f t="shared" si="9"/>
        <v>1105747.126436783</v>
      </c>
      <c r="J55">
        <f t="shared" si="3"/>
        <v>876.91802549785189</v>
      </c>
      <c r="K55">
        <f t="shared" si="4"/>
        <v>1047.0859822133862</v>
      </c>
      <c r="L55">
        <f>SUM($K$4:K55)</f>
        <v>73699.992169022007</v>
      </c>
      <c r="M55">
        <f t="shared" si="5"/>
        <v>61236.019125303952</v>
      </c>
      <c r="N55">
        <f t="shared" si="10"/>
        <v>12463.973043718055</v>
      </c>
    </row>
    <row r="56" spans="1:14">
      <c r="A56">
        <v>53</v>
      </c>
      <c r="B56">
        <f t="shared" si="0"/>
        <v>5493.8419745021583</v>
      </c>
      <c r="C56">
        <f t="shared" si="6"/>
        <v>2722.2570037922019</v>
      </c>
      <c r="D56">
        <f t="shared" si="11"/>
        <v>1164260.8885582949</v>
      </c>
      <c r="E56">
        <f t="shared" si="1"/>
        <v>2771.5849707099565</v>
      </c>
      <c r="F56">
        <v>6361.8900000000103</v>
      </c>
      <c r="G56">
        <f t="shared" si="2"/>
        <v>3735.632183908046</v>
      </c>
      <c r="H56">
        <f t="shared" si="8"/>
        <v>2626.1494252873595</v>
      </c>
      <c r="I56">
        <f t="shared" si="9"/>
        <v>1102011.494252875</v>
      </c>
      <c r="J56">
        <f t="shared" si="3"/>
        <v>868.048025497852</v>
      </c>
      <c r="K56">
        <f t="shared" si="4"/>
        <v>1036.494738343174</v>
      </c>
      <c r="L56">
        <f>SUM($K$4:K56)</f>
        <v>74736.486907365179</v>
      </c>
      <c r="M56">
        <f t="shared" si="5"/>
        <v>62249.394305419875</v>
      </c>
      <c r="N56">
        <f t="shared" si="10"/>
        <v>12487.092601945304</v>
      </c>
    </row>
    <row r="57" spans="1:14">
      <c r="A57">
        <v>54</v>
      </c>
      <c r="B57">
        <f t="shared" si="0"/>
        <v>5493.8419745021583</v>
      </c>
      <c r="C57">
        <f t="shared" si="6"/>
        <v>2728.722364176208</v>
      </c>
      <c r="D57">
        <f t="shared" si="11"/>
        <v>1161532.1661941186</v>
      </c>
      <c r="E57">
        <f t="shared" si="1"/>
        <v>2765.1196103259504</v>
      </c>
      <c r="F57">
        <v>6353.0200000000104</v>
      </c>
      <c r="G57">
        <f t="shared" si="2"/>
        <v>3735.632183908046</v>
      </c>
      <c r="H57">
        <f t="shared" si="8"/>
        <v>2617.2772988505781</v>
      </c>
      <c r="I57">
        <f t="shared" si="9"/>
        <v>1098275.862068967</v>
      </c>
      <c r="J57">
        <f t="shared" si="3"/>
        <v>859.1780254978521</v>
      </c>
      <c r="K57">
        <f t="shared" si="4"/>
        <v>1025.9034944729619</v>
      </c>
      <c r="L57">
        <f>SUM($K$4:K57)</f>
        <v>75762.390401838144</v>
      </c>
      <c r="M57">
        <f t="shared" si="5"/>
        <v>63256.304125151597</v>
      </c>
      <c r="N57">
        <f t="shared" si="10"/>
        <v>12506.086276686547</v>
      </c>
    </row>
    <row r="58" spans="1:14">
      <c r="A58">
        <v>55</v>
      </c>
      <c r="B58">
        <f t="shared" si="0"/>
        <v>5493.8419745021583</v>
      </c>
      <c r="C58">
        <f t="shared" si="6"/>
        <v>2735.203079791127</v>
      </c>
      <c r="D58">
        <f t="shared" si="11"/>
        <v>1158796.9631143275</v>
      </c>
      <c r="E58">
        <f t="shared" si="1"/>
        <v>2758.6388947110313</v>
      </c>
      <c r="F58">
        <v>6344.1500000000096</v>
      </c>
      <c r="G58">
        <f t="shared" si="2"/>
        <v>3735.632183908046</v>
      </c>
      <c r="H58">
        <f t="shared" si="8"/>
        <v>2608.4051724137967</v>
      </c>
      <c r="I58">
        <f t="shared" si="9"/>
        <v>1094540.2298850589</v>
      </c>
      <c r="J58">
        <f t="shared" si="3"/>
        <v>850.3080254978513</v>
      </c>
      <c r="K58">
        <f t="shared" si="4"/>
        <v>1015.3122506027488</v>
      </c>
      <c r="L58">
        <f>SUM($K$4:K58)</f>
        <v>76777.702652440887</v>
      </c>
      <c r="M58">
        <f t="shared" si="5"/>
        <v>64256.733229268575</v>
      </c>
      <c r="N58">
        <f t="shared" si="10"/>
        <v>12520.969423172312</v>
      </c>
    </row>
    <row r="59" spans="1:14">
      <c r="A59">
        <v>56</v>
      </c>
      <c r="B59">
        <f t="shared" si="0"/>
        <v>5493.8419745021583</v>
      </c>
      <c r="C59">
        <f t="shared" si="6"/>
        <v>2741.6991871056307</v>
      </c>
      <c r="D59">
        <f t="shared" si="11"/>
        <v>1156055.263927222</v>
      </c>
      <c r="E59">
        <f t="shared" si="1"/>
        <v>2752.1427873965276</v>
      </c>
      <c r="F59">
        <v>6335.2800000000097</v>
      </c>
      <c r="G59">
        <f t="shared" si="2"/>
        <v>3735.632183908046</v>
      </c>
      <c r="H59">
        <f t="shared" si="8"/>
        <v>2599.5330459770148</v>
      </c>
      <c r="I59">
        <f t="shared" si="9"/>
        <v>1090804.5977011509</v>
      </c>
      <c r="J59">
        <f t="shared" si="3"/>
        <v>841.43802549785141</v>
      </c>
      <c r="K59">
        <f t="shared" si="4"/>
        <v>1004.7210067325367</v>
      </c>
      <c r="L59">
        <f>SUM($K$4:K59)</f>
        <v>77782.423659173422</v>
      </c>
      <c r="M59">
        <f t="shared" si="5"/>
        <v>65250.666226071073</v>
      </c>
      <c r="N59">
        <f t="shared" si="10"/>
        <v>12531.75743310235</v>
      </c>
    </row>
    <row r="60" spans="1:14">
      <c r="A60">
        <v>57</v>
      </c>
      <c r="B60">
        <f t="shared" si="0"/>
        <v>5493.8419745021583</v>
      </c>
      <c r="C60">
        <f t="shared" si="6"/>
        <v>2748.2107226750063</v>
      </c>
      <c r="D60">
        <f t="shared" si="11"/>
        <v>1153307.0532045469</v>
      </c>
      <c r="E60">
        <f t="shared" si="1"/>
        <v>2745.631251827152</v>
      </c>
      <c r="F60">
        <v>6326.4100000000099</v>
      </c>
      <c r="G60">
        <f t="shared" si="2"/>
        <v>3735.632183908046</v>
      </c>
      <c r="H60">
        <f t="shared" si="8"/>
        <v>2590.6609195402334</v>
      </c>
      <c r="I60">
        <f t="shared" si="9"/>
        <v>1087068.9655172429</v>
      </c>
      <c r="J60">
        <f t="shared" si="3"/>
        <v>832.56802549785152</v>
      </c>
      <c r="K60">
        <f t="shared" si="4"/>
        <v>994.12976286232458</v>
      </c>
      <c r="L60">
        <f>SUM($K$4:K60)</f>
        <v>78776.553422035751</v>
      </c>
      <c r="M60">
        <f t="shared" si="5"/>
        <v>66238.087687304011</v>
      </c>
      <c r="N60">
        <f t="shared" si="10"/>
        <v>12538.465734731741</v>
      </c>
    </row>
    <row r="61" spans="1:14">
      <c r="A61">
        <v>58</v>
      </c>
      <c r="B61">
        <f t="shared" si="0"/>
        <v>5493.8419745021583</v>
      </c>
      <c r="C61">
        <f t="shared" si="6"/>
        <v>2754.7377231413593</v>
      </c>
      <c r="D61">
        <f t="shared" si="11"/>
        <v>1150552.3154814055</v>
      </c>
      <c r="E61">
        <f t="shared" si="1"/>
        <v>2739.104251360799</v>
      </c>
      <c r="F61">
        <v>6317.54000000001</v>
      </c>
      <c r="G61">
        <f t="shared" si="2"/>
        <v>3735.632183908046</v>
      </c>
      <c r="H61">
        <f t="shared" si="8"/>
        <v>2581.788793103452</v>
      </c>
      <c r="I61">
        <f t="shared" si="9"/>
        <v>1083333.3333333349</v>
      </c>
      <c r="J61">
        <f t="shared" si="3"/>
        <v>823.69802549785163</v>
      </c>
      <c r="K61">
        <f t="shared" si="4"/>
        <v>983.53851899211247</v>
      </c>
      <c r="L61">
        <f>SUM($K$4:K61)</f>
        <v>79760.091941027858</v>
      </c>
      <c r="M61">
        <f t="shared" si="5"/>
        <v>67218.982148070587</v>
      </c>
      <c r="N61">
        <f t="shared" si="10"/>
        <v>12541.109792957272</v>
      </c>
    </row>
    <row r="62" spans="1:14">
      <c r="A62">
        <v>59</v>
      </c>
      <c r="B62">
        <f t="shared" si="0"/>
        <v>5493.8419745021583</v>
      </c>
      <c r="C62">
        <f t="shared" si="6"/>
        <v>2761.2802252338206</v>
      </c>
      <c r="D62">
        <f t="shared" si="11"/>
        <v>1147791.0352561716</v>
      </c>
      <c r="E62">
        <f t="shared" si="1"/>
        <v>2732.5617492683377</v>
      </c>
      <c r="F62">
        <v>6308.6700000000101</v>
      </c>
      <c r="G62">
        <f t="shared" si="2"/>
        <v>3735.632183908046</v>
      </c>
      <c r="H62">
        <f t="shared" si="8"/>
        <v>2572.9166666666702</v>
      </c>
      <c r="I62">
        <f t="shared" si="9"/>
        <v>1079597.7011494269</v>
      </c>
      <c r="J62">
        <f t="shared" si="3"/>
        <v>814.82802549785174</v>
      </c>
      <c r="K62">
        <f t="shared" si="4"/>
        <v>972.94727512190036</v>
      </c>
      <c r="L62">
        <f>SUM($K$4:K62)</f>
        <v>80733.039216149758</v>
      </c>
      <c r="M62">
        <f t="shared" si="5"/>
        <v>68193.334106744733</v>
      </c>
      <c r="N62">
        <f t="shared" si="10"/>
        <v>12539.705109405026</v>
      </c>
    </row>
    <row r="63" spans="1:14" s="5" customFormat="1">
      <c r="A63" s="5">
        <v>60</v>
      </c>
      <c r="B63" s="5">
        <f t="shared" si="0"/>
        <v>5493.8419745021583</v>
      </c>
      <c r="C63" s="5">
        <f t="shared" si="6"/>
        <v>2767.8382657687507</v>
      </c>
      <c r="D63" s="5">
        <f t="shared" si="11"/>
        <v>1145023.1969904029</v>
      </c>
      <c r="E63" s="5">
        <f t="shared" si="1"/>
        <v>2726.0037087334076</v>
      </c>
      <c r="F63" s="5">
        <v>6299.8000000000102</v>
      </c>
      <c r="G63" s="5">
        <f t="shared" si="2"/>
        <v>3735.632183908046</v>
      </c>
      <c r="H63" s="5">
        <f t="shared" si="8"/>
        <v>2564.0445402298888</v>
      </c>
      <c r="I63" s="5">
        <f t="shared" si="9"/>
        <v>1075862.0689655188</v>
      </c>
      <c r="J63" s="5">
        <f t="shared" si="3"/>
        <v>805.95802549785185</v>
      </c>
      <c r="K63" s="5">
        <f t="shared" si="4"/>
        <v>962.35603125168825</v>
      </c>
      <c r="L63" s="5">
        <f>SUM($K$4:K63)</f>
        <v>81695.395247401451</v>
      </c>
      <c r="M63" s="5">
        <f t="shared" si="5"/>
        <v>69161.128024884034</v>
      </c>
      <c r="N63" s="5">
        <f t="shared" si="10"/>
        <v>12534.267222517417</v>
      </c>
    </row>
    <row r="64" spans="1:14">
      <c r="A64">
        <v>61</v>
      </c>
      <c r="B64">
        <f t="shared" si="0"/>
        <v>5493.8419745021583</v>
      </c>
      <c r="C64">
        <f t="shared" si="6"/>
        <v>2774.4118816499517</v>
      </c>
      <c r="D64">
        <f t="shared" si="11"/>
        <v>1142248.785108753</v>
      </c>
      <c r="E64">
        <f t="shared" si="1"/>
        <v>2719.4300928522066</v>
      </c>
      <c r="F64">
        <v>6290.9300000000103</v>
      </c>
      <c r="G64">
        <f t="shared" si="2"/>
        <v>3735.632183908046</v>
      </c>
      <c r="H64">
        <f t="shared" si="8"/>
        <v>2555.1724137931074</v>
      </c>
      <c r="I64">
        <f t="shared" si="9"/>
        <v>1072126.4367816108</v>
      </c>
      <c r="J64">
        <f t="shared" si="3"/>
        <v>797.08802549785196</v>
      </c>
      <c r="K64">
        <f t="shared" si="4"/>
        <v>924.04348289463701</v>
      </c>
      <c r="L64">
        <f>SUM($K$4:K64)</f>
        <v>82619.438730296082</v>
      </c>
      <c r="M64">
        <f t="shared" si="5"/>
        <v>70122.348327142186</v>
      </c>
      <c r="N64">
        <f t="shared" si="10"/>
        <v>12497.090403153896</v>
      </c>
    </row>
    <row r="65" spans="1:14">
      <c r="A65">
        <v>62</v>
      </c>
      <c r="B65">
        <f t="shared" si="0"/>
        <v>5493.8419745021583</v>
      </c>
      <c r="C65">
        <f t="shared" si="6"/>
        <v>2781.0011098688701</v>
      </c>
      <c r="D65">
        <f t="shared" si="11"/>
        <v>1139467.7839988843</v>
      </c>
      <c r="E65">
        <f t="shared" si="1"/>
        <v>2712.8408646332882</v>
      </c>
      <c r="F65">
        <v>6282.0600000000104</v>
      </c>
      <c r="G65">
        <f t="shared" si="2"/>
        <v>3735.632183908046</v>
      </c>
      <c r="H65">
        <f t="shared" si="8"/>
        <v>2546.3002873563255</v>
      </c>
      <c r="I65">
        <f t="shared" si="9"/>
        <v>1068390.8045977028</v>
      </c>
      <c r="J65">
        <f t="shared" si="3"/>
        <v>788.21802549785207</v>
      </c>
      <c r="K65">
        <f t="shared" si="4"/>
        <v>913.7607218555961</v>
      </c>
      <c r="L65">
        <f>SUM($K$4:K65)</f>
        <v>83533.199452151675</v>
      </c>
      <c r="M65">
        <f t="shared" si="5"/>
        <v>71076.979401181452</v>
      </c>
      <c r="N65">
        <f t="shared" si="10"/>
        <v>12456.220050970223</v>
      </c>
    </row>
    <row r="66" spans="1:14">
      <c r="A66">
        <v>63</v>
      </c>
      <c r="B66">
        <f t="shared" si="0"/>
        <v>5493.8419745021583</v>
      </c>
      <c r="C66">
        <f t="shared" si="6"/>
        <v>2787.6059875048081</v>
      </c>
      <c r="D66">
        <f t="shared" si="11"/>
        <v>1136680.1780113794</v>
      </c>
      <c r="E66">
        <f t="shared" si="1"/>
        <v>2706.2359869973502</v>
      </c>
      <c r="F66">
        <v>6273.1900000000096</v>
      </c>
      <c r="G66">
        <f t="shared" si="2"/>
        <v>3735.632183908046</v>
      </c>
      <c r="H66">
        <f t="shared" si="8"/>
        <v>2537.4281609195441</v>
      </c>
      <c r="I66">
        <f t="shared" si="9"/>
        <v>1064655.1724137948</v>
      </c>
      <c r="J66">
        <f t="shared" si="3"/>
        <v>779.34802549785127</v>
      </c>
      <c r="K66">
        <f t="shared" si="4"/>
        <v>903.47796081655417</v>
      </c>
      <c r="L66">
        <f>SUM($K$4:K66)</f>
        <v>84436.677412968231</v>
      </c>
      <c r="M66">
        <f t="shared" si="5"/>
        <v>72025.005597584648</v>
      </c>
      <c r="N66">
        <f t="shared" si="10"/>
        <v>12411.671815383583</v>
      </c>
    </row>
    <row r="67" spans="1:14">
      <c r="A67">
        <v>64</v>
      </c>
      <c r="B67">
        <f t="shared" si="0"/>
        <v>5493.8419745021583</v>
      </c>
      <c r="C67">
        <f t="shared" si="6"/>
        <v>2794.2265517251321</v>
      </c>
      <c r="D67">
        <f t="shared" si="11"/>
        <v>1133885.9514596544</v>
      </c>
      <c r="E67">
        <f t="shared" si="1"/>
        <v>2699.6154227770262</v>
      </c>
      <c r="F67">
        <v>6264.3200000000097</v>
      </c>
      <c r="G67">
        <f t="shared" si="2"/>
        <v>3735.632183908046</v>
      </c>
      <c r="H67">
        <f t="shared" si="8"/>
        <v>2528.5560344827627</v>
      </c>
      <c r="I67">
        <f t="shared" si="9"/>
        <v>1060919.5402298868</v>
      </c>
      <c r="J67">
        <f t="shared" si="3"/>
        <v>770.47802549785138</v>
      </c>
      <c r="K67">
        <f t="shared" si="4"/>
        <v>893.19519977751338</v>
      </c>
      <c r="L67">
        <f>SUM($K$4:K67)</f>
        <v>85329.872612745748</v>
      </c>
      <c r="M67">
        <f t="shared" si="5"/>
        <v>72966.411229767604</v>
      </c>
      <c r="N67">
        <f t="shared" si="10"/>
        <v>12363.461382978145</v>
      </c>
    </row>
    <row r="68" spans="1:14">
      <c r="A68">
        <v>65</v>
      </c>
      <c r="B68">
        <f t="shared" si="0"/>
        <v>5493.8419745021583</v>
      </c>
      <c r="C68">
        <f t="shared" si="6"/>
        <v>2800.8628397854791</v>
      </c>
      <c r="D68">
        <f t="shared" si="11"/>
        <v>1131085.088619869</v>
      </c>
      <c r="E68">
        <f t="shared" si="1"/>
        <v>2692.9791347166793</v>
      </c>
      <c r="F68">
        <v>6255.4500000000098</v>
      </c>
      <c r="G68">
        <f t="shared" si="2"/>
        <v>3735.632183908046</v>
      </c>
      <c r="H68">
        <f t="shared" si="8"/>
        <v>2519.6839080459808</v>
      </c>
      <c r="I68">
        <f t="shared" si="9"/>
        <v>1057183.9080459788</v>
      </c>
      <c r="J68">
        <f t="shared" si="3"/>
        <v>761.60802549785149</v>
      </c>
      <c r="K68">
        <f t="shared" si="4"/>
        <v>882.91243873847247</v>
      </c>
      <c r="L68">
        <f>SUM($K$4:K68)</f>
        <v>86212.785051484214</v>
      </c>
      <c r="M68">
        <f t="shared" si="5"/>
        <v>73901.180573890219</v>
      </c>
      <c r="N68">
        <f t="shared" si="10"/>
        <v>12311.604477593995</v>
      </c>
    </row>
    <row r="69" spans="1:14">
      <c r="A69">
        <v>66</v>
      </c>
      <c r="B69">
        <f t="shared" ref="B69:B132" si="12">$F$1*$H$1*(1+$H$1)^$C$1/((1+$H$1)^$C$1-1)</f>
        <v>5493.8419745021583</v>
      </c>
      <c r="C69">
        <f t="shared" si="6"/>
        <v>2807.5148890299697</v>
      </c>
      <c r="D69">
        <f t="shared" si="11"/>
        <v>1128277.573730839</v>
      </c>
      <c r="E69">
        <f t="shared" ref="E69:E132" si="13">B69-C69</f>
        <v>2686.3270854721886</v>
      </c>
      <c r="F69">
        <v>6246.5800000000099</v>
      </c>
      <c r="G69">
        <f t="shared" ref="G69:G132" si="14">$F$1/$C$1</f>
        <v>3735.632183908046</v>
      </c>
      <c r="H69">
        <f t="shared" si="8"/>
        <v>2510.8117816091994</v>
      </c>
      <c r="I69">
        <f t="shared" si="9"/>
        <v>1053448.2758620707</v>
      </c>
      <c r="J69">
        <f t="shared" ref="J69:J132" si="15">IF(F69-B69 &gt; 0, F69-B69, 0)</f>
        <v>752.73802549785159</v>
      </c>
      <c r="K69">
        <f t="shared" ref="K69:K132" si="16">J69*(1+$K$1)^($M$1-TRUNC((A69-1)/12))</f>
        <v>872.62967769943157</v>
      </c>
      <c r="L69">
        <f>SUM($K$4:K69)</f>
        <v>87085.414729183642</v>
      </c>
      <c r="M69">
        <f t="shared" ref="M69:M132" si="17">D69-I69</f>
        <v>74829.297868768219</v>
      </c>
      <c r="N69">
        <f t="shared" si="10"/>
        <v>12256.116860415423</v>
      </c>
    </row>
    <row r="70" spans="1:14">
      <c r="A70">
        <v>67</v>
      </c>
      <c r="B70">
        <f t="shared" si="12"/>
        <v>5493.8419745021583</v>
      </c>
      <c r="C70">
        <f t="shared" ref="C70:C133" si="18">$B$4-D69*$H$1</f>
        <v>2814.182736891416</v>
      </c>
      <c r="D70">
        <f t="shared" si="11"/>
        <v>1125463.3909939476</v>
      </c>
      <c r="E70">
        <f t="shared" si="13"/>
        <v>2679.6592376107424</v>
      </c>
      <c r="F70">
        <v>6237.71000000001</v>
      </c>
      <c r="G70">
        <f t="shared" si="14"/>
        <v>3735.632183908046</v>
      </c>
      <c r="H70">
        <f t="shared" ref="H70:H133" si="19">I69*$H$1</f>
        <v>2501.939655172418</v>
      </c>
      <c r="I70">
        <f t="shared" ref="I70:I133" si="20">I69-G70</f>
        <v>1049712.6436781627</v>
      </c>
      <c r="J70">
        <f t="shared" si="15"/>
        <v>743.8680254978517</v>
      </c>
      <c r="K70">
        <f t="shared" si="16"/>
        <v>862.34691666039066</v>
      </c>
      <c r="L70">
        <f>SUM($K$4:K70)</f>
        <v>87947.761645844032</v>
      </c>
      <c r="M70">
        <f t="shared" si="17"/>
        <v>75750.747315784916</v>
      </c>
      <c r="N70">
        <f t="shared" ref="N70:N133" si="21">L70-M70</f>
        <v>12197.014330059115</v>
      </c>
    </row>
    <row r="71" spans="1:14">
      <c r="A71">
        <v>68</v>
      </c>
      <c r="B71">
        <f t="shared" si="12"/>
        <v>5493.8419745021583</v>
      </c>
      <c r="C71">
        <f t="shared" si="18"/>
        <v>2820.8664208915329</v>
      </c>
      <c r="D71">
        <f t="shared" si="11"/>
        <v>1122642.524573056</v>
      </c>
      <c r="E71">
        <f t="shared" si="13"/>
        <v>2672.9755536106254</v>
      </c>
      <c r="F71">
        <v>6228.8400000000101</v>
      </c>
      <c r="G71">
        <f t="shared" si="14"/>
        <v>3735.632183908046</v>
      </c>
      <c r="H71">
        <f t="shared" si="19"/>
        <v>2493.0675287356362</v>
      </c>
      <c r="I71">
        <f t="shared" si="20"/>
        <v>1045977.0114942547</v>
      </c>
      <c r="J71">
        <f t="shared" si="15"/>
        <v>734.99802549785181</v>
      </c>
      <c r="K71">
        <f t="shared" si="16"/>
        <v>852.06415562134987</v>
      </c>
      <c r="L71">
        <f>SUM($K$4:K71)</f>
        <v>88799.825801465384</v>
      </c>
      <c r="M71">
        <f t="shared" si="17"/>
        <v>76665.513078801334</v>
      </c>
      <c r="N71">
        <f t="shared" si="21"/>
        <v>12134.31272266405</v>
      </c>
    </row>
    <row r="72" spans="1:14">
      <c r="A72">
        <v>69</v>
      </c>
      <c r="B72">
        <f t="shared" si="12"/>
        <v>5493.8419745021583</v>
      </c>
      <c r="C72">
        <f t="shared" si="18"/>
        <v>2827.5659786411502</v>
      </c>
      <c r="D72">
        <f t="shared" si="11"/>
        <v>1119814.9585944149</v>
      </c>
      <c r="E72">
        <f t="shared" si="13"/>
        <v>2666.2759958610081</v>
      </c>
      <c r="F72">
        <v>6219.9700000000103</v>
      </c>
      <c r="G72">
        <f t="shared" si="14"/>
        <v>3735.632183908046</v>
      </c>
      <c r="H72">
        <f t="shared" si="19"/>
        <v>2484.1954022988548</v>
      </c>
      <c r="I72">
        <f t="shared" si="20"/>
        <v>1042241.3793103467</v>
      </c>
      <c r="J72">
        <f t="shared" si="15"/>
        <v>726.12802549785192</v>
      </c>
      <c r="K72">
        <f t="shared" si="16"/>
        <v>841.78139458230896</v>
      </c>
      <c r="L72">
        <f>SUM($K$4:K72)</f>
        <v>89641.607196047698</v>
      </c>
      <c r="M72">
        <f t="shared" si="17"/>
        <v>77573.579284068197</v>
      </c>
      <c r="N72">
        <f t="shared" si="21"/>
        <v>12068.027911979501</v>
      </c>
    </row>
    <row r="73" spans="1:14">
      <c r="A73">
        <v>70</v>
      </c>
      <c r="B73">
        <f t="shared" si="12"/>
        <v>5493.8419745021583</v>
      </c>
      <c r="C73">
        <f t="shared" si="18"/>
        <v>2834.281447840423</v>
      </c>
      <c r="D73">
        <f t="shared" si="11"/>
        <v>1116980.6771465745</v>
      </c>
      <c r="E73">
        <f t="shared" si="13"/>
        <v>2659.5605266617354</v>
      </c>
      <c r="F73">
        <v>6211.1000000000104</v>
      </c>
      <c r="G73">
        <f t="shared" si="14"/>
        <v>3735.632183908046</v>
      </c>
      <c r="H73">
        <f t="shared" si="19"/>
        <v>2475.3232758620734</v>
      </c>
      <c r="I73">
        <f t="shared" si="20"/>
        <v>1038505.7471264387</v>
      </c>
      <c r="J73">
        <f t="shared" si="15"/>
        <v>717.25802549785203</v>
      </c>
      <c r="K73">
        <f t="shared" si="16"/>
        <v>831.49863354326806</v>
      </c>
      <c r="L73">
        <f>SUM($K$4:K73)</f>
        <v>90473.105829590961</v>
      </c>
      <c r="M73">
        <f t="shared" si="17"/>
        <v>78474.930020135827</v>
      </c>
      <c r="N73">
        <f t="shared" si="21"/>
        <v>11998.175809455133</v>
      </c>
    </row>
    <row r="74" spans="1:14">
      <c r="A74">
        <v>71</v>
      </c>
      <c r="B74">
        <f t="shared" si="12"/>
        <v>5493.8419745021583</v>
      </c>
      <c r="C74">
        <f t="shared" si="18"/>
        <v>2841.0128662790439</v>
      </c>
      <c r="D74">
        <f t="shared" si="11"/>
        <v>1114139.6642802954</v>
      </c>
      <c r="E74">
        <f t="shared" si="13"/>
        <v>2652.8291082231144</v>
      </c>
      <c r="F74">
        <v>6202.2300000000096</v>
      </c>
      <c r="G74">
        <f t="shared" si="14"/>
        <v>3735.632183908046</v>
      </c>
      <c r="H74">
        <f t="shared" si="19"/>
        <v>2466.4511494252915</v>
      </c>
      <c r="I74">
        <f t="shared" si="20"/>
        <v>1034770.1149425306</v>
      </c>
      <c r="J74">
        <f t="shared" si="15"/>
        <v>708.38802549785123</v>
      </c>
      <c r="K74">
        <f t="shared" si="16"/>
        <v>821.21587250422613</v>
      </c>
      <c r="L74">
        <f>SUM($K$4:K74)</f>
        <v>91294.321702095185</v>
      </c>
      <c r="M74">
        <f t="shared" si="17"/>
        <v>79369.549337764736</v>
      </c>
      <c r="N74">
        <f t="shared" si="21"/>
        <v>11924.772364330449</v>
      </c>
    </row>
    <row r="75" spans="1:14">
      <c r="A75">
        <v>72</v>
      </c>
      <c r="B75">
        <f t="shared" si="12"/>
        <v>5493.8419745021583</v>
      </c>
      <c r="C75">
        <f t="shared" si="18"/>
        <v>2847.7602718364569</v>
      </c>
      <c r="D75">
        <f t="shared" si="11"/>
        <v>1111291.9040084588</v>
      </c>
      <c r="E75">
        <f t="shared" si="13"/>
        <v>2646.0817026657014</v>
      </c>
      <c r="F75">
        <v>6193.3600000000097</v>
      </c>
      <c r="G75">
        <f t="shared" si="14"/>
        <v>3735.632183908046</v>
      </c>
      <c r="H75">
        <f t="shared" si="19"/>
        <v>2457.5790229885101</v>
      </c>
      <c r="I75">
        <f t="shared" si="20"/>
        <v>1031034.4827586226</v>
      </c>
      <c r="J75">
        <f t="shared" si="15"/>
        <v>699.51802549785134</v>
      </c>
      <c r="K75">
        <f t="shared" si="16"/>
        <v>810.93311146518533</v>
      </c>
      <c r="L75">
        <f>SUM($K$4:K75)</f>
        <v>92105.254813560372</v>
      </c>
      <c r="M75">
        <f t="shared" si="17"/>
        <v>80257.421249836218</v>
      </c>
      <c r="N75">
        <f t="shared" si="21"/>
        <v>11847.833563724154</v>
      </c>
    </row>
    <row r="76" spans="1:14">
      <c r="A76">
        <v>73</v>
      </c>
      <c r="B76">
        <f t="shared" si="12"/>
        <v>5493.8419745021583</v>
      </c>
      <c r="C76">
        <f t="shared" si="18"/>
        <v>2854.5237024820685</v>
      </c>
      <c r="D76">
        <f t="shared" si="11"/>
        <v>1108437.3803059768</v>
      </c>
      <c r="E76">
        <f t="shared" si="13"/>
        <v>2639.3182720200898</v>
      </c>
      <c r="F76">
        <v>6184.4900000000098</v>
      </c>
      <c r="G76">
        <f t="shared" si="14"/>
        <v>3735.632183908046</v>
      </c>
      <c r="H76">
        <f t="shared" si="19"/>
        <v>2448.7068965517287</v>
      </c>
      <c r="I76">
        <f t="shared" si="20"/>
        <v>1027298.8505747146</v>
      </c>
      <c r="J76">
        <f t="shared" si="15"/>
        <v>690.64802549785145</v>
      </c>
      <c r="K76">
        <f t="shared" si="16"/>
        <v>777.33043730693635</v>
      </c>
      <c r="L76">
        <f>SUM($K$4:K76)</f>
        <v>92882.585250867312</v>
      </c>
      <c r="M76">
        <f t="shared" si="17"/>
        <v>81138.529731262242</v>
      </c>
      <c r="N76">
        <f t="shared" si="21"/>
        <v>11744.05551960507</v>
      </c>
    </row>
    <row r="77" spans="1:14">
      <c r="A77">
        <v>74</v>
      </c>
      <c r="B77">
        <f t="shared" si="12"/>
        <v>5493.8419745021583</v>
      </c>
      <c r="C77">
        <f t="shared" si="18"/>
        <v>2861.3031962754635</v>
      </c>
      <c r="D77">
        <f t="shared" si="11"/>
        <v>1105576.0771097015</v>
      </c>
      <c r="E77">
        <f t="shared" si="13"/>
        <v>2632.5387782266948</v>
      </c>
      <c r="F77">
        <v>6175.6200000000099</v>
      </c>
      <c r="G77">
        <f t="shared" si="14"/>
        <v>3735.632183908046</v>
      </c>
      <c r="H77">
        <f t="shared" si="19"/>
        <v>2439.8347701149473</v>
      </c>
      <c r="I77">
        <f t="shared" si="20"/>
        <v>1023563.2183908066</v>
      </c>
      <c r="J77">
        <f t="shared" si="15"/>
        <v>681.77802549785156</v>
      </c>
      <c r="K77">
        <f t="shared" si="16"/>
        <v>767.34717416223646</v>
      </c>
      <c r="L77">
        <f>SUM($K$4:K77)</f>
        <v>93649.932425029547</v>
      </c>
      <c r="M77">
        <f t="shared" si="17"/>
        <v>82012.858718894888</v>
      </c>
      <c r="N77">
        <f t="shared" si="21"/>
        <v>11637.073706134659</v>
      </c>
    </row>
    <row r="78" spans="1:14">
      <c r="A78">
        <v>75</v>
      </c>
      <c r="B78">
        <f t="shared" si="12"/>
        <v>5493.8419745021583</v>
      </c>
      <c r="C78">
        <f t="shared" si="18"/>
        <v>2868.0987913666172</v>
      </c>
      <c r="D78">
        <f t="shared" si="11"/>
        <v>1102707.9783183348</v>
      </c>
      <c r="E78">
        <f t="shared" si="13"/>
        <v>2625.7431831355411</v>
      </c>
      <c r="F78">
        <v>6166.75000000001</v>
      </c>
      <c r="G78">
        <f t="shared" si="14"/>
        <v>3735.632183908046</v>
      </c>
      <c r="H78">
        <f t="shared" si="19"/>
        <v>2430.9626436781655</v>
      </c>
      <c r="I78">
        <f t="shared" si="20"/>
        <v>1019827.5862068986</v>
      </c>
      <c r="J78">
        <f t="shared" si="15"/>
        <v>672.90802549785167</v>
      </c>
      <c r="K78">
        <f t="shared" si="16"/>
        <v>757.36391101753668</v>
      </c>
      <c r="L78">
        <f>SUM($K$4:K78)</f>
        <v>94407.296336047089</v>
      </c>
      <c r="M78">
        <f t="shared" si="17"/>
        <v>82880.392111436231</v>
      </c>
      <c r="N78">
        <f t="shared" si="21"/>
        <v>11526.904224610858</v>
      </c>
    </row>
    <row r="79" spans="1:14">
      <c r="A79">
        <v>76</v>
      </c>
      <c r="B79">
        <f t="shared" si="12"/>
        <v>5493.8419745021583</v>
      </c>
      <c r="C79">
        <f t="shared" si="18"/>
        <v>2874.9105259961134</v>
      </c>
      <c r="D79">
        <f t="shared" si="11"/>
        <v>1099833.0677923388</v>
      </c>
      <c r="E79">
        <f t="shared" si="13"/>
        <v>2618.9314485060449</v>
      </c>
      <c r="F79">
        <v>6157.8800000000101</v>
      </c>
      <c r="G79">
        <f t="shared" si="14"/>
        <v>3735.632183908046</v>
      </c>
      <c r="H79">
        <f t="shared" si="19"/>
        <v>2422.0905172413841</v>
      </c>
      <c r="I79">
        <f t="shared" si="20"/>
        <v>1016091.9540229905</v>
      </c>
      <c r="J79">
        <f t="shared" si="15"/>
        <v>664.03802549785178</v>
      </c>
      <c r="K79">
        <f t="shared" si="16"/>
        <v>747.38064787283679</v>
      </c>
      <c r="L79">
        <f>SUM($K$4:K79)</f>
        <v>95154.676983919926</v>
      </c>
      <c r="M79">
        <f t="shared" si="17"/>
        <v>83741.113769348245</v>
      </c>
      <c r="N79">
        <f t="shared" si="21"/>
        <v>11413.563214571681</v>
      </c>
    </row>
    <row r="80" spans="1:14">
      <c r="A80">
        <v>77</v>
      </c>
      <c r="B80">
        <f t="shared" si="12"/>
        <v>5493.8419745021583</v>
      </c>
      <c r="C80">
        <f t="shared" si="18"/>
        <v>2881.7384384953539</v>
      </c>
      <c r="D80">
        <f t="shared" si="11"/>
        <v>1096951.3293538433</v>
      </c>
      <c r="E80">
        <f t="shared" si="13"/>
        <v>2612.1035360068045</v>
      </c>
      <c r="F80">
        <v>6149.0100000000102</v>
      </c>
      <c r="G80">
        <f t="shared" si="14"/>
        <v>3735.632183908046</v>
      </c>
      <c r="H80">
        <f t="shared" si="19"/>
        <v>2413.2183908046027</v>
      </c>
      <c r="I80">
        <f t="shared" si="20"/>
        <v>1012356.3218390825</v>
      </c>
      <c r="J80">
        <f t="shared" si="15"/>
        <v>655.16802549785189</v>
      </c>
      <c r="K80">
        <f t="shared" si="16"/>
        <v>737.3973847281369</v>
      </c>
      <c r="L80">
        <f>SUM($K$4:K80)</f>
        <v>95892.074368648056</v>
      </c>
      <c r="M80">
        <f t="shared" si="17"/>
        <v>84595.00751476083</v>
      </c>
      <c r="N80">
        <f t="shared" si="21"/>
        <v>11297.066853887227</v>
      </c>
    </row>
    <row r="81" spans="1:14">
      <c r="A81">
        <v>78</v>
      </c>
      <c r="B81">
        <f t="shared" si="12"/>
        <v>5493.8419745021583</v>
      </c>
      <c r="C81">
        <f t="shared" si="18"/>
        <v>2888.5825672867804</v>
      </c>
      <c r="D81">
        <f t="shared" si="11"/>
        <v>1094062.7467865567</v>
      </c>
      <c r="E81">
        <f t="shared" si="13"/>
        <v>2605.2594072153779</v>
      </c>
      <c r="F81">
        <v>6140.1400000000103</v>
      </c>
      <c r="G81">
        <f t="shared" si="14"/>
        <v>3735.632183908046</v>
      </c>
      <c r="H81">
        <f t="shared" si="19"/>
        <v>2404.3462643678208</v>
      </c>
      <c r="I81">
        <f t="shared" si="20"/>
        <v>1008620.6896551745</v>
      </c>
      <c r="J81">
        <f t="shared" si="15"/>
        <v>646.298025497852</v>
      </c>
      <c r="K81">
        <f t="shared" si="16"/>
        <v>727.41412158343701</v>
      </c>
      <c r="L81">
        <f>SUM($K$4:K81)</f>
        <v>96619.488490231495</v>
      </c>
      <c r="M81">
        <f t="shared" si="17"/>
        <v>85442.057131382171</v>
      </c>
      <c r="N81">
        <f t="shared" si="21"/>
        <v>11177.431358849324</v>
      </c>
    </row>
    <row r="82" spans="1:14">
      <c r="A82">
        <v>79</v>
      </c>
      <c r="B82">
        <f t="shared" si="12"/>
        <v>5493.8419745021583</v>
      </c>
      <c r="C82">
        <f t="shared" si="18"/>
        <v>2895.4429508840863</v>
      </c>
      <c r="D82">
        <f t="shared" si="11"/>
        <v>1091167.3038356726</v>
      </c>
      <c r="E82">
        <f t="shared" si="13"/>
        <v>2598.3990236180721</v>
      </c>
      <c r="F82">
        <v>6131.2700000000104</v>
      </c>
      <c r="G82">
        <f t="shared" si="14"/>
        <v>3735.632183908046</v>
      </c>
      <c r="H82">
        <f t="shared" si="19"/>
        <v>2395.4741379310394</v>
      </c>
      <c r="I82">
        <f t="shared" si="20"/>
        <v>1004885.0574712665</v>
      </c>
      <c r="J82">
        <f t="shared" si="15"/>
        <v>637.4280254978521</v>
      </c>
      <c r="K82">
        <f t="shared" si="16"/>
        <v>717.43085843873712</v>
      </c>
      <c r="L82">
        <f>SUM($K$4:K82)</f>
        <v>97336.919348670228</v>
      </c>
      <c r="M82">
        <f t="shared" si="17"/>
        <v>86282.246364406077</v>
      </c>
      <c r="N82">
        <f t="shared" si="21"/>
        <v>11054.672984264151</v>
      </c>
    </row>
    <row r="83" spans="1:14">
      <c r="A83">
        <v>80</v>
      </c>
      <c r="B83">
        <f t="shared" si="12"/>
        <v>5493.8419745021583</v>
      </c>
      <c r="C83">
        <f t="shared" si="18"/>
        <v>2902.3196278924361</v>
      </c>
      <c r="D83">
        <f t="shared" si="11"/>
        <v>1088264.9842077801</v>
      </c>
      <c r="E83">
        <f t="shared" si="13"/>
        <v>2591.5223466097223</v>
      </c>
      <c r="F83">
        <v>6122.4000000000096</v>
      </c>
      <c r="G83">
        <f t="shared" si="14"/>
        <v>3735.632183908046</v>
      </c>
      <c r="H83">
        <f t="shared" si="19"/>
        <v>2386.602011494258</v>
      </c>
      <c r="I83">
        <f t="shared" si="20"/>
        <v>1001149.4252873585</v>
      </c>
      <c r="J83">
        <f t="shared" si="15"/>
        <v>628.5580254978513</v>
      </c>
      <c r="K83">
        <f t="shared" si="16"/>
        <v>707.4475952940362</v>
      </c>
      <c r="L83">
        <f>SUM($K$4:K83)</f>
        <v>98044.366943964269</v>
      </c>
      <c r="M83">
        <f t="shared" si="17"/>
        <v>87115.558920421638</v>
      </c>
      <c r="N83">
        <f t="shared" si="21"/>
        <v>10928.808023542631</v>
      </c>
    </row>
    <row r="84" spans="1:14">
      <c r="A84">
        <v>81</v>
      </c>
      <c r="B84">
        <f t="shared" si="12"/>
        <v>5493.8419745021583</v>
      </c>
      <c r="C84">
        <f t="shared" si="18"/>
        <v>2909.2126370086808</v>
      </c>
      <c r="D84">
        <f t="shared" si="11"/>
        <v>1085355.7715707715</v>
      </c>
      <c r="E84">
        <f t="shared" si="13"/>
        <v>2584.6293374934776</v>
      </c>
      <c r="F84">
        <v>6113.5300000000097</v>
      </c>
      <c r="G84">
        <f t="shared" si="14"/>
        <v>3735.632183908046</v>
      </c>
      <c r="H84">
        <f t="shared" si="19"/>
        <v>2377.7298850574762</v>
      </c>
      <c r="I84">
        <f t="shared" si="20"/>
        <v>997413.79310345044</v>
      </c>
      <c r="J84">
        <f t="shared" si="15"/>
        <v>619.68802549785141</v>
      </c>
      <c r="K84">
        <f t="shared" si="16"/>
        <v>697.46433214933631</v>
      </c>
      <c r="L84">
        <f>SUM($K$4:K84)</f>
        <v>98741.831276113604</v>
      </c>
      <c r="M84">
        <f t="shared" si="17"/>
        <v>87941.978467321023</v>
      </c>
      <c r="N84">
        <f t="shared" si="21"/>
        <v>10799.852808792581</v>
      </c>
    </row>
    <row r="85" spans="1:14">
      <c r="A85">
        <v>82</v>
      </c>
      <c r="B85">
        <f t="shared" si="12"/>
        <v>5493.8419745021583</v>
      </c>
      <c r="C85">
        <f t="shared" si="18"/>
        <v>2916.1220170215761</v>
      </c>
      <c r="D85">
        <f t="shared" si="11"/>
        <v>1082439.6495537499</v>
      </c>
      <c r="E85">
        <f t="shared" si="13"/>
        <v>2577.7199574805823</v>
      </c>
      <c r="F85">
        <v>6104.6600000000099</v>
      </c>
      <c r="G85">
        <f t="shared" si="14"/>
        <v>3735.632183908046</v>
      </c>
      <c r="H85">
        <f t="shared" si="19"/>
        <v>2368.8577586206948</v>
      </c>
      <c r="I85">
        <f t="shared" si="20"/>
        <v>993678.16091954242</v>
      </c>
      <c r="J85">
        <f t="shared" si="15"/>
        <v>610.81802549785152</v>
      </c>
      <c r="K85">
        <f t="shared" si="16"/>
        <v>687.48106900463642</v>
      </c>
      <c r="L85">
        <f>SUM($K$4:K85)</f>
        <v>99429.312345118247</v>
      </c>
      <c r="M85">
        <f t="shared" si="17"/>
        <v>88761.488634207519</v>
      </c>
      <c r="N85">
        <f t="shared" si="21"/>
        <v>10667.823710910729</v>
      </c>
    </row>
    <row r="86" spans="1:14">
      <c r="A86">
        <v>83</v>
      </c>
      <c r="B86">
        <f t="shared" si="12"/>
        <v>5493.8419745021583</v>
      </c>
      <c r="C86">
        <f t="shared" si="18"/>
        <v>2923.0478068120024</v>
      </c>
      <c r="D86">
        <f t="shared" si="11"/>
        <v>1079516.601746938</v>
      </c>
      <c r="E86">
        <f t="shared" si="13"/>
        <v>2570.794167690156</v>
      </c>
      <c r="F86">
        <v>6095.79000000001</v>
      </c>
      <c r="G86">
        <f t="shared" si="14"/>
        <v>3735.632183908046</v>
      </c>
      <c r="H86">
        <f t="shared" si="19"/>
        <v>2359.9856321839134</v>
      </c>
      <c r="I86">
        <f t="shared" si="20"/>
        <v>989942.52873563441</v>
      </c>
      <c r="J86">
        <f t="shared" si="15"/>
        <v>601.94802549785163</v>
      </c>
      <c r="K86">
        <f t="shared" si="16"/>
        <v>677.49780585993665</v>
      </c>
      <c r="L86">
        <f>SUM($K$4:K86)</f>
        <v>100106.81015097818</v>
      </c>
      <c r="M86">
        <f t="shared" si="17"/>
        <v>89574.073011303553</v>
      </c>
      <c r="N86">
        <f t="shared" si="21"/>
        <v>10532.737139674631</v>
      </c>
    </row>
    <row r="87" spans="1:14">
      <c r="A87">
        <v>84</v>
      </c>
      <c r="B87">
        <f t="shared" si="12"/>
        <v>5493.8419745021583</v>
      </c>
      <c r="C87">
        <f t="shared" si="18"/>
        <v>2929.9900453531809</v>
      </c>
      <c r="D87">
        <f t="shared" si="11"/>
        <v>1076586.6117015849</v>
      </c>
      <c r="E87">
        <f t="shared" si="13"/>
        <v>2563.8519291489774</v>
      </c>
      <c r="F87">
        <v>6086.9200000000101</v>
      </c>
      <c r="G87">
        <f t="shared" si="14"/>
        <v>3735.632183908046</v>
      </c>
      <c r="H87">
        <f t="shared" si="19"/>
        <v>2351.1135057471315</v>
      </c>
      <c r="I87">
        <f t="shared" si="20"/>
        <v>986206.89655172639</v>
      </c>
      <c r="J87">
        <f t="shared" si="15"/>
        <v>593.07802549785174</v>
      </c>
      <c r="K87">
        <f t="shared" si="16"/>
        <v>667.51454271523676</v>
      </c>
      <c r="L87">
        <f>SUM($K$4:K87)</f>
        <v>100774.32469369342</v>
      </c>
      <c r="M87">
        <f t="shared" si="17"/>
        <v>90379.715149858501</v>
      </c>
      <c r="N87">
        <f t="shared" si="21"/>
        <v>10394.609543834915</v>
      </c>
    </row>
    <row r="88" spans="1:14">
      <c r="A88">
        <v>85</v>
      </c>
      <c r="B88">
        <f t="shared" si="12"/>
        <v>5493.8419745021583</v>
      </c>
      <c r="C88">
        <f t="shared" si="18"/>
        <v>2936.9487717108941</v>
      </c>
      <c r="D88">
        <f t="shared" ref="D88:D151" si="22">D87-C88</f>
        <v>1073649.6629298739</v>
      </c>
      <c r="E88">
        <f t="shared" si="13"/>
        <v>2556.8932027912642</v>
      </c>
      <c r="F88">
        <v>6078.0500000000102</v>
      </c>
      <c r="G88">
        <f t="shared" si="14"/>
        <v>3735.632183908046</v>
      </c>
      <c r="H88">
        <f t="shared" si="19"/>
        <v>2342.2413793103501</v>
      </c>
      <c r="I88">
        <f t="shared" si="20"/>
        <v>982471.26436781837</v>
      </c>
      <c r="J88">
        <f t="shared" si="15"/>
        <v>584.20802549785185</v>
      </c>
      <c r="K88">
        <f t="shared" si="16"/>
        <v>638.37988307819114</v>
      </c>
      <c r="L88">
        <f>SUM($K$4:K88)</f>
        <v>101412.7045767716</v>
      </c>
      <c r="M88">
        <f t="shared" si="17"/>
        <v>91178.398562055547</v>
      </c>
      <c r="N88">
        <f t="shared" si="21"/>
        <v>10234.306014716058</v>
      </c>
    </row>
    <row r="89" spans="1:14">
      <c r="A89">
        <v>86</v>
      </c>
      <c r="B89">
        <f t="shared" si="12"/>
        <v>5493.8419745021583</v>
      </c>
      <c r="C89">
        <f t="shared" si="18"/>
        <v>2943.9240250437078</v>
      </c>
      <c r="D89">
        <f t="shared" si="22"/>
        <v>1070705.7389048303</v>
      </c>
      <c r="E89">
        <f t="shared" si="13"/>
        <v>2549.9179494584505</v>
      </c>
      <c r="F89">
        <v>6069.1800000000103</v>
      </c>
      <c r="G89">
        <f t="shared" si="14"/>
        <v>3735.632183908046</v>
      </c>
      <c r="H89">
        <f t="shared" si="19"/>
        <v>2333.3692528735687</v>
      </c>
      <c r="I89">
        <f t="shared" si="20"/>
        <v>978735.63218391035</v>
      </c>
      <c r="J89">
        <f t="shared" si="15"/>
        <v>575.33802549785196</v>
      </c>
      <c r="K89">
        <f t="shared" si="16"/>
        <v>628.6873945881913</v>
      </c>
      <c r="L89">
        <f>SUM($K$4:K89)</f>
        <v>102041.3919713598</v>
      </c>
      <c r="M89">
        <f t="shared" si="17"/>
        <v>91970.106720919954</v>
      </c>
      <c r="N89">
        <f t="shared" si="21"/>
        <v>10071.285250439847</v>
      </c>
    </row>
    <row r="90" spans="1:14">
      <c r="A90">
        <v>87</v>
      </c>
      <c r="B90">
        <f t="shared" si="12"/>
        <v>5493.8419745021583</v>
      </c>
      <c r="C90">
        <f t="shared" si="18"/>
        <v>2950.9158446031865</v>
      </c>
      <c r="D90">
        <f t="shared" si="22"/>
        <v>1067754.8230602271</v>
      </c>
      <c r="E90">
        <f t="shared" si="13"/>
        <v>2542.9261298989718</v>
      </c>
      <c r="F90">
        <v>6060.3100000000104</v>
      </c>
      <c r="G90">
        <f t="shared" si="14"/>
        <v>3735.632183908046</v>
      </c>
      <c r="H90">
        <f t="shared" si="19"/>
        <v>2324.4971264367869</v>
      </c>
      <c r="I90">
        <f t="shared" si="20"/>
        <v>975000.00000000233</v>
      </c>
      <c r="J90">
        <f t="shared" si="15"/>
        <v>566.46802549785207</v>
      </c>
      <c r="K90">
        <f t="shared" si="16"/>
        <v>618.99490609819145</v>
      </c>
      <c r="L90">
        <f>SUM($K$4:K90)</f>
        <v>102660.38687745799</v>
      </c>
      <c r="M90">
        <f t="shared" si="17"/>
        <v>92754.823060224764</v>
      </c>
      <c r="N90">
        <f t="shared" si="21"/>
        <v>9905.5638172332256</v>
      </c>
    </row>
    <row r="91" spans="1:14">
      <c r="A91">
        <v>88</v>
      </c>
      <c r="B91">
        <f t="shared" si="12"/>
        <v>5493.8419745021583</v>
      </c>
      <c r="C91">
        <f t="shared" si="18"/>
        <v>2957.9242697341192</v>
      </c>
      <c r="D91">
        <f t="shared" si="22"/>
        <v>1064796.8987904929</v>
      </c>
      <c r="E91">
        <f t="shared" si="13"/>
        <v>2535.9177047680391</v>
      </c>
      <c r="F91">
        <v>6051.4400000000096</v>
      </c>
      <c r="G91">
        <f t="shared" si="14"/>
        <v>3735.632183908046</v>
      </c>
      <c r="H91">
        <f t="shared" si="19"/>
        <v>2315.6250000000055</v>
      </c>
      <c r="I91">
        <f t="shared" si="20"/>
        <v>971264.36781609431</v>
      </c>
      <c r="J91">
        <f t="shared" si="15"/>
        <v>557.59802549785127</v>
      </c>
      <c r="K91">
        <f t="shared" si="16"/>
        <v>609.30241760819058</v>
      </c>
      <c r="L91">
        <f>SUM($K$4:K91)</f>
        <v>103269.68929506619</v>
      </c>
      <c r="M91">
        <f t="shared" si="17"/>
        <v>93532.5309743986</v>
      </c>
      <c r="N91">
        <f t="shared" si="21"/>
        <v>9737.1583206675859</v>
      </c>
    </row>
    <row r="92" spans="1:14">
      <c r="A92">
        <v>89</v>
      </c>
      <c r="B92">
        <f t="shared" si="12"/>
        <v>5493.8419745021583</v>
      </c>
      <c r="C92">
        <f t="shared" si="18"/>
        <v>2964.9493398747377</v>
      </c>
      <c r="D92">
        <f t="shared" si="22"/>
        <v>1061831.9494506181</v>
      </c>
      <c r="E92">
        <f t="shared" si="13"/>
        <v>2528.8926346274206</v>
      </c>
      <c r="F92">
        <v>6042.5700000000097</v>
      </c>
      <c r="G92">
        <f t="shared" si="14"/>
        <v>3735.632183908046</v>
      </c>
      <c r="H92">
        <f t="shared" si="19"/>
        <v>2306.7528735632241</v>
      </c>
      <c r="I92">
        <f t="shared" si="20"/>
        <v>967528.73563218629</v>
      </c>
      <c r="J92">
        <f t="shared" si="15"/>
        <v>548.72802549785138</v>
      </c>
      <c r="K92">
        <f t="shared" si="16"/>
        <v>599.60992911819062</v>
      </c>
      <c r="L92">
        <f>SUM($K$4:K92)</f>
        <v>103869.29922418437</v>
      </c>
      <c r="M92">
        <f t="shared" si="17"/>
        <v>94303.213818431832</v>
      </c>
      <c r="N92">
        <f t="shared" si="21"/>
        <v>9566.085405752543</v>
      </c>
    </row>
    <row r="93" spans="1:14">
      <c r="A93">
        <v>90</v>
      </c>
      <c r="B93">
        <f t="shared" si="12"/>
        <v>5493.8419745021583</v>
      </c>
      <c r="C93">
        <f t="shared" si="18"/>
        <v>2971.9910945569404</v>
      </c>
      <c r="D93">
        <f t="shared" si="22"/>
        <v>1058859.9583560613</v>
      </c>
      <c r="E93">
        <f t="shared" si="13"/>
        <v>2521.8508799452179</v>
      </c>
      <c r="F93">
        <v>6033.7000000000098</v>
      </c>
      <c r="G93">
        <f t="shared" si="14"/>
        <v>3735.632183908046</v>
      </c>
      <c r="H93">
        <f t="shared" si="19"/>
        <v>2297.8807471264422</v>
      </c>
      <c r="I93">
        <f t="shared" si="20"/>
        <v>963793.10344827827</v>
      </c>
      <c r="J93">
        <f t="shared" si="15"/>
        <v>539.85802549785149</v>
      </c>
      <c r="K93">
        <f t="shared" si="16"/>
        <v>589.91744062819077</v>
      </c>
      <c r="L93">
        <f>SUM($K$4:K93)</f>
        <v>104459.21666481257</v>
      </c>
      <c r="M93">
        <f t="shared" si="17"/>
        <v>95066.854907782981</v>
      </c>
      <c r="N93">
        <f t="shared" si="21"/>
        <v>9392.3617570295901</v>
      </c>
    </row>
    <row r="94" spans="1:14">
      <c r="A94">
        <v>91</v>
      </c>
      <c r="B94">
        <f t="shared" si="12"/>
        <v>5493.8419745021583</v>
      </c>
      <c r="C94">
        <f t="shared" si="18"/>
        <v>2979.049573406513</v>
      </c>
      <c r="D94">
        <f t="shared" si="22"/>
        <v>1055880.9087826547</v>
      </c>
      <c r="E94">
        <f t="shared" si="13"/>
        <v>2514.7924010956453</v>
      </c>
      <c r="F94">
        <v>6024.8300000000099</v>
      </c>
      <c r="G94">
        <f t="shared" si="14"/>
        <v>3735.632183908046</v>
      </c>
      <c r="H94">
        <f t="shared" si="19"/>
        <v>2289.0086206896608</v>
      </c>
      <c r="I94">
        <f t="shared" si="20"/>
        <v>960057.47126437025</v>
      </c>
      <c r="J94">
        <f t="shared" si="15"/>
        <v>530.98802549785159</v>
      </c>
      <c r="K94">
        <f t="shared" si="16"/>
        <v>580.22495213819093</v>
      </c>
      <c r="L94">
        <f>SUM($K$4:K94)</f>
        <v>105039.44161695076</v>
      </c>
      <c r="M94">
        <f t="shared" si="17"/>
        <v>95823.437518284423</v>
      </c>
      <c r="N94">
        <f t="shared" si="21"/>
        <v>9216.0040986663371</v>
      </c>
    </row>
    <row r="95" spans="1:14">
      <c r="A95">
        <v>92</v>
      </c>
      <c r="B95">
        <f t="shared" si="12"/>
        <v>5493.8419745021583</v>
      </c>
      <c r="C95">
        <f t="shared" si="18"/>
        <v>2986.1248161433537</v>
      </c>
      <c r="D95">
        <f t="shared" si="22"/>
        <v>1052894.7839665113</v>
      </c>
      <c r="E95">
        <f t="shared" si="13"/>
        <v>2507.7171583588047</v>
      </c>
      <c r="F95">
        <v>6015.96000000001</v>
      </c>
      <c r="G95">
        <f t="shared" si="14"/>
        <v>3735.632183908046</v>
      </c>
      <c r="H95">
        <f t="shared" si="19"/>
        <v>2280.1364942528794</v>
      </c>
      <c r="I95">
        <f t="shared" si="20"/>
        <v>956321.83908046223</v>
      </c>
      <c r="J95">
        <f t="shared" si="15"/>
        <v>522.1180254978517</v>
      </c>
      <c r="K95">
        <f t="shared" si="16"/>
        <v>570.53246364819097</v>
      </c>
      <c r="L95">
        <f>SUM($K$4:K95)</f>
        <v>105609.97408059896</v>
      </c>
      <c r="M95">
        <f t="shared" si="17"/>
        <v>96572.944886049023</v>
      </c>
      <c r="N95">
        <f t="shared" si="21"/>
        <v>9037.0291945499339</v>
      </c>
    </row>
    <row r="96" spans="1:14">
      <c r="A96">
        <v>93</v>
      </c>
      <c r="B96">
        <f t="shared" si="12"/>
        <v>5493.8419745021583</v>
      </c>
      <c r="C96">
        <f t="shared" si="18"/>
        <v>2993.2168625816944</v>
      </c>
      <c r="D96">
        <f t="shared" si="22"/>
        <v>1049901.5671039296</v>
      </c>
      <c r="E96">
        <f t="shared" si="13"/>
        <v>2500.625111920464</v>
      </c>
      <c r="F96">
        <v>6007.0900000000101</v>
      </c>
      <c r="G96">
        <f t="shared" si="14"/>
        <v>3735.632183908046</v>
      </c>
      <c r="H96">
        <f t="shared" si="19"/>
        <v>2271.2643678160975</v>
      </c>
      <c r="I96">
        <f t="shared" si="20"/>
        <v>952586.20689655421</v>
      </c>
      <c r="J96">
        <f t="shared" si="15"/>
        <v>513.24802549785181</v>
      </c>
      <c r="K96">
        <f t="shared" si="16"/>
        <v>560.83997515819112</v>
      </c>
      <c r="L96">
        <f>SUM($K$4:K96)</f>
        <v>106170.81405575715</v>
      </c>
      <c r="M96">
        <f t="shared" si="17"/>
        <v>97315.360207375372</v>
      </c>
      <c r="N96">
        <f t="shared" si="21"/>
        <v>8855.4538483817742</v>
      </c>
    </row>
    <row r="97" spans="1:14">
      <c r="A97">
        <v>94</v>
      </c>
      <c r="B97">
        <f t="shared" si="12"/>
        <v>5493.8419745021583</v>
      </c>
      <c r="C97">
        <f t="shared" si="18"/>
        <v>3000.3257526303255</v>
      </c>
      <c r="D97">
        <f t="shared" si="22"/>
        <v>1046901.2413512992</v>
      </c>
      <c r="E97">
        <f t="shared" si="13"/>
        <v>2493.5162218718328</v>
      </c>
      <c r="F97">
        <v>5998.2200000000103</v>
      </c>
      <c r="G97">
        <f t="shared" si="14"/>
        <v>3735.632183908046</v>
      </c>
      <c r="H97">
        <f t="shared" si="19"/>
        <v>2262.3922413793161</v>
      </c>
      <c r="I97">
        <f t="shared" si="20"/>
        <v>948850.57471264619</v>
      </c>
      <c r="J97">
        <f t="shared" si="15"/>
        <v>504.37802549785192</v>
      </c>
      <c r="K97">
        <f t="shared" si="16"/>
        <v>551.14748666819128</v>
      </c>
      <c r="L97">
        <f>SUM($K$4:K97)</f>
        <v>106721.96154242534</v>
      </c>
      <c r="M97">
        <f t="shared" si="17"/>
        <v>98050.666638653027</v>
      </c>
      <c r="N97">
        <f t="shared" si="21"/>
        <v>8671.2949037723156</v>
      </c>
    </row>
    <row r="98" spans="1:14">
      <c r="A98">
        <v>95</v>
      </c>
      <c r="B98">
        <f t="shared" si="12"/>
        <v>5493.8419745021583</v>
      </c>
      <c r="C98">
        <f t="shared" si="18"/>
        <v>3007.4515262928226</v>
      </c>
      <c r="D98">
        <f t="shared" si="22"/>
        <v>1043893.7898250064</v>
      </c>
      <c r="E98">
        <f t="shared" si="13"/>
        <v>2486.3904482093358</v>
      </c>
      <c r="F98">
        <v>5989.3500000000104</v>
      </c>
      <c r="G98">
        <f t="shared" si="14"/>
        <v>3735.632183908046</v>
      </c>
      <c r="H98">
        <f t="shared" si="19"/>
        <v>2253.5201149425347</v>
      </c>
      <c r="I98">
        <f t="shared" si="20"/>
        <v>945114.94252873817</v>
      </c>
      <c r="J98">
        <f t="shared" si="15"/>
        <v>495.50802549785203</v>
      </c>
      <c r="K98">
        <f t="shared" si="16"/>
        <v>541.45499817819132</v>
      </c>
      <c r="L98">
        <f>SUM($K$4:K98)</f>
        <v>107263.41654060353</v>
      </c>
      <c r="M98">
        <f t="shared" si="17"/>
        <v>98778.847296268214</v>
      </c>
      <c r="N98">
        <f t="shared" si="21"/>
        <v>8484.5692443353182</v>
      </c>
    </row>
    <row r="99" spans="1:14">
      <c r="A99">
        <v>96</v>
      </c>
      <c r="B99">
        <f t="shared" si="12"/>
        <v>5493.8419745021583</v>
      </c>
      <c r="C99">
        <f t="shared" si="18"/>
        <v>3014.5942236677683</v>
      </c>
      <c r="D99">
        <f t="shared" si="22"/>
        <v>1040879.1956013386</v>
      </c>
      <c r="E99">
        <f t="shared" si="13"/>
        <v>2479.24775083439</v>
      </c>
      <c r="F99">
        <v>5980.4800000000096</v>
      </c>
      <c r="G99">
        <f t="shared" si="14"/>
        <v>3735.632183908046</v>
      </c>
      <c r="H99">
        <f t="shared" si="19"/>
        <v>2244.6479885057529</v>
      </c>
      <c r="I99">
        <f t="shared" si="20"/>
        <v>941379.31034483016</v>
      </c>
      <c r="J99">
        <f t="shared" si="15"/>
        <v>486.63802549785123</v>
      </c>
      <c r="K99">
        <f t="shared" si="16"/>
        <v>531.76250968819045</v>
      </c>
      <c r="L99">
        <f>SUM($K$4:K99)</f>
        <v>107795.17905029173</v>
      </c>
      <c r="M99">
        <f t="shared" si="17"/>
        <v>99499.885256508482</v>
      </c>
      <c r="N99">
        <f t="shared" si="21"/>
        <v>8295.2937937832467</v>
      </c>
    </row>
    <row r="100" spans="1:14">
      <c r="A100">
        <v>97</v>
      </c>
      <c r="B100">
        <f t="shared" si="12"/>
        <v>5493.8419745021583</v>
      </c>
      <c r="C100">
        <f t="shared" si="18"/>
        <v>3021.7538849489792</v>
      </c>
      <c r="D100">
        <f t="shared" si="22"/>
        <v>1037857.4417163896</v>
      </c>
      <c r="E100">
        <f t="shared" si="13"/>
        <v>2472.0880895531791</v>
      </c>
      <c r="F100">
        <v>5971.6100000000097</v>
      </c>
      <c r="G100">
        <f t="shared" si="14"/>
        <v>3735.632183908046</v>
      </c>
      <c r="H100">
        <f t="shared" si="19"/>
        <v>2235.7758620689715</v>
      </c>
      <c r="I100">
        <f t="shared" si="20"/>
        <v>937643.67816092214</v>
      </c>
      <c r="J100">
        <f t="shared" si="15"/>
        <v>477.76802549785134</v>
      </c>
      <c r="K100">
        <f t="shared" si="16"/>
        <v>506.86409825067045</v>
      </c>
      <c r="L100">
        <f>SUM($K$4:K100)</f>
        <v>108302.04314854241</v>
      </c>
      <c r="M100">
        <f t="shared" si="17"/>
        <v>100213.76355546748</v>
      </c>
      <c r="N100">
        <f t="shared" si="21"/>
        <v>8088.2795930749271</v>
      </c>
    </row>
    <row r="101" spans="1:14">
      <c r="A101">
        <v>98</v>
      </c>
      <c r="B101">
        <f t="shared" si="12"/>
        <v>5493.8419745021583</v>
      </c>
      <c r="C101">
        <f t="shared" si="18"/>
        <v>3028.9305504257331</v>
      </c>
      <c r="D101">
        <f t="shared" si="22"/>
        <v>1034828.5111659638</v>
      </c>
      <c r="E101">
        <f t="shared" si="13"/>
        <v>2464.9114240764252</v>
      </c>
      <c r="F101">
        <v>5962.7400000000098</v>
      </c>
      <c r="G101">
        <f t="shared" si="14"/>
        <v>3735.632183908046</v>
      </c>
      <c r="H101">
        <f t="shared" si="19"/>
        <v>2226.9037356321901</v>
      </c>
      <c r="I101">
        <f t="shared" si="20"/>
        <v>933908.04597701412</v>
      </c>
      <c r="J101">
        <f t="shared" si="15"/>
        <v>468.89802549785145</v>
      </c>
      <c r="K101">
        <f t="shared" si="16"/>
        <v>497.4539152506706</v>
      </c>
      <c r="L101">
        <f>SUM($K$4:K101)</f>
        <v>108799.49706379308</v>
      </c>
      <c r="M101">
        <f t="shared" si="17"/>
        <v>100920.46518894972</v>
      </c>
      <c r="N101">
        <f t="shared" si="21"/>
        <v>7879.0318748433638</v>
      </c>
    </row>
    <row r="102" spans="1:14">
      <c r="A102">
        <v>99</v>
      </c>
      <c r="B102">
        <f t="shared" si="12"/>
        <v>5493.8419745021583</v>
      </c>
      <c r="C102">
        <f t="shared" si="18"/>
        <v>3036.1242604829945</v>
      </c>
      <c r="D102">
        <f t="shared" si="22"/>
        <v>1031792.3869054809</v>
      </c>
      <c r="E102">
        <f t="shared" si="13"/>
        <v>2457.7177140191639</v>
      </c>
      <c r="F102">
        <v>5953.8700000000099</v>
      </c>
      <c r="G102">
        <f t="shared" si="14"/>
        <v>3735.632183908046</v>
      </c>
      <c r="H102">
        <f t="shared" si="19"/>
        <v>2218.0316091954087</v>
      </c>
      <c r="I102">
        <f t="shared" si="20"/>
        <v>930172.4137931061</v>
      </c>
      <c r="J102">
        <f t="shared" si="15"/>
        <v>460.02802549785156</v>
      </c>
      <c r="K102">
        <f t="shared" si="16"/>
        <v>488.0437322506707</v>
      </c>
      <c r="L102">
        <f>SUM($K$4:K102)</f>
        <v>109287.54079604376</v>
      </c>
      <c r="M102">
        <f t="shared" si="17"/>
        <v>101619.97311237478</v>
      </c>
      <c r="N102">
        <f t="shared" si="21"/>
        <v>7667.5676836689818</v>
      </c>
    </row>
    <row r="103" spans="1:14">
      <c r="A103">
        <v>100</v>
      </c>
      <c r="B103">
        <f t="shared" si="12"/>
        <v>5493.8419745021583</v>
      </c>
      <c r="C103">
        <f t="shared" si="18"/>
        <v>3043.3350556016412</v>
      </c>
      <c r="D103">
        <f t="shared" si="22"/>
        <v>1028749.0518498792</v>
      </c>
      <c r="E103">
        <f t="shared" si="13"/>
        <v>2450.5069189005171</v>
      </c>
      <c r="F103">
        <v>5945.00000000001</v>
      </c>
      <c r="G103">
        <f t="shared" si="14"/>
        <v>3735.632183908046</v>
      </c>
      <c r="H103">
        <f t="shared" si="19"/>
        <v>2209.1594827586268</v>
      </c>
      <c r="I103">
        <f t="shared" si="20"/>
        <v>926436.78160919808</v>
      </c>
      <c r="J103">
        <f t="shared" si="15"/>
        <v>451.15802549785167</v>
      </c>
      <c r="K103">
        <f t="shared" si="16"/>
        <v>478.6335492506708</v>
      </c>
      <c r="L103">
        <f>SUM($K$4:K103)</f>
        <v>109766.17434529444</v>
      </c>
      <c r="M103">
        <f t="shared" si="17"/>
        <v>102312.27024068113</v>
      </c>
      <c r="N103">
        <f t="shared" si="21"/>
        <v>7453.9041046133061</v>
      </c>
    </row>
    <row r="104" spans="1:14">
      <c r="A104">
        <v>101</v>
      </c>
      <c r="B104">
        <f t="shared" si="12"/>
        <v>5493.8419745021583</v>
      </c>
      <c r="C104">
        <f t="shared" si="18"/>
        <v>3050.5629763586953</v>
      </c>
      <c r="D104">
        <f t="shared" si="22"/>
        <v>1025698.4888735205</v>
      </c>
      <c r="E104">
        <f t="shared" si="13"/>
        <v>2443.278998143463</v>
      </c>
      <c r="F104">
        <v>5936.1300000000101</v>
      </c>
      <c r="G104">
        <f t="shared" si="14"/>
        <v>3735.632183908046</v>
      </c>
      <c r="H104">
        <f t="shared" si="19"/>
        <v>2200.2873563218454</v>
      </c>
      <c r="I104">
        <f t="shared" si="20"/>
        <v>922701.14942529006</v>
      </c>
      <c r="J104">
        <f t="shared" si="15"/>
        <v>442.28802549785178</v>
      </c>
      <c r="K104">
        <f t="shared" si="16"/>
        <v>469.22336625067095</v>
      </c>
      <c r="L104">
        <f>SUM($K$4:K104)</f>
        <v>110235.39771154511</v>
      </c>
      <c r="M104">
        <f t="shared" si="17"/>
        <v>102997.33944823046</v>
      </c>
      <c r="N104">
        <f t="shared" si="21"/>
        <v>7238.0582633146551</v>
      </c>
    </row>
    <row r="105" spans="1:14">
      <c r="A105">
        <v>102</v>
      </c>
      <c r="B105">
        <f t="shared" si="12"/>
        <v>5493.8419745021583</v>
      </c>
      <c r="C105">
        <f t="shared" si="18"/>
        <v>3057.808063427547</v>
      </c>
      <c r="D105">
        <f t="shared" si="22"/>
        <v>1022640.6808100929</v>
      </c>
      <c r="E105">
        <f t="shared" si="13"/>
        <v>2436.0339110746113</v>
      </c>
      <c r="F105">
        <v>5927.2600000000102</v>
      </c>
      <c r="G105">
        <f t="shared" si="14"/>
        <v>3735.632183908046</v>
      </c>
      <c r="H105">
        <f t="shared" si="19"/>
        <v>2191.415229885064</v>
      </c>
      <c r="I105">
        <f t="shared" si="20"/>
        <v>918965.51724138204</v>
      </c>
      <c r="J105">
        <f t="shared" si="15"/>
        <v>433.41802549785189</v>
      </c>
      <c r="K105">
        <f t="shared" si="16"/>
        <v>459.81318325067105</v>
      </c>
      <c r="L105">
        <f>SUM($K$4:K105)</f>
        <v>110695.21089479579</v>
      </c>
      <c r="M105">
        <f t="shared" si="17"/>
        <v>103675.16356871091</v>
      </c>
      <c r="N105">
        <f t="shared" si="21"/>
        <v>7020.0473260848812</v>
      </c>
    </row>
    <row r="106" spans="1:14">
      <c r="A106">
        <v>103</v>
      </c>
      <c r="B106">
        <f t="shared" si="12"/>
        <v>5493.8419745021583</v>
      </c>
      <c r="C106">
        <f t="shared" si="18"/>
        <v>3065.0703575781877</v>
      </c>
      <c r="D106">
        <f t="shared" si="22"/>
        <v>1019575.6104525147</v>
      </c>
      <c r="E106">
        <f t="shared" si="13"/>
        <v>2428.7716169239707</v>
      </c>
      <c r="F106">
        <v>5918.3900000000103</v>
      </c>
      <c r="G106">
        <f t="shared" si="14"/>
        <v>3735.632183908046</v>
      </c>
      <c r="H106">
        <f t="shared" si="19"/>
        <v>2182.5431034482822</v>
      </c>
      <c r="I106">
        <f t="shared" si="20"/>
        <v>915229.88505747402</v>
      </c>
      <c r="J106">
        <f t="shared" si="15"/>
        <v>424.548025497852</v>
      </c>
      <c r="K106">
        <f t="shared" si="16"/>
        <v>450.40300025067114</v>
      </c>
      <c r="L106">
        <f>SUM($K$4:K106)</f>
        <v>111145.61389504647</v>
      </c>
      <c r="M106">
        <f t="shared" si="17"/>
        <v>104345.7253950407</v>
      </c>
      <c r="N106">
        <f t="shared" si="21"/>
        <v>6799.8885000057635</v>
      </c>
    </row>
    <row r="107" spans="1:14">
      <c r="A107">
        <v>104</v>
      </c>
      <c r="B107">
        <f t="shared" si="12"/>
        <v>5493.8419745021583</v>
      </c>
      <c r="C107">
        <f t="shared" si="18"/>
        <v>3072.349899677436</v>
      </c>
      <c r="D107">
        <f t="shared" si="22"/>
        <v>1016503.2605528373</v>
      </c>
      <c r="E107">
        <f t="shared" si="13"/>
        <v>2421.4920748247223</v>
      </c>
      <c r="F107">
        <v>5909.5200000000104</v>
      </c>
      <c r="G107">
        <f t="shared" si="14"/>
        <v>3735.632183908046</v>
      </c>
      <c r="H107">
        <f t="shared" si="19"/>
        <v>2173.6709770115008</v>
      </c>
      <c r="I107">
        <f t="shared" si="20"/>
        <v>911494.252873566</v>
      </c>
      <c r="J107">
        <f t="shared" si="15"/>
        <v>415.6780254978521</v>
      </c>
      <c r="K107">
        <f t="shared" si="16"/>
        <v>440.99281725067129</v>
      </c>
      <c r="L107">
        <f>SUM($K$4:K107)</f>
        <v>111586.60671229714</v>
      </c>
      <c r="M107">
        <f t="shared" si="17"/>
        <v>105009.00767927128</v>
      </c>
      <c r="N107">
        <f t="shared" si="21"/>
        <v>6577.5990330258646</v>
      </c>
    </row>
    <row r="108" spans="1:14">
      <c r="A108">
        <v>105</v>
      </c>
      <c r="B108">
        <f t="shared" si="12"/>
        <v>5493.8419745021583</v>
      </c>
      <c r="C108">
        <f t="shared" si="18"/>
        <v>3079.64673068917</v>
      </c>
      <c r="D108">
        <f t="shared" si="22"/>
        <v>1013423.6138221481</v>
      </c>
      <c r="E108">
        <f t="shared" si="13"/>
        <v>2414.1952438129883</v>
      </c>
      <c r="F108">
        <v>5900.6500000000096</v>
      </c>
      <c r="G108">
        <f t="shared" si="14"/>
        <v>3735.632183908046</v>
      </c>
      <c r="H108">
        <f t="shared" si="19"/>
        <v>2164.7988505747194</v>
      </c>
      <c r="I108">
        <f t="shared" si="20"/>
        <v>907758.62068965798</v>
      </c>
      <c r="J108">
        <f t="shared" si="15"/>
        <v>406.8080254978513</v>
      </c>
      <c r="K108">
        <f t="shared" si="16"/>
        <v>431.58263425067042</v>
      </c>
      <c r="L108">
        <f>SUM($K$4:K108)</f>
        <v>112018.18934654782</v>
      </c>
      <c r="M108">
        <f t="shared" si="17"/>
        <v>105664.99313249008</v>
      </c>
      <c r="N108">
        <f t="shared" si="21"/>
        <v>6353.196214057738</v>
      </c>
    </row>
    <row r="109" spans="1:14">
      <c r="A109">
        <v>106</v>
      </c>
      <c r="B109">
        <f t="shared" si="12"/>
        <v>5493.8419745021583</v>
      </c>
      <c r="C109">
        <f t="shared" si="18"/>
        <v>3086.9608916745569</v>
      </c>
      <c r="D109">
        <f t="shared" si="22"/>
        <v>1010336.6529304736</v>
      </c>
      <c r="E109">
        <f t="shared" si="13"/>
        <v>2406.8810828276014</v>
      </c>
      <c r="F109">
        <v>5891.7800000000097</v>
      </c>
      <c r="G109">
        <f t="shared" si="14"/>
        <v>3735.632183908046</v>
      </c>
      <c r="H109">
        <f t="shared" si="19"/>
        <v>2155.9267241379375</v>
      </c>
      <c r="I109">
        <f t="shared" si="20"/>
        <v>904022.98850574996</v>
      </c>
      <c r="J109">
        <f t="shared" si="15"/>
        <v>397.93802549785141</v>
      </c>
      <c r="K109">
        <f t="shared" si="16"/>
        <v>422.17245125067052</v>
      </c>
      <c r="L109">
        <f>SUM($K$4:K109)</f>
        <v>112440.3617977985</v>
      </c>
      <c r="M109">
        <f t="shared" si="17"/>
        <v>106313.6644247236</v>
      </c>
      <c r="N109">
        <f t="shared" si="21"/>
        <v>6126.6973730749014</v>
      </c>
    </row>
    <row r="110" spans="1:14">
      <c r="A110">
        <v>107</v>
      </c>
      <c r="B110">
        <f t="shared" si="12"/>
        <v>5493.8419745021583</v>
      </c>
      <c r="C110">
        <f t="shared" si="18"/>
        <v>3094.2924237922839</v>
      </c>
      <c r="D110">
        <f t="shared" si="22"/>
        <v>1007242.3605066813</v>
      </c>
      <c r="E110">
        <f t="shared" si="13"/>
        <v>2399.5495507098744</v>
      </c>
      <c r="F110">
        <v>5882.9100000000099</v>
      </c>
      <c r="G110">
        <f t="shared" si="14"/>
        <v>3735.632183908046</v>
      </c>
      <c r="H110">
        <f t="shared" si="19"/>
        <v>2147.0545977011561</v>
      </c>
      <c r="I110">
        <f t="shared" si="20"/>
        <v>900287.35632184194</v>
      </c>
      <c r="J110">
        <f t="shared" si="15"/>
        <v>389.06802549785152</v>
      </c>
      <c r="K110">
        <f t="shared" si="16"/>
        <v>412.76226825067067</v>
      </c>
      <c r="L110">
        <f>SUM($K$4:K110)</f>
        <v>112853.12406604917</v>
      </c>
      <c r="M110">
        <f t="shared" si="17"/>
        <v>106955.00418483932</v>
      </c>
      <c r="N110">
        <f t="shared" si="21"/>
        <v>5898.1198812098592</v>
      </c>
    </row>
    <row r="111" spans="1:14">
      <c r="A111">
        <v>108</v>
      </c>
      <c r="B111">
        <f t="shared" si="12"/>
        <v>5493.8419745021583</v>
      </c>
      <c r="C111">
        <f t="shared" si="18"/>
        <v>3101.6413682987904</v>
      </c>
      <c r="D111">
        <f t="shared" si="22"/>
        <v>1004140.7191383825</v>
      </c>
      <c r="E111">
        <f t="shared" si="13"/>
        <v>2392.2006062033679</v>
      </c>
      <c r="F111">
        <v>5874.04000000001</v>
      </c>
      <c r="G111">
        <f t="shared" si="14"/>
        <v>3735.632183908046</v>
      </c>
      <c r="H111">
        <f t="shared" si="19"/>
        <v>2138.1824712643747</v>
      </c>
      <c r="I111">
        <f t="shared" si="20"/>
        <v>896551.72413793392</v>
      </c>
      <c r="J111">
        <f t="shared" si="15"/>
        <v>380.19802549785163</v>
      </c>
      <c r="K111">
        <f t="shared" si="16"/>
        <v>403.35208525067077</v>
      </c>
      <c r="L111">
        <f>SUM($K$4:K111)</f>
        <v>113256.47615129985</v>
      </c>
      <c r="M111">
        <f t="shared" si="17"/>
        <v>107588.99500044854</v>
      </c>
      <c r="N111">
        <f t="shared" si="21"/>
        <v>5667.4811508513085</v>
      </c>
    </row>
    <row r="112" spans="1:14">
      <c r="A112">
        <v>109</v>
      </c>
      <c r="B112">
        <f t="shared" si="12"/>
        <v>5493.8419745021583</v>
      </c>
      <c r="C112">
        <f t="shared" si="18"/>
        <v>3109.0077665485001</v>
      </c>
      <c r="D112">
        <f t="shared" si="22"/>
        <v>1001031.7113718339</v>
      </c>
      <c r="E112">
        <f t="shared" si="13"/>
        <v>2384.8342079536583</v>
      </c>
      <c r="F112">
        <v>5865.1700000000101</v>
      </c>
      <c r="G112">
        <f t="shared" si="14"/>
        <v>3735.632183908046</v>
      </c>
      <c r="H112">
        <f t="shared" si="19"/>
        <v>2129.3103448275929</v>
      </c>
      <c r="I112">
        <f t="shared" si="20"/>
        <v>892816.09195402591</v>
      </c>
      <c r="J112">
        <f t="shared" si="15"/>
        <v>371.32802549785174</v>
      </c>
      <c r="K112">
        <f t="shared" si="16"/>
        <v>382.46786626278731</v>
      </c>
      <c r="L112">
        <f>SUM($K$4:K112)</f>
        <v>113638.94401756264</v>
      </c>
      <c r="M112">
        <f t="shared" si="17"/>
        <v>108215.61941780802</v>
      </c>
      <c r="N112">
        <f t="shared" si="21"/>
        <v>5423.3245997546182</v>
      </c>
    </row>
    <row r="113" spans="1:14">
      <c r="A113">
        <v>110</v>
      </c>
      <c r="B113">
        <f t="shared" si="12"/>
        <v>5493.8419745021583</v>
      </c>
      <c r="C113">
        <f t="shared" si="18"/>
        <v>3116.391659994053</v>
      </c>
      <c r="D113">
        <f t="shared" si="22"/>
        <v>997915.3197118399</v>
      </c>
      <c r="E113">
        <f t="shared" si="13"/>
        <v>2377.4503145081053</v>
      </c>
      <c r="F113">
        <v>5856.3000000000102</v>
      </c>
      <c r="G113">
        <f t="shared" si="14"/>
        <v>3735.632183908046</v>
      </c>
      <c r="H113">
        <f t="shared" si="19"/>
        <v>2120.4382183908115</v>
      </c>
      <c r="I113">
        <f t="shared" si="20"/>
        <v>889080.45977011789</v>
      </c>
      <c r="J113">
        <f t="shared" si="15"/>
        <v>362.45802549785185</v>
      </c>
      <c r="K113">
        <f t="shared" si="16"/>
        <v>373.33176626278743</v>
      </c>
      <c r="L113">
        <f>SUM($K$4:K113)</f>
        <v>114012.27578382542</v>
      </c>
      <c r="M113">
        <f t="shared" si="17"/>
        <v>108834.85994172201</v>
      </c>
      <c r="N113">
        <f t="shared" si="21"/>
        <v>5177.4158421034081</v>
      </c>
    </row>
    <row r="114" spans="1:14">
      <c r="A114">
        <v>111</v>
      </c>
      <c r="B114">
        <f t="shared" si="12"/>
        <v>5493.8419745021583</v>
      </c>
      <c r="C114">
        <f t="shared" si="18"/>
        <v>3123.7930901865388</v>
      </c>
      <c r="D114">
        <f t="shared" si="22"/>
        <v>994791.52662165335</v>
      </c>
      <c r="E114">
        <f t="shared" si="13"/>
        <v>2370.0488843156195</v>
      </c>
      <c r="F114">
        <v>5847.4300000000103</v>
      </c>
      <c r="G114">
        <f t="shared" si="14"/>
        <v>3735.632183908046</v>
      </c>
      <c r="H114">
        <f t="shared" si="19"/>
        <v>2111.5660919540301</v>
      </c>
      <c r="I114">
        <f t="shared" si="20"/>
        <v>885344.82758620987</v>
      </c>
      <c r="J114">
        <f t="shared" si="15"/>
        <v>353.58802549785196</v>
      </c>
      <c r="K114">
        <f t="shared" si="16"/>
        <v>364.19566626278754</v>
      </c>
      <c r="L114">
        <f>SUM($K$4:K114)</f>
        <v>114376.47145008821</v>
      </c>
      <c r="M114">
        <f t="shared" si="17"/>
        <v>109446.69903544348</v>
      </c>
      <c r="N114">
        <f t="shared" si="21"/>
        <v>4929.772414644729</v>
      </c>
    </row>
    <row r="115" spans="1:14">
      <c r="A115">
        <v>112</v>
      </c>
      <c r="B115">
        <f t="shared" si="12"/>
        <v>5493.8419745021583</v>
      </c>
      <c r="C115">
        <f t="shared" si="18"/>
        <v>3131.2120987757316</v>
      </c>
      <c r="D115">
        <f t="shared" si="22"/>
        <v>991660.31452287757</v>
      </c>
      <c r="E115">
        <f t="shared" si="13"/>
        <v>2362.6298757264267</v>
      </c>
      <c r="F115">
        <v>5838.5600000000104</v>
      </c>
      <c r="G115">
        <f t="shared" si="14"/>
        <v>3735.632183908046</v>
      </c>
      <c r="H115">
        <f t="shared" si="19"/>
        <v>2102.6939655172482</v>
      </c>
      <c r="I115">
        <f t="shared" si="20"/>
        <v>881609.19540230185</v>
      </c>
      <c r="J115">
        <f t="shared" si="15"/>
        <v>344.71802549785207</v>
      </c>
      <c r="K115">
        <f t="shared" si="16"/>
        <v>355.05956626278765</v>
      </c>
      <c r="L115">
        <f>SUM($K$4:K115)</f>
        <v>114731.531016351</v>
      </c>
      <c r="M115">
        <f t="shared" si="17"/>
        <v>110051.11912057572</v>
      </c>
      <c r="N115">
        <f t="shared" si="21"/>
        <v>4680.4118957752798</v>
      </c>
    </row>
    <row r="116" spans="1:14">
      <c r="A116">
        <v>113</v>
      </c>
      <c r="B116">
        <f t="shared" si="12"/>
        <v>5493.8419745021583</v>
      </c>
      <c r="C116">
        <f t="shared" si="18"/>
        <v>3138.6487275103241</v>
      </c>
      <c r="D116">
        <f t="shared" si="22"/>
        <v>988521.66579536721</v>
      </c>
      <c r="E116">
        <f t="shared" si="13"/>
        <v>2355.1932469918343</v>
      </c>
      <c r="F116">
        <v>5829.6900000000096</v>
      </c>
      <c r="G116">
        <f t="shared" si="14"/>
        <v>3735.632183908046</v>
      </c>
      <c r="H116">
        <f t="shared" si="19"/>
        <v>2093.8218390804668</v>
      </c>
      <c r="I116">
        <f t="shared" si="20"/>
        <v>877873.56321839383</v>
      </c>
      <c r="J116">
        <f t="shared" si="15"/>
        <v>335.84802549785127</v>
      </c>
      <c r="K116">
        <f t="shared" si="16"/>
        <v>345.9234662627868</v>
      </c>
      <c r="L116">
        <f>SUM($K$4:K116)</f>
        <v>115077.45448261379</v>
      </c>
      <c r="M116">
        <f t="shared" si="17"/>
        <v>110648.10257697338</v>
      </c>
      <c r="N116">
        <f t="shared" si="21"/>
        <v>4429.3519056404039</v>
      </c>
    </row>
    <row r="117" spans="1:14">
      <c r="A117">
        <v>114</v>
      </c>
      <c r="B117">
        <f t="shared" si="12"/>
        <v>5493.8419745021583</v>
      </c>
      <c r="C117">
        <f t="shared" si="18"/>
        <v>3146.1030182381614</v>
      </c>
      <c r="D117">
        <f t="shared" si="22"/>
        <v>985375.562777129</v>
      </c>
      <c r="E117">
        <f t="shared" si="13"/>
        <v>2347.7389562639969</v>
      </c>
      <c r="F117">
        <v>5820.8200000000097</v>
      </c>
      <c r="G117">
        <f t="shared" si="14"/>
        <v>3735.632183908046</v>
      </c>
      <c r="H117">
        <f t="shared" si="19"/>
        <v>2084.9497126436854</v>
      </c>
      <c r="I117">
        <f t="shared" si="20"/>
        <v>874137.93103448581</v>
      </c>
      <c r="J117">
        <f t="shared" si="15"/>
        <v>326.97802549785138</v>
      </c>
      <c r="K117">
        <f t="shared" si="16"/>
        <v>336.78736626278692</v>
      </c>
      <c r="L117">
        <f>SUM($K$4:K117)</f>
        <v>115414.24184887657</v>
      </c>
      <c r="M117">
        <f t="shared" si="17"/>
        <v>111237.63174264319</v>
      </c>
      <c r="N117">
        <f t="shared" si="21"/>
        <v>4176.6101062333764</v>
      </c>
    </row>
    <row r="118" spans="1:14">
      <c r="A118">
        <v>115</v>
      </c>
      <c r="B118">
        <f t="shared" si="12"/>
        <v>5493.8419745021583</v>
      </c>
      <c r="C118">
        <f t="shared" si="18"/>
        <v>3153.5750129064772</v>
      </c>
      <c r="D118">
        <f t="shared" si="22"/>
        <v>982221.98776422255</v>
      </c>
      <c r="E118">
        <f t="shared" si="13"/>
        <v>2340.2669615956811</v>
      </c>
      <c r="F118">
        <v>5811.9500000000098</v>
      </c>
      <c r="G118">
        <f t="shared" si="14"/>
        <v>3735.632183908046</v>
      </c>
      <c r="H118">
        <f t="shared" si="19"/>
        <v>2076.0775862069036</v>
      </c>
      <c r="I118">
        <f t="shared" si="20"/>
        <v>870402.29885057779</v>
      </c>
      <c r="J118">
        <f t="shared" si="15"/>
        <v>318.10802549785149</v>
      </c>
      <c r="K118">
        <f t="shared" si="16"/>
        <v>327.65126626278703</v>
      </c>
      <c r="L118">
        <f>SUM($K$4:K118)</f>
        <v>115741.89311513936</v>
      </c>
      <c r="M118">
        <f t="shared" si="17"/>
        <v>111819.68891364476</v>
      </c>
      <c r="N118">
        <f t="shared" si="21"/>
        <v>3922.2042014946055</v>
      </c>
    </row>
    <row r="119" spans="1:14">
      <c r="A119">
        <v>116</v>
      </c>
      <c r="B119">
        <f t="shared" si="12"/>
        <v>5493.8419745021583</v>
      </c>
      <c r="C119">
        <f t="shared" si="18"/>
        <v>3161.0647535621297</v>
      </c>
      <c r="D119">
        <f t="shared" si="22"/>
        <v>979060.92301066045</v>
      </c>
      <c r="E119">
        <f t="shared" si="13"/>
        <v>2332.7772209400287</v>
      </c>
      <c r="F119">
        <v>5803.0800000000099</v>
      </c>
      <c r="G119">
        <f t="shared" si="14"/>
        <v>3735.632183908046</v>
      </c>
      <c r="H119">
        <f t="shared" si="19"/>
        <v>2067.2054597701222</v>
      </c>
      <c r="I119">
        <f t="shared" si="20"/>
        <v>866666.66666666977</v>
      </c>
      <c r="J119">
        <f t="shared" si="15"/>
        <v>309.23802549785159</v>
      </c>
      <c r="K119">
        <f t="shared" si="16"/>
        <v>318.51516626278715</v>
      </c>
      <c r="L119">
        <f>SUM($K$4:K119)</f>
        <v>116060.40828140215</v>
      </c>
      <c r="M119">
        <f t="shared" si="17"/>
        <v>112394.25634399068</v>
      </c>
      <c r="N119">
        <f t="shared" si="21"/>
        <v>3666.1519374114723</v>
      </c>
    </row>
    <row r="120" spans="1:14">
      <c r="A120">
        <v>117</v>
      </c>
      <c r="B120">
        <f t="shared" si="12"/>
        <v>5493.8419745021583</v>
      </c>
      <c r="C120">
        <f t="shared" si="18"/>
        <v>3168.5722823518399</v>
      </c>
      <c r="D120">
        <f t="shared" si="22"/>
        <v>975892.35072830867</v>
      </c>
      <c r="E120">
        <f t="shared" si="13"/>
        <v>2325.2696921503184</v>
      </c>
      <c r="F120">
        <v>5794.21000000001</v>
      </c>
      <c r="G120">
        <f t="shared" si="14"/>
        <v>3735.632183908046</v>
      </c>
      <c r="H120">
        <f t="shared" si="19"/>
        <v>2058.3333333333408</v>
      </c>
      <c r="I120">
        <f t="shared" si="20"/>
        <v>862931.03448276175</v>
      </c>
      <c r="J120">
        <f t="shared" si="15"/>
        <v>300.3680254978517</v>
      </c>
      <c r="K120">
        <f t="shared" si="16"/>
        <v>309.37906626278726</v>
      </c>
      <c r="L120">
        <f>SUM($K$4:K120)</f>
        <v>116369.78734766494</v>
      </c>
      <c r="M120">
        <f t="shared" si="17"/>
        <v>112961.31624554691</v>
      </c>
      <c r="N120">
        <f t="shared" si="21"/>
        <v>3408.4711021180265</v>
      </c>
    </row>
    <row r="121" spans="1:14">
      <c r="A121">
        <v>118</v>
      </c>
      <c r="B121">
        <f t="shared" si="12"/>
        <v>5493.8419745021583</v>
      </c>
      <c r="C121">
        <f t="shared" si="18"/>
        <v>3176.0976415224254</v>
      </c>
      <c r="D121">
        <f t="shared" si="22"/>
        <v>972716.25308678625</v>
      </c>
      <c r="E121">
        <f t="shared" si="13"/>
        <v>2317.7443329797329</v>
      </c>
      <c r="F121">
        <v>5785.3400000000101</v>
      </c>
      <c r="G121">
        <f t="shared" si="14"/>
        <v>3735.632183908046</v>
      </c>
      <c r="H121">
        <f t="shared" si="19"/>
        <v>2049.4612068965589</v>
      </c>
      <c r="I121">
        <f t="shared" si="20"/>
        <v>859195.40229885373</v>
      </c>
      <c r="J121">
        <f t="shared" si="15"/>
        <v>291.49802549785181</v>
      </c>
      <c r="K121">
        <f t="shared" si="16"/>
        <v>300.24296626278738</v>
      </c>
      <c r="L121">
        <f>SUM($K$4:K121)</f>
        <v>116670.03031392772</v>
      </c>
      <c r="M121">
        <f t="shared" si="17"/>
        <v>113520.85078793252</v>
      </c>
      <c r="N121">
        <f t="shared" si="21"/>
        <v>3149.179525995205</v>
      </c>
    </row>
    <row r="122" spans="1:14">
      <c r="A122">
        <v>119</v>
      </c>
      <c r="B122">
        <f t="shared" si="12"/>
        <v>5493.8419745021583</v>
      </c>
      <c r="C122">
        <f t="shared" si="18"/>
        <v>3183.6408734210409</v>
      </c>
      <c r="D122">
        <f t="shared" si="22"/>
        <v>969532.61221336527</v>
      </c>
      <c r="E122">
        <f t="shared" si="13"/>
        <v>2310.2011010811175</v>
      </c>
      <c r="F122">
        <v>5776.4700000000103</v>
      </c>
      <c r="G122">
        <f t="shared" si="14"/>
        <v>3735.632183908046</v>
      </c>
      <c r="H122">
        <f t="shared" si="19"/>
        <v>2040.5890804597775</v>
      </c>
      <c r="I122">
        <f t="shared" si="20"/>
        <v>855459.77011494571</v>
      </c>
      <c r="J122">
        <f t="shared" si="15"/>
        <v>282.62802549785192</v>
      </c>
      <c r="K122">
        <f t="shared" si="16"/>
        <v>291.10686626278749</v>
      </c>
      <c r="L122">
        <f>SUM($K$4:K122)</f>
        <v>116961.1371801905</v>
      </c>
      <c r="M122">
        <f t="shared" si="17"/>
        <v>114072.84209841955</v>
      </c>
      <c r="N122">
        <f t="shared" si="21"/>
        <v>2888.2950817709498</v>
      </c>
    </row>
    <row r="123" spans="1:14" s="1" customFormat="1">
      <c r="A123" s="1">
        <v>120</v>
      </c>
      <c r="B123" s="1">
        <f t="shared" si="12"/>
        <v>5493.8419745021583</v>
      </c>
      <c r="C123" s="1">
        <f t="shared" si="18"/>
        <v>3191.202020495416</v>
      </c>
      <c r="D123" s="1">
        <f t="shared" si="22"/>
        <v>966341.41019286984</v>
      </c>
      <c r="E123" s="1">
        <f t="shared" si="13"/>
        <v>2302.6399540067423</v>
      </c>
      <c r="F123" s="1">
        <v>5767.6000000000104</v>
      </c>
      <c r="G123" s="1">
        <f t="shared" si="14"/>
        <v>3735.632183908046</v>
      </c>
      <c r="H123" s="1">
        <f t="shared" si="19"/>
        <v>2031.7169540229961</v>
      </c>
      <c r="I123" s="1">
        <f t="shared" si="20"/>
        <v>851724.13793103769</v>
      </c>
      <c r="J123" s="1">
        <f t="shared" si="15"/>
        <v>273.75802549785203</v>
      </c>
      <c r="K123" s="1">
        <f t="shared" si="16"/>
        <v>281.97076626278761</v>
      </c>
      <c r="L123" s="1">
        <f>SUM($K$4:K123)</f>
        <v>117243.1079464533</v>
      </c>
      <c r="M123" s="1">
        <f t="shared" si="17"/>
        <v>114617.27226183214</v>
      </c>
      <c r="N123" s="1">
        <f t="shared" si="21"/>
        <v>2625.8356846211536</v>
      </c>
    </row>
    <row r="124" spans="1:14">
      <c r="A124">
        <v>121</v>
      </c>
      <c r="B124">
        <f t="shared" si="12"/>
        <v>5493.8419745021583</v>
      </c>
      <c r="C124">
        <f t="shared" si="18"/>
        <v>3198.7811252940924</v>
      </c>
      <c r="D124">
        <f t="shared" si="22"/>
        <v>963142.62906757579</v>
      </c>
      <c r="E124">
        <f t="shared" si="13"/>
        <v>2295.060849208066</v>
      </c>
      <c r="F124">
        <v>5758.7300000000096</v>
      </c>
      <c r="G124">
        <f t="shared" si="14"/>
        <v>3735.632183908046</v>
      </c>
      <c r="H124">
        <f t="shared" si="19"/>
        <v>2022.8448275862145</v>
      </c>
      <c r="I124">
        <f t="shared" si="20"/>
        <v>847988.50574712968</v>
      </c>
      <c r="J124">
        <f t="shared" si="15"/>
        <v>264.88802549785123</v>
      </c>
      <c r="K124">
        <f t="shared" si="16"/>
        <v>264.88802549785123</v>
      </c>
      <c r="L124">
        <f>SUM($K$4:K124)</f>
        <v>117507.99597195115</v>
      </c>
      <c r="M124">
        <f t="shared" si="17"/>
        <v>115154.12332044612</v>
      </c>
      <c r="N124">
        <f t="shared" si="21"/>
        <v>2353.8726515050366</v>
      </c>
    </row>
    <row r="125" spans="1:14">
      <c r="A125">
        <v>122</v>
      </c>
      <c r="B125">
        <f t="shared" si="12"/>
        <v>5493.8419745021583</v>
      </c>
      <c r="C125">
        <f t="shared" si="18"/>
        <v>3206.3782304666661</v>
      </c>
      <c r="D125">
        <f t="shared" si="22"/>
        <v>959936.25083710917</v>
      </c>
      <c r="E125">
        <f t="shared" si="13"/>
        <v>2287.4637440354923</v>
      </c>
      <c r="F125">
        <v>5749.8600000000097</v>
      </c>
      <c r="G125">
        <f t="shared" si="14"/>
        <v>3735.632183908046</v>
      </c>
      <c r="H125">
        <f t="shared" si="19"/>
        <v>2013.9727011494329</v>
      </c>
      <c r="I125">
        <f t="shared" si="20"/>
        <v>844252.87356322166</v>
      </c>
      <c r="J125">
        <f t="shared" si="15"/>
        <v>256.01802549785134</v>
      </c>
      <c r="K125">
        <f t="shared" si="16"/>
        <v>256.01802549785134</v>
      </c>
      <c r="L125">
        <f>SUM($K$4:K125)</f>
        <v>117764.013997449</v>
      </c>
      <c r="M125">
        <f t="shared" si="17"/>
        <v>115683.37727388751</v>
      </c>
      <c r="N125">
        <f t="shared" si="21"/>
        <v>2080.6367235614889</v>
      </c>
    </row>
    <row r="126" spans="1:14">
      <c r="A126">
        <v>123</v>
      </c>
      <c r="B126">
        <f t="shared" si="12"/>
        <v>5493.8419745021583</v>
      </c>
      <c r="C126">
        <f t="shared" si="18"/>
        <v>3213.9933787640243</v>
      </c>
      <c r="D126">
        <f t="shared" si="22"/>
        <v>956722.25745834515</v>
      </c>
      <c r="E126">
        <f t="shared" si="13"/>
        <v>2279.848595738134</v>
      </c>
      <c r="F126">
        <v>5740.9900000000098</v>
      </c>
      <c r="G126">
        <f t="shared" si="14"/>
        <v>3735.632183908046</v>
      </c>
      <c r="H126">
        <f t="shared" si="19"/>
        <v>2005.1005747126515</v>
      </c>
      <c r="I126">
        <f t="shared" si="20"/>
        <v>840517.24137931364</v>
      </c>
      <c r="J126">
        <f t="shared" si="15"/>
        <v>247.14802549785145</v>
      </c>
      <c r="K126">
        <f t="shared" si="16"/>
        <v>247.14802549785145</v>
      </c>
      <c r="L126">
        <f>SUM($K$4:K126)</f>
        <v>118011.16202294685</v>
      </c>
      <c r="M126">
        <f t="shared" si="17"/>
        <v>116205.01607903151</v>
      </c>
      <c r="N126">
        <f t="shared" si="21"/>
        <v>1806.1459439153405</v>
      </c>
    </row>
    <row r="127" spans="1:14">
      <c r="A127">
        <v>124</v>
      </c>
      <c r="B127">
        <f t="shared" si="12"/>
        <v>5493.8419745021583</v>
      </c>
      <c r="C127">
        <f t="shared" si="18"/>
        <v>3221.6266130385889</v>
      </c>
      <c r="D127">
        <f t="shared" si="22"/>
        <v>953500.63084530656</v>
      </c>
      <c r="E127">
        <f t="shared" si="13"/>
        <v>2272.2153614635695</v>
      </c>
      <c r="F127">
        <v>5732.1200000000099</v>
      </c>
      <c r="G127">
        <f t="shared" si="14"/>
        <v>3735.632183908046</v>
      </c>
      <c r="H127">
        <f t="shared" si="19"/>
        <v>1996.2284482758698</v>
      </c>
      <c r="I127">
        <f t="shared" si="20"/>
        <v>836781.60919540562</v>
      </c>
      <c r="J127">
        <f t="shared" si="15"/>
        <v>238.27802549785156</v>
      </c>
      <c r="K127">
        <f t="shared" si="16"/>
        <v>238.27802549785156</v>
      </c>
      <c r="L127">
        <f>SUM($K$4:K127)</f>
        <v>118249.44004844471</v>
      </c>
      <c r="M127">
        <f t="shared" si="17"/>
        <v>116719.02164990094</v>
      </c>
      <c r="N127">
        <f t="shared" si="21"/>
        <v>1530.4183985437703</v>
      </c>
    </row>
    <row r="128" spans="1:14">
      <c r="A128">
        <v>125</v>
      </c>
      <c r="B128">
        <f t="shared" si="12"/>
        <v>5493.8419745021583</v>
      </c>
      <c r="C128">
        <f t="shared" si="18"/>
        <v>3229.2779762445552</v>
      </c>
      <c r="D128">
        <f t="shared" si="22"/>
        <v>950271.35286906199</v>
      </c>
      <c r="E128">
        <f t="shared" si="13"/>
        <v>2264.5639982576031</v>
      </c>
      <c r="F128">
        <v>5723.25000000001</v>
      </c>
      <c r="G128">
        <f t="shared" si="14"/>
        <v>3735.632183908046</v>
      </c>
      <c r="H128">
        <f t="shared" si="19"/>
        <v>1987.3563218390882</v>
      </c>
      <c r="I128">
        <f t="shared" si="20"/>
        <v>833045.9770114976</v>
      </c>
      <c r="J128">
        <f t="shared" si="15"/>
        <v>229.40802549785167</v>
      </c>
      <c r="K128">
        <f t="shared" si="16"/>
        <v>229.40802549785167</v>
      </c>
      <c r="L128">
        <f>SUM($K$4:K128)</f>
        <v>118478.84807394256</v>
      </c>
      <c r="M128">
        <f t="shared" si="17"/>
        <v>117225.37585756439</v>
      </c>
      <c r="N128">
        <f t="shared" si="21"/>
        <v>1253.4722163781698</v>
      </c>
    </row>
    <row r="129" spans="1:14">
      <c r="A129">
        <v>126</v>
      </c>
      <c r="B129">
        <f t="shared" si="12"/>
        <v>5493.8419745021583</v>
      </c>
      <c r="C129">
        <f t="shared" si="18"/>
        <v>3236.9475114381362</v>
      </c>
      <c r="D129">
        <f t="shared" si="22"/>
        <v>947034.40535762382</v>
      </c>
      <c r="E129">
        <f t="shared" si="13"/>
        <v>2256.8944630640221</v>
      </c>
      <c r="F129">
        <v>5714.3800000000101</v>
      </c>
      <c r="G129">
        <f t="shared" si="14"/>
        <v>3735.632183908046</v>
      </c>
      <c r="H129">
        <f t="shared" si="19"/>
        <v>1978.4841954023068</v>
      </c>
      <c r="I129">
        <f t="shared" si="20"/>
        <v>829310.34482758958</v>
      </c>
      <c r="J129">
        <f t="shared" si="15"/>
        <v>220.53802549785178</v>
      </c>
      <c r="K129">
        <f t="shared" si="16"/>
        <v>220.53802549785178</v>
      </c>
      <c r="L129">
        <f>SUM($K$4:K129)</f>
        <v>118699.38609944041</v>
      </c>
      <c r="M129">
        <f t="shared" si="17"/>
        <v>117724.06053003424</v>
      </c>
      <c r="N129">
        <f t="shared" si="21"/>
        <v>975.32556940616632</v>
      </c>
    </row>
    <row r="130" spans="1:14">
      <c r="A130">
        <v>127</v>
      </c>
      <c r="B130">
        <f t="shared" si="12"/>
        <v>5493.8419745021583</v>
      </c>
      <c r="C130">
        <f t="shared" si="18"/>
        <v>3244.6352617778016</v>
      </c>
      <c r="D130">
        <f t="shared" si="22"/>
        <v>943789.77009584603</v>
      </c>
      <c r="E130">
        <f t="shared" si="13"/>
        <v>2249.2067127243567</v>
      </c>
      <c r="F130">
        <v>5705.5100000000102</v>
      </c>
      <c r="G130">
        <f t="shared" si="14"/>
        <v>3735.632183908046</v>
      </c>
      <c r="H130">
        <f t="shared" si="19"/>
        <v>1969.6120689655252</v>
      </c>
      <c r="I130">
        <f t="shared" si="20"/>
        <v>825574.71264368156</v>
      </c>
      <c r="J130">
        <f t="shared" si="15"/>
        <v>211.66802549785189</v>
      </c>
      <c r="K130">
        <f t="shared" si="16"/>
        <v>211.66802549785189</v>
      </c>
      <c r="L130">
        <f>SUM($K$4:K130)</f>
        <v>118911.05412493827</v>
      </c>
      <c r="M130">
        <f t="shared" si="17"/>
        <v>118215.05745216447</v>
      </c>
      <c r="N130">
        <f t="shared" si="21"/>
        <v>695.99667277379194</v>
      </c>
    </row>
    <row r="131" spans="1:14">
      <c r="A131">
        <v>128</v>
      </c>
      <c r="B131">
        <f t="shared" si="12"/>
        <v>5493.8419745021583</v>
      </c>
      <c r="C131">
        <f t="shared" si="18"/>
        <v>3252.3412705245241</v>
      </c>
      <c r="D131">
        <f t="shared" si="22"/>
        <v>940537.42882532149</v>
      </c>
      <c r="E131">
        <f t="shared" si="13"/>
        <v>2241.5007039776342</v>
      </c>
      <c r="F131">
        <v>5696.6400000000103</v>
      </c>
      <c r="G131">
        <f t="shared" si="14"/>
        <v>3735.632183908046</v>
      </c>
      <c r="H131">
        <f t="shared" si="19"/>
        <v>1960.7399425287438</v>
      </c>
      <c r="I131">
        <f t="shared" si="20"/>
        <v>821839.08045977354</v>
      </c>
      <c r="J131">
        <f t="shared" si="15"/>
        <v>202.798025497852</v>
      </c>
      <c r="K131">
        <f t="shared" si="16"/>
        <v>202.798025497852</v>
      </c>
      <c r="L131">
        <f>SUM($K$4:K131)</f>
        <v>119113.85215043611</v>
      </c>
      <c r="M131">
        <f t="shared" si="17"/>
        <v>118698.34836554795</v>
      </c>
      <c r="N131">
        <f t="shared" si="21"/>
        <v>415.50378488816204</v>
      </c>
    </row>
    <row r="132" spans="1:14">
      <c r="A132">
        <v>129</v>
      </c>
      <c r="B132">
        <f t="shared" si="12"/>
        <v>5493.8419745021583</v>
      </c>
      <c r="C132">
        <f t="shared" si="18"/>
        <v>3260.0655810420199</v>
      </c>
      <c r="D132">
        <f t="shared" si="22"/>
        <v>937277.36324427952</v>
      </c>
      <c r="E132">
        <f t="shared" si="13"/>
        <v>2233.7763934601385</v>
      </c>
      <c r="F132">
        <v>5687.7700000000104</v>
      </c>
      <c r="G132">
        <f t="shared" si="14"/>
        <v>3735.632183908046</v>
      </c>
      <c r="H132">
        <f t="shared" si="19"/>
        <v>1951.8678160919621</v>
      </c>
      <c r="I132">
        <f t="shared" si="20"/>
        <v>818103.44827586552</v>
      </c>
      <c r="J132">
        <f t="shared" si="15"/>
        <v>193.9280254978521</v>
      </c>
      <c r="K132">
        <f t="shared" si="16"/>
        <v>193.9280254978521</v>
      </c>
      <c r="L132">
        <f>SUM($K$4:K132)</f>
        <v>119307.78017593396</v>
      </c>
      <c r="M132">
        <f t="shared" si="17"/>
        <v>119173.914968414</v>
      </c>
      <c r="N132">
        <f t="shared" si="21"/>
        <v>133.86520751996431</v>
      </c>
    </row>
    <row r="133" spans="1:14">
      <c r="A133">
        <v>130</v>
      </c>
      <c r="B133">
        <f t="shared" ref="B133:B196" si="23">$F$1*$H$1*(1+$H$1)^$C$1/((1+$H$1)^$C$1-1)</f>
        <v>5493.8419745021583</v>
      </c>
      <c r="C133">
        <f t="shared" si="18"/>
        <v>3267.8082367969946</v>
      </c>
      <c r="D133">
        <f t="shared" si="22"/>
        <v>934009.55500748253</v>
      </c>
      <c r="E133">
        <f t="shared" ref="E133:E196" si="24">B133-C133</f>
        <v>2226.0337377051637</v>
      </c>
      <c r="F133">
        <v>5678.9000000000096</v>
      </c>
      <c r="G133">
        <f t="shared" ref="G133:G196" si="25">$F$1/$C$1</f>
        <v>3735.632183908046</v>
      </c>
      <c r="H133">
        <f t="shared" si="19"/>
        <v>1942.9956896551805</v>
      </c>
      <c r="I133">
        <f t="shared" si="20"/>
        <v>814367.8160919575</v>
      </c>
      <c r="J133">
        <f t="shared" ref="J133:J196" si="26">IF(F133-B133 &gt; 0, F133-B133, 0)</f>
        <v>185.0580254978513</v>
      </c>
      <c r="K133">
        <f t="shared" ref="K133:K196" si="27">J133*(1+$K$1)^($M$1-TRUNC((A133-1)/12))</f>
        <v>185.0580254978513</v>
      </c>
      <c r="L133">
        <f>SUM($K$4:K133)</f>
        <v>119492.83820143182</v>
      </c>
      <c r="M133">
        <f t="shared" ref="M133:M196" si="28">D133-I133</f>
        <v>119641.73891552503</v>
      </c>
      <c r="N133">
        <f t="shared" si="21"/>
        <v>-148.90071409320808</v>
      </c>
    </row>
    <row r="134" spans="1:14">
      <c r="A134">
        <v>131</v>
      </c>
      <c r="B134">
        <f t="shared" si="23"/>
        <v>5493.8419745021583</v>
      </c>
      <c r="C134">
        <f t="shared" ref="C134:C197" si="29">$B$4-D133*$H$1</f>
        <v>3275.5692813593873</v>
      </c>
      <c r="D134">
        <f t="shared" si="22"/>
        <v>930733.98572612309</v>
      </c>
      <c r="E134">
        <f t="shared" si="24"/>
        <v>2218.272693142771</v>
      </c>
      <c r="F134">
        <v>5670.0300000000097</v>
      </c>
      <c r="G134">
        <f t="shared" si="25"/>
        <v>3735.632183908046</v>
      </c>
      <c r="H134">
        <f t="shared" ref="H134:H197" si="30">I133*$H$1</f>
        <v>1934.1235632183991</v>
      </c>
      <c r="I134">
        <f t="shared" ref="I134:I197" si="31">I133-G134</f>
        <v>810632.18390804948</v>
      </c>
      <c r="J134">
        <f t="shared" si="26"/>
        <v>176.18802549785141</v>
      </c>
      <c r="K134">
        <f t="shared" si="27"/>
        <v>176.18802549785141</v>
      </c>
      <c r="L134">
        <f>SUM($K$4:K134)</f>
        <v>119669.02622692967</v>
      </c>
      <c r="M134">
        <f t="shared" si="28"/>
        <v>120101.80181807361</v>
      </c>
      <c r="N134">
        <f t="shared" ref="N134:N197" si="32">L134-M134</f>
        <v>-432.77559114394535</v>
      </c>
    </row>
    <row r="135" spans="1:14">
      <c r="A135">
        <v>132</v>
      </c>
      <c r="B135">
        <f t="shared" si="23"/>
        <v>5493.8419745021583</v>
      </c>
      <c r="C135">
        <f t="shared" si="29"/>
        <v>3283.3487584026161</v>
      </c>
      <c r="D135">
        <f t="shared" si="22"/>
        <v>927450.63696772046</v>
      </c>
      <c r="E135">
        <f t="shared" si="24"/>
        <v>2210.4932160995422</v>
      </c>
      <c r="F135">
        <v>5661.1600000000099</v>
      </c>
      <c r="G135">
        <f t="shared" si="25"/>
        <v>3735.632183908046</v>
      </c>
      <c r="H135">
        <f t="shared" si="30"/>
        <v>1925.2514367816175</v>
      </c>
      <c r="I135">
        <f t="shared" si="31"/>
        <v>806896.55172414146</v>
      </c>
      <c r="J135">
        <f t="shared" si="26"/>
        <v>167.31802549785152</v>
      </c>
      <c r="K135">
        <f t="shared" si="27"/>
        <v>167.31802549785152</v>
      </c>
      <c r="L135">
        <f>SUM($K$4:K135)</f>
        <v>119836.34425242752</v>
      </c>
      <c r="M135">
        <f t="shared" si="28"/>
        <v>120554.085243579</v>
      </c>
      <c r="N135">
        <f t="shared" si="32"/>
        <v>-717.7409911514842</v>
      </c>
    </row>
    <row r="136" spans="1:14">
      <c r="A136">
        <v>133</v>
      </c>
      <c r="B136">
        <f t="shared" si="23"/>
        <v>5493.8419745021583</v>
      </c>
      <c r="C136">
        <f t="shared" si="29"/>
        <v>3291.1467117038223</v>
      </c>
      <c r="D136">
        <f t="shared" si="22"/>
        <v>924159.49025601661</v>
      </c>
      <c r="E136">
        <f t="shared" si="24"/>
        <v>2202.695262798336</v>
      </c>
      <c r="F136">
        <v>5652.29000000001</v>
      </c>
      <c r="G136">
        <f t="shared" si="25"/>
        <v>3735.632183908046</v>
      </c>
      <c r="H136">
        <f t="shared" si="30"/>
        <v>1916.3793103448359</v>
      </c>
      <c r="I136">
        <f t="shared" si="31"/>
        <v>803160.91954023344</v>
      </c>
      <c r="J136">
        <f t="shared" si="26"/>
        <v>158.44802549785163</v>
      </c>
      <c r="K136">
        <f t="shared" si="27"/>
        <v>153.83303446393361</v>
      </c>
      <c r="L136">
        <f>SUM($K$4:K136)</f>
        <v>119990.17728689146</v>
      </c>
      <c r="M136">
        <f t="shared" si="28"/>
        <v>120998.57071578316</v>
      </c>
      <c r="N136">
        <f t="shared" si="32"/>
        <v>-1008.393428891708</v>
      </c>
    </row>
    <row r="137" spans="1:14">
      <c r="A137">
        <v>134</v>
      </c>
      <c r="B137">
        <f t="shared" si="23"/>
        <v>5493.8419745021583</v>
      </c>
      <c r="C137">
        <f t="shared" si="29"/>
        <v>3298.9631851441191</v>
      </c>
      <c r="D137">
        <f t="shared" si="22"/>
        <v>920860.52707087249</v>
      </c>
      <c r="E137">
        <f t="shared" si="24"/>
        <v>2194.8787893580393</v>
      </c>
      <c r="F137">
        <v>5643.4200000000101</v>
      </c>
      <c r="G137">
        <f t="shared" si="25"/>
        <v>3735.632183908046</v>
      </c>
      <c r="H137">
        <f t="shared" si="30"/>
        <v>1907.5071839080545</v>
      </c>
      <c r="I137">
        <f t="shared" si="31"/>
        <v>799425.28735632543</v>
      </c>
      <c r="J137">
        <f t="shared" si="26"/>
        <v>149.57802549785174</v>
      </c>
      <c r="K137">
        <f t="shared" si="27"/>
        <v>145.22138397849685</v>
      </c>
      <c r="L137">
        <f>SUM($K$4:K137)</f>
        <v>120135.39867086995</v>
      </c>
      <c r="M137">
        <f t="shared" si="28"/>
        <v>121435.23971454706</v>
      </c>
      <c r="N137">
        <f t="shared" si="32"/>
        <v>-1299.8410436771082</v>
      </c>
    </row>
    <row r="138" spans="1:14">
      <c r="A138">
        <v>135</v>
      </c>
      <c r="B138">
        <f t="shared" si="23"/>
        <v>5493.8419745021583</v>
      </c>
      <c r="C138">
        <f t="shared" si="29"/>
        <v>3306.7982227088364</v>
      </c>
      <c r="D138">
        <f t="shared" si="22"/>
        <v>917553.72884816362</v>
      </c>
      <c r="E138">
        <f t="shared" si="24"/>
        <v>2187.0437517933219</v>
      </c>
      <c r="F138">
        <v>5634.5500000000102</v>
      </c>
      <c r="G138">
        <f t="shared" si="25"/>
        <v>3735.632183908046</v>
      </c>
      <c r="H138">
        <f t="shared" si="30"/>
        <v>1898.6350574712728</v>
      </c>
      <c r="I138">
        <f t="shared" si="31"/>
        <v>795689.65517241741</v>
      </c>
      <c r="J138">
        <f t="shared" si="26"/>
        <v>140.70802549785185</v>
      </c>
      <c r="K138">
        <f t="shared" si="27"/>
        <v>136.60973349306005</v>
      </c>
      <c r="L138">
        <f>SUM($K$4:K138)</f>
        <v>120272.008404363</v>
      </c>
      <c r="M138">
        <f t="shared" si="28"/>
        <v>121864.07367574621</v>
      </c>
      <c r="N138">
        <f t="shared" si="32"/>
        <v>-1592.0652713832096</v>
      </c>
    </row>
    <row r="139" spans="1:14">
      <c r="A139">
        <v>136</v>
      </c>
      <c r="B139">
        <f t="shared" si="23"/>
        <v>5493.8419745021583</v>
      </c>
      <c r="C139">
        <f t="shared" si="29"/>
        <v>3314.6518684877697</v>
      </c>
      <c r="D139">
        <f t="shared" si="22"/>
        <v>914239.0769796758</v>
      </c>
      <c r="E139">
        <f t="shared" si="24"/>
        <v>2179.1901060143887</v>
      </c>
      <c r="F139">
        <v>5625.6800000000103</v>
      </c>
      <c r="G139">
        <f t="shared" si="25"/>
        <v>3735.632183908046</v>
      </c>
      <c r="H139">
        <f t="shared" si="30"/>
        <v>1889.7629310344912</v>
      </c>
      <c r="I139">
        <f t="shared" si="31"/>
        <v>791954.02298850939</v>
      </c>
      <c r="J139">
        <f t="shared" si="26"/>
        <v>131.83802549785196</v>
      </c>
      <c r="K139">
        <f t="shared" si="27"/>
        <v>127.99808300762326</v>
      </c>
      <c r="L139">
        <f>SUM($K$4:K139)</f>
        <v>120400.00648737063</v>
      </c>
      <c r="M139">
        <f t="shared" si="28"/>
        <v>122285.05399116641</v>
      </c>
      <c r="N139">
        <f t="shared" si="32"/>
        <v>-1885.0475037957804</v>
      </c>
    </row>
    <row r="140" spans="1:14">
      <c r="A140">
        <v>137</v>
      </c>
      <c r="B140">
        <f t="shared" si="23"/>
        <v>5493.8419745021583</v>
      </c>
      <c r="C140">
        <f t="shared" si="29"/>
        <v>3322.5241666754282</v>
      </c>
      <c r="D140">
        <f t="shared" si="22"/>
        <v>910916.55281300039</v>
      </c>
      <c r="E140">
        <f t="shared" si="24"/>
        <v>2171.3178078267301</v>
      </c>
      <c r="F140">
        <v>5616.8100000000104</v>
      </c>
      <c r="G140">
        <f t="shared" si="25"/>
        <v>3735.632183908046</v>
      </c>
      <c r="H140">
        <f t="shared" si="30"/>
        <v>1880.8908045977098</v>
      </c>
      <c r="I140">
        <f t="shared" si="31"/>
        <v>788218.39080460137</v>
      </c>
      <c r="J140">
        <f t="shared" si="26"/>
        <v>122.96802549785207</v>
      </c>
      <c r="K140">
        <f t="shared" si="27"/>
        <v>119.38643252218648</v>
      </c>
      <c r="L140">
        <f>SUM($K$4:K140)</f>
        <v>120519.39291989281</v>
      </c>
      <c r="M140">
        <f t="shared" si="28"/>
        <v>122698.16200839903</v>
      </c>
      <c r="N140">
        <f t="shared" si="32"/>
        <v>-2178.7690885062184</v>
      </c>
    </row>
    <row r="141" spans="1:14">
      <c r="A141">
        <v>138</v>
      </c>
      <c r="B141">
        <f t="shared" si="23"/>
        <v>5493.8419745021583</v>
      </c>
      <c r="C141">
        <f t="shared" si="29"/>
        <v>3330.4151615712826</v>
      </c>
      <c r="D141">
        <f t="shared" si="22"/>
        <v>907586.13765142916</v>
      </c>
      <c r="E141">
        <f t="shared" si="24"/>
        <v>2163.4268129308757</v>
      </c>
      <c r="F141">
        <v>5607.9400000000096</v>
      </c>
      <c r="G141">
        <f t="shared" si="25"/>
        <v>3735.632183908046</v>
      </c>
      <c r="H141">
        <f t="shared" si="30"/>
        <v>1872.0186781609282</v>
      </c>
      <c r="I141">
        <f t="shared" si="31"/>
        <v>784482.75862069335</v>
      </c>
      <c r="J141">
        <f t="shared" si="26"/>
        <v>114.09802549785127</v>
      </c>
      <c r="K141">
        <f t="shared" si="27"/>
        <v>110.7747820367488</v>
      </c>
      <c r="L141">
        <f>SUM($K$4:K141)</f>
        <v>120630.16770192956</v>
      </c>
      <c r="M141">
        <f t="shared" si="28"/>
        <v>123103.37903073581</v>
      </c>
      <c r="N141">
        <f t="shared" si="32"/>
        <v>-2473.2113288062537</v>
      </c>
    </row>
    <row r="142" spans="1:14">
      <c r="A142">
        <v>139</v>
      </c>
      <c r="B142">
        <f t="shared" si="23"/>
        <v>5493.8419745021583</v>
      </c>
      <c r="C142">
        <f t="shared" si="29"/>
        <v>3338.3248975800143</v>
      </c>
      <c r="D142">
        <f t="shared" si="22"/>
        <v>904247.8127538492</v>
      </c>
      <c r="E142">
        <f t="shared" si="24"/>
        <v>2155.517076922144</v>
      </c>
      <c r="F142">
        <v>5599.0700000000197</v>
      </c>
      <c r="G142">
        <f t="shared" si="25"/>
        <v>3735.632183908046</v>
      </c>
      <c r="H142">
        <f t="shared" si="30"/>
        <v>1863.1465517241465</v>
      </c>
      <c r="I142">
        <f t="shared" si="31"/>
        <v>780747.12643678533</v>
      </c>
      <c r="J142">
        <f t="shared" si="26"/>
        <v>105.22802549786138</v>
      </c>
      <c r="K142">
        <f t="shared" si="27"/>
        <v>102.16313155132173</v>
      </c>
      <c r="L142">
        <f>SUM($K$4:K142)</f>
        <v>120732.33083348088</v>
      </c>
      <c r="M142">
        <f t="shared" si="28"/>
        <v>123500.68631706387</v>
      </c>
      <c r="N142">
        <f t="shared" si="32"/>
        <v>-2768.3554835829855</v>
      </c>
    </row>
    <row r="143" spans="1:14">
      <c r="A143">
        <v>140</v>
      </c>
      <c r="B143">
        <f t="shared" si="23"/>
        <v>5493.8419745021583</v>
      </c>
      <c r="C143">
        <f t="shared" si="29"/>
        <v>3346.2534192117664</v>
      </c>
      <c r="D143">
        <f t="shared" si="22"/>
        <v>900901.55933463748</v>
      </c>
      <c r="E143">
        <f t="shared" si="24"/>
        <v>2147.5885552903919</v>
      </c>
      <c r="F143">
        <v>5590.2000000000198</v>
      </c>
      <c r="G143">
        <f t="shared" si="25"/>
        <v>3735.632183908046</v>
      </c>
      <c r="H143">
        <f t="shared" si="30"/>
        <v>1854.2744252873651</v>
      </c>
      <c r="I143">
        <f t="shared" si="31"/>
        <v>777011.49425287731</v>
      </c>
      <c r="J143">
        <f t="shared" si="26"/>
        <v>96.35802549786149</v>
      </c>
      <c r="K143">
        <f t="shared" si="27"/>
        <v>93.551481065884943</v>
      </c>
      <c r="L143">
        <f>SUM($K$4:K143)</f>
        <v>120825.88231454676</v>
      </c>
      <c r="M143">
        <f t="shared" si="28"/>
        <v>123890.06508176017</v>
      </c>
      <c r="N143">
        <f t="shared" si="32"/>
        <v>-3064.1827672134095</v>
      </c>
    </row>
    <row r="144" spans="1:14">
      <c r="A144">
        <v>141</v>
      </c>
      <c r="B144">
        <f t="shared" si="23"/>
        <v>5493.8419745021583</v>
      </c>
      <c r="C144">
        <f t="shared" si="29"/>
        <v>3354.2007710823946</v>
      </c>
      <c r="D144">
        <f t="shared" si="22"/>
        <v>897547.35856355506</v>
      </c>
      <c r="E144">
        <f t="shared" si="24"/>
        <v>2139.6412034197638</v>
      </c>
      <c r="F144">
        <v>5581.3300000000199</v>
      </c>
      <c r="G144">
        <f t="shared" si="25"/>
        <v>3735.632183908046</v>
      </c>
      <c r="H144">
        <f t="shared" si="30"/>
        <v>1845.4022988505835</v>
      </c>
      <c r="I144">
        <f t="shared" si="31"/>
        <v>773275.86206896929</v>
      </c>
      <c r="J144">
        <f t="shared" si="26"/>
        <v>87.488025497861599</v>
      </c>
      <c r="K144">
        <f t="shared" si="27"/>
        <v>84.939830580448159</v>
      </c>
      <c r="L144">
        <f>SUM($K$4:K144)</f>
        <v>120910.82214512721</v>
      </c>
      <c r="M144">
        <f t="shared" si="28"/>
        <v>124271.49649458576</v>
      </c>
      <c r="N144">
        <f t="shared" si="32"/>
        <v>-3360.6743494585535</v>
      </c>
    </row>
    <row r="145" spans="1:14">
      <c r="A145">
        <v>142</v>
      </c>
      <c r="B145">
        <f t="shared" si="23"/>
        <v>5493.8419745021583</v>
      </c>
      <c r="C145">
        <f t="shared" si="29"/>
        <v>3362.166997913715</v>
      </c>
      <c r="D145">
        <f t="shared" si="22"/>
        <v>894185.19156564132</v>
      </c>
      <c r="E145">
        <f t="shared" si="24"/>
        <v>2131.6749765884433</v>
      </c>
      <c r="F145">
        <v>5572.46000000002</v>
      </c>
      <c r="G145">
        <f t="shared" si="25"/>
        <v>3735.632183908046</v>
      </c>
      <c r="H145">
        <f t="shared" si="30"/>
        <v>1836.5301724138021</v>
      </c>
      <c r="I145">
        <f t="shared" si="31"/>
        <v>769540.22988506127</v>
      </c>
      <c r="J145">
        <f t="shared" si="26"/>
        <v>78.618025497861709</v>
      </c>
      <c r="K145">
        <f t="shared" si="27"/>
        <v>76.328180095011362</v>
      </c>
      <c r="L145">
        <f>SUM($K$4:K145)</f>
        <v>120987.15032522222</v>
      </c>
      <c r="M145">
        <f t="shared" si="28"/>
        <v>124644.96168058005</v>
      </c>
      <c r="N145">
        <f t="shared" si="32"/>
        <v>-3657.8113553578296</v>
      </c>
    </row>
    <row r="146" spans="1:14">
      <c r="A146">
        <v>143</v>
      </c>
      <c r="B146">
        <f t="shared" si="23"/>
        <v>5493.8419745021583</v>
      </c>
      <c r="C146">
        <f t="shared" si="29"/>
        <v>3370.1521445337603</v>
      </c>
      <c r="D146">
        <f t="shared" si="22"/>
        <v>890815.0394211075</v>
      </c>
      <c r="E146">
        <f t="shared" si="24"/>
        <v>2123.689829968398</v>
      </c>
      <c r="F146">
        <v>5563.5900000000202</v>
      </c>
      <c r="G146">
        <f t="shared" si="25"/>
        <v>3735.632183908046</v>
      </c>
      <c r="H146">
        <f t="shared" si="30"/>
        <v>1827.6580459770205</v>
      </c>
      <c r="I146">
        <f t="shared" si="31"/>
        <v>765804.59770115325</v>
      </c>
      <c r="J146">
        <f t="shared" si="26"/>
        <v>69.748025497861818</v>
      </c>
      <c r="K146">
        <f t="shared" si="27"/>
        <v>67.716529609574579</v>
      </c>
      <c r="L146">
        <f>SUM($K$4:K146)</f>
        <v>121054.86685483179</v>
      </c>
      <c r="M146">
        <f t="shared" si="28"/>
        <v>125010.44171995425</v>
      </c>
      <c r="N146">
        <f t="shared" si="32"/>
        <v>-3955.5748651224567</v>
      </c>
    </row>
    <row r="147" spans="1:14">
      <c r="A147">
        <v>144</v>
      </c>
      <c r="B147">
        <f t="shared" si="23"/>
        <v>5493.8419745021583</v>
      </c>
      <c r="C147">
        <f t="shared" si="29"/>
        <v>3378.1562558770279</v>
      </c>
      <c r="D147">
        <f t="shared" si="22"/>
        <v>887436.88316523051</v>
      </c>
      <c r="E147">
        <f t="shared" si="24"/>
        <v>2115.6857186251304</v>
      </c>
      <c r="F147">
        <v>5554.7200000000203</v>
      </c>
      <c r="G147">
        <f t="shared" si="25"/>
        <v>3735.632183908046</v>
      </c>
      <c r="H147">
        <f t="shared" si="30"/>
        <v>1818.7859195402389</v>
      </c>
      <c r="I147">
        <f t="shared" si="31"/>
        <v>762068.96551724523</v>
      </c>
      <c r="J147">
        <f t="shared" si="26"/>
        <v>60.878025497861927</v>
      </c>
      <c r="K147">
        <f t="shared" si="27"/>
        <v>59.104879124137796</v>
      </c>
      <c r="L147">
        <f>SUM($K$4:K147)</f>
        <v>121113.97173395593</v>
      </c>
      <c r="M147">
        <f t="shared" si="28"/>
        <v>125367.91764798528</v>
      </c>
      <c r="N147">
        <f t="shared" si="32"/>
        <v>-4253.9459140293475</v>
      </c>
    </row>
    <row r="148" spans="1:14">
      <c r="A148">
        <v>145</v>
      </c>
      <c r="B148">
        <f t="shared" si="23"/>
        <v>5493.8419745021583</v>
      </c>
      <c r="C148">
        <f t="shared" si="29"/>
        <v>3386.1793769847359</v>
      </c>
      <c r="D148">
        <f t="shared" si="22"/>
        <v>884050.7037882458</v>
      </c>
      <c r="E148">
        <f t="shared" si="24"/>
        <v>2107.6625975174225</v>
      </c>
      <c r="F148">
        <v>5545.8500000000204</v>
      </c>
      <c r="G148">
        <f t="shared" si="25"/>
        <v>3735.632183908046</v>
      </c>
      <c r="H148">
        <f t="shared" si="30"/>
        <v>1809.9137931034575</v>
      </c>
      <c r="I148">
        <f t="shared" si="31"/>
        <v>758333.33333333721</v>
      </c>
      <c r="J148">
        <f t="shared" si="26"/>
        <v>52.008025497862036</v>
      </c>
      <c r="K148">
        <f t="shared" si="27"/>
        <v>49.022552076408743</v>
      </c>
      <c r="L148">
        <f>SUM($K$4:K148)</f>
        <v>121162.99428603234</v>
      </c>
      <c r="M148">
        <f t="shared" si="28"/>
        <v>125717.37045490858</v>
      </c>
      <c r="N148">
        <f t="shared" si="32"/>
        <v>-4554.3761688762461</v>
      </c>
    </row>
    <row r="149" spans="1:14">
      <c r="A149">
        <v>146</v>
      </c>
      <c r="B149">
        <f t="shared" si="23"/>
        <v>5493.8419745021583</v>
      </c>
      <c r="C149">
        <f t="shared" si="29"/>
        <v>3394.2215530050748</v>
      </c>
      <c r="D149">
        <f t="shared" si="22"/>
        <v>880656.48223524075</v>
      </c>
      <c r="E149">
        <f t="shared" si="24"/>
        <v>2099.6204214970835</v>
      </c>
      <c r="F149">
        <v>5536.9800000000196</v>
      </c>
      <c r="G149">
        <f t="shared" si="25"/>
        <v>3735.632183908046</v>
      </c>
      <c r="H149">
        <f t="shared" si="30"/>
        <v>1801.0416666666758</v>
      </c>
      <c r="I149">
        <f t="shared" si="31"/>
        <v>754597.70114942919</v>
      </c>
      <c r="J149">
        <f t="shared" si="26"/>
        <v>43.138025497861236</v>
      </c>
      <c r="K149">
        <f t="shared" si="27"/>
        <v>40.66172636239159</v>
      </c>
      <c r="L149">
        <f>SUM($K$4:K149)</f>
        <v>121203.65601239473</v>
      </c>
      <c r="M149">
        <f t="shared" si="28"/>
        <v>126058.78108581156</v>
      </c>
      <c r="N149">
        <f t="shared" si="32"/>
        <v>-4855.1250734168279</v>
      </c>
    </row>
    <row r="150" spans="1:14">
      <c r="A150">
        <v>147</v>
      </c>
      <c r="B150">
        <f t="shared" si="23"/>
        <v>5493.8419745021583</v>
      </c>
      <c r="C150">
        <f t="shared" si="29"/>
        <v>3402.2828291934616</v>
      </c>
      <c r="D150">
        <f t="shared" si="22"/>
        <v>877254.19940604724</v>
      </c>
      <c r="E150">
        <f t="shared" si="24"/>
        <v>2091.5591453086968</v>
      </c>
      <c r="F150">
        <v>5528.1100000000197</v>
      </c>
      <c r="G150">
        <f t="shared" si="25"/>
        <v>3735.632183908046</v>
      </c>
      <c r="H150">
        <f t="shared" si="30"/>
        <v>1792.1695402298942</v>
      </c>
      <c r="I150">
        <f t="shared" si="31"/>
        <v>750862.06896552118</v>
      </c>
      <c r="J150">
        <f t="shared" si="26"/>
        <v>34.268025497861345</v>
      </c>
      <c r="K150">
        <f t="shared" si="27"/>
        <v>32.30090064837529</v>
      </c>
      <c r="L150">
        <f>SUM($K$4:K150)</f>
        <v>121235.9569130431</v>
      </c>
      <c r="M150">
        <f t="shared" si="28"/>
        <v>126392.13044052606</v>
      </c>
      <c r="N150">
        <f t="shared" si="32"/>
        <v>-5156.1735274829553</v>
      </c>
    </row>
    <row r="151" spans="1:14">
      <c r="A151">
        <v>148</v>
      </c>
      <c r="B151">
        <f t="shared" si="23"/>
        <v>5493.8419745021583</v>
      </c>
      <c r="C151">
        <f t="shared" si="29"/>
        <v>3410.363250912796</v>
      </c>
      <c r="D151">
        <f t="shared" si="22"/>
        <v>873843.83615513449</v>
      </c>
      <c r="E151">
        <f t="shared" si="24"/>
        <v>2083.4787235893623</v>
      </c>
      <c r="F151">
        <v>5519.2400000000198</v>
      </c>
      <c r="G151">
        <f t="shared" si="25"/>
        <v>3735.632183908046</v>
      </c>
      <c r="H151">
        <f t="shared" si="30"/>
        <v>1783.2974137931128</v>
      </c>
      <c r="I151">
        <f t="shared" si="31"/>
        <v>747126.43678161316</v>
      </c>
      <c r="J151">
        <f t="shared" si="26"/>
        <v>25.398025497861454</v>
      </c>
      <c r="K151">
        <f t="shared" si="27"/>
        <v>23.940074934358989</v>
      </c>
      <c r="L151">
        <f>SUM($K$4:K151)</f>
        <v>121259.89698797747</v>
      </c>
      <c r="M151">
        <f t="shared" si="28"/>
        <v>126717.39937352133</v>
      </c>
      <c r="N151">
        <f t="shared" si="32"/>
        <v>-5457.5023855438631</v>
      </c>
    </row>
    <row r="152" spans="1:14">
      <c r="A152">
        <v>149</v>
      </c>
      <c r="B152">
        <f t="shared" si="23"/>
        <v>5493.8419745021583</v>
      </c>
      <c r="C152">
        <f t="shared" si="29"/>
        <v>3418.4628636337138</v>
      </c>
      <c r="D152">
        <f t="shared" ref="D152:D215" si="33">D151-C152</f>
        <v>870425.37329150073</v>
      </c>
      <c r="E152">
        <f t="shared" si="24"/>
        <v>2075.3791108684445</v>
      </c>
      <c r="F152">
        <v>5510.3700000000199</v>
      </c>
      <c r="G152">
        <f t="shared" si="25"/>
        <v>3735.632183908046</v>
      </c>
      <c r="H152">
        <f t="shared" si="30"/>
        <v>1774.4252873563312</v>
      </c>
      <c r="I152">
        <f t="shared" si="31"/>
        <v>743390.80459770514</v>
      </c>
      <c r="J152">
        <f t="shared" si="26"/>
        <v>16.528025497861563</v>
      </c>
      <c r="K152">
        <f t="shared" si="27"/>
        <v>15.579249220342692</v>
      </c>
      <c r="L152">
        <f>SUM($K$4:K152)</f>
        <v>121275.47623719781</v>
      </c>
      <c r="M152">
        <f t="shared" si="28"/>
        <v>127034.56869379559</v>
      </c>
      <c r="N152">
        <f t="shared" si="32"/>
        <v>-5759.0924565977766</v>
      </c>
    </row>
    <row r="153" spans="1:14" s="3" customFormat="1">
      <c r="A153" s="3">
        <v>150</v>
      </c>
      <c r="B153" s="3">
        <f t="shared" si="23"/>
        <v>5493.8419745021583</v>
      </c>
      <c r="C153" s="3">
        <f t="shared" si="29"/>
        <v>3426.5817129348443</v>
      </c>
      <c r="D153" s="3">
        <f t="shared" si="33"/>
        <v>866998.79157856584</v>
      </c>
      <c r="E153" s="3">
        <f t="shared" si="24"/>
        <v>2067.260261567314</v>
      </c>
      <c r="F153" s="3">
        <v>5501.50000000002</v>
      </c>
      <c r="G153" s="3">
        <f t="shared" si="25"/>
        <v>3735.632183908046</v>
      </c>
      <c r="H153" s="3">
        <f t="shared" si="30"/>
        <v>1765.5531609195496</v>
      </c>
      <c r="I153" s="3">
        <f t="shared" si="31"/>
        <v>739655.17241379712</v>
      </c>
      <c r="J153" s="3">
        <f t="shared" si="26"/>
        <v>7.6580254978616722</v>
      </c>
      <c r="K153" s="3">
        <f t="shared" si="27"/>
        <v>7.2184235063263946</v>
      </c>
      <c r="L153" s="3">
        <f>SUM($K$4:K153)</f>
        <v>121282.69466070415</v>
      </c>
      <c r="M153" s="3">
        <f t="shared" si="28"/>
        <v>127343.61916476872</v>
      </c>
      <c r="N153" s="3">
        <f t="shared" si="32"/>
        <v>-6060.9245040645765</v>
      </c>
    </row>
    <row r="154" spans="1:14">
      <c r="A154">
        <v>151</v>
      </c>
      <c r="B154">
        <f t="shared" si="23"/>
        <v>5493.8419745021583</v>
      </c>
      <c r="C154">
        <f t="shared" si="29"/>
        <v>3434.7198445030645</v>
      </c>
      <c r="D154">
        <f t="shared" si="33"/>
        <v>863564.07173406275</v>
      </c>
      <c r="E154">
        <f t="shared" si="24"/>
        <v>2059.1221299990939</v>
      </c>
      <c r="F154">
        <v>5492.6300000000201</v>
      </c>
      <c r="G154">
        <f t="shared" si="25"/>
        <v>3735.632183908046</v>
      </c>
      <c r="H154">
        <f t="shared" si="30"/>
        <v>1756.6810344827682</v>
      </c>
      <c r="I154">
        <f t="shared" si="31"/>
        <v>735919.5402298891</v>
      </c>
      <c r="J154">
        <f t="shared" si="26"/>
        <v>0</v>
      </c>
      <c r="K154">
        <f t="shared" si="27"/>
        <v>0</v>
      </c>
      <c r="L154">
        <f>SUM($K$4:K154)</f>
        <v>121282.69466070415</v>
      </c>
      <c r="M154">
        <f t="shared" si="28"/>
        <v>127644.53150417365</v>
      </c>
      <c r="N154">
        <f t="shared" si="32"/>
        <v>-6361.8368434695003</v>
      </c>
    </row>
    <row r="155" spans="1:14">
      <c r="A155">
        <v>152</v>
      </c>
      <c r="B155">
        <f t="shared" si="23"/>
        <v>5493.8419745021583</v>
      </c>
      <c r="C155">
        <f t="shared" si="29"/>
        <v>3442.8773041337595</v>
      </c>
      <c r="D155">
        <f t="shared" si="33"/>
        <v>860121.19442992902</v>
      </c>
      <c r="E155">
        <f t="shared" si="24"/>
        <v>2050.9646703683989</v>
      </c>
      <c r="F155">
        <v>5483.7600000000202</v>
      </c>
      <c r="G155">
        <f t="shared" si="25"/>
        <v>3735.632183908046</v>
      </c>
      <c r="H155">
        <f t="shared" si="30"/>
        <v>1747.8089080459865</v>
      </c>
      <c r="I155">
        <f t="shared" si="31"/>
        <v>732183.90804598108</v>
      </c>
      <c r="J155">
        <f t="shared" si="26"/>
        <v>0</v>
      </c>
      <c r="K155">
        <f t="shared" si="27"/>
        <v>0</v>
      </c>
      <c r="L155">
        <f>SUM($K$4:K155)</f>
        <v>121282.69466070415</v>
      </c>
      <c r="M155">
        <f t="shared" si="28"/>
        <v>127937.28638394794</v>
      </c>
      <c r="N155">
        <f t="shared" si="32"/>
        <v>-6654.5917232437932</v>
      </c>
    </row>
    <row r="156" spans="1:14">
      <c r="A156">
        <v>153</v>
      </c>
      <c r="B156">
        <f t="shared" si="23"/>
        <v>5493.8419745021583</v>
      </c>
      <c r="C156">
        <f t="shared" si="29"/>
        <v>3451.0541377310769</v>
      </c>
      <c r="D156">
        <f t="shared" si="33"/>
        <v>856670.14029219793</v>
      </c>
      <c r="E156">
        <f t="shared" si="24"/>
        <v>2042.7878367710814</v>
      </c>
      <c r="F156">
        <v>5474.8900000000203</v>
      </c>
      <c r="G156">
        <f t="shared" si="25"/>
        <v>3735.632183908046</v>
      </c>
      <c r="H156">
        <f t="shared" si="30"/>
        <v>1738.9367816092051</v>
      </c>
      <c r="I156">
        <f t="shared" si="31"/>
        <v>728448.27586207306</v>
      </c>
      <c r="J156">
        <f t="shared" si="26"/>
        <v>0</v>
      </c>
      <c r="K156">
        <f t="shared" si="27"/>
        <v>0</v>
      </c>
      <c r="L156">
        <f>SUM($K$4:K156)</f>
        <v>121282.69466070415</v>
      </c>
      <c r="M156">
        <f t="shared" si="28"/>
        <v>128221.86443012487</v>
      </c>
      <c r="N156">
        <f t="shared" si="32"/>
        <v>-6939.1697694207251</v>
      </c>
    </row>
    <row r="157" spans="1:14">
      <c r="A157">
        <v>154</v>
      </c>
      <c r="B157">
        <f t="shared" si="23"/>
        <v>5493.8419745021583</v>
      </c>
      <c r="C157">
        <f t="shared" si="29"/>
        <v>3459.2503913081882</v>
      </c>
      <c r="D157">
        <f t="shared" si="33"/>
        <v>853210.88990088971</v>
      </c>
      <c r="E157">
        <f t="shared" si="24"/>
        <v>2034.5915831939701</v>
      </c>
      <c r="F157">
        <v>5466.0200000000204</v>
      </c>
      <c r="G157">
        <f t="shared" si="25"/>
        <v>3735.632183908046</v>
      </c>
      <c r="H157">
        <f t="shared" si="30"/>
        <v>1730.0646551724235</v>
      </c>
      <c r="I157">
        <f t="shared" si="31"/>
        <v>724712.64367816504</v>
      </c>
      <c r="J157">
        <f t="shared" si="26"/>
        <v>0</v>
      </c>
      <c r="K157">
        <f t="shared" si="27"/>
        <v>0</v>
      </c>
      <c r="L157">
        <f>SUM($K$4:K157)</f>
        <v>121282.69466070415</v>
      </c>
      <c r="M157">
        <f t="shared" si="28"/>
        <v>128498.24622272467</v>
      </c>
      <c r="N157">
        <f t="shared" si="32"/>
        <v>-7215.551562020526</v>
      </c>
    </row>
    <row r="158" spans="1:14">
      <c r="A158">
        <v>155</v>
      </c>
      <c r="B158">
        <f t="shared" si="23"/>
        <v>5493.8419745021583</v>
      </c>
      <c r="C158">
        <f t="shared" si="29"/>
        <v>3467.4661109875451</v>
      </c>
      <c r="D158">
        <f t="shared" si="33"/>
        <v>849743.42378990212</v>
      </c>
      <c r="E158">
        <f t="shared" si="24"/>
        <v>2026.3758635146132</v>
      </c>
      <c r="F158">
        <v>5457.1500000000196</v>
      </c>
      <c r="G158">
        <f t="shared" si="25"/>
        <v>3735.632183908046</v>
      </c>
      <c r="H158">
        <f t="shared" si="30"/>
        <v>1721.1925287356419</v>
      </c>
      <c r="I158">
        <f t="shared" si="31"/>
        <v>720977.01149425702</v>
      </c>
      <c r="J158">
        <f t="shared" si="26"/>
        <v>0</v>
      </c>
      <c r="K158">
        <f t="shared" si="27"/>
        <v>0</v>
      </c>
      <c r="L158">
        <f>SUM($K$4:K158)</f>
        <v>121282.69466070415</v>
      </c>
      <c r="M158">
        <f t="shared" si="28"/>
        <v>128766.4122956451</v>
      </c>
      <c r="N158">
        <f t="shared" si="32"/>
        <v>-7483.7176349409565</v>
      </c>
    </row>
    <row r="159" spans="1:14">
      <c r="A159">
        <v>156</v>
      </c>
      <c r="B159">
        <f t="shared" si="23"/>
        <v>5493.8419745021583</v>
      </c>
      <c r="C159">
        <f t="shared" si="29"/>
        <v>3475.7013430011411</v>
      </c>
      <c r="D159">
        <f t="shared" si="33"/>
        <v>846267.72244690103</v>
      </c>
      <c r="E159">
        <f t="shared" si="24"/>
        <v>2018.1406315010172</v>
      </c>
      <c r="F159">
        <v>5448.2800000000198</v>
      </c>
      <c r="G159">
        <f t="shared" si="25"/>
        <v>3735.632183908046</v>
      </c>
      <c r="H159">
        <f t="shared" si="30"/>
        <v>1712.3204022988605</v>
      </c>
      <c r="I159">
        <f t="shared" si="31"/>
        <v>717241.379310349</v>
      </c>
      <c r="J159">
        <f t="shared" si="26"/>
        <v>0</v>
      </c>
      <c r="K159">
        <f t="shared" si="27"/>
        <v>0</v>
      </c>
      <c r="L159">
        <f>SUM($K$4:K159)</f>
        <v>121282.69466070415</v>
      </c>
      <c r="M159">
        <f t="shared" si="28"/>
        <v>129026.34313655202</v>
      </c>
      <c r="N159">
        <f t="shared" si="32"/>
        <v>-7743.6484758478764</v>
      </c>
    </row>
    <row r="160" spans="1:14">
      <c r="A160">
        <v>157</v>
      </c>
      <c r="B160">
        <f t="shared" si="23"/>
        <v>5493.8419745021583</v>
      </c>
      <c r="C160">
        <f t="shared" si="29"/>
        <v>3483.9561336907682</v>
      </c>
      <c r="D160">
        <f t="shared" si="33"/>
        <v>842783.76631321025</v>
      </c>
      <c r="E160">
        <f t="shared" si="24"/>
        <v>2009.8858408113902</v>
      </c>
      <c r="F160">
        <v>5439.4100000000199</v>
      </c>
      <c r="G160">
        <f t="shared" si="25"/>
        <v>3735.632183908046</v>
      </c>
      <c r="H160">
        <f t="shared" si="30"/>
        <v>1703.4482758620788</v>
      </c>
      <c r="I160">
        <f t="shared" si="31"/>
        <v>713505.74712644098</v>
      </c>
      <c r="J160">
        <f t="shared" si="26"/>
        <v>0</v>
      </c>
      <c r="K160">
        <f t="shared" si="27"/>
        <v>0</v>
      </c>
      <c r="L160">
        <f>SUM($K$4:K160)</f>
        <v>121282.69466070415</v>
      </c>
      <c r="M160">
        <f t="shared" si="28"/>
        <v>129278.01918676926</v>
      </c>
      <c r="N160">
        <f t="shared" si="32"/>
        <v>-7995.3245260651165</v>
      </c>
    </row>
    <row r="161" spans="1:14">
      <c r="A161">
        <v>158</v>
      </c>
      <c r="B161">
        <f t="shared" si="23"/>
        <v>5493.8419745021583</v>
      </c>
      <c r="C161">
        <f t="shared" si="29"/>
        <v>3492.2305295082842</v>
      </c>
      <c r="D161">
        <f t="shared" si="33"/>
        <v>839291.53578370193</v>
      </c>
      <c r="E161">
        <f t="shared" si="24"/>
        <v>2001.6114449938741</v>
      </c>
      <c r="F161">
        <v>5430.54000000002</v>
      </c>
      <c r="G161">
        <f t="shared" si="25"/>
        <v>3735.632183908046</v>
      </c>
      <c r="H161">
        <f t="shared" si="30"/>
        <v>1694.5761494252972</v>
      </c>
      <c r="I161">
        <f t="shared" si="31"/>
        <v>709770.11494253296</v>
      </c>
      <c r="J161">
        <f t="shared" si="26"/>
        <v>0</v>
      </c>
      <c r="K161">
        <f t="shared" si="27"/>
        <v>0</v>
      </c>
      <c r="L161">
        <f>SUM($K$4:K161)</f>
        <v>121282.69466070415</v>
      </c>
      <c r="M161">
        <f t="shared" si="28"/>
        <v>129521.42084116896</v>
      </c>
      <c r="N161">
        <f t="shared" si="32"/>
        <v>-8238.7261804648151</v>
      </c>
    </row>
    <row r="162" spans="1:14">
      <c r="A162">
        <v>159</v>
      </c>
      <c r="B162">
        <f t="shared" si="23"/>
        <v>5493.8419745021583</v>
      </c>
      <c r="C162">
        <f t="shared" si="29"/>
        <v>3500.5245770158663</v>
      </c>
      <c r="D162">
        <f t="shared" si="33"/>
        <v>835791.01120668603</v>
      </c>
      <c r="E162">
        <f t="shared" si="24"/>
        <v>1993.3173974862921</v>
      </c>
      <c r="F162">
        <v>5421.6700000000201</v>
      </c>
      <c r="G162">
        <f t="shared" si="25"/>
        <v>3735.632183908046</v>
      </c>
      <c r="H162">
        <f t="shared" si="30"/>
        <v>1685.7040229885158</v>
      </c>
      <c r="I162">
        <f t="shared" si="31"/>
        <v>706034.48275862494</v>
      </c>
      <c r="J162">
        <f t="shared" si="26"/>
        <v>0</v>
      </c>
      <c r="K162">
        <f t="shared" si="27"/>
        <v>0</v>
      </c>
      <c r="L162">
        <f>SUM($K$4:K162)</f>
        <v>121282.69466070415</v>
      </c>
      <c r="M162">
        <f t="shared" si="28"/>
        <v>129756.52844806109</v>
      </c>
      <c r="N162">
        <f t="shared" si="32"/>
        <v>-8473.8337873569399</v>
      </c>
    </row>
    <row r="163" spans="1:14">
      <c r="A163">
        <v>160</v>
      </c>
      <c r="B163">
        <f t="shared" si="23"/>
        <v>5493.8419745021583</v>
      </c>
      <c r="C163">
        <f t="shared" si="29"/>
        <v>3508.838322886279</v>
      </c>
      <c r="D163">
        <f t="shared" si="33"/>
        <v>832282.17288379977</v>
      </c>
      <c r="E163">
        <f t="shared" si="24"/>
        <v>1985.0036516158793</v>
      </c>
      <c r="F163">
        <v>5412.8000000000202</v>
      </c>
      <c r="G163">
        <f t="shared" si="25"/>
        <v>3735.632183908046</v>
      </c>
      <c r="H163">
        <f t="shared" si="30"/>
        <v>1676.8318965517342</v>
      </c>
      <c r="I163">
        <f t="shared" si="31"/>
        <v>702298.85057471693</v>
      </c>
      <c r="J163">
        <f t="shared" si="26"/>
        <v>0</v>
      </c>
      <c r="K163">
        <f t="shared" si="27"/>
        <v>0</v>
      </c>
      <c r="L163">
        <f>SUM($K$4:K163)</f>
        <v>121282.69466070415</v>
      </c>
      <c r="M163">
        <f t="shared" si="28"/>
        <v>129983.32230908284</v>
      </c>
      <c r="N163">
        <f t="shared" si="32"/>
        <v>-8700.6276483786933</v>
      </c>
    </row>
    <row r="164" spans="1:14">
      <c r="A164">
        <v>161</v>
      </c>
      <c r="B164">
        <f t="shared" si="23"/>
        <v>5493.8419745021583</v>
      </c>
      <c r="C164">
        <f t="shared" si="29"/>
        <v>3517.1718139031336</v>
      </c>
      <c r="D164">
        <f t="shared" si="33"/>
        <v>828765.00106989662</v>
      </c>
      <c r="E164">
        <f t="shared" si="24"/>
        <v>1976.6701605990247</v>
      </c>
      <c r="F164">
        <v>5403.9300000000203</v>
      </c>
      <c r="G164">
        <f t="shared" si="25"/>
        <v>3735.632183908046</v>
      </c>
      <c r="H164">
        <f t="shared" si="30"/>
        <v>1667.9597701149526</v>
      </c>
      <c r="I164">
        <f t="shared" si="31"/>
        <v>698563.21839080891</v>
      </c>
      <c r="J164">
        <f t="shared" si="26"/>
        <v>0</v>
      </c>
      <c r="K164">
        <f t="shared" si="27"/>
        <v>0</v>
      </c>
      <c r="L164">
        <f>SUM($K$4:K164)</f>
        <v>121282.69466070415</v>
      </c>
      <c r="M164">
        <f t="shared" si="28"/>
        <v>130201.78267908772</v>
      </c>
      <c r="N164">
        <f t="shared" si="32"/>
        <v>-8919.0880183835689</v>
      </c>
    </row>
    <row r="165" spans="1:14">
      <c r="A165">
        <v>162</v>
      </c>
      <c r="B165">
        <f t="shared" si="23"/>
        <v>5493.8419745021583</v>
      </c>
      <c r="C165">
        <f t="shared" si="29"/>
        <v>3525.5250969611538</v>
      </c>
      <c r="D165">
        <f t="shared" si="33"/>
        <v>825239.47597293544</v>
      </c>
      <c r="E165">
        <f t="shared" si="24"/>
        <v>1968.3168775410045</v>
      </c>
      <c r="F165">
        <v>5395.0600000000204</v>
      </c>
      <c r="G165">
        <f t="shared" si="25"/>
        <v>3735.632183908046</v>
      </c>
      <c r="H165">
        <f t="shared" si="30"/>
        <v>1659.0876436781712</v>
      </c>
      <c r="I165">
        <f t="shared" si="31"/>
        <v>694827.58620690089</v>
      </c>
      <c r="J165">
        <f t="shared" si="26"/>
        <v>0</v>
      </c>
      <c r="K165">
        <f t="shared" si="27"/>
        <v>0</v>
      </c>
      <c r="L165">
        <f>SUM($K$4:K165)</f>
        <v>121282.69466070415</v>
      </c>
      <c r="M165">
        <f t="shared" si="28"/>
        <v>130411.88976603455</v>
      </c>
      <c r="N165">
        <f t="shared" si="32"/>
        <v>-9129.1951053304074</v>
      </c>
    </row>
    <row r="166" spans="1:14">
      <c r="A166">
        <v>163</v>
      </c>
      <c r="B166">
        <f t="shared" si="23"/>
        <v>5493.8419745021583</v>
      </c>
      <c r="C166">
        <f t="shared" si="29"/>
        <v>3533.8982190664365</v>
      </c>
      <c r="D166">
        <f t="shared" si="33"/>
        <v>821705.577753869</v>
      </c>
      <c r="E166">
        <f t="shared" si="24"/>
        <v>1959.9437554357219</v>
      </c>
      <c r="F166">
        <v>5386.1900000000196</v>
      </c>
      <c r="G166">
        <f t="shared" si="25"/>
        <v>3735.632183908046</v>
      </c>
      <c r="H166">
        <f t="shared" si="30"/>
        <v>1650.2155172413895</v>
      </c>
      <c r="I166">
        <f t="shared" si="31"/>
        <v>691091.95402299287</v>
      </c>
      <c r="J166">
        <f t="shared" si="26"/>
        <v>0</v>
      </c>
      <c r="K166">
        <f t="shared" si="27"/>
        <v>0</v>
      </c>
      <c r="L166">
        <f>SUM($K$4:K166)</f>
        <v>121282.69466070415</v>
      </c>
      <c r="M166">
        <f t="shared" si="28"/>
        <v>130613.62373087613</v>
      </c>
      <c r="N166">
        <f t="shared" si="32"/>
        <v>-9330.9290701719874</v>
      </c>
    </row>
    <row r="167" spans="1:14">
      <c r="A167">
        <v>164</v>
      </c>
      <c r="B167">
        <f t="shared" si="23"/>
        <v>5493.8419745021583</v>
      </c>
      <c r="C167">
        <f t="shared" si="29"/>
        <v>3542.2912273367192</v>
      </c>
      <c r="D167">
        <f t="shared" si="33"/>
        <v>818163.28652653226</v>
      </c>
      <c r="E167">
        <f t="shared" si="24"/>
        <v>1951.5507471654391</v>
      </c>
      <c r="F167">
        <v>5377.3200000000197</v>
      </c>
      <c r="G167">
        <f t="shared" si="25"/>
        <v>3735.632183908046</v>
      </c>
      <c r="H167">
        <f t="shared" si="30"/>
        <v>1641.3433908046081</v>
      </c>
      <c r="I167">
        <f t="shared" si="31"/>
        <v>687356.32183908485</v>
      </c>
      <c r="J167">
        <f t="shared" si="26"/>
        <v>0</v>
      </c>
      <c r="K167">
        <f t="shared" si="27"/>
        <v>0</v>
      </c>
      <c r="L167">
        <f>SUM($K$4:K167)</f>
        <v>121282.69466070415</v>
      </c>
      <c r="M167">
        <f t="shared" si="28"/>
        <v>130806.96468744741</v>
      </c>
      <c r="N167">
        <f t="shared" si="32"/>
        <v>-9524.2700267432665</v>
      </c>
    </row>
    <row r="168" spans="1:14">
      <c r="A168">
        <v>165</v>
      </c>
      <c r="B168">
        <f t="shared" si="23"/>
        <v>5493.8419745021583</v>
      </c>
      <c r="C168">
        <f t="shared" si="29"/>
        <v>3550.704169001644</v>
      </c>
      <c r="D168">
        <f t="shared" si="33"/>
        <v>814612.5823575306</v>
      </c>
      <c r="E168">
        <f t="shared" si="24"/>
        <v>1943.1378055005143</v>
      </c>
      <c r="F168">
        <v>5368.4500000000198</v>
      </c>
      <c r="G168">
        <f t="shared" si="25"/>
        <v>3735.632183908046</v>
      </c>
      <c r="H168">
        <f t="shared" si="30"/>
        <v>1632.4712643678265</v>
      </c>
      <c r="I168">
        <f t="shared" si="31"/>
        <v>683620.68965517683</v>
      </c>
      <c r="J168">
        <f t="shared" si="26"/>
        <v>0</v>
      </c>
      <c r="K168">
        <f t="shared" si="27"/>
        <v>0</v>
      </c>
      <c r="L168">
        <f>SUM($K$4:K168)</f>
        <v>121282.69466070415</v>
      </c>
      <c r="M168">
        <f t="shared" si="28"/>
        <v>130991.89270235377</v>
      </c>
      <c r="N168">
        <f t="shared" si="32"/>
        <v>-9709.1980416496226</v>
      </c>
    </row>
    <row r="169" spans="1:14">
      <c r="A169">
        <v>166</v>
      </c>
      <c r="B169">
        <f t="shared" si="23"/>
        <v>5493.8419745021583</v>
      </c>
      <c r="C169">
        <f t="shared" si="29"/>
        <v>3559.1370914030231</v>
      </c>
      <c r="D169">
        <f t="shared" si="33"/>
        <v>811053.44526612759</v>
      </c>
      <c r="E169">
        <f t="shared" si="24"/>
        <v>1934.7048830991353</v>
      </c>
      <c r="F169">
        <v>5359.5800000000199</v>
      </c>
      <c r="G169">
        <f t="shared" si="25"/>
        <v>3735.632183908046</v>
      </c>
      <c r="H169">
        <f t="shared" si="30"/>
        <v>1623.5991379310449</v>
      </c>
      <c r="I169">
        <f t="shared" si="31"/>
        <v>679885.05747126881</v>
      </c>
      <c r="J169">
        <f t="shared" si="26"/>
        <v>0</v>
      </c>
      <c r="K169">
        <f t="shared" si="27"/>
        <v>0</v>
      </c>
      <c r="L169">
        <f>SUM($K$4:K169)</f>
        <v>121282.69466070415</v>
      </c>
      <c r="M169">
        <f t="shared" si="28"/>
        <v>131168.38779485878</v>
      </c>
      <c r="N169">
        <f t="shared" si="32"/>
        <v>-9885.6931341546297</v>
      </c>
    </row>
    <row r="170" spans="1:14">
      <c r="A170">
        <v>167</v>
      </c>
      <c r="B170">
        <f t="shared" si="23"/>
        <v>5493.8419745021583</v>
      </c>
      <c r="C170">
        <f t="shared" si="29"/>
        <v>3567.5900419951054</v>
      </c>
      <c r="D170">
        <f t="shared" si="33"/>
        <v>807485.85522413254</v>
      </c>
      <c r="E170">
        <f t="shared" si="24"/>
        <v>1926.251932507053</v>
      </c>
      <c r="F170">
        <v>5350.71000000002</v>
      </c>
      <c r="G170">
        <f t="shared" si="25"/>
        <v>3735.632183908046</v>
      </c>
      <c r="H170">
        <f t="shared" si="30"/>
        <v>1614.7270114942635</v>
      </c>
      <c r="I170">
        <f t="shared" si="31"/>
        <v>676149.42528736079</v>
      </c>
      <c r="J170">
        <f t="shared" si="26"/>
        <v>0</v>
      </c>
      <c r="K170">
        <f t="shared" si="27"/>
        <v>0</v>
      </c>
      <c r="L170">
        <f>SUM($K$4:K170)</f>
        <v>121282.69466070415</v>
      </c>
      <c r="M170">
        <f t="shared" si="28"/>
        <v>131336.42993677175</v>
      </c>
      <c r="N170">
        <f t="shared" si="32"/>
        <v>-10053.7352760676</v>
      </c>
    </row>
    <row r="171" spans="1:14">
      <c r="A171">
        <v>168</v>
      </c>
      <c r="B171">
        <f t="shared" si="23"/>
        <v>5493.8419745021583</v>
      </c>
      <c r="C171">
        <f t="shared" si="29"/>
        <v>3576.0630683448435</v>
      </c>
      <c r="D171">
        <f t="shared" si="33"/>
        <v>803909.7921557877</v>
      </c>
      <c r="E171">
        <f t="shared" si="24"/>
        <v>1917.7789061573149</v>
      </c>
      <c r="F171">
        <v>5341.8400000000202</v>
      </c>
      <c r="G171">
        <f t="shared" si="25"/>
        <v>3735.632183908046</v>
      </c>
      <c r="H171">
        <f t="shared" si="30"/>
        <v>1605.8548850574819</v>
      </c>
      <c r="I171">
        <f t="shared" si="31"/>
        <v>672413.79310345277</v>
      </c>
      <c r="J171">
        <f t="shared" si="26"/>
        <v>0</v>
      </c>
      <c r="K171">
        <f t="shared" si="27"/>
        <v>0</v>
      </c>
      <c r="L171">
        <f>SUM($K$4:K171)</f>
        <v>121282.69466070415</v>
      </c>
      <c r="M171">
        <f t="shared" si="28"/>
        <v>131495.99905233493</v>
      </c>
      <c r="N171">
        <f t="shared" si="32"/>
        <v>-10213.30439163078</v>
      </c>
    </row>
    <row r="172" spans="1:14">
      <c r="A172">
        <v>169</v>
      </c>
      <c r="B172">
        <f t="shared" si="23"/>
        <v>5493.8419745021583</v>
      </c>
      <c r="C172">
        <f t="shared" si="29"/>
        <v>3584.5562181321629</v>
      </c>
      <c r="D172">
        <f t="shared" si="33"/>
        <v>800325.23593765555</v>
      </c>
      <c r="E172">
        <f t="shared" si="24"/>
        <v>1909.2857563699954</v>
      </c>
      <c r="F172">
        <v>5332.9700000000203</v>
      </c>
      <c r="G172">
        <f t="shared" si="25"/>
        <v>3735.632183908046</v>
      </c>
      <c r="H172">
        <f t="shared" si="30"/>
        <v>1596.9827586207002</v>
      </c>
      <c r="I172">
        <f t="shared" si="31"/>
        <v>668678.16091954475</v>
      </c>
      <c r="J172">
        <f t="shared" si="26"/>
        <v>0</v>
      </c>
      <c r="K172">
        <f t="shared" si="27"/>
        <v>0</v>
      </c>
      <c r="L172">
        <f>SUM($K$4:K172)</f>
        <v>121282.69466070415</v>
      </c>
      <c r="M172">
        <f t="shared" si="28"/>
        <v>131647.0750181108</v>
      </c>
      <c r="N172">
        <f t="shared" si="32"/>
        <v>-10364.380357406655</v>
      </c>
    </row>
    <row r="173" spans="1:14">
      <c r="A173">
        <v>170</v>
      </c>
      <c r="B173">
        <f t="shared" si="23"/>
        <v>5493.8419745021583</v>
      </c>
      <c r="C173">
        <f t="shared" si="29"/>
        <v>3593.0695391502268</v>
      </c>
      <c r="D173">
        <f t="shared" si="33"/>
        <v>796732.16639850533</v>
      </c>
      <c r="E173">
        <f t="shared" si="24"/>
        <v>1900.7724353519316</v>
      </c>
      <c r="F173">
        <v>5324.1000000000204</v>
      </c>
      <c r="G173">
        <f t="shared" si="25"/>
        <v>3735.632183908046</v>
      </c>
      <c r="H173">
        <f t="shared" si="30"/>
        <v>1588.1106321839188</v>
      </c>
      <c r="I173">
        <f t="shared" si="31"/>
        <v>664942.52873563673</v>
      </c>
      <c r="J173">
        <f t="shared" si="26"/>
        <v>0</v>
      </c>
      <c r="K173">
        <f t="shared" si="27"/>
        <v>0</v>
      </c>
      <c r="L173">
        <f>SUM($K$4:K173)</f>
        <v>121282.69466070415</v>
      </c>
      <c r="M173">
        <f t="shared" si="28"/>
        <v>131789.6376628686</v>
      </c>
      <c r="N173">
        <f t="shared" si="32"/>
        <v>-10506.943002164451</v>
      </c>
    </row>
    <row r="174" spans="1:14">
      <c r="A174">
        <v>171</v>
      </c>
      <c r="B174">
        <f t="shared" si="23"/>
        <v>5493.8419745021583</v>
      </c>
      <c r="C174">
        <f t="shared" si="29"/>
        <v>3601.603079305708</v>
      </c>
      <c r="D174">
        <f t="shared" si="33"/>
        <v>793130.5633191996</v>
      </c>
      <c r="E174">
        <f t="shared" si="24"/>
        <v>1892.2388951964504</v>
      </c>
      <c r="F174">
        <v>5315.2300000000196</v>
      </c>
      <c r="G174">
        <f t="shared" si="25"/>
        <v>3735.632183908046</v>
      </c>
      <c r="H174">
        <f t="shared" si="30"/>
        <v>1579.2385057471372</v>
      </c>
      <c r="I174">
        <f t="shared" si="31"/>
        <v>661206.89655172871</v>
      </c>
      <c r="J174">
        <f t="shared" si="26"/>
        <v>0</v>
      </c>
      <c r="K174">
        <f t="shared" si="27"/>
        <v>0</v>
      </c>
      <c r="L174">
        <f>SUM($K$4:K174)</f>
        <v>121282.69466070415</v>
      </c>
      <c r="M174">
        <f t="shared" si="28"/>
        <v>131923.66676747089</v>
      </c>
      <c r="N174">
        <f t="shared" si="32"/>
        <v>-10640.972106766741</v>
      </c>
    </row>
    <row r="175" spans="1:14">
      <c r="A175">
        <v>172</v>
      </c>
      <c r="B175">
        <f t="shared" si="23"/>
        <v>5493.8419745021583</v>
      </c>
      <c r="C175">
        <f t="shared" si="29"/>
        <v>3610.1568866190592</v>
      </c>
      <c r="D175">
        <f t="shared" si="33"/>
        <v>789520.40643258055</v>
      </c>
      <c r="E175">
        <f t="shared" si="24"/>
        <v>1883.6850878830992</v>
      </c>
      <c r="F175">
        <v>5306.3600000000197</v>
      </c>
      <c r="G175">
        <f t="shared" si="25"/>
        <v>3735.632183908046</v>
      </c>
      <c r="H175">
        <f t="shared" si="30"/>
        <v>1570.3663793103556</v>
      </c>
      <c r="I175">
        <f t="shared" si="31"/>
        <v>657471.2643678207</v>
      </c>
      <c r="J175">
        <f t="shared" si="26"/>
        <v>0</v>
      </c>
      <c r="K175">
        <f t="shared" si="27"/>
        <v>0</v>
      </c>
      <c r="L175">
        <f>SUM($K$4:K175)</f>
        <v>121282.69466070415</v>
      </c>
      <c r="M175">
        <f t="shared" si="28"/>
        <v>132049.14206475986</v>
      </c>
      <c r="N175">
        <f t="shared" si="32"/>
        <v>-10766.447404055711</v>
      </c>
    </row>
    <row r="176" spans="1:14">
      <c r="A176">
        <v>173</v>
      </c>
      <c r="B176">
        <f t="shared" si="23"/>
        <v>5493.8419745021583</v>
      </c>
      <c r="C176">
        <f t="shared" si="29"/>
        <v>3618.7310092247799</v>
      </c>
      <c r="D176">
        <f t="shared" si="33"/>
        <v>785901.67542335577</v>
      </c>
      <c r="E176">
        <f t="shared" si="24"/>
        <v>1875.1109652773785</v>
      </c>
      <c r="F176">
        <v>5297.4900000000198</v>
      </c>
      <c r="G176">
        <f t="shared" si="25"/>
        <v>3735.632183908046</v>
      </c>
      <c r="H176">
        <f t="shared" si="30"/>
        <v>1561.4942528735742</v>
      </c>
      <c r="I176">
        <f t="shared" si="31"/>
        <v>653735.63218391268</v>
      </c>
      <c r="J176">
        <f t="shared" si="26"/>
        <v>0</v>
      </c>
      <c r="K176">
        <f t="shared" si="27"/>
        <v>0</v>
      </c>
      <c r="L176">
        <f>SUM($K$4:K176)</f>
        <v>121282.69466070415</v>
      </c>
      <c r="M176">
        <f t="shared" si="28"/>
        <v>132166.0432394431</v>
      </c>
      <c r="N176">
        <f t="shared" si="32"/>
        <v>-10883.348578738951</v>
      </c>
    </row>
    <row r="177" spans="1:14">
      <c r="A177">
        <v>174</v>
      </c>
      <c r="B177">
        <f t="shared" si="23"/>
        <v>5493.8419745021583</v>
      </c>
      <c r="C177">
        <f t="shared" si="29"/>
        <v>3627.3254953716887</v>
      </c>
      <c r="D177">
        <f t="shared" si="33"/>
        <v>782274.34992798406</v>
      </c>
      <c r="E177">
        <f t="shared" si="24"/>
        <v>1866.5164791304696</v>
      </c>
      <c r="F177">
        <v>5288.6200000000199</v>
      </c>
      <c r="G177">
        <f t="shared" si="25"/>
        <v>3735.632183908046</v>
      </c>
      <c r="H177">
        <f t="shared" si="30"/>
        <v>1552.6221264367925</v>
      </c>
      <c r="I177">
        <f t="shared" si="31"/>
        <v>650000.00000000466</v>
      </c>
      <c r="J177">
        <f t="shared" si="26"/>
        <v>0</v>
      </c>
      <c r="K177">
        <f t="shared" si="27"/>
        <v>0</v>
      </c>
      <c r="L177">
        <f>SUM($K$4:K177)</f>
        <v>121282.69466070415</v>
      </c>
      <c r="M177">
        <f t="shared" si="28"/>
        <v>132274.34992797941</v>
      </c>
      <c r="N177">
        <f t="shared" si="32"/>
        <v>-10991.655267275259</v>
      </c>
    </row>
    <row r="178" spans="1:14">
      <c r="A178">
        <v>175</v>
      </c>
      <c r="B178">
        <f t="shared" si="23"/>
        <v>5493.8419745021583</v>
      </c>
      <c r="C178">
        <f t="shared" si="29"/>
        <v>3635.9403934231959</v>
      </c>
      <c r="D178">
        <f t="shared" si="33"/>
        <v>778638.40953456087</v>
      </c>
      <c r="E178">
        <f t="shared" si="24"/>
        <v>1857.9015810789624</v>
      </c>
      <c r="F178">
        <v>5279.75000000002</v>
      </c>
      <c r="G178">
        <f t="shared" si="25"/>
        <v>3735.632183908046</v>
      </c>
      <c r="H178">
        <f t="shared" si="30"/>
        <v>1543.7500000000109</v>
      </c>
      <c r="I178">
        <f t="shared" si="31"/>
        <v>646264.36781609664</v>
      </c>
      <c r="J178">
        <f t="shared" si="26"/>
        <v>0</v>
      </c>
      <c r="K178">
        <f t="shared" si="27"/>
        <v>0</v>
      </c>
      <c r="L178">
        <f>SUM($K$4:K178)</f>
        <v>121282.69466070415</v>
      </c>
      <c r="M178">
        <f t="shared" si="28"/>
        <v>132374.04171846423</v>
      </c>
      <c r="N178">
        <f t="shared" si="32"/>
        <v>-11091.347057760082</v>
      </c>
    </row>
    <row r="179" spans="1:14">
      <c r="A179">
        <v>176</v>
      </c>
      <c r="B179">
        <f t="shared" si="23"/>
        <v>5493.8419745021583</v>
      </c>
      <c r="C179">
        <f t="shared" si="29"/>
        <v>3644.5757518575765</v>
      </c>
      <c r="D179">
        <f t="shared" si="33"/>
        <v>774993.83378270327</v>
      </c>
      <c r="E179">
        <f t="shared" si="24"/>
        <v>1849.2662226445818</v>
      </c>
      <c r="F179">
        <v>5270.8800000000201</v>
      </c>
      <c r="G179">
        <f t="shared" si="25"/>
        <v>3735.632183908046</v>
      </c>
      <c r="H179">
        <f t="shared" si="30"/>
        <v>1534.8778735632295</v>
      </c>
      <c r="I179">
        <f t="shared" si="31"/>
        <v>642528.73563218862</v>
      </c>
      <c r="J179">
        <f t="shared" si="26"/>
        <v>0</v>
      </c>
      <c r="K179">
        <f t="shared" si="27"/>
        <v>0</v>
      </c>
      <c r="L179">
        <f>SUM($K$4:K179)</f>
        <v>121282.69466070415</v>
      </c>
      <c r="M179">
        <f t="shared" si="28"/>
        <v>132465.09815051465</v>
      </c>
      <c r="N179">
        <f t="shared" si="32"/>
        <v>-11182.403489810502</v>
      </c>
    </row>
    <row r="180" spans="1:14">
      <c r="A180">
        <v>177</v>
      </c>
      <c r="B180">
        <f t="shared" si="23"/>
        <v>5493.8419745021583</v>
      </c>
      <c r="C180">
        <f t="shared" si="29"/>
        <v>3653.2316192682383</v>
      </c>
      <c r="D180">
        <f t="shared" si="33"/>
        <v>771340.60216343508</v>
      </c>
      <c r="E180">
        <f t="shared" si="24"/>
        <v>1840.61035523392</v>
      </c>
      <c r="F180">
        <v>5262.0100000000202</v>
      </c>
      <c r="G180">
        <f t="shared" si="25"/>
        <v>3735.632183908046</v>
      </c>
      <c r="H180">
        <f t="shared" si="30"/>
        <v>1526.0057471264479</v>
      </c>
      <c r="I180">
        <f t="shared" si="31"/>
        <v>638793.1034482806</v>
      </c>
      <c r="J180">
        <f t="shared" si="26"/>
        <v>0</v>
      </c>
      <c r="K180">
        <f t="shared" si="27"/>
        <v>0</v>
      </c>
      <c r="L180">
        <f>SUM($K$4:K180)</f>
        <v>121282.69466070415</v>
      </c>
      <c r="M180">
        <f t="shared" si="28"/>
        <v>132547.49871515448</v>
      </c>
      <c r="N180">
        <f t="shared" si="32"/>
        <v>-11264.804054450331</v>
      </c>
    </row>
    <row r="181" spans="1:14">
      <c r="A181">
        <v>178</v>
      </c>
      <c r="B181">
        <f t="shared" si="23"/>
        <v>5493.8419745021583</v>
      </c>
      <c r="C181">
        <f t="shared" si="29"/>
        <v>3661.908044364</v>
      </c>
      <c r="D181">
        <f t="shared" si="33"/>
        <v>767678.69411907112</v>
      </c>
      <c r="E181">
        <f t="shared" si="24"/>
        <v>1831.9339301381583</v>
      </c>
      <c r="F181">
        <v>5253.1400000000203</v>
      </c>
      <c r="G181">
        <f t="shared" si="25"/>
        <v>3735.632183908046</v>
      </c>
      <c r="H181">
        <f t="shared" si="30"/>
        <v>1517.1336206896665</v>
      </c>
      <c r="I181">
        <f t="shared" si="31"/>
        <v>635057.47126437258</v>
      </c>
      <c r="J181">
        <f t="shared" si="26"/>
        <v>0</v>
      </c>
      <c r="K181">
        <f t="shared" si="27"/>
        <v>0</v>
      </c>
      <c r="L181">
        <f>SUM($K$4:K181)</f>
        <v>121282.69466070415</v>
      </c>
      <c r="M181">
        <f t="shared" si="28"/>
        <v>132621.22285469854</v>
      </c>
      <c r="N181">
        <f t="shared" si="32"/>
        <v>-11338.528193994396</v>
      </c>
    </row>
    <row r="182" spans="1:14">
      <c r="A182">
        <v>179</v>
      </c>
      <c r="B182">
        <f t="shared" si="23"/>
        <v>5493.8419745021583</v>
      </c>
      <c r="C182">
        <f t="shared" si="29"/>
        <v>3670.6050759693644</v>
      </c>
      <c r="D182">
        <f t="shared" si="33"/>
        <v>764008.08904310176</v>
      </c>
      <c r="E182">
        <f t="shared" si="24"/>
        <v>1823.2368985327939</v>
      </c>
      <c r="F182">
        <v>5244.2700000000204</v>
      </c>
      <c r="G182">
        <f t="shared" si="25"/>
        <v>3735.632183908046</v>
      </c>
      <c r="H182">
        <f t="shared" si="30"/>
        <v>1508.2614942528849</v>
      </c>
      <c r="I182">
        <f t="shared" si="31"/>
        <v>631321.83908046456</v>
      </c>
      <c r="J182">
        <f t="shared" si="26"/>
        <v>0</v>
      </c>
      <c r="K182">
        <f t="shared" si="27"/>
        <v>0</v>
      </c>
      <c r="L182">
        <f>SUM($K$4:K182)</f>
        <v>121282.69466070415</v>
      </c>
      <c r="M182">
        <f t="shared" si="28"/>
        <v>132686.2499626372</v>
      </c>
      <c r="N182">
        <f t="shared" si="32"/>
        <v>-11403.555301933055</v>
      </c>
    </row>
    <row r="183" spans="1:14">
      <c r="A183">
        <v>180</v>
      </c>
      <c r="B183">
        <f t="shared" si="23"/>
        <v>5493.8419745021583</v>
      </c>
      <c r="C183">
        <f t="shared" si="29"/>
        <v>3679.322763024792</v>
      </c>
      <c r="D183">
        <f t="shared" si="33"/>
        <v>760328.76628007693</v>
      </c>
      <c r="E183">
        <f t="shared" si="24"/>
        <v>1814.5192114773663</v>
      </c>
      <c r="F183">
        <v>5235.4000000000196</v>
      </c>
      <c r="G183">
        <f t="shared" si="25"/>
        <v>3735.632183908046</v>
      </c>
      <c r="H183">
        <f t="shared" si="30"/>
        <v>1499.3893678161032</v>
      </c>
      <c r="I183">
        <f t="shared" si="31"/>
        <v>627586.20689655654</v>
      </c>
      <c r="J183">
        <f t="shared" si="26"/>
        <v>0</v>
      </c>
      <c r="K183">
        <f t="shared" si="27"/>
        <v>0</v>
      </c>
      <c r="L183">
        <f>SUM($K$4:K183)</f>
        <v>121282.69466070415</v>
      </c>
      <c r="M183">
        <f t="shared" si="28"/>
        <v>132742.55938352039</v>
      </c>
      <c r="N183">
        <f t="shared" si="32"/>
        <v>-11459.864722816244</v>
      </c>
    </row>
    <row r="184" spans="1:14">
      <c r="A184">
        <v>181</v>
      </c>
      <c r="B184">
        <f t="shared" si="23"/>
        <v>5493.8419745021583</v>
      </c>
      <c r="C184">
        <f t="shared" si="29"/>
        <v>3688.0611545869756</v>
      </c>
      <c r="D184">
        <f t="shared" si="33"/>
        <v>756640.70512548997</v>
      </c>
      <c r="E184">
        <f t="shared" si="24"/>
        <v>1805.7808199151827</v>
      </c>
      <c r="F184">
        <v>5226.5300000000198</v>
      </c>
      <c r="G184">
        <f t="shared" si="25"/>
        <v>3735.632183908046</v>
      </c>
      <c r="H184">
        <f t="shared" si="30"/>
        <v>1490.5172413793218</v>
      </c>
      <c r="I184">
        <f t="shared" si="31"/>
        <v>623850.57471264852</v>
      </c>
      <c r="J184">
        <f t="shared" si="26"/>
        <v>0</v>
      </c>
      <c r="K184">
        <f t="shared" si="27"/>
        <v>0</v>
      </c>
      <c r="L184">
        <f>SUM($K$4:K184)</f>
        <v>121282.69466070415</v>
      </c>
      <c r="M184">
        <f t="shared" si="28"/>
        <v>132790.13041284145</v>
      </c>
      <c r="N184">
        <f t="shared" si="32"/>
        <v>-11507.435752137302</v>
      </c>
    </row>
    <row r="185" spans="1:14">
      <c r="A185">
        <v>182</v>
      </c>
      <c r="B185">
        <f t="shared" si="23"/>
        <v>5493.8419745021583</v>
      </c>
      <c r="C185">
        <f t="shared" si="29"/>
        <v>3696.8202998291199</v>
      </c>
      <c r="D185">
        <f t="shared" si="33"/>
        <v>752943.88482566085</v>
      </c>
      <c r="E185">
        <f t="shared" si="24"/>
        <v>1797.0216746730384</v>
      </c>
      <c r="F185">
        <v>5217.6600000000199</v>
      </c>
      <c r="G185">
        <f t="shared" si="25"/>
        <v>3735.632183908046</v>
      </c>
      <c r="H185">
        <f t="shared" si="30"/>
        <v>1481.6451149425402</v>
      </c>
      <c r="I185">
        <f t="shared" si="31"/>
        <v>620114.9425287405</v>
      </c>
      <c r="J185">
        <f t="shared" si="26"/>
        <v>0</v>
      </c>
      <c r="K185">
        <f t="shared" si="27"/>
        <v>0</v>
      </c>
      <c r="L185">
        <f>SUM($K$4:K185)</f>
        <v>121282.69466070415</v>
      </c>
      <c r="M185">
        <f t="shared" si="28"/>
        <v>132828.94229692034</v>
      </c>
      <c r="N185">
        <f t="shared" si="32"/>
        <v>-11546.247636216198</v>
      </c>
    </row>
    <row r="186" spans="1:14">
      <c r="A186">
        <v>183</v>
      </c>
      <c r="B186">
        <f t="shared" si="23"/>
        <v>5493.8419745021583</v>
      </c>
      <c r="C186">
        <f t="shared" si="29"/>
        <v>3705.6002480412139</v>
      </c>
      <c r="D186">
        <f t="shared" si="33"/>
        <v>749238.28457761963</v>
      </c>
      <c r="E186">
        <f t="shared" si="24"/>
        <v>1788.2417264609444</v>
      </c>
      <c r="F186">
        <v>5208.79000000002</v>
      </c>
      <c r="G186">
        <f t="shared" si="25"/>
        <v>3735.632183908046</v>
      </c>
      <c r="H186">
        <f t="shared" si="30"/>
        <v>1472.7729885057586</v>
      </c>
      <c r="I186">
        <f t="shared" si="31"/>
        <v>616379.31034483248</v>
      </c>
      <c r="J186">
        <f t="shared" si="26"/>
        <v>0</v>
      </c>
      <c r="K186">
        <f t="shared" si="27"/>
        <v>0</v>
      </c>
      <c r="L186">
        <f>SUM($K$4:K186)</f>
        <v>121282.69466070415</v>
      </c>
      <c r="M186">
        <f t="shared" si="28"/>
        <v>132858.97423278715</v>
      </c>
      <c r="N186">
        <f t="shared" si="32"/>
        <v>-11576.279572083004</v>
      </c>
    </row>
    <row r="187" spans="1:14">
      <c r="A187">
        <v>184</v>
      </c>
      <c r="B187">
        <f t="shared" si="23"/>
        <v>5493.8419745021583</v>
      </c>
      <c r="C187">
        <f t="shared" si="29"/>
        <v>3714.4010486303118</v>
      </c>
      <c r="D187">
        <f t="shared" si="33"/>
        <v>745523.88352898927</v>
      </c>
      <c r="E187">
        <f t="shared" si="24"/>
        <v>1779.4409258718465</v>
      </c>
      <c r="F187">
        <v>5199.9200000000201</v>
      </c>
      <c r="G187">
        <f t="shared" si="25"/>
        <v>3735.632183908046</v>
      </c>
      <c r="H187">
        <f t="shared" si="30"/>
        <v>1463.9008620689772</v>
      </c>
      <c r="I187">
        <f t="shared" si="31"/>
        <v>612643.67816092446</v>
      </c>
      <c r="J187">
        <f t="shared" si="26"/>
        <v>0</v>
      </c>
      <c r="K187">
        <f t="shared" si="27"/>
        <v>0</v>
      </c>
      <c r="L187">
        <f>SUM($K$4:K187)</f>
        <v>121282.69466070415</v>
      </c>
      <c r="M187">
        <f t="shared" si="28"/>
        <v>132880.20536806481</v>
      </c>
      <c r="N187">
        <f t="shared" si="32"/>
        <v>-11597.510707360663</v>
      </c>
    </row>
    <row r="188" spans="1:14">
      <c r="A188">
        <v>185</v>
      </c>
      <c r="B188">
        <f t="shared" si="23"/>
        <v>5493.8419745021583</v>
      </c>
      <c r="C188">
        <f t="shared" si="29"/>
        <v>3723.2227511208089</v>
      </c>
      <c r="D188">
        <f t="shared" si="33"/>
        <v>741800.66077786847</v>
      </c>
      <c r="E188">
        <f t="shared" si="24"/>
        <v>1770.6192233813495</v>
      </c>
      <c r="F188">
        <v>5191.0500000000202</v>
      </c>
      <c r="G188">
        <f t="shared" si="25"/>
        <v>3735.632183908046</v>
      </c>
      <c r="H188">
        <f t="shared" si="30"/>
        <v>1455.0287356321955</v>
      </c>
      <c r="I188">
        <f t="shared" si="31"/>
        <v>608908.04597701645</v>
      </c>
      <c r="J188">
        <f t="shared" si="26"/>
        <v>0</v>
      </c>
      <c r="K188">
        <f t="shared" si="27"/>
        <v>0</v>
      </c>
      <c r="L188">
        <f>SUM($K$4:K188)</f>
        <v>121282.69466070415</v>
      </c>
      <c r="M188">
        <f t="shared" si="28"/>
        <v>132892.61480085202</v>
      </c>
      <c r="N188">
        <f t="shared" si="32"/>
        <v>-11609.920140147879</v>
      </c>
    </row>
    <row r="189" spans="1:14">
      <c r="A189">
        <v>186</v>
      </c>
      <c r="B189">
        <f t="shared" si="23"/>
        <v>5493.8419745021583</v>
      </c>
      <c r="C189">
        <f t="shared" si="29"/>
        <v>3732.0654051547208</v>
      </c>
      <c r="D189">
        <f t="shared" si="33"/>
        <v>738068.59537271375</v>
      </c>
      <c r="E189">
        <f t="shared" si="24"/>
        <v>1761.7765693474375</v>
      </c>
      <c r="F189">
        <v>5182.1800000000203</v>
      </c>
      <c r="G189">
        <f t="shared" si="25"/>
        <v>3735.632183908046</v>
      </c>
      <c r="H189">
        <f t="shared" si="30"/>
        <v>1446.1566091954139</v>
      </c>
      <c r="I189">
        <f t="shared" si="31"/>
        <v>605172.41379310843</v>
      </c>
      <c r="J189">
        <f t="shared" si="26"/>
        <v>0</v>
      </c>
      <c r="K189">
        <f t="shared" si="27"/>
        <v>0</v>
      </c>
      <c r="L189">
        <f>SUM($K$4:K189)</f>
        <v>121282.69466070415</v>
      </c>
      <c r="M189">
        <f t="shared" si="28"/>
        <v>132896.18157960533</v>
      </c>
      <c r="N189">
        <f t="shared" si="32"/>
        <v>-11613.486918901181</v>
      </c>
    </row>
    <row r="190" spans="1:14">
      <c r="A190">
        <v>187</v>
      </c>
      <c r="B190">
        <f t="shared" si="23"/>
        <v>5493.8419745021583</v>
      </c>
      <c r="C190">
        <f t="shared" si="29"/>
        <v>3740.9290604919634</v>
      </c>
      <c r="D190">
        <f t="shared" si="33"/>
        <v>734327.66631222179</v>
      </c>
      <c r="E190">
        <f t="shared" si="24"/>
        <v>1752.912914010195</v>
      </c>
      <c r="F190">
        <v>5173.3100000000204</v>
      </c>
      <c r="G190">
        <f t="shared" si="25"/>
        <v>3735.632183908046</v>
      </c>
      <c r="H190">
        <f t="shared" si="30"/>
        <v>1437.2844827586325</v>
      </c>
      <c r="I190">
        <f t="shared" si="31"/>
        <v>601436.78160920041</v>
      </c>
      <c r="J190">
        <f t="shared" si="26"/>
        <v>0</v>
      </c>
      <c r="K190">
        <f t="shared" si="27"/>
        <v>0</v>
      </c>
      <c r="L190">
        <f>SUM($K$4:K190)</f>
        <v>121282.69466070415</v>
      </c>
      <c r="M190">
        <f t="shared" si="28"/>
        <v>132890.88470302138</v>
      </c>
      <c r="N190">
        <f t="shared" si="32"/>
        <v>-11608.190042317234</v>
      </c>
    </row>
    <row r="191" spans="1:14">
      <c r="A191">
        <v>188</v>
      </c>
      <c r="B191">
        <f t="shared" si="23"/>
        <v>5493.8419745021583</v>
      </c>
      <c r="C191">
        <f t="shared" si="29"/>
        <v>3749.8137670106316</v>
      </c>
      <c r="D191">
        <f t="shared" si="33"/>
        <v>730577.85254521121</v>
      </c>
      <c r="E191">
        <f t="shared" si="24"/>
        <v>1744.0282074915267</v>
      </c>
      <c r="F191">
        <v>5164.4400000000196</v>
      </c>
      <c r="G191">
        <f t="shared" si="25"/>
        <v>3735.632183908046</v>
      </c>
      <c r="H191">
        <f t="shared" si="30"/>
        <v>1428.4123563218509</v>
      </c>
      <c r="I191">
        <f t="shared" si="31"/>
        <v>597701.14942529239</v>
      </c>
      <c r="J191">
        <f t="shared" si="26"/>
        <v>0</v>
      </c>
      <c r="K191">
        <f t="shared" si="27"/>
        <v>0</v>
      </c>
      <c r="L191">
        <f>SUM($K$4:K191)</f>
        <v>121282.69466070415</v>
      </c>
      <c r="M191">
        <f t="shared" si="28"/>
        <v>132876.70311991882</v>
      </c>
      <c r="N191">
        <f t="shared" si="32"/>
        <v>-11594.008459214674</v>
      </c>
    </row>
    <row r="192" spans="1:14">
      <c r="A192">
        <v>189</v>
      </c>
      <c r="B192">
        <f t="shared" si="23"/>
        <v>5493.8419745021583</v>
      </c>
      <c r="C192">
        <f t="shared" si="29"/>
        <v>3758.7195747072819</v>
      </c>
      <c r="D192">
        <f t="shared" si="33"/>
        <v>726819.13297050388</v>
      </c>
      <c r="E192">
        <f t="shared" si="24"/>
        <v>1735.1223997948764</v>
      </c>
      <c r="F192">
        <v>5155.5700000000197</v>
      </c>
      <c r="G192">
        <f t="shared" si="25"/>
        <v>3735.632183908046</v>
      </c>
      <c r="H192">
        <f t="shared" si="30"/>
        <v>1419.5402298850695</v>
      </c>
      <c r="I192">
        <f t="shared" si="31"/>
        <v>593965.51724138437</v>
      </c>
      <c r="J192">
        <f t="shared" si="26"/>
        <v>0</v>
      </c>
      <c r="K192">
        <f t="shared" si="27"/>
        <v>0</v>
      </c>
      <c r="L192">
        <f>SUM($K$4:K192)</f>
        <v>121282.69466070415</v>
      </c>
      <c r="M192">
        <f t="shared" si="28"/>
        <v>132853.61572911951</v>
      </c>
      <c r="N192">
        <f t="shared" si="32"/>
        <v>-11570.921068415366</v>
      </c>
    </row>
    <row r="193" spans="1:14">
      <c r="A193">
        <v>190</v>
      </c>
      <c r="B193">
        <f t="shared" si="23"/>
        <v>5493.8419745021583</v>
      </c>
      <c r="C193">
        <f t="shared" si="29"/>
        <v>3767.6465336972115</v>
      </c>
      <c r="D193">
        <f t="shared" si="33"/>
        <v>723051.48643680662</v>
      </c>
      <c r="E193">
        <f t="shared" si="24"/>
        <v>1726.1954408049469</v>
      </c>
      <c r="F193">
        <v>5146.7000000000198</v>
      </c>
      <c r="G193">
        <f t="shared" si="25"/>
        <v>3735.632183908046</v>
      </c>
      <c r="H193">
        <f t="shared" si="30"/>
        <v>1410.6681034482879</v>
      </c>
      <c r="I193">
        <f t="shared" si="31"/>
        <v>590229.88505747635</v>
      </c>
      <c r="J193">
        <f t="shared" si="26"/>
        <v>0</v>
      </c>
      <c r="K193">
        <f t="shared" si="27"/>
        <v>0</v>
      </c>
      <c r="L193">
        <f>SUM($K$4:K193)</f>
        <v>121282.69466070415</v>
      </c>
      <c r="M193">
        <f t="shared" si="28"/>
        <v>132821.60137933027</v>
      </c>
      <c r="N193">
        <f t="shared" si="32"/>
        <v>-11538.906718626124</v>
      </c>
    </row>
    <row r="194" spans="1:14">
      <c r="A194">
        <v>191</v>
      </c>
      <c r="B194">
        <f t="shared" si="23"/>
        <v>5493.8419745021583</v>
      </c>
      <c r="C194">
        <f t="shared" si="29"/>
        <v>3776.594694214743</v>
      </c>
      <c r="D194">
        <f t="shared" si="33"/>
        <v>719274.89174259186</v>
      </c>
      <c r="E194">
        <f t="shared" si="24"/>
        <v>1717.2472802874154</v>
      </c>
      <c r="F194">
        <v>5137.8300000000199</v>
      </c>
      <c r="G194">
        <f t="shared" si="25"/>
        <v>3735.632183908046</v>
      </c>
      <c r="H194">
        <f t="shared" si="30"/>
        <v>1401.7959770115062</v>
      </c>
      <c r="I194">
        <f t="shared" si="31"/>
        <v>586494.25287356833</v>
      </c>
      <c r="J194">
        <f t="shared" si="26"/>
        <v>0</v>
      </c>
      <c r="K194">
        <f t="shared" si="27"/>
        <v>0</v>
      </c>
      <c r="L194">
        <f>SUM($K$4:K194)</f>
        <v>121282.69466070415</v>
      </c>
      <c r="M194">
        <f t="shared" si="28"/>
        <v>132780.63886902353</v>
      </c>
      <c r="N194">
        <f t="shared" si="32"/>
        <v>-11497.944208319386</v>
      </c>
    </row>
    <row r="195" spans="1:14">
      <c r="A195">
        <v>192</v>
      </c>
      <c r="B195">
        <f t="shared" si="23"/>
        <v>5493.8419745021583</v>
      </c>
      <c r="C195">
        <f t="shared" si="29"/>
        <v>3785.5641066135026</v>
      </c>
      <c r="D195">
        <f t="shared" si="33"/>
        <v>715489.32763597835</v>
      </c>
      <c r="E195">
        <f t="shared" si="24"/>
        <v>1708.2778678886557</v>
      </c>
      <c r="F195">
        <v>5128.96000000002</v>
      </c>
      <c r="G195">
        <f t="shared" si="25"/>
        <v>3735.632183908046</v>
      </c>
      <c r="H195">
        <f t="shared" si="30"/>
        <v>1392.9238505747248</v>
      </c>
      <c r="I195">
        <f t="shared" si="31"/>
        <v>582758.62068966031</v>
      </c>
      <c r="J195">
        <f t="shared" si="26"/>
        <v>0</v>
      </c>
      <c r="K195">
        <f t="shared" si="27"/>
        <v>0</v>
      </c>
      <c r="L195">
        <f>SUM($K$4:K195)</f>
        <v>121282.69466070415</v>
      </c>
      <c r="M195">
        <f t="shared" si="28"/>
        <v>132730.70694631804</v>
      </c>
      <c r="N195">
        <f t="shared" si="32"/>
        <v>-11448.012285613891</v>
      </c>
    </row>
    <row r="196" spans="1:14">
      <c r="A196">
        <v>193</v>
      </c>
      <c r="B196">
        <f t="shared" si="23"/>
        <v>5493.8419745021583</v>
      </c>
      <c r="C196">
        <f t="shared" si="29"/>
        <v>3794.5548213667098</v>
      </c>
      <c r="D196">
        <f t="shared" si="33"/>
        <v>711694.77281461167</v>
      </c>
      <c r="E196">
        <f t="shared" si="24"/>
        <v>1699.2871531354485</v>
      </c>
      <c r="F196">
        <v>5120.0900000000202</v>
      </c>
      <c r="G196">
        <f t="shared" si="25"/>
        <v>3735.632183908046</v>
      </c>
      <c r="H196">
        <f t="shared" si="30"/>
        <v>1384.0517241379432</v>
      </c>
      <c r="I196">
        <f t="shared" si="31"/>
        <v>579022.98850575229</v>
      </c>
      <c r="J196">
        <f t="shared" si="26"/>
        <v>0</v>
      </c>
      <c r="K196">
        <f t="shared" si="27"/>
        <v>0</v>
      </c>
      <c r="L196">
        <f>SUM($K$4:K196)</f>
        <v>121282.69466070415</v>
      </c>
      <c r="M196">
        <f t="shared" si="28"/>
        <v>132671.78430885938</v>
      </c>
      <c r="N196">
        <f t="shared" si="32"/>
        <v>-11389.089648155234</v>
      </c>
    </row>
    <row r="197" spans="1:14">
      <c r="A197">
        <v>194</v>
      </c>
      <c r="B197">
        <f t="shared" ref="B197:B260" si="34">$F$1*$H$1*(1+$H$1)^$C$1/((1+$H$1)^$C$1-1)</f>
        <v>5493.8419745021583</v>
      </c>
      <c r="C197">
        <f t="shared" si="29"/>
        <v>3803.5668890674556</v>
      </c>
      <c r="D197">
        <f t="shared" si="33"/>
        <v>707891.20592554426</v>
      </c>
      <c r="E197">
        <f t="shared" ref="E197:E260" si="35">B197-C197</f>
        <v>1690.2750854347028</v>
      </c>
      <c r="F197">
        <v>5111.2200000000203</v>
      </c>
      <c r="G197">
        <f t="shared" ref="G197:G260" si="36">$F$1/$C$1</f>
        <v>3735.632183908046</v>
      </c>
      <c r="H197">
        <f t="shared" si="30"/>
        <v>1375.1795977011616</v>
      </c>
      <c r="I197">
        <f t="shared" si="31"/>
        <v>575287.35632184427</v>
      </c>
      <c r="J197">
        <f t="shared" ref="J197:J260" si="37">IF(F197-B197 &gt; 0, F197-B197, 0)</f>
        <v>0</v>
      </c>
      <c r="K197">
        <f t="shared" ref="K197:K260" si="38">J197*(1+$K$1)^($M$1-TRUNC((A197-1)/12))</f>
        <v>0</v>
      </c>
      <c r="L197">
        <f>SUM($K$4:K197)</f>
        <v>121282.69466070415</v>
      </c>
      <c r="M197">
        <f t="shared" ref="M197:M260" si="39">D197-I197</f>
        <v>132603.84960369999</v>
      </c>
      <c r="N197">
        <f t="shared" si="32"/>
        <v>-11321.15494299584</v>
      </c>
    </row>
    <row r="198" spans="1:14">
      <c r="A198">
        <v>195</v>
      </c>
      <c r="B198">
        <f t="shared" si="34"/>
        <v>5493.8419745021583</v>
      </c>
      <c r="C198">
        <f t="shared" ref="C198:C261" si="40">$B$4-D197*$H$1</f>
        <v>3812.6003604289908</v>
      </c>
      <c r="D198">
        <f t="shared" si="33"/>
        <v>704078.60556511523</v>
      </c>
      <c r="E198">
        <f t="shared" si="35"/>
        <v>1681.2416140731675</v>
      </c>
      <c r="F198">
        <v>5102.3500000000204</v>
      </c>
      <c r="G198">
        <f t="shared" si="36"/>
        <v>3735.632183908046</v>
      </c>
      <c r="H198">
        <f t="shared" ref="H198:H261" si="41">I197*$H$1</f>
        <v>1366.3074712643802</v>
      </c>
      <c r="I198">
        <f t="shared" ref="I198:I250" si="42">I197-G198</f>
        <v>571551.72413793625</v>
      </c>
      <c r="J198">
        <f t="shared" si="37"/>
        <v>0</v>
      </c>
      <c r="K198">
        <f t="shared" si="38"/>
        <v>0</v>
      </c>
      <c r="L198">
        <f>SUM($K$4:K198)</f>
        <v>121282.69466070415</v>
      </c>
      <c r="M198">
        <f t="shared" si="39"/>
        <v>132526.88142717897</v>
      </c>
      <c r="N198">
        <f t="shared" ref="N198:N261" si="43">L198-M198</f>
        <v>-11244.186766474828</v>
      </c>
    </row>
    <row r="199" spans="1:14">
      <c r="A199">
        <v>196</v>
      </c>
      <c r="B199">
        <f t="shared" si="34"/>
        <v>5493.8419745021583</v>
      </c>
      <c r="C199">
        <f t="shared" si="40"/>
        <v>3821.6552862850094</v>
      </c>
      <c r="D199">
        <f t="shared" si="33"/>
        <v>700256.95027883025</v>
      </c>
      <c r="E199">
        <f t="shared" si="35"/>
        <v>1672.1866882171489</v>
      </c>
      <c r="F199">
        <v>5093.4800000000196</v>
      </c>
      <c r="G199">
        <f t="shared" si="36"/>
        <v>3735.632183908046</v>
      </c>
      <c r="H199">
        <f t="shared" si="41"/>
        <v>1357.4353448275986</v>
      </c>
      <c r="I199">
        <f t="shared" si="42"/>
        <v>567816.09195402823</v>
      </c>
      <c r="J199">
        <f t="shared" si="37"/>
        <v>0</v>
      </c>
      <c r="K199">
        <f t="shared" si="38"/>
        <v>0</v>
      </c>
      <c r="L199">
        <f>SUM($K$4:K199)</f>
        <v>121282.69466070415</v>
      </c>
      <c r="M199">
        <f t="shared" si="39"/>
        <v>132440.85832480201</v>
      </c>
      <c r="N199">
        <f t="shared" si="43"/>
        <v>-11158.163664097869</v>
      </c>
    </row>
    <row r="200" spans="1:14">
      <c r="A200">
        <v>197</v>
      </c>
      <c r="B200">
        <f t="shared" si="34"/>
        <v>5493.8419745021583</v>
      </c>
      <c r="C200">
        <f t="shared" si="40"/>
        <v>3830.7317175899366</v>
      </c>
      <c r="D200">
        <f t="shared" si="33"/>
        <v>696426.21856124036</v>
      </c>
      <c r="E200">
        <f t="shared" si="35"/>
        <v>1663.1102569122218</v>
      </c>
      <c r="F200">
        <v>5084.6100000000197</v>
      </c>
      <c r="G200">
        <f t="shared" si="36"/>
        <v>3735.632183908046</v>
      </c>
      <c r="H200">
        <f t="shared" si="41"/>
        <v>1348.5632183908169</v>
      </c>
      <c r="I200">
        <f t="shared" si="42"/>
        <v>564080.45977012021</v>
      </c>
      <c r="J200">
        <f t="shared" si="37"/>
        <v>0</v>
      </c>
      <c r="K200">
        <f t="shared" si="38"/>
        <v>0</v>
      </c>
      <c r="L200">
        <f>SUM($K$4:K200)</f>
        <v>121282.69466070415</v>
      </c>
      <c r="M200">
        <f t="shared" si="39"/>
        <v>132345.75879112014</v>
      </c>
      <c r="N200">
        <f t="shared" si="43"/>
        <v>-11063.064130415994</v>
      </c>
    </row>
    <row r="201" spans="1:14">
      <c r="A201">
        <v>198</v>
      </c>
      <c r="B201">
        <f t="shared" si="34"/>
        <v>5493.8419745021583</v>
      </c>
      <c r="C201">
        <f t="shared" si="40"/>
        <v>3839.8297054192126</v>
      </c>
      <c r="D201">
        <f t="shared" si="33"/>
        <v>692586.3888558211</v>
      </c>
      <c r="E201">
        <f t="shared" si="35"/>
        <v>1654.0122690829457</v>
      </c>
      <c r="F201">
        <v>5075.7400000000198</v>
      </c>
      <c r="G201">
        <f t="shared" si="36"/>
        <v>3735.632183908046</v>
      </c>
      <c r="H201">
        <f t="shared" si="41"/>
        <v>1339.6910919540355</v>
      </c>
      <c r="I201">
        <f t="shared" si="42"/>
        <v>560344.8275862122</v>
      </c>
      <c r="J201">
        <f t="shared" si="37"/>
        <v>0</v>
      </c>
      <c r="K201">
        <f t="shared" si="38"/>
        <v>0</v>
      </c>
      <c r="L201">
        <f>SUM($K$4:K201)</f>
        <v>121282.69466070415</v>
      </c>
      <c r="M201">
        <f t="shared" si="39"/>
        <v>132241.56126960891</v>
      </c>
      <c r="N201">
        <f t="shared" si="43"/>
        <v>-10958.866608904762</v>
      </c>
    </row>
    <row r="202" spans="1:14">
      <c r="A202">
        <v>199</v>
      </c>
      <c r="B202">
        <f t="shared" si="34"/>
        <v>5493.8419745021583</v>
      </c>
      <c r="C202">
        <f t="shared" si="40"/>
        <v>3848.9493009695834</v>
      </c>
      <c r="D202">
        <f t="shared" si="33"/>
        <v>688737.4395548515</v>
      </c>
      <c r="E202">
        <f t="shared" si="35"/>
        <v>1644.8926735325749</v>
      </c>
      <c r="F202">
        <v>5066.8700000000199</v>
      </c>
      <c r="G202">
        <f t="shared" si="36"/>
        <v>3735.632183908046</v>
      </c>
      <c r="H202">
        <f t="shared" si="41"/>
        <v>1330.8189655172539</v>
      </c>
      <c r="I202">
        <f t="shared" si="42"/>
        <v>556609.19540230418</v>
      </c>
      <c r="J202">
        <f t="shared" si="37"/>
        <v>0</v>
      </c>
      <c r="K202">
        <f t="shared" si="38"/>
        <v>0</v>
      </c>
      <c r="L202">
        <f>SUM($K$4:K202)</f>
        <v>121282.69466070415</v>
      </c>
      <c r="M202">
        <f t="shared" si="39"/>
        <v>132128.24415254733</v>
      </c>
      <c r="N202">
        <f t="shared" si="43"/>
        <v>-10845.54949184318</v>
      </c>
    </row>
    <row r="203" spans="1:14">
      <c r="A203">
        <v>200</v>
      </c>
      <c r="B203">
        <f t="shared" si="34"/>
        <v>5493.8419745021583</v>
      </c>
      <c r="C203">
        <f t="shared" si="40"/>
        <v>3858.0905555593863</v>
      </c>
      <c r="D203">
        <f t="shared" si="33"/>
        <v>684879.34899929212</v>
      </c>
      <c r="E203">
        <f t="shared" si="35"/>
        <v>1635.751418942772</v>
      </c>
      <c r="F203">
        <v>5058.00000000002</v>
      </c>
      <c r="G203">
        <f t="shared" si="36"/>
        <v>3735.632183908046</v>
      </c>
      <c r="H203">
        <f t="shared" si="41"/>
        <v>1321.9468390804723</v>
      </c>
      <c r="I203">
        <f t="shared" si="42"/>
        <v>552873.56321839616</v>
      </c>
      <c r="J203">
        <f t="shared" si="37"/>
        <v>0</v>
      </c>
      <c r="K203">
        <f t="shared" si="38"/>
        <v>0</v>
      </c>
      <c r="L203">
        <f>SUM($K$4:K203)</f>
        <v>121282.69466070415</v>
      </c>
      <c r="M203">
        <f t="shared" si="39"/>
        <v>132005.78578089597</v>
      </c>
      <c r="N203">
        <f t="shared" si="43"/>
        <v>-10723.091120191821</v>
      </c>
    </row>
    <row r="204" spans="1:14">
      <c r="A204">
        <v>201</v>
      </c>
      <c r="B204">
        <f t="shared" si="34"/>
        <v>5493.8419745021583</v>
      </c>
      <c r="C204">
        <f t="shared" si="40"/>
        <v>3867.2535206288394</v>
      </c>
      <c r="D204">
        <f t="shared" si="33"/>
        <v>681012.09547866334</v>
      </c>
      <c r="E204">
        <f t="shared" si="35"/>
        <v>1626.5884538733189</v>
      </c>
      <c r="F204">
        <v>5049.1300000000201</v>
      </c>
      <c r="G204">
        <f t="shared" si="36"/>
        <v>3735.632183908046</v>
      </c>
      <c r="H204">
        <f t="shared" si="41"/>
        <v>1313.0747126436909</v>
      </c>
      <c r="I204">
        <f t="shared" si="42"/>
        <v>549137.93103448814</v>
      </c>
      <c r="J204">
        <f t="shared" si="37"/>
        <v>0</v>
      </c>
      <c r="K204">
        <f t="shared" si="38"/>
        <v>0</v>
      </c>
      <c r="L204">
        <f>SUM($K$4:K204)</f>
        <v>121282.69466070415</v>
      </c>
      <c r="M204">
        <f t="shared" si="39"/>
        <v>131874.1644441752</v>
      </c>
      <c r="N204">
        <f t="shared" si="43"/>
        <v>-10591.469783471053</v>
      </c>
    </row>
    <row r="205" spans="1:14">
      <c r="A205">
        <v>202</v>
      </c>
      <c r="B205">
        <f t="shared" si="34"/>
        <v>5493.8419745021583</v>
      </c>
      <c r="C205">
        <f t="shared" si="40"/>
        <v>3876.4382477403333</v>
      </c>
      <c r="D205">
        <f t="shared" si="33"/>
        <v>677135.65723092295</v>
      </c>
      <c r="E205">
        <f t="shared" si="35"/>
        <v>1617.4037267618251</v>
      </c>
      <c r="F205">
        <v>5040.2600000000202</v>
      </c>
      <c r="G205">
        <f t="shared" si="36"/>
        <v>3735.632183908046</v>
      </c>
      <c r="H205">
        <f t="shared" si="41"/>
        <v>1304.2025862069092</v>
      </c>
      <c r="I205">
        <f t="shared" si="42"/>
        <v>545402.29885058012</v>
      </c>
      <c r="J205">
        <f t="shared" si="37"/>
        <v>0</v>
      </c>
      <c r="K205">
        <f t="shared" si="38"/>
        <v>0</v>
      </c>
      <c r="L205">
        <f>SUM($K$4:K205)</f>
        <v>121282.69466070415</v>
      </c>
      <c r="M205">
        <f t="shared" si="39"/>
        <v>131733.35838034283</v>
      </c>
      <c r="N205">
        <f t="shared" si="43"/>
        <v>-10450.663719638687</v>
      </c>
    </row>
    <row r="206" spans="1:14">
      <c r="A206">
        <v>203</v>
      </c>
      <c r="B206">
        <f t="shared" si="34"/>
        <v>5493.8419745021583</v>
      </c>
      <c r="C206">
        <f t="shared" si="40"/>
        <v>3885.6447885787165</v>
      </c>
      <c r="D206">
        <f t="shared" si="33"/>
        <v>673250.01244234422</v>
      </c>
      <c r="E206">
        <f t="shared" si="35"/>
        <v>1608.1971859234418</v>
      </c>
      <c r="F206">
        <v>5031.3900000000203</v>
      </c>
      <c r="G206">
        <f t="shared" si="36"/>
        <v>3735.632183908046</v>
      </c>
      <c r="H206">
        <f t="shared" si="41"/>
        <v>1295.3304597701278</v>
      </c>
      <c r="I206">
        <f t="shared" si="42"/>
        <v>541666.6666666721</v>
      </c>
      <c r="J206">
        <f t="shared" si="37"/>
        <v>0</v>
      </c>
      <c r="K206">
        <f t="shared" si="38"/>
        <v>0</v>
      </c>
      <c r="L206">
        <f>SUM($K$4:K206)</f>
        <v>121282.69466070415</v>
      </c>
      <c r="M206">
        <f t="shared" si="39"/>
        <v>131583.34577567212</v>
      </c>
      <c r="N206">
        <f t="shared" si="43"/>
        <v>-10300.651114967972</v>
      </c>
    </row>
    <row r="207" spans="1:14">
      <c r="A207">
        <v>204</v>
      </c>
      <c r="B207">
        <f t="shared" si="34"/>
        <v>5493.8419745021583</v>
      </c>
      <c r="C207">
        <f t="shared" si="40"/>
        <v>3894.8731949515909</v>
      </c>
      <c r="D207">
        <f t="shared" si="33"/>
        <v>669355.13924739265</v>
      </c>
      <c r="E207">
        <f t="shared" si="35"/>
        <v>1598.9687795505674</v>
      </c>
      <c r="F207">
        <v>5022.5200000000204</v>
      </c>
      <c r="G207">
        <f t="shared" si="36"/>
        <v>3735.632183908046</v>
      </c>
      <c r="H207">
        <f t="shared" si="41"/>
        <v>1286.4583333333462</v>
      </c>
      <c r="I207">
        <f t="shared" si="42"/>
        <v>537931.03448276408</v>
      </c>
      <c r="J207">
        <f t="shared" si="37"/>
        <v>0</v>
      </c>
      <c r="K207">
        <f t="shared" si="38"/>
        <v>0</v>
      </c>
      <c r="L207">
        <f>SUM($K$4:K207)</f>
        <v>121282.69466070415</v>
      </c>
      <c r="M207">
        <f t="shared" si="39"/>
        <v>131424.10476462857</v>
      </c>
      <c r="N207">
        <f t="shared" si="43"/>
        <v>-10141.410103924427</v>
      </c>
    </row>
    <row r="208" spans="1:14">
      <c r="A208">
        <v>205</v>
      </c>
      <c r="B208">
        <f t="shared" si="34"/>
        <v>5493.8419745021583</v>
      </c>
      <c r="C208">
        <f t="shared" si="40"/>
        <v>3904.1235187896009</v>
      </c>
      <c r="D208">
        <f t="shared" si="33"/>
        <v>665451.015728603</v>
      </c>
      <c r="E208">
        <f t="shared" si="35"/>
        <v>1589.7184557125574</v>
      </c>
      <c r="F208">
        <v>5013.6500000000196</v>
      </c>
      <c r="G208">
        <f t="shared" si="36"/>
        <v>3735.632183908046</v>
      </c>
      <c r="H208">
        <f t="shared" si="41"/>
        <v>1277.5862068965646</v>
      </c>
      <c r="I208">
        <f t="shared" si="42"/>
        <v>534195.40229885606</v>
      </c>
      <c r="J208">
        <f t="shared" si="37"/>
        <v>0</v>
      </c>
      <c r="K208">
        <f t="shared" si="38"/>
        <v>0</v>
      </c>
      <c r="L208">
        <f>SUM($K$4:K208)</f>
        <v>121282.69466070415</v>
      </c>
      <c r="M208">
        <f t="shared" si="39"/>
        <v>131255.61342974694</v>
      </c>
      <c r="N208">
        <f t="shared" si="43"/>
        <v>-9972.9187690427934</v>
      </c>
    </row>
    <row r="209" spans="1:14">
      <c r="A209">
        <v>206</v>
      </c>
      <c r="B209">
        <f t="shared" si="34"/>
        <v>5493.8419745021583</v>
      </c>
      <c r="C209">
        <f t="shared" si="40"/>
        <v>3913.3958121467263</v>
      </c>
      <c r="D209">
        <f t="shared" si="33"/>
        <v>661537.61991645629</v>
      </c>
      <c r="E209">
        <f t="shared" si="35"/>
        <v>1580.4461623554321</v>
      </c>
      <c r="F209">
        <v>5004.7800000000198</v>
      </c>
      <c r="G209">
        <f t="shared" si="36"/>
        <v>3735.632183908046</v>
      </c>
      <c r="H209">
        <f t="shared" si="41"/>
        <v>1268.7140804597832</v>
      </c>
      <c r="I209">
        <f t="shared" si="42"/>
        <v>530459.77011494804</v>
      </c>
      <c r="J209">
        <f t="shared" si="37"/>
        <v>0</v>
      </c>
      <c r="K209">
        <f t="shared" si="38"/>
        <v>0</v>
      </c>
      <c r="L209">
        <f>SUM($K$4:K209)</f>
        <v>121282.69466070415</v>
      </c>
      <c r="M209">
        <f t="shared" si="39"/>
        <v>131077.84980150824</v>
      </c>
      <c r="N209">
        <f t="shared" si="43"/>
        <v>-9795.1551408040978</v>
      </c>
    </row>
    <row r="210" spans="1:14">
      <c r="A210">
        <v>207</v>
      </c>
      <c r="B210">
        <f t="shared" si="34"/>
        <v>5493.8419745021583</v>
      </c>
      <c r="C210">
        <f t="shared" si="40"/>
        <v>3922.6901272005748</v>
      </c>
      <c r="D210">
        <f t="shared" si="33"/>
        <v>657614.92978925572</v>
      </c>
      <c r="E210">
        <f t="shared" si="35"/>
        <v>1571.1518473015835</v>
      </c>
      <c r="F210">
        <v>4995.9100000000199</v>
      </c>
      <c r="G210">
        <f t="shared" si="36"/>
        <v>3735.632183908046</v>
      </c>
      <c r="H210">
        <f t="shared" si="41"/>
        <v>1259.8419540230016</v>
      </c>
      <c r="I210">
        <f t="shared" si="42"/>
        <v>526724.13793104002</v>
      </c>
      <c r="J210">
        <f t="shared" si="37"/>
        <v>0</v>
      </c>
      <c r="K210">
        <f t="shared" si="38"/>
        <v>0</v>
      </c>
      <c r="L210">
        <f>SUM($K$4:K210)</f>
        <v>121282.69466070415</v>
      </c>
      <c r="M210">
        <f t="shared" si="39"/>
        <v>130890.7918582157</v>
      </c>
      <c r="N210">
        <f t="shared" si="43"/>
        <v>-9608.0971975115535</v>
      </c>
    </row>
    <row r="211" spans="1:14">
      <c r="A211">
        <v>208</v>
      </c>
      <c r="B211">
        <f t="shared" si="34"/>
        <v>5493.8419745021583</v>
      </c>
      <c r="C211">
        <f t="shared" si="40"/>
        <v>3932.0065162526762</v>
      </c>
      <c r="D211">
        <f t="shared" si="33"/>
        <v>653682.92327300308</v>
      </c>
      <c r="E211">
        <f t="shared" si="35"/>
        <v>1561.8354582494821</v>
      </c>
      <c r="F211">
        <v>4987.04000000002</v>
      </c>
      <c r="G211">
        <f t="shared" si="36"/>
        <v>3735.632183908046</v>
      </c>
      <c r="H211">
        <f t="shared" si="41"/>
        <v>1250.9698275862199</v>
      </c>
      <c r="I211">
        <f t="shared" si="42"/>
        <v>522988.505747132</v>
      </c>
      <c r="J211">
        <f t="shared" si="37"/>
        <v>0</v>
      </c>
      <c r="K211">
        <f t="shared" si="38"/>
        <v>0</v>
      </c>
      <c r="L211">
        <f>SUM($K$4:K211)</f>
        <v>121282.69466070415</v>
      </c>
      <c r="M211">
        <f t="shared" si="39"/>
        <v>130694.41752587107</v>
      </c>
      <c r="N211">
        <f t="shared" si="43"/>
        <v>-9411.7228651669284</v>
      </c>
    </row>
    <row r="212" spans="1:14">
      <c r="A212">
        <v>209</v>
      </c>
      <c r="B212">
        <f t="shared" si="34"/>
        <v>5493.8419745021583</v>
      </c>
      <c r="C212">
        <f t="shared" si="40"/>
        <v>3941.3450317287761</v>
      </c>
      <c r="D212">
        <f t="shared" si="33"/>
        <v>649741.57824127434</v>
      </c>
      <c r="E212">
        <f t="shared" si="35"/>
        <v>1552.4969427733822</v>
      </c>
      <c r="F212">
        <v>4978.1700000000201</v>
      </c>
      <c r="G212">
        <f t="shared" si="36"/>
        <v>3735.632183908046</v>
      </c>
      <c r="H212">
        <f t="shared" si="41"/>
        <v>1242.0977011494385</v>
      </c>
      <c r="I212">
        <f t="shared" si="42"/>
        <v>519252.87356322398</v>
      </c>
      <c r="J212">
        <f t="shared" si="37"/>
        <v>0</v>
      </c>
      <c r="K212">
        <f t="shared" si="38"/>
        <v>0</v>
      </c>
      <c r="L212">
        <f>SUM($K$4:K212)</f>
        <v>121282.69466070415</v>
      </c>
      <c r="M212">
        <f t="shared" si="39"/>
        <v>130488.70467805036</v>
      </c>
      <c r="N212">
        <f t="shared" si="43"/>
        <v>-9206.0100173462124</v>
      </c>
    </row>
    <row r="213" spans="1:14">
      <c r="A213">
        <v>210</v>
      </c>
      <c r="B213">
        <f t="shared" si="34"/>
        <v>5493.8419745021583</v>
      </c>
      <c r="C213">
        <f t="shared" si="40"/>
        <v>3950.7057261791315</v>
      </c>
      <c r="D213">
        <f t="shared" si="33"/>
        <v>645790.87251509516</v>
      </c>
      <c r="E213">
        <f t="shared" si="35"/>
        <v>1543.1362483230268</v>
      </c>
      <c r="F213">
        <v>4969.3000000000202</v>
      </c>
      <c r="G213">
        <f t="shared" si="36"/>
        <v>3735.632183908046</v>
      </c>
      <c r="H213">
        <f t="shared" si="41"/>
        <v>1233.2255747126569</v>
      </c>
      <c r="I213">
        <f t="shared" si="42"/>
        <v>515517.24137931596</v>
      </c>
      <c r="J213">
        <f t="shared" si="37"/>
        <v>0</v>
      </c>
      <c r="K213">
        <f t="shared" si="38"/>
        <v>0</v>
      </c>
      <c r="L213">
        <f>SUM($K$4:K213)</f>
        <v>121282.69466070415</v>
      </c>
      <c r="M213">
        <f t="shared" si="39"/>
        <v>130273.6311357792</v>
      </c>
      <c r="N213">
        <f t="shared" si="43"/>
        <v>-8990.9364750750537</v>
      </c>
    </row>
    <row r="214" spans="1:14">
      <c r="A214">
        <v>211</v>
      </c>
      <c r="B214">
        <f t="shared" si="34"/>
        <v>5493.8419745021583</v>
      </c>
      <c r="C214">
        <f t="shared" si="40"/>
        <v>3960.0886522788073</v>
      </c>
      <c r="D214">
        <f t="shared" si="33"/>
        <v>641830.7838628164</v>
      </c>
      <c r="E214">
        <f t="shared" si="35"/>
        <v>1533.753322223351</v>
      </c>
      <c r="F214">
        <v>4960.4300000000203</v>
      </c>
      <c r="G214">
        <f t="shared" si="36"/>
        <v>3735.632183908046</v>
      </c>
      <c r="H214">
        <f t="shared" si="41"/>
        <v>1224.3534482758753</v>
      </c>
      <c r="I214">
        <f t="shared" si="42"/>
        <v>511781.60919540795</v>
      </c>
      <c r="J214">
        <f t="shared" si="37"/>
        <v>0</v>
      </c>
      <c r="K214">
        <f t="shared" si="38"/>
        <v>0</v>
      </c>
      <c r="L214">
        <f>SUM($K$4:K214)</f>
        <v>121282.69466070415</v>
      </c>
      <c r="M214">
        <f t="shared" si="39"/>
        <v>130049.17466740846</v>
      </c>
      <c r="N214">
        <f t="shared" si="43"/>
        <v>-8766.4800067043107</v>
      </c>
    </row>
    <row r="215" spans="1:14">
      <c r="A215">
        <v>212</v>
      </c>
      <c r="B215">
        <f t="shared" si="34"/>
        <v>5493.8419745021583</v>
      </c>
      <c r="C215">
        <f t="shared" si="40"/>
        <v>3969.4938628279697</v>
      </c>
      <c r="D215">
        <f t="shared" si="33"/>
        <v>637861.2899999884</v>
      </c>
      <c r="E215">
        <f t="shared" si="35"/>
        <v>1524.3481116741887</v>
      </c>
      <c r="F215">
        <v>4951.5600000000204</v>
      </c>
      <c r="G215">
        <f t="shared" si="36"/>
        <v>3735.632183908046</v>
      </c>
      <c r="H215">
        <f t="shared" si="41"/>
        <v>1215.4813218390939</v>
      </c>
      <c r="I215">
        <f t="shared" si="42"/>
        <v>508045.97701149993</v>
      </c>
      <c r="J215">
        <f t="shared" si="37"/>
        <v>0</v>
      </c>
      <c r="K215">
        <f t="shared" si="38"/>
        <v>0</v>
      </c>
      <c r="L215">
        <f>SUM($K$4:K215)</f>
        <v>121282.69466070415</v>
      </c>
      <c r="M215">
        <f t="shared" si="39"/>
        <v>129815.31298848847</v>
      </c>
      <c r="N215">
        <f t="shared" si="43"/>
        <v>-8532.6183277843229</v>
      </c>
    </row>
    <row r="216" spans="1:14">
      <c r="A216">
        <v>213</v>
      </c>
      <c r="B216">
        <f t="shared" si="34"/>
        <v>5493.8419745021583</v>
      </c>
      <c r="C216">
        <f t="shared" si="40"/>
        <v>3978.9214107521857</v>
      </c>
      <c r="D216">
        <f t="shared" ref="D216:D279" si="44">D215-C216</f>
        <v>633882.36858923617</v>
      </c>
      <c r="E216">
        <f t="shared" si="35"/>
        <v>1514.9205637499726</v>
      </c>
      <c r="F216">
        <v>4942.6900000000196</v>
      </c>
      <c r="G216">
        <f t="shared" si="36"/>
        <v>3735.632183908046</v>
      </c>
      <c r="H216">
        <f t="shared" si="41"/>
        <v>1206.6091954023123</v>
      </c>
      <c r="I216">
        <f t="shared" si="42"/>
        <v>504310.34482759191</v>
      </c>
      <c r="J216">
        <f t="shared" si="37"/>
        <v>0</v>
      </c>
      <c r="K216">
        <f t="shared" si="38"/>
        <v>0</v>
      </c>
      <c r="L216">
        <f>SUM($K$4:K216)</f>
        <v>121282.69466070415</v>
      </c>
      <c r="M216">
        <f t="shared" si="39"/>
        <v>129572.02376164426</v>
      </c>
      <c r="N216">
        <f t="shared" si="43"/>
        <v>-8289.3291009401146</v>
      </c>
    </row>
    <row r="217" spans="1:14">
      <c r="A217">
        <v>214</v>
      </c>
      <c r="B217">
        <f t="shared" si="34"/>
        <v>5493.8419745021583</v>
      </c>
      <c r="C217">
        <f t="shared" si="40"/>
        <v>3988.3713491027224</v>
      </c>
      <c r="D217">
        <f t="shared" si="44"/>
        <v>629893.99724013347</v>
      </c>
      <c r="E217">
        <f t="shared" si="35"/>
        <v>1505.4706253994359</v>
      </c>
      <c r="F217">
        <v>4933.8200000000197</v>
      </c>
      <c r="G217">
        <f t="shared" si="36"/>
        <v>3735.632183908046</v>
      </c>
      <c r="H217">
        <f t="shared" si="41"/>
        <v>1197.7370689655309</v>
      </c>
      <c r="I217">
        <f t="shared" si="42"/>
        <v>500574.71264368389</v>
      </c>
      <c r="J217">
        <f t="shared" si="37"/>
        <v>0</v>
      </c>
      <c r="K217">
        <f t="shared" si="38"/>
        <v>0</v>
      </c>
      <c r="L217">
        <f>SUM($K$4:K217)</f>
        <v>121282.69466070415</v>
      </c>
      <c r="M217">
        <f t="shared" si="39"/>
        <v>129319.28459644958</v>
      </c>
      <c r="N217">
        <f t="shared" si="43"/>
        <v>-8036.5899357454327</v>
      </c>
    </row>
    <row r="218" spans="1:14">
      <c r="A218">
        <v>215</v>
      </c>
      <c r="B218">
        <f t="shared" si="34"/>
        <v>5493.8419745021583</v>
      </c>
      <c r="C218">
        <f t="shared" si="40"/>
        <v>3997.8437310568415</v>
      </c>
      <c r="D218">
        <f t="shared" si="44"/>
        <v>625896.15350907657</v>
      </c>
      <c r="E218">
        <f t="shared" si="35"/>
        <v>1495.9982434453168</v>
      </c>
      <c r="F218">
        <v>4924.9500000000198</v>
      </c>
      <c r="G218">
        <f t="shared" si="36"/>
        <v>3735.632183908046</v>
      </c>
      <c r="H218">
        <f t="shared" si="41"/>
        <v>1188.8649425287492</v>
      </c>
      <c r="I218">
        <f t="shared" si="42"/>
        <v>496839.08045977587</v>
      </c>
      <c r="J218">
        <f t="shared" si="37"/>
        <v>0</v>
      </c>
      <c r="K218">
        <f t="shared" si="38"/>
        <v>0</v>
      </c>
      <c r="L218">
        <f>SUM($K$4:K218)</f>
        <v>121282.69466070415</v>
      </c>
      <c r="M218">
        <f t="shared" si="39"/>
        <v>129057.0730493007</v>
      </c>
      <c r="N218">
        <f t="shared" si="43"/>
        <v>-7774.3783885965531</v>
      </c>
    </row>
    <row r="219" spans="1:14">
      <c r="A219">
        <v>216</v>
      </c>
      <c r="B219">
        <f t="shared" si="34"/>
        <v>5493.8419745021583</v>
      </c>
      <c r="C219">
        <f t="shared" si="40"/>
        <v>4007.3386099181016</v>
      </c>
      <c r="D219">
        <f t="shared" si="44"/>
        <v>621888.81489915843</v>
      </c>
      <c r="E219">
        <f t="shared" si="35"/>
        <v>1486.5033645840567</v>
      </c>
      <c r="F219">
        <v>4916.0800000000199</v>
      </c>
      <c r="G219">
        <f t="shared" si="36"/>
        <v>3735.632183908046</v>
      </c>
      <c r="H219">
        <f t="shared" si="41"/>
        <v>1179.9928160919676</v>
      </c>
      <c r="I219">
        <f t="shared" si="42"/>
        <v>493103.44827586785</v>
      </c>
      <c r="J219">
        <f t="shared" si="37"/>
        <v>0</v>
      </c>
      <c r="K219">
        <f t="shared" si="38"/>
        <v>0</v>
      </c>
      <c r="L219">
        <f>SUM($K$4:K219)</f>
        <v>121282.69466070415</v>
      </c>
      <c r="M219">
        <f t="shared" si="39"/>
        <v>128785.36662329058</v>
      </c>
      <c r="N219">
        <f t="shared" si="43"/>
        <v>-7502.6719625864353</v>
      </c>
    </row>
    <row r="220" spans="1:14">
      <c r="A220">
        <v>217</v>
      </c>
      <c r="B220">
        <f t="shared" si="34"/>
        <v>5493.8419745021583</v>
      </c>
      <c r="C220">
        <f t="shared" si="40"/>
        <v>4016.856039116657</v>
      </c>
      <c r="D220">
        <f t="shared" si="44"/>
        <v>617871.95886004181</v>
      </c>
      <c r="E220">
        <f t="shared" si="35"/>
        <v>1476.9859353855013</v>
      </c>
      <c r="F220">
        <v>4907.21000000002</v>
      </c>
      <c r="G220">
        <f t="shared" si="36"/>
        <v>3735.632183908046</v>
      </c>
      <c r="H220">
        <f t="shared" si="41"/>
        <v>1171.1206896551862</v>
      </c>
      <c r="I220">
        <f t="shared" si="42"/>
        <v>489367.81609195983</v>
      </c>
      <c r="J220">
        <f t="shared" si="37"/>
        <v>0</v>
      </c>
      <c r="K220">
        <f t="shared" si="38"/>
        <v>0</v>
      </c>
      <c r="L220">
        <f>SUM($K$4:K220)</f>
        <v>121282.69466070415</v>
      </c>
      <c r="M220">
        <f t="shared" si="39"/>
        <v>128504.14276808198</v>
      </c>
      <c r="N220">
        <f t="shared" si="43"/>
        <v>-7221.4481073778297</v>
      </c>
    </row>
    <row r="221" spans="1:14">
      <c r="A221">
        <v>218</v>
      </c>
      <c r="B221">
        <f t="shared" si="34"/>
        <v>5493.8419745021583</v>
      </c>
      <c r="C221">
        <f t="shared" si="40"/>
        <v>4026.396072209559</v>
      </c>
      <c r="D221">
        <f t="shared" si="44"/>
        <v>613845.56278783223</v>
      </c>
      <c r="E221">
        <f t="shared" si="35"/>
        <v>1467.4459022925994</v>
      </c>
      <c r="F221">
        <v>4898.3400000000202</v>
      </c>
      <c r="G221">
        <f t="shared" si="36"/>
        <v>3735.632183908046</v>
      </c>
      <c r="H221">
        <f t="shared" si="41"/>
        <v>1162.2485632184046</v>
      </c>
      <c r="I221">
        <f t="shared" si="42"/>
        <v>485632.18390805181</v>
      </c>
      <c r="J221">
        <f t="shared" si="37"/>
        <v>0</v>
      </c>
      <c r="K221">
        <f t="shared" si="38"/>
        <v>0</v>
      </c>
      <c r="L221">
        <f>SUM($K$4:K221)</f>
        <v>121282.69466070415</v>
      </c>
      <c r="M221">
        <f t="shared" si="39"/>
        <v>128213.37887978042</v>
      </c>
      <c r="N221">
        <f t="shared" si="43"/>
        <v>-6930.6842190762691</v>
      </c>
    </row>
    <row r="222" spans="1:14">
      <c r="A222">
        <v>219</v>
      </c>
      <c r="B222">
        <f t="shared" si="34"/>
        <v>5493.8419745021583</v>
      </c>
      <c r="C222">
        <f t="shared" si="40"/>
        <v>4035.9587628810568</v>
      </c>
      <c r="D222">
        <f t="shared" si="44"/>
        <v>609809.60402495111</v>
      </c>
      <c r="E222">
        <f t="shared" si="35"/>
        <v>1457.8832116211015</v>
      </c>
      <c r="F222">
        <v>4889.4700000000203</v>
      </c>
      <c r="G222">
        <f t="shared" si="36"/>
        <v>3735.632183908046</v>
      </c>
      <c r="H222">
        <f t="shared" si="41"/>
        <v>1153.3764367816229</v>
      </c>
      <c r="I222">
        <f t="shared" si="42"/>
        <v>481896.55172414379</v>
      </c>
      <c r="J222">
        <f t="shared" si="37"/>
        <v>0</v>
      </c>
      <c r="K222">
        <f t="shared" si="38"/>
        <v>0</v>
      </c>
      <c r="L222">
        <f>SUM($K$4:K222)</f>
        <v>121282.69466070415</v>
      </c>
      <c r="M222">
        <f t="shared" si="39"/>
        <v>127913.05230080732</v>
      </c>
      <c r="N222">
        <f t="shared" si="43"/>
        <v>-6630.3576401031751</v>
      </c>
    </row>
    <row r="223" spans="1:14">
      <c r="A223">
        <v>220</v>
      </c>
      <c r="B223">
        <f t="shared" si="34"/>
        <v>5493.8419745021583</v>
      </c>
      <c r="C223">
        <f t="shared" si="40"/>
        <v>4045.5441649428994</v>
      </c>
      <c r="D223">
        <f t="shared" si="44"/>
        <v>605764.05986000819</v>
      </c>
      <c r="E223">
        <f t="shared" si="35"/>
        <v>1448.2978095592589</v>
      </c>
      <c r="F223">
        <v>4880.6000000000204</v>
      </c>
      <c r="G223">
        <f t="shared" si="36"/>
        <v>3735.632183908046</v>
      </c>
      <c r="H223">
        <f t="shared" si="41"/>
        <v>1144.5043103448415</v>
      </c>
      <c r="I223">
        <f t="shared" si="42"/>
        <v>478160.91954023577</v>
      </c>
      <c r="J223">
        <f t="shared" si="37"/>
        <v>0</v>
      </c>
      <c r="K223">
        <f t="shared" si="38"/>
        <v>0</v>
      </c>
      <c r="L223">
        <f>SUM($K$4:K223)</f>
        <v>121282.69466070415</v>
      </c>
      <c r="M223">
        <f t="shared" si="39"/>
        <v>127603.14031977241</v>
      </c>
      <c r="N223">
        <f t="shared" si="43"/>
        <v>-6320.4456590682676</v>
      </c>
    </row>
    <row r="224" spans="1:14">
      <c r="A224">
        <v>221</v>
      </c>
      <c r="B224">
        <f t="shared" si="34"/>
        <v>5493.8419745021583</v>
      </c>
      <c r="C224">
        <f t="shared" si="40"/>
        <v>4055.1523323346391</v>
      </c>
      <c r="D224">
        <f t="shared" si="44"/>
        <v>601708.90752767352</v>
      </c>
      <c r="E224">
        <f t="shared" si="35"/>
        <v>1438.6896421675192</v>
      </c>
      <c r="F224">
        <v>4871.7300000000196</v>
      </c>
      <c r="G224">
        <f t="shared" si="36"/>
        <v>3735.632183908046</v>
      </c>
      <c r="H224">
        <f t="shared" si="41"/>
        <v>1135.6321839080599</v>
      </c>
      <c r="I224">
        <f t="shared" si="42"/>
        <v>474425.28735632775</v>
      </c>
      <c r="J224">
        <f t="shared" si="37"/>
        <v>0</v>
      </c>
      <c r="K224">
        <f t="shared" si="38"/>
        <v>0</v>
      </c>
      <c r="L224">
        <f>SUM($K$4:K224)</f>
        <v>121282.69466070415</v>
      </c>
      <c r="M224">
        <f t="shared" si="39"/>
        <v>127283.62017134577</v>
      </c>
      <c r="N224">
        <f t="shared" si="43"/>
        <v>-6000.925510641624</v>
      </c>
    </row>
    <row r="225" spans="1:14">
      <c r="A225">
        <v>222</v>
      </c>
      <c r="B225">
        <f t="shared" si="34"/>
        <v>5493.8419745021583</v>
      </c>
      <c r="C225">
        <f t="shared" si="40"/>
        <v>4064.7833191239338</v>
      </c>
      <c r="D225">
        <f t="shared" si="44"/>
        <v>597644.12420854962</v>
      </c>
      <c r="E225">
        <f t="shared" si="35"/>
        <v>1429.0586553782246</v>
      </c>
      <c r="F225">
        <v>4862.8600000000197</v>
      </c>
      <c r="G225">
        <f t="shared" si="36"/>
        <v>3735.632183908046</v>
      </c>
      <c r="H225">
        <f t="shared" si="41"/>
        <v>1126.7600574712783</v>
      </c>
      <c r="I225">
        <f t="shared" si="42"/>
        <v>470689.65517241973</v>
      </c>
      <c r="J225">
        <f t="shared" si="37"/>
        <v>0</v>
      </c>
      <c r="K225">
        <f t="shared" si="38"/>
        <v>0</v>
      </c>
      <c r="L225">
        <f>SUM($K$4:K225)</f>
        <v>121282.69466070415</v>
      </c>
      <c r="M225">
        <f t="shared" si="39"/>
        <v>126954.46903612989</v>
      </c>
      <c r="N225">
        <f t="shared" si="43"/>
        <v>-5671.774375425739</v>
      </c>
    </row>
    <row r="226" spans="1:14">
      <c r="A226">
        <v>223</v>
      </c>
      <c r="B226">
        <f t="shared" si="34"/>
        <v>5493.8419745021583</v>
      </c>
      <c r="C226">
        <f t="shared" si="40"/>
        <v>4074.4371795068528</v>
      </c>
      <c r="D226">
        <f t="shared" si="44"/>
        <v>593569.68702904275</v>
      </c>
      <c r="E226">
        <f t="shared" si="35"/>
        <v>1419.4047949953056</v>
      </c>
      <c r="F226">
        <v>4853.9900000000198</v>
      </c>
      <c r="G226">
        <f t="shared" si="36"/>
        <v>3735.632183908046</v>
      </c>
      <c r="H226">
        <f t="shared" si="41"/>
        <v>1117.8879310344969</v>
      </c>
      <c r="I226">
        <f t="shared" si="42"/>
        <v>466954.02298851172</v>
      </c>
      <c r="J226">
        <f t="shared" si="37"/>
        <v>0</v>
      </c>
      <c r="K226">
        <f t="shared" si="38"/>
        <v>0</v>
      </c>
      <c r="L226">
        <f>SUM($K$4:K226)</f>
        <v>121282.69466070415</v>
      </c>
      <c r="M226">
        <f t="shared" si="39"/>
        <v>126615.66404053103</v>
      </c>
      <c r="N226">
        <f t="shared" si="43"/>
        <v>-5332.9693798268854</v>
      </c>
    </row>
    <row r="227" spans="1:14">
      <c r="A227">
        <v>224</v>
      </c>
      <c r="B227">
        <f t="shared" si="34"/>
        <v>5493.8419745021583</v>
      </c>
      <c r="C227">
        <f t="shared" si="40"/>
        <v>4084.1139678081818</v>
      </c>
      <c r="D227">
        <f t="shared" si="44"/>
        <v>589485.57306123455</v>
      </c>
      <c r="E227">
        <f t="shared" si="35"/>
        <v>1409.7280066939766</v>
      </c>
      <c r="F227">
        <v>4845.1200000000199</v>
      </c>
      <c r="G227">
        <f t="shared" si="36"/>
        <v>3735.632183908046</v>
      </c>
      <c r="H227">
        <f t="shared" si="41"/>
        <v>1109.0158045977153</v>
      </c>
      <c r="I227">
        <f t="shared" si="42"/>
        <v>463218.3908046037</v>
      </c>
      <c r="J227">
        <f t="shared" si="37"/>
        <v>0</v>
      </c>
      <c r="K227">
        <f t="shared" si="38"/>
        <v>0</v>
      </c>
      <c r="L227">
        <f>SUM($K$4:K227)</f>
        <v>121282.69466070415</v>
      </c>
      <c r="M227">
        <f t="shared" si="39"/>
        <v>126267.18225663085</v>
      </c>
      <c r="N227">
        <f t="shared" si="43"/>
        <v>-4984.4875959267083</v>
      </c>
    </row>
    <row r="228" spans="1:14">
      <c r="A228">
        <v>225</v>
      </c>
      <c r="B228">
        <f t="shared" si="34"/>
        <v>5493.8419745021583</v>
      </c>
      <c r="C228">
        <f t="shared" si="40"/>
        <v>4093.8137384817264</v>
      </c>
      <c r="D228">
        <f t="shared" si="44"/>
        <v>585391.75932275283</v>
      </c>
      <c r="E228">
        <f t="shared" si="35"/>
        <v>1400.0282360204319</v>
      </c>
      <c r="F228">
        <v>4836.25000000002</v>
      </c>
      <c r="G228">
        <f t="shared" si="36"/>
        <v>3735.632183908046</v>
      </c>
      <c r="H228">
        <f t="shared" si="41"/>
        <v>1100.1436781609339</v>
      </c>
      <c r="I228">
        <f t="shared" si="42"/>
        <v>459482.75862069568</v>
      </c>
      <c r="J228">
        <f t="shared" si="37"/>
        <v>0</v>
      </c>
      <c r="K228">
        <f t="shared" si="38"/>
        <v>0</v>
      </c>
      <c r="L228">
        <f>SUM($K$4:K228)</f>
        <v>121282.69466070415</v>
      </c>
      <c r="M228">
        <f t="shared" si="39"/>
        <v>125909.00070205715</v>
      </c>
      <c r="N228">
        <f t="shared" si="43"/>
        <v>-4626.3060413530038</v>
      </c>
    </row>
    <row r="229" spans="1:14">
      <c r="A229">
        <v>226</v>
      </c>
      <c r="B229">
        <f t="shared" si="34"/>
        <v>5493.8419745021583</v>
      </c>
      <c r="C229">
        <f t="shared" si="40"/>
        <v>4103.5365461106203</v>
      </c>
      <c r="D229">
        <f t="shared" si="44"/>
        <v>581288.22277664219</v>
      </c>
      <c r="E229">
        <f t="shared" si="35"/>
        <v>1390.305428391538</v>
      </c>
      <c r="F229">
        <v>4827.3800000000201</v>
      </c>
      <c r="G229">
        <f t="shared" si="36"/>
        <v>3735.632183908046</v>
      </c>
      <c r="H229">
        <f t="shared" si="41"/>
        <v>1091.2715517241522</v>
      </c>
      <c r="I229">
        <f t="shared" si="42"/>
        <v>455747.12643678766</v>
      </c>
      <c r="J229">
        <f t="shared" si="37"/>
        <v>0</v>
      </c>
      <c r="K229">
        <f t="shared" si="38"/>
        <v>0</v>
      </c>
      <c r="L229">
        <f>SUM($K$4:K229)</f>
        <v>121282.69466070415</v>
      </c>
      <c r="M229">
        <f t="shared" si="39"/>
        <v>125541.09633985453</v>
      </c>
      <c r="N229">
        <f t="shared" si="43"/>
        <v>-4258.4016791503818</v>
      </c>
    </row>
    <row r="230" spans="1:14">
      <c r="A230">
        <v>227</v>
      </c>
      <c r="B230">
        <f t="shared" si="34"/>
        <v>5493.8419745021583</v>
      </c>
      <c r="C230">
        <f t="shared" si="40"/>
        <v>4113.2824454076326</v>
      </c>
      <c r="D230">
        <f t="shared" si="44"/>
        <v>577174.9403312346</v>
      </c>
      <c r="E230">
        <f t="shared" si="35"/>
        <v>1380.5595290945257</v>
      </c>
      <c r="F230">
        <v>4818.5100000000202</v>
      </c>
      <c r="G230">
        <f t="shared" si="36"/>
        <v>3735.632183908046</v>
      </c>
      <c r="H230">
        <f t="shared" si="41"/>
        <v>1082.3994252873706</v>
      </c>
      <c r="I230">
        <f t="shared" si="42"/>
        <v>452011.49425287964</v>
      </c>
      <c r="J230">
        <f t="shared" si="37"/>
        <v>0</v>
      </c>
      <c r="K230">
        <f t="shared" si="38"/>
        <v>0</v>
      </c>
      <c r="L230">
        <f>SUM($K$4:K230)</f>
        <v>121282.69466070415</v>
      </c>
      <c r="M230">
        <f t="shared" si="39"/>
        <v>125163.44607835496</v>
      </c>
      <c r="N230">
        <f t="shared" si="43"/>
        <v>-3880.7514176508121</v>
      </c>
    </row>
    <row r="231" spans="1:14">
      <c r="A231">
        <v>228</v>
      </c>
      <c r="B231">
        <f t="shared" si="34"/>
        <v>5493.8419745021583</v>
      </c>
      <c r="C231">
        <f t="shared" si="40"/>
        <v>4123.0514912154758</v>
      </c>
      <c r="D231">
        <f t="shared" si="44"/>
        <v>573051.88884001912</v>
      </c>
      <c r="E231">
        <f t="shared" si="35"/>
        <v>1370.7904832866825</v>
      </c>
      <c r="F231">
        <v>4809.6400000000203</v>
      </c>
      <c r="G231">
        <f t="shared" si="36"/>
        <v>3735.632183908046</v>
      </c>
      <c r="H231">
        <f t="shared" si="41"/>
        <v>1073.5272988505892</v>
      </c>
      <c r="I231">
        <f t="shared" si="42"/>
        <v>448275.86206897162</v>
      </c>
      <c r="J231">
        <f t="shared" si="37"/>
        <v>0</v>
      </c>
      <c r="K231">
        <f t="shared" si="38"/>
        <v>0</v>
      </c>
      <c r="L231">
        <f>SUM($K$4:K231)</f>
        <v>121282.69466070415</v>
      </c>
      <c r="M231">
        <f t="shared" si="39"/>
        <v>124776.0267710475</v>
      </c>
      <c r="N231">
        <f t="shared" si="43"/>
        <v>-3493.3321103433555</v>
      </c>
    </row>
    <row r="232" spans="1:14">
      <c r="A232">
        <v>229</v>
      </c>
      <c r="B232">
        <f t="shared" si="34"/>
        <v>5493.8419745021583</v>
      </c>
      <c r="C232">
        <f t="shared" si="40"/>
        <v>4132.8437385071129</v>
      </c>
      <c r="D232">
        <f t="shared" si="44"/>
        <v>568919.04510151199</v>
      </c>
      <c r="E232">
        <f t="shared" si="35"/>
        <v>1360.9982359950454</v>
      </c>
      <c r="F232">
        <v>4800.7700000000204</v>
      </c>
      <c r="G232">
        <f t="shared" si="36"/>
        <v>3735.632183908046</v>
      </c>
      <c r="H232">
        <f t="shared" si="41"/>
        <v>1064.6551724138076</v>
      </c>
      <c r="I232">
        <f t="shared" si="42"/>
        <v>444540.2298850636</v>
      </c>
      <c r="J232">
        <f t="shared" si="37"/>
        <v>0</v>
      </c>
      <c r="K232">
        <f t="shared" si="38"/>
        <v>0</v>
      </c>
      <c r="L232">
        <f>SUM($K$4:K232)</f>
        <v>121282.69466070415</v>
      </c>
      <c r="M232">
        <f t="shared" si="39"/>
        <v>124378.81521644839</v>
      </c>
      <c r="N232">
        <f t="shared" si="43"/>
        <v>-3096.1205557442445</v>
      </c>
    </row>
    <row r="233" spans="1:14">
      <c r="A233">
        <v>230</v>
      </c>
      <c r="B233">
        <f t="shared" si="34"/>
        <v>5493.8419745021583</v>
      </c>
      <c r="C233">
        <f t="shared" si="40"/>
        <v>4142.6592423860675</v>
      </c>
      <c r="D233">
        <f t="shared" si="44"/>
        <v>564776.38585912588</v>
      </c>
      <c r="E233">
        <f t="shared" si="35"/>
        <v>1351.1827321160908</v>
      </c>
      <c r="F233">
        <v>4791.9000000000196</v>
      </c>
      <c r="G233">
        <f t="shared" si="36"/>
        <v>3735.632183908046</v>
      </c>
      <c r="H233">
        <f t="shared" si="41"/>
        <v>1055.7830459770259</v>
      </c>
      <c r="I233">
        <f t="shared" si="42"/>
        <v>440804.59770115558</v>
      </c>
      <c r="J233">
        <f t="shared" si="37"/>
        <v>0</v>
      </c>
      <c r="K233">
        <f t="shared" si="38"/>
        <v>0</v>
      </c>
      <c r="L233">
        <f>SUM($K$4:K233)</f>
        <v>121282.69466070415</v>
      </c>
      <c r="M233">
        <f t="shared" si="39"/>
        <v>123971.7881579703</v>
      </c>
      <c r="N233">
        <f t="shared" si="43"/>
        <v>-2689.0934972661489</v>
      </c>
    </row>
    <row r="234" spans="1:14">
      <c r="A234">
        <v>231</v>
      </c>
      <c r="B234">
        <f t="shared" si="34"/>
        <v>5493.8419745021583</v>
      </c>
      <c r="C234">
        <f t="shared" si="40"/>
        <v>4152.4980580867341</v>
      </c>
      <c r="D234">
        <f t="shared" si="44"/>
        <v>560623.88780103915</v>
      </c>
      <c r="E234">
        <f t="shared" si="35"/>
        <v>1341.3439164154242</v>
      </c>
      <c r="F234">
        <v>4783.0300000000298</v>
      </c>
      <c r="G234">
        <f t="shared" si="36"/>
        <v>3735.632183908046</v>
      </c>
      <c r="H234">
        <f t="shared" si="41"/>
        <v>1046.9109195402445</v>
      </c>
      <c r="I234">
        <f t="shared" si="42"/>
        <v>437068.96551724756</v>
      </c>
      <c r="J234">
        <f t="shared" si="37"/>
        <v>0</v>
      </c>
      <c r="K234">
        <f t="shared" si="38"/>
        <v>0</v>
      </c>
      <c r="L234">
        <f>SUM($K$4:K234)</f>
        <v>121282.69466070415</v>
      </c>
      <c r="M234">
        <f t="shared" si="39"/>
        <v>123554.92228379159</v>
      </c>
      <c r="N234">
        <f t="shared" si="43"/>
        <v>-2272.2276230874413</v>
      </c>
    </row>
    <row r="235" spans="1:14">
      <c r="A235">
        <v>232</v>
      </c>
      <c r="B235">
        <f t="shared" si="34"/>
        <v>5493.8419745021583</v>
      </c>
      <c r="C235">
        <f t="shared" si="40"/>
        <v>4162.3602409746909</v>
      </c>
      <c r="D235">
        <f t="shared" si="44"/>
        <v>556461.52756006445</v>
      </c>
      <c r="E235">
        <f t="shared" si="35"/>
        <v>1331.4817335274674</v>
      </c>
      <c r="F235">
        <v>4774.1600000000299</v>
      </c>
      <c r="G235">
        <f t="shared" si="36"/>
        <v>3735.632183908046</v>
      </c>
      <c r="H235">
        <f t="shared" si="41"/>
        <v>1038.0387931034629</v>
      </c>
      <c r="I235">
        <f t="shared" si="42"/>
        <v>433333.33333333954</v>
      </c>
      <c r="J235">
        <f t="shared" si="37"/>
        <v>0</v>
      </c>
      <c r="K235">
        <f t="shared" si="38"/>
        <v>0</v>
      </c>
      <c r="L235">
        <f>SUM($K$4:K235)</f>
        <v>121282.69466070415</v>
      </c>
      <c r="M235">
        <f t="shared" si="39"/>
        <v>123128.19422672491</v>
      </c>
      <c r="N235">
        <f t="shared" si="43"/>
        <v>-1845.4995660207642</v>
      </c>
    </row>
    <row r="236" spans="1:14">
      <c r="A236">
        <v>233</v>
      </c>
      <c r="B236">
        <f t="shared" si="34"/>
        <v>5493.8419745021583</v>
      </c>
      <c r="C236">
        <f t="shared" si="40"/>
        <v>4172.2458465470054</v>
      </c>
      <c r="D236">
        <f t="shared" si="44"/>
        <v>552289.2817135175</v>
      </c>
      <c r="E236">
        <f t="shared" si="35"/>
        <v>1321.596127955153</v>
      </c>
      <c r="F236">
        <v>4765.29000000003</v>
      </c>
      <c r="G236">
        <f t="shared" si="36"/>
        <v>3735.632183908046</v>
      </c>
      <c r="H236">
        <f t="shared" si="41"/>
        <v>1029.1666666666813</v>
      </c>
      <c r="I236">
        <f t="shared" si="42"/>
        <v>429597.70114943152</v>
      </c>
      <c r="J236">
        <f t="shared" si="37"/>
        <v>0</v>
      </c>
      <c r="K236">
        <f t="shared" si="38"/>
        <v>0</v>
      </c>
      <c r="L236">
        <f>SUM($K$4:K236)</f>
        <v>121282.69466070415</v>
      </c>
      <c r="M236">
        <f t="shared" si="39"/>
        <v>122691.58056408598</v>
      </c>
      <c r="N236">
        <f t="shared" si="43"/>
        <v>-1408.8859033818298</v>
      </c>
    </row>
    <row r="237" spans="1:14">
      <c r="A237">
        <v>234</v>
      </c>
      <c r="B237">
        <f t="shared" si="34"/>
        <v>5493.8419745021583</v>
      </c>
      <c r="C237">
        <f t="shared" si="40"/>
        <v>4182.1549304325545</v>
      </c>
      <c r="D237">
        <f t="shared" si="44"/>
        <v>548107.12678308494</v>
      </c>
      <c r="E237">
        <f t="shared" si="35"/>
        <v>1311.6870440696039</v>
      </c>
      <c r="F237">
        <v>4756.4200000000301</v>
      </c>
      <c r="G237">
        <f t="shared" si="36"/>
        <v>3735.632183908046</v>
      </c>
      <c r="H237">
        <f t="shared" si="41"/>
        <v>1020.2945402298999</v>
      </c>
      <c r="I237">
        <f t="shared" si="42"/>
        <v>425862.0689655235</v>
      </c>
      <c r="J237">
        <f t="shared" si="37"/>
        <v>0</v>
      </c>
      <c r="K237">
        <f t="shared" si="38"/>
        <v>0</v>
      </c>
      <c r="L237">
        <f>SUM($K$4:K237)</f>
        <v>121282.69466070415</v>
      </c>
      <c r="M237">
        <f t="shared" si="39"/>
        <v>122245.05781756144</v>
      </c>
      <c r="N237">
        <f t="shared" si="43"/>
        <v>-962.36315685728914</v>
      </c>
    </row>
    <row r="238" spans="1:14">
      <c r="A238">
        <v>235</v>
      </c>
      <c r="B238">
        <f t="shared" si="34"/>
        <v>5493.8419745021583</v>
      </c>
      <c r="C238">
        <f t="shared" si="40"/>
        <v>4192.0875483923319</v>
      </c>
      <c r="D238">
        <f t="shared" si="44"/>
        <v>543915.03923469258</v>
      </c>
      <c r="E238">
        <f t="shared" si="35"/>
        <v>1301.7544261098265</v>
      </c>
      <c r="F238">
        <v>4747.5500000000302</v>
      </c>
      <c r="G238">
        <f t="shared" si="36"/>
        <v>3735.632183908046</v>
      </c>
      <c r="H238">
        <f t="shared" si="41"/>
        <v>1011.4224137931183</v>
      </c>
      <c r="I238">
        <f t="shared" si="42"/>
        <v>422126.43678161548</v>
      </c>
      <c r="J238">
        <f t="shared" si="37"/>
        <v>0</v>
      </c>
      <c r="K238">
        <f t="shared" si="38"/>
        <v>0</v>
      </c>
      <c r="L238">
        <f>SUM($K$4:K238)</f>
        <v>121282.69466070415</v>
      </c>
      <c r="M238">
        <f t="shared" si="39"/>
        <v>121788.6024530771</v>
      </c>
      <c r="N238">
        <f t="shared" si="43"/>
        <v>-505.90779237294919</v>
      </c>
    </row>
    <row r="239" spans="1:14">
      <c r="A239">
        <v>236</v>
      </c>
      <c r="B239">
        <f t="shared" si="34"/>
        <v>5493.8419745021583</v>
      </c>
      <c r="C239">
        <f t="shared" si="40"/>
        <v>4202.0437563197638</v>
      </c>
      <c r="D239">
        <f t="shared" si="44"/>
        <v>539712.99547837279</v>
      </c>
      <c r="E239">
        <f t="shared" si="35"/>
        <v>1291.7982181823945</v>
      </c>
      <c r="F239">
        <v>4738.6800000000303</v>
      </c>
      <c r="G239">
        <f t="shared" si="36"/>
        <v>3735.632183908046</v>
      </c>
      <c r="H239">
        <f t="shared" si="41"/>
        <v>1002.5502873563368</v>
      </c>
      <c r="I239">
        <f t="shared" si="42"/>
        <v>418390.80459770747</v>
      </c>
      <c r="J239">
        <f t="shared" si="37"/>
        <v>0</v>
      </c>
      <c r="K239">
        <f t="shared" si="38"/>
        <v>0</v>
      </c>
      <c r="L239">
        <f>SUM($K$4:K239)</f>
        <v>121282.69466070415</v>
      </c>
      <c r="M239">
        <f t="shared" si="39"/>
        <v>121322.19088066532</v>
      </c>
      <c r="N239">
        <f t="shared" si="43"/>
        <v>-39.496219961176394</v>
      </c>
    </row>
    <row r="240" spans="1:14">
      <c r="A240">
        <v>237</v>
      </c>
      <c r="B240">
        <f t="shared" si="34"/>
        <v>5493.8419745021583</v>
      </c>
      <c r="C240">
        <f t="shared" si="40"/>
        <v>4212.0236102410236</v>
      </c>
      <c r="D240">
        <f t="shared" si="44"/>
        <v>535500.97186813178</v>
      </c>
      <c r="E240">
        <f t="shared" si="35"/>
        <v>1281.8183642611348</v>
      </c>
      <c r="F240">
        <v>4729.8100000000304</v>
      </c>
      <c r="G240">
        <f t="shared" si="36"/>
        <v>3735.632183908046</v>
      </c>
      <c r="H240">
        <f t="shared" si="41"/>
        <v>993.67816091955524</v>
      </c>
      <c r="I240">
        <f t="shared" si="42"/>
        <v>414655.17241379945</v>
      </c>
      <c r="J240">
        <f t="shared" si="37"/>
        <v>0</v>
      </c>
      <c r="K240">
        <f t="shared" si="38"/>
        <v>0</v>
      </c>
      <c r="L240">
        <f>SUM($K$4:K240)</f>
        <v>121282.69466070415</v>
      </c>
      <c r="M240">
        <f t="shared" si="39"/>
        <v>120845.79945433233</v>
      </c>
      <c r="N240">
        <f t="shared" si="43"/>
        <v>436.89520637181704</v>
      </c>
    </row>
    <row r="241" spans="1:14">
      <c r="A241">
        <v>238</v>
      </c>
      <c r="B241">
        <f t="shared" si="34"/>
        <v>5493.8419745021583</v>
      </c>
      <c r="C241">
        <f t="shared" si="40"/>
        <v>4222.0271663153453</v>
      </c>
      <c r="D241">
        <f t="shared" si="44"/>
        <v>531278.94470181642</v>
      </c>
      <c r="E241">
        <f t="shared" si="35"/>
        <v>1271.814808186813</v>
      </c>
      <c r="F241">
        <v>4720.9400000000296</v>
      </c>
      <c r="G241">
        <f t="shared" si="36"/>
        <v>3735.632183908046</v>
      </c>
      <c r="H241">
        <f t="shared" si="41"/>
        <v>984.80603448277361</v>
      </c>
      <c r="I241">
        <f t="shared" si="42"/>
        <v>410919.54022989143</v>
      </c>
      <c r="J241">
        <f t="shared" si="37"/>
        <v>0</v>
      </c>
      <c r="K241">
        <f t="shared" si="38"/>
        <v>0</v>
      </c>
      <c r="L241">
        <f>SUM($K$4:K241)</f>
        <v>121282.69466070415</v>
      </c>
      <c r="M241">
        <f t="shared" si="39"/>
        <v>120359.40447192499</v>
      </c>
      <c r="N241">
        <f t="shared" si="43"/>
        <v>923.29018877915223</v>
      </c>
    </row>
    <row r="242" spans="1:14">
      <c r="A242">
        <v>239</v>
      </c>
      <c r="B242">
        <f t="shared" si="34"/>
        <v>5493.8419745021583</v>
      </c>
      <c r="C242">
        <f t="shared" si="40"/>
        <v>4232.0544808353443</v>
      </c>
      <c r="D242">
        <f t="shared" si="44"/>
        <v>527046.89022098109</v>
      </c>
      <c r="E242">
        <f t="shared" si="35"/>
        <v>1261.787493666814</v>
      </c>
      <c r="F242">
        <v>4712.0700000000297</v>
      </c>
      <c r="G242">
        <f t="shared" si="36"/>
        <v>3735.632183908046</v>
      </c>
      <c r="H242">
        <f t="shared" si="41"/>
        <v>975.9339080459921</v>
      </c>
      <c r="I242">
        <f t="shared" si="42"/>
        <v>407183.90804598341</v>
      </c>
      <c r="J242">
        <f t="shared" si="37"/>
        <v>0</v>
      </c>
      <c r="K242">
        <f t="shared" si="38"/>
        <v>0</v>
      </c>
      <c r="L242">
        <f>SUM($K$4:K242)</f>
        <v>121282.69466070415</v>
      </c>
      <c r="M242">
        <f t="shared" si="39"/>
        <v>119862.98217499768</v>
      </c>
      <c r="N242">
        <f t="shared" si="43"/>
        <v>1419.7124857064628</v>
      </c>
    </row>
    <row r="243" spans="1:14" s="4" customFormat="1">
      <c r="A243" s="4">
        <v>240</v>
      </c>
      <c r="B243" s="4">
        <f t="shared" si="34"/>
        <v>5493.8419745021583</v>
      </c>
      <c r="C243" s="4">
        <f t="shared" si="40"/>
        <v>4242.1056102273287</v>
      </c>
      <c r="D243" s="4">
        <f t="shared" si="44"/>
        <v>522804.78461075376</v>
      </c>
      <c r="E243" s="4">
        <f t="shared" si="35"/>
        <v>1251.7363642748296</v>
      </c>
      <c r="F243" s="4">
        <v>4703.2000000000298</v>
      </c>
      <c r="G243" s="4">
        <f t="shared" si="36"/>
        <v>3735.632183908046</v>
      </c>
      <c r="H243" s="4">
        <f t="shared" si="41"/>
        <v>967.06178160921058</v>
      </c>
      <c r="I243" s="4">
        <f t="shared" si="42"/>
        <v>403448.27586207539</v>
      </c>
      <c r="J243" s="4">
        <f t="shared" si="37"/>
        <v>0</v>
      </c>
      <c r="K243" s="4">
        <f t="shared" si="38"/>
        <v>0</v>
      </c>
      <c r="L243" s="4">
        <f>SUM($K$4:K243)</f>
        <v>121282.69466070415</v>
      </c>
      <c r="M243" s="4">
        <f t="shared" si="39"/>
        <v>119356.50874867837</v>
      </c>
      <c r="N243" s="4">
        <f t="shared" si="43"/>
        <v>1926.1859120257723</v>
      </c>
    </row>
    <row r="244" spans="1:14">
      <c r="A244">
        <v>241</v>
      </c>
      <c r="B244">
        <f t="shared" si="34"/>
        <v>5493.8419745021583</v>
      </c>
      <c r="C244">
        <f t="shared" si="40"/>
        <v>4252.1806110516181</v>
      </c>
      <c r="D244">
        <f t="shared" si="44"/>
        <v>518552.60399970214</v>
      </c>
      <c r="E244">
        <f t="shared" si="35"/>
        <v>1241.6613634505402</v>
      </c>
      <c r="F244">
        <v>4694.3300000000299</v>
      </c>
      <c r="G244">
        <f t="shared" si="36"/>
        <v>3735.632183908046</v>
      </c>
      <c r="H244">
        <f t="shared" si="41"/>
        <v>958.18965517242907</v>
      </c>
      <c r="I244">
        <f t="shared" si="42"/>
        <v>399712.64367816737</v>
      </c>
      <c r="J244">
        <f t="shared" si="37"/>
        <v>0</v>
      </c>
      <c r="K244">
        <f t="shared" si="38"/>
        <v>0</v>
      </c>
      <c r="L244">
        <f>SUM($K$4:K244)</f>
        <v>121282.69466070415</v>
      </c>
      <c r="M244">
        <f t="shared" si="39"/>
        <v>118839.96032153477</v>
      </c>
      <c r="N244">
        <f t="shared" si="43"/>
        <v>2442.7343391693721</v>
      </c>
    </row>
    <row r="245" spans="1:14">
      <c r="A245">
        <v>242</v>
      </c>
      <c r="B245">
        <f t="shared" si="34"/>
        <v>5493.8419745021583</v>
      </c>
      <c r="C245">
        <f t="shared" si="40"/>
        <v>4262.2795400028663</v>
      </c>
      <c r="D245">
        <f t="shared" si="44"/>
        <v>514290.32445969927</v>
      </c>
      <c r="E245">
        <f t="shared" si="35"/>
        <v>1231.5624344992921</v>
      </c>
      <c r="F245">
        <v>4685.46000000003</v>
      </c>
      <c r="G245">
        <f t="shared" si="36"/>
        <v>3735.632183908046</v>
      </c>
      <c r="H245">
        <f t="shared" si="41"/>
        <v>949.31752873564744</v>
      </c>
      <c r="I245">
        <f t="shared" si="42"/>
        <v>395977.01149425935</v>
      </c>
      <c r="J245">
        <f t="shared" si="37"/>
        <v>0</v>
      </c>
      <c r="K245">
        <f t="shared" si="38"/>
        <v>0</v>
      </c>
      <c r="L245">
        <f>SUM($K$4:K245)</f>
        <v>121282.69466070415</v>
      </c>
      <c r="M245">
        <f t="shared" si="39"/>
        <v>118313.31296543992</v>
      </c>
      <c r="N245">
        <f t="shared" si="43"/>
        <v>2969.3816952642228</v>
      </c>
    </row>
    <row r="246" spans="1:14">
      <c r="A246">
        <v>243</v>
      </c>
      <c r="B246">
        <f t="shared" si="34"/>
        <v>5493.8419745021583</v>
      </c>
      <c r="C246">
        <f t="shared" si="40"/>
        <v>4272.4024539103721</v>
      </c>
      <c r="D246">
        <f t="shared" si="44"/>
        <v>510017.92200578889</v>
      </c>
      <c r="E246">
        <f t="shared" si="35"/>
        <v>1221.4395205917863</v>
      </c>
      <c r="F246">
        <v>4676.5900000000302</v>
      </c>
      <c r="G246">
        <f t="shared" si="36"/>
        <v>3735.632183908046</v>
      </c>
      <c r="H246">
        <f t="shared" si="41"/>
        <v>940.44540229886593</v>
      </c>
      <c r="I246">
        <f t="shared" si="42"/>
        <v>392241.37931035133</v>
      </c>
      <c r="J246">
        <f t="shared" si="37"/>
        <v>0</v>
      </c>
      <c r="K246">
        <f t="shared" si="38"/>
        <v>0</v>
      </c>
      <c r="L246">
        <f>SUM($K$4:K246)</f>
        <v>121282.69466070415</v>
      </c>
      <c r="M246">
        <f t="shared" si="39"/>
        <v>117776.54269543756</v>
      </c>
      <c r="N246">
        <f t="shared" si="43"/>
        <v>3506.1519652665884</v>
      </c>
    </row>
    <row r="247" spans="1:14">
      <c r="A247">
        <v>244</v>
      </c>
      <c r="B247">
        <f t="shared" si="34"/>
        <v>5493.8419745021583</v>
      </c>
      <c r="C247">
        <f t="shared" si="40"/>
        <v>4282.5494097384098</v>
      </c>
      <c r="D247">
        <f t="shared" si="44"/>
        <v>505735.3725960505</v>
      </c>
      <c r="E247">
        <f t="shared" si="35"/>
        <v>1211.2925647637485</v>
      </c>
      <c r="F247">
        <v>4667.7200000000303</v>
      </c>
      <c r="G247">
        <f t="shared" si="36"/>
        <v>3735.632183908046</v>
      </c>
      <c r="H247">
        <f t="shared" si="41"/>
        <v>931.57327586208442</v>
      </c>
      <c r="I247">
        <f t="shared" si="42"/>
        <v>388505.74712644331</v>
      </c>
      <c r="J247">
        <f t="shared" si="37"/>
        <v>0</v>
      </c>
      <c r="K247">
        <f t="shared" si="38"/>
        <v>0</v>
      </c>
      <c r="L247">
        <f>SUM($K$4:K247)</f>
        <v>121282.69466070415</v>
      </c>
      <c r="M247">
        <f t="shared" si="39"/>
        <v>117229.62546960718</v>
      </c>
      <c r="N247">
        <f t="shared" si="43"/>
        <v>4053.0691910969617</v>
      </c>
    </row>
    <row r="248" spans="1:14">
      <c r="A248">
        <v>245</v>
      </c>
      <c r="B248">
        <f t="shared" si="34"/>
        <v>5493.8419745021583</v>
      </c>
      <c r="C248">
        <f t="shared" si="40"/>
        <v>4292.7204645865386</v>
      </c>
      <c r="D248">
        <f t="shared" si="44"/>
        <v>501442.65213146398</v>
      </c>
      <c r="E248">
        <f t="shared" si="35"/>
        <v>1201.1215099156198</v>
      </c>
      <c r="F248">
        <v>4658.8500000000304</v>
      </c>
      <c r="G248">
        <f t="shared" si="36"/>
        <v>3735.632183908046</v>
      </c>
      <c r="H248">
        <f t="shared" si="41"/>
        <v>922.70114942530279</v>
      </c>
      <c r="I248">
        <f t="shared" si="42"/>
        <v>384770.11494253529</v>
      </c>
      <c r="J248">
        <f t="shared" si="37"/>
        <v>0</v>
      </c>
      <c r="K248">
        <f t="shared" si="38"/>
        <v>0</v>
      </c>
      <c r="L248">
        <f>SUM($K$4:K248)</f>
        <v>121282.69466070415</v>
      </c>
      <c r="M248">
        <f t="shared" si="39"/>
        <v>116672.53718892869</v>
      </c>
      <c r="N248">
        <f t="shared" si="43"/>
        <v>4610.1574717754556</v>
      </c>
    </row>
    <row r="249" spans="1:14">
      <c r="A249">
        <v>246</v>
      </c>
      <c r="B249">
        <f t="shared" si="34"/>
        <v>5493.8419745021583</v>
      </c>
      <c r="C249">
        <f t="shared" si="40"/>
        <v>4302.915675689932</v>
      </c>
      <c r="D249">
        <f t="shared" si="44"/>
        <v>497139.73645577405</v>
      </c>
      <c r="E249">
        <f t="shared" si="35"/>
        <v>1190.9262988122264</v>
      </c>
      <c r="F249">
        <v>4649.9800000000296</v>
      </c>
      <c r="G249">
        <f t="shared" si="36"/>
        <v>3735.632183908046</v>
      </c>
      <c r="H249">
        <f t="shared" si="41"/>
        <v>913.82902298852127</v>
      </c>
      <c r="I249">
        <f t="shared" si="42"/>
        <v>381034.48275862727</v>
      </c>
      <c r="J249">
        <f t="shared" si="37"/>
        <v>0</v>
      </c>
      <c r="K249">
        <f t="shared" si="38"/>
        <v>0</v>
      </c>
      <c r="L249">
        <f>SUM($K$4:K249)</f>
        <v>121282.69466070415</v>
      </c>
      <c r="M249">
        <f t="shared" si="39"/>
        <v>116105.25369714678</v>
      </c>
      <c r="N249">
        <f t="shared" si="43"/>
        <v>5177.4409635573684</v>
      </c>
    </row>
    <row r="250" spans="1:14">
      <c r="A250">
        <v>247</v>
      </c>
      <c r="B250">
        <f t="shared" si="34"/>
        <v>5493.8419745021583</v>
      </c>
      <c r="C250">
        <f t="shared" si="40"/>
        <v>4313.1351004196949</v>
      </c>
      <c r="D250">
        <f t="shared" si="44"/>
        <v>492826.60135535436</v>
      </c>
      <c r="E250">
        <f t="shared" si="35"/>
        <v>1180.7068740824634</v>
      </c>
      <c r="F250">
        <v>4641.1100000000297</v>
      </c>
      <c r="G250">
        <f t="shared" si="36"/>
        <v>3735.632183908046</v>
      </c>
      <c r="H250">
        <f t="shared" si="41"/>
        <v>904.95689655173976</v>
      </c>
      <c r="I250">
        <f t="shared" si="42"/>
        <v>377298.85057471925</v>
      </c>
      <c r="J250">
        <f t="shared" si="37"/>
        <v>0</v>
      </c>
      <c r="K250">
        <f t="shared" si="38"/>
        <v>0</v>
      </c>
      <c r="L250">
        <f>SUM($K$4:K250)</f>
        <v>121282.69466070415</v>
      </c>
      <c r="M250">
        <f t="shared" si="39"/>
        <v>115527.75078063511</v>
      </c>
      <c r="N250">
        <f t="shared" si="43"/>
        <v>5754.9438800690405</v>
      </c>
    </row>
    <row r="251" spans="1:14">
      <c r="A251">
        <v>248</v>
      </c>
      <c r="B251">
        <f t="shared" si="34"/>
        <v>5493.8419745021583</v>
      </c>
      <c r="C251">
        <f t="shared" si="40"/>
        <v>4323.3787962831921</v>
      </c>
      <c r="D251">
        <f t="shared" si="44"/>
        <v>488503.22255907115</v>
      </c>
      <c r="E251">
        <f t="shared" si="35"/>
        <v>1170.4631782189663</v>
      </c>
      <c r="F251">
        <v>4632.2400000000298</v>
      </c>
      <c r="G251">
        <f t="shared" si="36"/>
        <v>3735.632183908046</v>
      </c>
      <c r="H251">
        <f t="shared" si="41"/>
        <v>896.08477011495825</v>
      </c>
      <c r="I251">
        <f>I250-G251</f>
        <v>373563.21839081123</v>
      </c>
      <c r="J251">
        <f t="shared" si="37"/>
        <v>0</v>
      </c>
      <c r="K251">
        <f t="shared" si="38"/>
        <v>0</v>
      </c>
      <c r="L251">
        <f>SUM($K$4:K251)</f>
        <v>121282.69466070415</v>
      </c>
      <c r="M251">
        <f t="shared" si="39"/>
        <v>114940.00416825991</v>
      </c>
      <c r="N251">
        <f t="shared" si="43"/>
        <v>6342.6904924442351</v>
      </c>
    </row>
    <row r="252" spans="1:14">
      <c r="A252">
        <v>249</v>
      </c>
      <c r="B252">
        <f t="shared" si="34"/>
        <v>5493.8419745021583</v>
      </c>
      <c r="C252">
        <f t="shared" si="40"/>
        <v>4333.6468209243649</v>
      </c>
      <c r="D252">
        <f t="shared" si="44"/>
        <v>484169.57573814678</v>
      </c>
      <c r="E252">
        <f t="shared" si="35"/>
        <v>1160.1951535777935</v>
      </c>
      <c r="F252">
        <v>4623.3700000000299</v>
      </c>
      <c r="G252">
        <f t="shared" si="36"/>
        <v>3735.632183908046</v>
      </c>
      <c r="H252">
        <f t="shared" si="41"/>
        <v>887.21264367817662</v>
      </c>
      <c r="I252">
        <f t="shared" ref="I252:I278" si="45">I251-G252</f>
        <v>369827.58620690322</v>
      </c>
      <c r="J252">
        <f t="shared" si="37"/>
        <v>0</v>
      </c>
      <c r="K252">
        <f t="shared" si="38"/>
        <v>0</v>
      </c>
      <c r="L252">
        <f>SUM($K$4:K252)</f>
        <v>121282.69466070415</v>
      </c>
      <c r="M252">
        <f t="shared" si="39"/>
        <v>114341.98953124357</v>
      </c>
      <c r="N252">
        <f t="shared" si="43"/>
        <v>6940.7051294605772</v>
      </c>
    </row>
    <row r="253" spans="1:14">
      <c r="A253">
        <v>250</v>
      </c>
      <c r="B253">
        <f t="shared" si="34"/>
        <v>5493.8419745021583</v>
      </c>
      <c r="C253">
        <f t="shared" si="40"/>
        <v>4343.9392321240593</v>
      </c>
      <c r="D253">
        <f t="shared" si="44"/>
        <v>479825.63650602271</v>
      </c>
      <c r="E253">
        <f t="shared" si="35"/>
        <v>1149.902742378099</v>
      </c>
      <c r="F253">
        <v>4614.50000000003</v>
      </c>
      <c r="G253">
        <f t="shared" si="36"/>
        <v>3735.632183908046</v>
      </c>
      <c r="H253">
        <f t="shared" si="41"/>
        <v>878.3405172413951</v>
      </c>
      <c r="I253">
        <f t="shared" si="45"/>
        <v>366091.9540229952</v>
      </c>
      <c r="J253">
        <f t="shared" si="37"/>
        <v>0</v>
      </c>
      <c r="K253">
        <f t="shared" si="38"/>
        <v>0</v>
      </c>
      <c r="L253">
        <f>SUM($K$4:K253)</f>
        <v>121282.69466070415</v>
      </c>
      <c r="M253">
        <f t="shared" si="39"/>
        <v>113733.68248302751</v>
      </c>
      <c r="N253">
        <f t="shared" si="43"/>
        <v>7549.0121776766318</v>
      </c>
    </row>
    <row r="254" spans="1:14">
      <c r="A254">
        <v>251</v>
      </c>
      <c r="B254">
        <f t="shared" si="34"/>
        <v>5493.8419745021583</v>
      </c>
      <c r="C254">
        <f t="shared" si="40"/>
        <v>4354.2560878003542</v>
      </c>
      <c r="D254">
        <f t="shared" si="44"/>
        <v>475471.38041822234</v>
      </c>
      <c r="E254">
        <f t="shared" si="35"/>
        <v>1139.5858867018042</v>
      </c>
      <c r="F254">
        <v>4605.6300000000301</v>
      </c>
      <c r="G254">
        <f t="shared" si="36"/>
        <v>3735.632183908046</v>
      </c>
      <c r="H254">
        <f t="shared" si="41"/>
        <v>869.46839080461359</v>
      </c>
      <c r="I254">
        <f t="shared" si="45"/>
        <v>362356.32183908718</v>
      </c>
      <c r="J254">
        <f t="shared" si="37"/>
        <v>0</v>
      </c>
      <c r="K254">
        <f t="shared" si="38"/>
        <v>0</v>
      </c>
      <c r="L254">
        <f>SUM($K$4:K254)</f>
        <v>121282.69466070415</v>
      </c>
      <c r="M254">
        <f t="shared" si="39"/>
        <v>113115.05857913516</v>
      </c>
      <c r="N254">
        <f t="shared" si="43"/>
        <v>8167.6360815689841</v>
      </c>
    </row>
    <row r="255" spans="1:14">
      <c r="A255">
        <v>252</v>
      </c>
      <c r="B255">
        <f t="shared" si="34"/>
        <v>5493.8419745021583</v>
      </c>
      <c r="C255">
        <f t="shared" si="40"/>
        <v>4364.5974460088801</v>
      </c>
      <c r="D255">
        <f t="shared" si="44"/>
        <v>471106.78297221346</v>
      </c>
      <c r="E255">
        <f t="shared" si="35"/>
        <v>1129.2445284932783</v>
      </c>
      <c r="F255">
        <v>4596.7600000000302</v>
      </c>
      <c r="G255">
        <f t="shared" si="36"/>
        <v>3735.632183908046</v>
      </c>
      <c r="H255">
        <f t="shared" si="41"/>
        <v>860.59626436783208</v>
      </c>
      <c r="I255">
        <f t="shared" si="45"/>
        <v>358620.68965517916</v>
      </c>
      <c r="J255">
        <f t="shared" si="37"/>
        <v>0</v>
      </c>
      <c r="K255">
        <f t="shared" si="38"/>
        <v>0</v>
      </c>
      <c r="L255">
        <f>SUM($K$4:K255)</f>
        <v>121282.69466070415</v>
      </c>
      <c r="M255">
        <f t="shared" si="39"/>
        <v>112486.09331703431</v>
      </c>
      <c r="N255">
        <f t="shared" si="43"/>
        <v>8796.6013436698413</v>
      </c>
    </row>
    <row r="256" spans="1:14">
      <c r="A256">
        <v>253</v>
      </c>
      <c r="B256">
        <f t="shared" si="34"/>
        <v>5493.8419745021583</v>
      </c>
      <c r="C256">
        <f t="shared" si="40"/>
        <v>4374.9633649431516</v>
      </c>
      <c r="D256">
        <f t="shared" si="44"/>
        <v>466731.8196072703</v>
      </c>
      <c r="E256">
        <f t="shared" si="35"/>
        <v>1118.8786095590067</v>
      </c>
      <c r="F256">
        <v>4587.8900000000303</v>
      </c>
      <c r="G256">
        <f t="shared" si="36"/>
        <v>3735.632183908046</v>
      </c>
      <c r="H256">
        <f t="shared" si="41"/>
        <v>851.72413793105045</v>
      </c>
      <c r="I256">
        <f t="shared" si="45"/>
        <v>354885.05747127114</v>
      </c>
      <c r="J256">
        <f t="shared" si="37"/>
        <v>0</v>
      </c>
      <c r="K256">
        <f t="shared" si="38"/>
        <v>0</v>
      </c>
      <c r="L256">
        <f>SUM($K$4:K256)</f>
        <v>121282.69466070415</v>
      </c>
      <c r="M256">
        <f t="shared" si="39"/>
        <v>111846.76213599916</v>
      </c>
      <c r="N256">
        <f t="shared" si="43"/>
        <v>9435.9325247049856</v>
      </c>
    </row>
    <row r="257" spans="1:14">
      <c r="A257">
        <v>254</v>
      </c>
      <c r="B257">
        <f t="shared" si="34"/>
        <v>5493.8419745021583</v>
      </c>
      <c r="C257">
        <f t="shared" si="40"/>
        <v>4385.3539029348913</v>
      </c>
      <c r="D257">
        <f t="shared" si="44"/>
        <v>462346.46570433542</v>
      </c>
      <c r="E257">
        <f t="shared" si="35"/>
        <v>1108.4880715672671</v>
      </c>
      <c r="F257">
        <v>4579.0200000000304</v>
      </c>
      <c r="G257">
        <f t="shared" si="36"/>
        <v>3735.632183908046</v>
      </c>
      <c r="H257">
        <f t="shared" si="41"/>
        <v>842.85201149426894</v>
      </c>
      <c r="I257">
        <f t="shared" si="45"/>
        <v>351149.42528736312</v>
      </c>
      <c r="J257">
        <f t="shared" si="37"/>
        <v>0</v>
      </c>
      <c r="K257">
        <f t="shared" si="38"/>
        <v>0</v>
      </c>
      <c r="L257">
        <f>SUM($K$4:K257)</f>
        <v>121282.69466070415</v>
      </c>
      <c r="M257">
        <f t="shared" si="39"/>
        <v>111197.0404169723</v>
      </c>
      <c r="N257">
        <f t="shared" si="43"/>
        <v>10085.654243731842</v>
      </c>
    </row>
    <row r="258" spans="1:14">
      <c r="A258">
        <v>255</v>
      </c>
      <c r="B258">
        <f t="shared" si="34"/>
        <v>5493.8419745021583</v>
      </c>
      <c r="C258">
        <f t="shared" si="40"/>
        <v>4395.7691184543619</v>
      </c>
      <c r="D258">
        <f t="shared" si="44"/>
        <v>457950.69658588106</v>
      </c>
      <c r="E258">
        <f t="shared" si="35"/>
        <v>1098.0728560477964</v>
      </c>
      <c r="F258">
        <v>4570.1500000000296</v>
      </c>
      <c r="G258">
        <f t="shared" si="36"/>
        <v>3735.632183908046</v>
      </c>
      <c r="H258">
        <f t="shared" si="41"/>
        <v>833.97988505748742</v>
      </c>
      <c r="I258">
        <f t="shared" si="45"/>
        <v>347413.7931034551</v>
      </c>
      <c r="J258">
        <f t="shared" si="37"/>
        <v>0</v>
      </c>
      <c r="K258">
        <f t="shared" si="38"/>
        <v>0</v>
      </c>
      <c r="L258">
        <f>SUM($K$4:K258)</f>
        <v>121282.69466070415</v>
      </c>
      <c r="M258">
        <f t="shared" si="39"/>
        <v>110536.90348242596</v>
      </c>
      <c r="N258">
        <f t="shared" si="43"/>
        <v>10745.791178278188</v>
      </c>
    </row>
    <row r="259" spans="1:14">
      <c r="A259">
        <v>256</v>
      </c>
      <c r="B259">
        <f t="shared" si="34"/>
        <v>5493.8419745021583</v>
      </c>
      <c r="C259">
        <f t="shared" si="40"/>
        <v>4406.2090701106908</v>
      </c>
      <c r="D259">
        <f t="shared" si="44"/>
        <v>453544.48751577036</v>
      </c>
      <c r="E259">
        <f t="shared" si="35"/>
        <v>1087.6329043914675</v>
      </c>
      <c r="F259">
        <v>4561.2800000000298</v>
      </c>
      <c r="G259">
        <f t="shared" si="36"/>
        <v>3735.632183908046</v>
      </c>
      <c r="H259">
        <f t="shared" si="41"/>
        <v>825.10775862070579</v>
      </c>
      <c r="I259">
        <f t="shared" si="45"/>
        <v>343678.16091954708</v>
      </c>
      <c r="J259">
        <f t="shared" si="37"/>
        <v>0</v>
      </c>
      <c r="K259">
        <f t="shared" si="38"/>
        <v>0</v>
      </c>
      <c r="L259">
        <f>SUM($K$4:K259)</f>
        <v>121282.69466070415</v>
      </c>
      <c r="M259">
        <f t="shared" si="39"/>
        <v>109866.32659622328</v>
      </c>
      <c r="N259">
        <f t="shared" si="43"/>
        <v>11416.368064480863</v>
      </c>
    </row>
    <row r="260" spans="1:14">
      <c r="A260">
        <v>257</v>
      </c>
      <c r="B260">
        <f t="shared" si="34"/>
        <v>5493.8419745021583</v>
      </c>
      <c r="C260">
        <f t="shared" si="40"/>
        <v>4416.6738166522036</v>
      </c>
      <c r="D260">
        <f t="shared" si="44"/>
        <v>449127.81369911815</v>
      </c>
      <c r="E260">
        <f t="shared" si="35"/>
        <v>1077.1681578499547</v>
      </c>
      <c r="F260">
        <v>4552.4100000000299</v>
      </c>
      <c r="G260">
        <f t="shared" si="36"/>
        <v>3735.632183908046</v>
      </c>
      <c r="H260">
        <f t="shared" si="41"/>
        <v>816.23563218392428</v>
      </c>
      <c r="I260">
        <f t="shared" si="45"/>
        <v>339942.52873563906</v>
      </c>
      <c r="J260">
        <f t="shared" si="37"/>
        <v>0</v>
      </c>
      <c r="K260">
        <f t="shared" si="38"/>
        <v>0</v>
      </c>
      <c r="L260">
        <f>SUM($K$4:K260)</f>
        <v>121282.69466070415</v>
      </c>
      <c r="M260">
        <f t="shared" si="39"/>
        <v>109185.28496347909</v>
      </c>
      <c r="N260">
        <f t="shared" si="43"/>
        <v>12097.409697225055</v>
      </c>
    </row>
    <row r="261" spans="1:14">
      <c r="A261">
        <v>258</v>
      </c>
      <c r="B261">
        <f t="shared" ref="B261:B324" si="46">$F$1*$H$1*(1+$H$1)^$C$1/((1+$H$1)^$C$1-1)</f>
        <v>5493.8419745021583</v>
      </c>
      <c r="C261">
        <f t="shared" si="40"/>
        <v>4427.1634169667523</v>
      </c>
      <c r="D261">
        <f t="shared" si="44"/>
        <v>444700.65028215142</v>
      </c>
      <c r="E261">
        <f t="shared" ref="E261:E324" si="47">B261-C261</f>
        <v>1066.6785575354061</v>
      </c>
      <c r="F261">
        <v>4543.54000000003</v>
      </c>
      <c r="G261">
        <f t="shared" ref="G261:G324" si="48">$F$1/$C$1</f>
        <v>3735.632183908046</v>
      </c>
      <c r="H261">
        <f t="shared" si="41"/>
        <v>807.36350574714277</v>
      </c>
      <c r="I261">
        <f t="shared" si="45"/>
        <v>336206.89655173104</v>
      </c>
      <c r="J261">
        <f t="shared" ref="J261:J324" si="49">IF(F261-B261 &gt; 0, F261-B261, 0)</f>
        <v>0</v>
      </c>
      <c r="K261">
        <f t="shared" ref="K261:K324" si="50">J261*(1+$K$1)^($M$1-TRUNC((A261-1)/12))</f>
        <v>0</v>
      </c>
      <c r="L261">
        <f>SUM($K$4:K261)</f>
        <v>121282.69466070415</v>
      </c>
      <c r="M261">
        <f t="shared" ref="M261:M324" si="51">D261-I261</f>
        <v>108493.75373042037</v>
      </c>
      <c r="N261">
        <f t="shared" si="43"/>
        <v>12788.940930283774</v>
      </c>
    </row>
    <row r="262" spans="1:14">
      <c r="A262">
        <v>259</v>
      </c>
      <c r="B262">
        <f t="shared" si="46"/>
        <v>5493.8419745021583</v>
      </c>
      <c r="C262">
        <f t="shared" ref="C262:C325" si="52">$B$4-D261*$H$1</f>
        <v>4437.677930082049</v>
      </c>
      <c r="D262">
        <f t="shared" si="44"/>
        <v>440262.97235206934</v>
      </c>
      <c r="E262">
        <f t="shared" si="47"/>
        <v>1056.1640444201093</v>
      </c>
      <c r="F262">
        <v>4534.6700000000301</v>
      </c>
      <c r="G262">
        <f t="shared" si="48"/>
        <v>3735.632183908046</v>
      </c>
      <c r="H262">
        <f t="shared" ref="H262:H325" si="53">I261*$H$1</f>
        <v>798.49137931036125</v>
      </c>
      <c r="I262">
        <f t="shared" si="45"/>
        <v>332471.26436782302</v>
      </c>
      <c r="J262">
        <f t="shared" si="49"/>
        <v>0</v>
      </c>
      <c r="K262">
        <f t="shared" si="50"/>
        <v>0</v>
      </c>
      <c r="L262">
        <f>SUM($K$4:K262)</f>
        <v>121282.69466070415</v>
      </c>
      <c r="M262">
        <f t="shared" si="51"/>
        <v>107791.70798424631</v>
      </c>
      <c r="N262">
        <f t="shared" ref="N262:N325" si="54">L262-M262</f>
        <v>13490.986676457833</v>
      </c>
    </row>
    <row r="263" spans="1:14">
      <c r="A263">
        <v>260</v>
      </c>
      <c r="B263">
        <f t="shared" si="46"/>
        <v>5493.8419745021583</v>
      </c>
      <c r="C263">
        <f t="shared" si="52"/>
        <v>4448.2174151659938</v>
      </c>
      <c r="D263">
        <f t="shared" si="44"/>
        <v>435814.75493690337</v>
      </c>
      <c r="E263">
        <f t="shared" si="47"/>
        <v>1045.6245593361646</v>
      </c>
      <c r="F263">
        <v>4525.8000000000302</v>
      </c>
      <c r="G263">
        <f t="shared" si="48"/>
        <v>3735.632183908046</v>
      </c>
      <c r="H263">
        <f t="shared" si="53"/>
        <v>789.61925287357963</v>
      </c>
      <c r="I263">
        <f t="shared" si="45"/>
        <v>328735.632183915</v>
      </c>
      <c r="J263">
        <f t="shared" si="49"/>
        <v>0</v>
      </c>
      <c r="K263">
        <f t="shared" si="50"/>
        <v>0</v>
      </c>
      <c r="L263">
        <f>SUM($K$4:K263)</f>
        <v>121282.69466070415</v>
      </c>
      <c r="M263">
        <f t="shared" si="51"/>
        <v>107079.12275298836</v>
      </c>
      <c r="N263">
        <f t="shared" si="54"/>
        <v>14203.571907715785</v>
      </c>
    </row>
    <row r="264" spans="1:14">
      <c r="A264">
        <v>261</v>
      </c>
      <c r="B264">
        <f t="shared" si="46"/>
        <v>5493.8419745021583</v>
      </c>
      <c r="C264">
        <f t="shared" si="52"/>
        <v>4458.7819315270126</v>
      </c>
      <c r="D264">
        <f t="shared" si="44"/>
        <v>431355.97300537635</v>
      </c>
      <c r="E264">
        <f t="shared" si="47"/>
        <v>1035.0600429751457</v>
      </c>
      <c r="F264">
        <v>4516.9300000000303</v>
      </c>
      <c r="G264">
        <f t="shared" si="48"/>
        <v>3735.632183908046</v>
      </c>
      <c r="H264">
        <f t="shared" si="53"/>
        <v>780.74712643679811</v>
      </c>
      <c r="I264">
        <f t="shared" si="45"/>
        <v>325000.00000000698</v>
      </c>
      <c r="J264">
        <f t="shared" si="49"/>
        <v>0</v>
      </c>
      <c r="K264">
        <f t="shared" si="50"/>
        <v>0</v>
      </c>
      <c r="L264">
        <f>SUM($K$4:K264)</f>
        <v>121282.69466070415</v>
      </c>
      <c r="M264">
        <f t="shared" si="51"/>
        <v>106355.97300536936</v>
      </c>
      <c r="N264">
        <f t="shared" si="54"/>
        <v>14926.721655334783</v>
      </c>
    </row>
    <row r="265" spans="1:14">
      <c r="A265">
        <v>262</v>
      </c>
      <c r="B265">
        <f t="shared" si="46"/>
        <v>5493.8419745021583</v>
      </c>
      <c r="C265">
        <f t="shared" si="52"/>
        <v>4469.3715386143895</v>
      </c>
      <c r="D265">
        <f t="shared" si="44"/>
        <v>426886.60146676196</v>
      </c>
      <c r="E265">
        <f t="shared" si="47"/>
        <v>1024.4704358877689</v>
      </c>
      <c r="F265">
        <v>4508.0600000000304</v>
      </c>
      <c r="G265">
        <f t="shared" si="48"/>
        <v>3735.632183908046</v>
      </c>
      <c r="H265">
        <f t="shared" si="53"/>
        <v>771.8750000000166</v>
      </c>
      <c r="I265">
        <f t="shared" si="45"/>
        <v>321264.36781609897</v>
      </c>
      <c r="J265">
        <f t="shared" si="49"/>
        <v>0</v>
      </c>
      <c r="K265">
        <f t="shared" si="50"/>
        <v>0</v>
      </c>
      <c r="L265">
        <f>SUM($K$4:K265)</f>
        <v>121282.69466070415</v>
      </c>
      <c r="M265">
        <f t="shared" si="51"/>
        <v>105622.23365066299</v>
      </c>
      <c r="N265">
        <f t="shared" si="54"/>
        <v>15660.461010041152</v>
      </c>
    </row>
    <row r="266" spans="1:14">
      <c r="A266">
        <v>263</v>
      </c>
      <c r="B266">
        <f t="shared" si="46"/>
        <v>5493.8419745021583</v>
      </c>
      <c r="C266">
        <f t="shared" si="52"/>
        <v>4479.9862960185983</v>
      </c>
      <c r="D266">
        <f t="shared" si="44"/>
        <v>422406.61517074337</v>
      </c>
      <c r="E266">
        <f t="shared" si="47"/>
        <v>1013.85567848356</v>
      </c>
      <c r="F266">
        <v>4499.1900000000296</v>
      </c>
      <c r="G266">
        <f t="shared" si="48"/>
        <v>3735.632183908046</v>
      </c>
      <c r="H266">
        <f t="shared" si="53"/>
        <v>763.00287356323497</v>
      </c>
      <c r="I266">
        <f t="shared" si="45"/>
        <v>317528.73563219095</v>
      </c>
      <c r="J266">
        <f t="shared" si="49"/>
        <v>0</v>
      </c>
      <c r="K266">
        <f t="shared" si="50"/>
        <v>0</v>
      </c>
      <c r="L266">
        <f>SUM($K$4:K266)</f>
        <v>121282.69466070415</v>
      </c>
      <c r="M266">
        <f t="shared" si="51"/>
        <v>104877.87953855243</v>
      </c>
      <c r="N266">
        <f t="shared" si="54"/>
        <v>16404.815122151718</v>
      </c>
    </row>
    <row r="267" spans="1:14">
      <c r="A267">
        <v>264</v>
      </c>
      <c r="B267">
        <f t="shared" si="46"/>
        <v>5493.8419745021583</v>
      </c>
      <c r="C267">
        <f t="shared" si="52"/>
        <v>4490.6262634716431</v>
      </c>
      <c r="D267">
        <f t="shared" si="44"/>
        <v>417915.98890727171</v>
      </c>
      <c r="E267">
        <f t="shared" si="47"/>
        <v>1003.2157110305152</v>
      </c>
      <c r="F267">
        <v>4490.3200000000297</v>
      </c>
      <c r="G267">
        <f t="shared" si="48"/>
        <v>3735.632183908046</v>
      </c>
      <c r="H267">
        <f t="shared" si="53"/>
        <v>754.13074712645346</v>
      </c>
      <c r="I267">
        <f t="shared" si="45"/>
        <v>313793.10344828293</v>
      </c>
      <c r="J267">
        <f t="shared" si="49"/>
        <v>0</v>
      </c>
      <c r="K267">
        <f t="shared" si="50"/>
        <v>0</v>
      </c>
      <c r="L267">
        <f>SUM($K$4:K267)</f>
        <v>121282.69466070415</v>
      </c>
      <c r="M267">
        <f t="shared" si="51"/>
        <v>104122.88545898878</v>
      </c>
      <c r="N267">
        <f t="shared" si="54"/>
        <v>17159.809201715369</v>
      </c>
    </row>
    <row r="268" spans="1:14">
      <c r="A268">
        <v>265</v>
      </c>
      <c r="B268">
        <f t="shared" si="46"/>
        <v>5493.8419745021583</v>
      </c>
      <c r="C268">
        <f t="shared" si="52"/>
        <v>4501.2915008473883</v>
      </c>
      <c r="D268">
        <f t="shared" si="44"/>
        <v>413414.69740642433</v>
      </c>
      <c r="E268">
        <f t="shared" si="47"/>
        <v>992.55047365477003</v>
      </c>
      <c r="F268">
        <v>4481.4500000000298</v>
      </c>
      <c r="G268">
        <f t="shared" si="48"/>
        <v>3735.632183908046</v>
      </c>
      <c r="H268">
        <f t="shared" si="53"/>
        <v>745.25862068967194</v>
      </c>
      <c r="I268">
        <f t="shared" si="45"/>
        <v>310057.47126437491</v>
      </c>
      <c r="J268">
        <f t="shared" si="49"/>
        <v>0</v>
      </c>
      <c r="K268">
        <f t="shared" si="50"/>
        <v>0</v>
      </c>
      <c r="L268">
        <f>SUM($K$4:K268)</f>
        <v>121282.69466070415</v>
      </c>
      <c r="M268">
        <f t="shared" si="51"/>
        <v>103357.22614204942</v>
      </c>
      <c r="N268">
        <f t="shared" si="54"/>
        <v>17925.468518654729</v>
      </c>
    </row>
    <row r="269" spans="1:14">
      <c r="A269">
        <v>266</v>
      </c>
      <c r="B269">
        <f t="shared" si="46"/>
        <v>5493.8419745021583</v>
      </c>
      <c r="C269">
        <f t="shared" si="52"/>
        <v>4511.9820681619003</v>
      </c>
      <c r="D269">
        <f t="shared" si="44"/>
        <v>408902.71533826244</v>
      </c>
      <c r="E269">
        <f t="shared" si="47"/>
        <v>981.85990634025802</v>
      </c>
      <c r="F269">
        <v>4472.5800000000299</v>
      </c>
      <c r="G269">
        <f t="shared" si="48"/>
        <v>3735.632183908046</v>
      </c>
      <c r="H269">
        <f t="shared" si="53"/>
        <v>736.38649425289043</v>
      </c>
      <c r="I269">
        <f t="shared" si="45"/>
        <v>306321.83908046689</v>
      </c>
      <c r="J269">
        <f t="shared" si="49"/>
        <v>0</v>
      </c>
      <c r="K269">
        <f t="shared" si="50"/>
        <v>0</v>
      </c>
      <c r="L269">
        <f>SUM($K$4:K269)</f>
        <v>121282.69466070415</v>
      </c>
      <c r="M269">
        <f t="shared" si="51"/>
        <v>102580.87625779555</v>
      </c>
      <c r="N269">
        <f t="shared" si="54"/>
        <v>18701.818402908597</v>
      </c>
    </row>
    <row r="270" spans="1:14">
      <c r="A270">
        <v>267</v>
      </c>
      <c r="B270">
        <f t="shared" si="46"/>
        <v>5493.8419745021583</v>
      </c>
      <c r="C270">
        <f t="shared" si="52"/>
        <v>4522.6980255737853</v>
      </c>
      <c r="D270">
        <f t="shared" si="44"/>
        <v>404380.01731268864</v>
      </c>
      <c r="E270">
        <f t="shared" si="47"/>
        <v>971.14394892837299</v>
      </c>
      <c r="F270">
        <v>4463.71000000003</v>
      </c>
      <c r="G270">
        <f t="shared" si="48"/>
        <v>3735.632183908046</v>
      </c>
      <c r="H270">
        <f t="shared" si="53"/>
        <v>727.5143678161088</v>
      </c>
      <c r="I270">
        <f t="shared" si="45"/>
        <v>302586.20689655887</v>
      </c>
      <c r="J270">
        <f t="shared" si="49"/>
        <v>0</v>
      </c>
      <c r="K270">
        <f t="shared" si="50"/>
        <v>0</v>
      </c>
      <c r="L270">
        <f>SUM($K$4:K270)</f>
        <v>121282.69466070415</v>
      </c>
      <c r="M270">
        <f t="shared" si="51"/>
        <v>101793.81041612977</v>
      </c>
      <c r="N270">
        <f t="shared" si="54"/>
        <v>19488.884244574379</v>
      </c>
    </row>
    <row r="271" spans="1:14">
      <c r="A271">
        <v>268</v>
      </c>
      <c r="B271">
        <f t="shared" si="46"/>
        <v>5493.8419745021583</v>
      </c>
      <c r="C271">
        <f t="shared" si="52"/>
        <v>4533.439433384523</v>
      </c>
      <c r="D271">
        <f t="shared" si="44"/>
        <v>399846.57787930412</v>
      </c>
      <c r="E271">
        <f t="shared" si="47"/>
        <v>960.40254111763534</v>
      </c>
      <c r="F271">
        <v>4454.8400000000302</v>
      </c>
      <c r="G271">
        <f t="shared" si="48"/>
        <v>3735.632183908046</v>
      </c>
      <c r="H271">
        <f t="shared" si="53"/>
        <v>718.64224137932729</v>
      </c>
      <c r="I271">
        <f t="shared" si="45"/>
        <v>298850.57471265085</v>
      </c>
      <c r="J271">
        <f t="shared" si="49"/>
        <v>0</v>
      </c>
      <c r="K271">
        <f t="shared" si="50"/>
        <v>0</v>
      </c>
      <c r="L271">
        <f>SUM($K$4:K271)</f>
        <v>121282.69466070415</v>
      </c>
      <c r="M271">
        <f t="shared" si="51"/>
        <v>100996.00316665327</v>
      </c>
      <c r="N271">
        <f t="shared" si="54"/>
        <v>20286.691494050872</v>
      </c>
    </row>
    <row r="272" spans="1:14">
      <c r="A272">
        <v>269</v>
      </c>
      <c r="B272">
        <f t="shared" si="46"/>
        <v>5493.8419745021583</v>
      </c>
      <c r="C272">
        <f t="shared" si="52"/>
        <v>4544.206352038811</v>
      </c>
      <c r="D272">
        <f t="shared" si="44"/>
        <v>395302.37152726529</v>
      </c>
      <c r="E272">
        <f t="shared" si="47"/>
        <v>949.63562246334732</v>
      </c>
      <c r="F272">
        <v>4445.9700000000303</v>
      </c>
      <c r="G272">
        <f t="shared" si="48"/>
        <v>3735.632183908046</v>
      </c>
      <c r="H272">
        <f t="shared" si="53"/>
        <v>709.77011494254577</v>
      </c>
      <c r="I272">
        <f t="shared" si="45"/>
        <v>295114.94252874283</v>
      </c>
      <c r="J272">
        <f t="shared" si="49"/>
        <v>0</v>
      </c>
      <c r="K272">
        <f t="shared" si="50"/>
        <v>0</v>
      </c>
      <c r="L272">
        <f>SUM($K$4:K272)</f>
        <v>121282.69466070415</v>
      </c>
      <c r="M272">
        <f t="shared" si="51"/>
        <v>100187.42899852246</v>
      </c>
      <c r="N272">
        <f t="shared" si="54"/>
        <v>21095.265662181686</v>
      </c>
    </row>
    <row r="273" spans="1:14">
      <c r="A273">
        <v>270</v>
      </c>
      <c r="B273">
        <f t="shared" si="46"/>
        <v>5493.8419745021583</v>
      </c>
      <c r="C273">
        <f t="shared" si="52"/>
        <v>4554.9988421249036</v>
      </c>
      <c r="D273">
        <f t="shared" si="44"/>
        <v>390747.37268514041</v>
      </c>
      <c r="E273">
        <f t="shared" si="47"/>
        <v>938.84313237725473</v>
      </c>
      <c r="F273">
        <v>4437.1000000000304</v>
      </c>
      <c r="G273">
        <f t="shared" si="48"/>
        <v>3735.632183908046</v>
      </c>
      <c r="H273">
        <f t="shared" si="53"/>
        <v>700.89798850576426</v>
      </c>
      <c r="I273">
        <f t="shared" si="45"/>
        <v>291379.31034483481</v>
      </c>
      <c r="J273">
        <f t="shared" si="49"/>
        <v>0</v>
      </c>
      <c r="K273">
        <f t="shared" si="50"/>
        <v>0</v>
      </c>
      <c r="L273">
        <f>SUM($K$4:K273)</f>
        <v>121282.69466070415</v>
      </c>
      <c r="M273">
        <f t="shared" si="51"/>
        <v>99368.062340305594</v>
      </c>
      <c r="N273">
        <f t="shared" si="54"/>
        <v>21914.632320398552</v>
      </c>
    </row>
    <row r="274" spans="1:14">
      <c r="A274">
        <v>271</v>
      </c>
      <c r="B274">
        <f t="shared" si="46"/>
        <v>5493.8419745021583</v>
      </c>
      <c r="C274">
        <f t="shared" si="52"/>
        <v>4565.8169643749497</v>
      </c>
      <c r="D274">
        <f t="shared" si="44"/>
        <v>386181.55572076543</v>
      </c>
      <c r="E274">
        <f t="shared" si="47"/>
        <v>928.02501012720859</v>
      </c>
      <c r="F274">
        <v>4428.2300000000296</v>
      </c>
      <c r="G274">
        <f t="shared" si="48"/>
        <v>3735.632183908046</v>
      </c>
      <c r="H274">
        <f t="shared" si="53"/>
        <v>692.02586206898263</v>
      </c>
      <c r="I274">
        <f t="shared" si="45"/>
        <v>287643.67816092679</v>
      </c>
      <c r="J274">
        <f t="shared" si="49"/>
        <v>0</v>
      </c>
      <c r="K274">
        <f t="shared" si="50"/>
        <v>0</v>
      </c>
      <c r="L274">
        <f>SUM($K$4:K274)</f>
        <v>121282.69466070415</v>
      </c>
      <c r="M274">
        <f t="shared" si="51"/>
        <v>98537.877559838642</v>
      </c>
      <c r="N274">
        <f t="shared" si="54"/>
        <v>22744.817100865504</v>
      </c>
    </row>
    <row r="275" spans="1:14">
      <c r="A275">
        <v>272</v>
      </c>
      <c r="B275">
        <f t="shared" si="46"/>
        <v>5493.8419745021583</v>
      </c>
      <c r="C275">
        <f t="shared" si="52"/>
        <v>4576.6607796653407</v>
      </c>
      <c r="D275">
        <f t="shared" si="44"/>
        <v>381604.89494110009</v>
      </c>
      <c r="E275">
        <f t="shared" si="47"/>
        <v>917.18119483681767</v>
      </c>
      <c r="F275">
        <v>4419.3600000000297</v>
      </c>
      <c r="G275">
        <f t="shared" si="48"/>
        <v>3735.632183908046</v>
      </c>
      <c r="H275">
        <f t="shared" si="53"/>
        <v>683.15373563220112</v>
      </c>
      <c r="I275">
        <f t="shared" si="45"/>
        <v>283908.04597701877</v>
      </c>
      <c r="J275">
        <f t="shared" si="49"/>
        <v>0</v>
      </c>
      <c r="K275">
        <f t="shared" si="50"/>
        <v>0</v>
      </c>
      <c r="L275">
        <f>SUM($K$4:K275)</f>
        <v>121282.69466070415</v>
      </c>
      <c r="M275">
        <f t="shared" si="51"/>
        <v>97696.84896408132</v>
      </c>
      <c r="N275">
        <f t="shared" si="54"/>
        <v>23585.845696622826</v>
      </c>
    </row>
    <row r="276" spans="1:14">
      <c r="A276">
        <v>273</v>
      </c>
      <c r="B276">
        <f t="shared" si="46"/>
        <v>5493.8419745021583</v>
      </c>
      <c r="C276">
        <f t="shared" si="52"/>
        <v>4587.5303490170454</v>
      </c>
      <c r="D276">
        <f t="shared" si="44"/>
        <v>377017.36459208303</v>
      </c>
      <c r="E276">
        <f t="shared" si="47"/>
        <v>906.31162548511293</v>
      </c>
      <c r="F276">
        <v>4410.4900000000298</v>
      </c>
      <c r="G276">
        <f t="shared" si="48"/>
        <v>3735.632183908046</v>
      </c>
      <c r="H276">
        <f t="shared" si="53"/>
        <v>674.28160919541961</v>
      </c>
      <c r="I276">
        <f t="shared" si="45"/>
        <v>280172.41379311075</v>
      </c>
      <c r="J276">
        <f t="shared" si="49"/>
        <v>0</v>
      </c>
      <c r="K276">
        <f t="shared" si="50"/>
        <v>0</v>
      </c>
      <c r="L276">
        <f>SUM($K$4:K276)</f>
        <v>121282.69466070415</v>
      </c>
      <c r="M276">
        <f t="shared" si="51"/>
        <v>96844.950798972277</v>
      </c>
      <c r="N276">
        <f t="shared" si="54"/>
        <v>24437.743861731869</v>
      </c>
    </row>
    <row r="277" spans="1:14">
      <c r="A277">
        <v>274</v>
      </c>
      <c r="B277">
        <f t="shared" si="46"/>
        <v>5493.8419745021583</v>
      </c>
      <c r="C277">
        <f t="shared" si="52"/>
        <v>4598.425733595961</v>
      </c>
      <c r="D277">
        <f t="shared" si="44"/>
        <v>372418.93885848706</v>
      </c>
      <c r="E277">
        <f t="shared" si="47"/>
        <v>895.41624090619734</v>
      </c>
      <c r="F277">
        <v>4401.6200000000299</v>
      </c>
      <c r="G277">
        <f t="shared" si="48"/>
        <v>3735.632183908046</v>
      </c>
      <c r="H277">
        <f t="shared" si="53"/>
        <v>665.40948275863798</v>
      </c>
      <c r="I277">
        <f t="shared" si="45"/>
        <v>276436.78160920274</v>
      </c>
      <c r="J277">
        <f t="shared" si="49"/>
        <v>0</v>
      </c>
      <c r="K277">
        <f t="shared" si="50"/>
        <v>0</v>
      </c>
      <c r="L277">
        <f>SUM($K$4:K277)</f>
        <v>121282.69466070415</v>
      </c>
      <c r="M277">
        <f t="shared" si="51"/>
        <v>95982.157249284326</v>
      </c>
      <c r="N277">
        <f t="shared" si="54"/>
        <v>25300.53741141982</v>
      </c>
    </row>
    <row r="278" spans="1:14">
      <c r="A278">
        <v>275</v>
      </c>
      <c r="B278">
        <f t="shared" si="46"/>
        <v>5493.8419745021583</v>
      </c>
      <c r="C278">
        <f t="shared" si="52"/>
        <v>4609.3469947132517</v>
      </c>
      <c r="D278">
        <f t="shared" si="44"/>
        <v>367809.59186377382</v>
      </c>
      <c r="E278">
        <f t="shared" si="47"/>
        <v>884.49497978890668</v>
      </c>
      <c r="F278">
        <v>4392.75000000003</v>
      </c>
      <c r="G278">
        <f t="shared" si="48"/>
        <v>3735.632183908046</v>
      </c>
      <c r="H278">
        <f t="shared" si="53"/>
        <v>656.53735632185646</v>
      </c>
      <c r="I278">
        <f t="shared" si="45"/>
        <v>272701.14942529472</v>
      </c>
      <c r="J278">
        <f t="shared" si="49"/>
        <v>0</v>
      </c>
      <c r="K278">
        <f t="shared" si="50"/>
        <v>0</v>
      </c>
      <c r="L278">
        <f>SUM($K$4:K278)</f>
        <v>121282.69466070415</v>
      </c>
      <c r="M278">
        <f t="shared" si="51"/>
        <v>95108.442438479105</v>
      </c>
      <c r="N278">
        <f t="shared" si="54"/>
        <v>26174.252222225041</v>
      </c>
    </row>
    <row r="279" spans="1:14">
      <c r="A279">
        <v>276</v>
      </c>
      <c r="B279">
        <f t="shared" si="46"/>
        <v>5493.8419745021583</v>
      </c>
      <c r="C279">
        <f t="shared" si="52"/>
        <v>4620.2941938256954</v>
      </c>
      <c r="D279">
        <f t="shared" si="44"/>
        <v>363189.29766994814</v>
      </c>
      <c r="E279">
        <f t="shared" si="47"/>
        <v>873.54778067646293</v>
      </c>
      <c r="F279">
        <v>4383.8800000000301</v>
      </c>
      <c r="G279">
        <f t="shared" si="48"/>
        <v>3735.632183908046</v>
      </c>
      <c r="H279">
        <f t="shared" si="53"/>
        <v>647.66522988507495</v>
      </c>
      <c r="I279">
        <f>I278-G279</f>
        <v>268965.5172413867</v>
      </c>
      <c r="J279">
        <f t="shared" si="49"/>
        <v>0</v>
      </c>
      <c r="K279">
        <f t="shared" si="50"/>
        <v>0</v>
      </c>
      <c r="L279">
        <f>SUM($K$4:K279)</f>
        <v>121282.69466070415</v>
      </c>
      <c r="M279">
        <f t="shared" si="51"/>
        <v>94223.78042856144</v>
      </c>
      <c r="N279">
        <f t="shared" si="54"/>
        <v>27058.914232142706</v>
      </c>
    </row>
    <row r="280" spans="1:14">
      <c r="A280">
        <v>277</v>
      </c>
      <c r="B280">
        <f t="shared" si="46"/>
        <v>5493.8419745021583</v>
      </c>
      <c r="C280">
        <f t="shared" si="52"/>
        <v>4631.2673925360314</v>
      </c>
      <c r="D280">
        <f t="shared" ref="D280:D343" si="55">D279-C280</f>
        <v>358558.03027741209</v>
      </c>
      <c r="E280">
        <f t="shared" si="47"/>
        <v>862.57458196612697</v>
      </c>
      <c r="F280">
        <v>4375.0100000000302</v>
      </c>
      <c r="G280">
        <f t="shared" si="48"/>
        <v>3735.632183908046</v>
      </c>
      <c r="H280">
        <f t="shared" si="53"/>
        <v>638.79310344829344</v>
      </c>
      <c r="I280">
        <f t="shared" ref="I280:I343" si="56">I279-G280</f>
        <v>265229.88505747868</v>
      </c>
      <c r="J280">
        <f t="shared" si="49"/>
        <v>0</v>
      </c>
      <c r="K280">
        <f t="shared" si="50"/>
        <v>0</v>
      </c>
      <c r="L280">
        <f>SUM($K$4:K280)</f>
        <v>121282.69466070415</v>
      </c>
      <c r="M280">
        <f t="shared" si="51"/>
        <v>93328.145219933416</v>
      </c>
      <c r="N280">
        <f t="shared" si="54"/>
        <v>27954.54944077073</v>
      </c>
    </row>
    <row r="281" spans="1:14">
      <c r="A281">
        <v>278</v>
      </c>
      <c r="B281">
        <f t="shared" si="46"/>
        <v>5493.8419745021583</v>
      </c>
      <c r="C281">
        <f t="shared" si="52"/>
        <v>4642.2666525933046</v>
      </c>
      <c r="D281">
        <f t="shared" si="55"/>
        <v>353915.76362481876</v>
      </c>
      <c r="E281">
        <f t="shared" si="47"/>
        <v>851.57532190885377</v>
      </c>
      <c r="F281">
        <v>4366.1400000000303</v>
      </c>
      <c r="G281">
        <f t="shared" si="48"/>
        <v>3735.632183908046</v>
      </c>
      <c r="H281">
        <f t="shared" si="53"/>
        <v>629.92097701151181</v>
      </c>
      <c r="I281">
        <f t="shared" si="56"/>
        <v>261494.25287357063</v>
      </c>
      <c r="J281">
        <f t="shared" si="49"/>
        <v>0</v>
      </c>
      <c r="K281">
        <f t="shared" si="50"/>
        <v>0</v>
      </c>
      <c r="L281">
        <f>SUM($K$4:K281)</f>
        <v>121282.69466070415</v>
      </c>
      <c r="M281">
        <f t="shared" si="51"/>
        <v>92421.510751248134</v>
      </c>
      <c r="N281">
        <f t="shared" si="54"/>
        <v>28861.183909456013</v>
      </c>
    </row>
    <row r="282" spans="1:14">
      <c r="A282">
        <v>279</v>
      </c>
      <c r="B282">
        <f t="shared" si="46"/>
        <v>5493.8419745021583</v>
      </c>
      <c r="C282">
        <f t="shared" si="52"/>
        <v>4653.2920358932133</v>
      </c>
      <c r="D282">
        <f t="shared" si="55"/>
        <v>349262.47158892557</v>
      </c>
      <c r="E282">
        <f t="shared" si="47"/>
        <v>840.54993860894501</v>
      </c>
      <c r="F282">
        <v>4357.2700000000304</v>
      </c>
      <c r="G282">
        <f t="shared" si="48"/>
        <v>3735.632183908046</v>
      </c>
      <c r="H282">
        <f t="shared" si="53"/>
        <v>621.04885057473018</v>
      </c>
      <c r="I282">
        <f t="shared" si="56"/>
        <v>257758.62068966258</v>
      </c>
      <c r="J282">
        <f t="shared" si="49"/>
        <v>0</v>
      </c>
      <c r="K282">
        <f t="shared" si="50"/>
        <v>0</v>
      </c>
      <c r="L282">
        <f>SUM($K$4:K282)</f>
        <v>121282.69466070415</v>
      </c>
      <c r="M282">
        <f t="shared" si="51"/>
        <v>91503.850899262994</v>
      </c>
      <c r="N282">
        <f t="shared" si="54"/>
        <v>29778.843761441152</v>
      </c>
    </row>
    <row r="283" spans="1:14">
      <c r="A283">
        <v>280</v>
      </c>
      <c r="B283">
        <f t="shared" si="46"/>
        <v>5493.8419745021583</v>
      </c>
      <c r="C283">
        <f t="shared" si="52"/>
        <v>4664.3436044784603</v>
      </c>
      <c r="D283">
        <f t="shared" si="55"/>
        <v>344598.12798444711</v>
      </c>
      <c r="E283">
        <f t="shared" si="47"/>
        <v>829.49837002369804</v>
      </c>
      <c r="F283">
        <v>4348.4000000000296</v>
      </c>
      <c r="G283">
        <f t="shared" si="48"/>
        <v>3735.632183908046</v>
      </c>
      <c r="H283">
        <f t="shared" si="53"/>
        <v>612.17672413794867</v>
      </c>
      <c r="I283">
        <f t="shared" si="56"/>
        <v>254022.98850575453</v>
      </c>
      <c r="J283">
        <f t="shared" si="49"/>
        <v>0</v>
      </c>
      <c r="K283">
        <f t="shared" si="50"/>
        <v>0</v>
      </c>
      <c r="L283">
        <f>SUM($K$4:K283)</f>
        <v>121282.69466070415</v>
      </c>
      <c r="M283">
        <f t="shared" si="51"/>
        <v>90575.139478692581</v>
      </c>
      <c r="N283">
        <f t="shared" si="54"/>
        <v>30707.555182011565</v>
      </c>
    </row>
    <row r="284" spans="1:14">
      <c r="A284">
        <v>281</v>
      </c>
      <c r="B284">
        <f t="shared" si="46"/>
        <v>5493.8419745021583</v>
      </c>
      <c r="C284">
        <f t="shared" si="52"/>
        <v>4675.4214205390963</v>
      </c>
      <c r="D284">
        <f t="shared" si="55"/>
        <v>339922.70656390802</v>
      </c>
      <c r="E284">
        <f t="shared" si="47"/>
        <v>818.42055396306205</v>
      </c>
      <c r="F284">
        <v>4339.5300000000298</v>
      </c>
      <c r="G284">
        <f t="shared" si="48"/>
        <v>3735.632183908046</v>
      </c>
      <c r="H284">
        <f t="shared" si="53"/>
        <v>603.30459770116704</v>
      </c>
      <c r="I284">
        <f t="shared" si="56"/>
        <v>250287.35632184648</v>
      </c>
      <c r="J284">
        <f t="shared" si="49"/>
        <v>0</v>
      </c>
      <c r="K284">
        <f t="shared" si="50"/>
        <v>0</v>
      </c>
      <c r="L284">
        <f>SUM($K$4:K284)</f>
        <v>121282.69466070415</v>
      </c>
      <c r="M284">
        <f t="shared" si="51"/>
        <v>89635.35024206154</v>
      </c>
      <c r="N284">
        <f t="shared" si="54"/>
        <v>31647.344418642606</v>
      </c>
    </row>
    <row r="285" spans="1:14">
      <c r="A285">
        <v>282</v>
      </c>
      <c r="B285">
        <f t="shared" si="46"/>
        <v>5493.8419745021583</v>
      </c>
      <c r="C285">
        <f t="shared" si="52"/>
        <v>4686.5255464128768</v>
      </c>
      <c r="D285">
        <f t="shared" si="55"/>
        <v>335236.18101749517</v>
      </c>
      <c r="E285">
        <f t="shared" si="47"/>
        <v>807.31642808928154</v>
      </c>
      <c r="F285">
        <v>4330.6600000000299</v>
      </c>
      <c r="G285">
        <f t="shared" si="48"/>
        <v>3735.632183908046</v>
      </c>
      <c r="H285">
        <f t="shared" si="53"/>
        <v>594.43247126438541</v>
      </c>
      <c r="I285">
        <f t="shared" si="56"/>
        <v>246551.72413793844</v>
      </c>
      <c r="J285">
        <f t="shared" si="49"/>
        <v>0</v>
      </c>
      <c r="K285">
        <f t="shared" si="50"/>
        <v>0</v>
      </c>
      <c r="L285">
        <f>SUM($K$4:K285)</f>
        <v>121282.69466070415</v>
      </c>
      <c r="M285">
        <f t="shared" si="51"/>
        <v>88684.456879556732</v>
      </c>
      <c r="N285">
        <f t="shared" si="54"/>
        <v>32598.237781147414</v>
      </c>
    </row>
    <row r="286" spans="1:14">
      <c r="A286">
        <v>283</v>
      </c>
      <c r="B286">
        <f t="shared" si="46"/>
        <v>5493.8419745021583</v>
      </c>
      <c r="C286">
        <f t="shared" si="52"/>
        <v>4697.6560445856076</v>
      </c>
      <c r="D286">
        <f t="shared" si="55"/>
        <v>330538.52497290954</v>
      </c>
      <c r="E286">
        <f t="shared" si="47"/>
        <v>796.18592991655078</v>
      </c>
      <c r="F286">
        <v>4321.79000000003</v>
      </c>
      <c r="G286">
        <f t="shared" si="48"/>
        <v>3735.632183908046</v>
      </c>
      <c r="H286">
        <f t="shared" si="53"/>
        <v>585.56034482760379</v>
      </c>
      <c r="I286">
        <f t="shared" si="56"/>
        <v>242816.09195403039</v>
      </c>
      <c r="J286">
        <f t="shared" si="49"/>
        <v>0</v>
      </c>
      <c r="K286">
        <f t="shared" si="50"/>
        <v>0</v>
      </c>
      <c r="L286">
        <f>SUM($K$4:K286)</f>
        <v>121282.69466070415</v>
      </c>
      <c r="M286">
        <f t="shared" si="51"/>
        <v>87722.43301887915</v>
      </c>
      <c r="N286">
        <f t="shared" si="54"/>
        <v>33560.261641824996</v>
      </c>
    </row>
    <row r="287" spans="1:14">
      <c r="A287">
        <v>284</v>
      </c>
      <c r="B287">
        <f t="shared" si="46"/>
        <v>5493.8419745021583</v>
      </c>
      <c r="C287">
        <f t="shared" si="52"/>
        <v>4708.8129776914984</v>
      </c>
      <c r="D287">
        <f t="shared" si="55"/>
        <v>325829.71199521807</v>
      </c>
      <c r="E287">
        <f t="shared" si="47"/>
        <v>785.02899681065992</v>
      </c>
      <c r="F287">
        <v>4312.9200000000301</v>
      </c>
      <c r="G287">
        <f t="shared" si="48"/>
        <v>3735.632183908046</v>
      </c>
      <c r="H287">
        <f t="shared" si="53"/>
        <v>576.68821839082216</v>
      </c>
      <c r="I287">
        <f t="shared" si="56"/>
        <v>239080.45977012234</v>
      </c>
      <c r="J287">
        <f t="shared" si="49"/>
        <v>0</v>
      </c>
      <c r="K287">
        <f t="shared" si="50"/>
        <v>0</v>
      </c>
      <c r="L287">
        <f>SUM($K$4:K287)</f>
        <v>121282.69466070415</v>
      </c>
      <c r="M287">
        <f t="shared" si="51"/>
        <v>86749.252225095726</v>
      </c>
      <c r="N287">
        <f t="shared" si="54"/>
        <v>34533.44243560842</v>
      </c>
    </row>
    <row r="288" spans="1:14">
      <c r="A288">
        <v>285</v>
      </c>
      <c r="B288">
        <f t="shared" si="46"/>
        <v>5493.8419745021583</v>
      </c>
      <c r="C288">
        <f t="shared" si="52"/>
        <v>4719.9964085135152</v>
      </c>
      <c r="D288">
        <f t="shared" si="55"/>
        <v>321109.71558670455</v>
      </c>
      <c r="E288">
        <f t="shared" si="47"/>
        <v>773.8455659886431</v>
      </c>
      <c r="F288">
        <v>4304.0500000000302</v>
      </c>
      <c r="G288">
        <f t="shared" si="48"/>
        <v>3735.632183908046</v>
      </c>
      <c r="H288">
        <f t="shared" si="53"/>
        <v>567.81609195404053</v>
      </c>
      <c r="I288">
        <f t="shared" si="56"/>
        <v>235344.82758621429</v>
      </c>
      <c r="J288">
        <f t="shared" si="49"/>
        <v>0</v>
      </c>
      <c r="K288">
        <f t="shared" si="50"/>
        <v>0</v>
      </c>
      <c r="L288">
        <f>SUM($K$4:K288)</f>
        <v>121282.69466070415</v>
      </c>
      <c r="M288">
        <f t="shared" si="51"/>
        <v>85764.88800049026</v>
      </c>
      <c r="N288">
        <f t="shared" si="54"/>
        <v>35517.806660213886</v>
      </c>
    </row>
    <row r="289" spans="1:14">
      <c r="A289">
        <v>286</v>
      </c>
      <c r="B289">
        <f t="shared" si="46"/>
        <v>5493.8419745021583</v>
      </c>
      <c r="C289">
        <f t="shared" si="52"/>
        <v>4731.2063999837355</v>
      </c>
      <c r="D289">
        <f t="shared" si="55"/>
        <v>316378.50918672082</v>
      </c>
      <c r="E289">
        <f t="shared" si="47"/>
        <v>762.6355745184228</v>
      </c>
      <c r="F289">
        <v>4295.1800000000303</v>
      </c>
      <c r="G289">
        <f t="shared" si="48"/>
        <v>3735.632183908046</v>
      </c>
      <c r="H289">
        <f t="shared" si="53"/>
        <v>558.9439655172589</v>
      </c>
      <c r="I289">
        <f t="shared" si="56"/>
        <v>231609.19540230624</v>
      </c>
      <c r="J289">
        <f t="shared" si="49"/>
        <v>0</v>
      </c>
      <c r="K289">
        <f t="shared" si="50"/>
        <v>0</v>
      </c>
      <c r="L289">
        <f>SUM($K$4:K289)</f>
        <v>121282.69466070415</v>
      </c>
      <c r="M289">
        <f t="shared" si="51"/>
        <v>84769.313784414582</v>
      </c>
      <c r="N289">
        <f t="shared" si="54"/>
        <v>36513.380876289564</v>
      </c>
    </row>
    <row r="290" spans="1:14">
      <c r="A290">
        <v>287</v>
      </c>
      <c r="B290">
        <f t="shared" si="46"/>
        <v>5493.8419745021583</v>
      </c>
      <c r="C290">
        <f t="shared" si="52"/>
        <v>4742.4430151836968</v>
      </c>
      <c r="D290">
        <f t="shared" si="55"/>
        <v>311636.06617153715</v>
      </c>
      <c r="E290">
        <f t="shared" si="47"/>
        <v>751.39895931846149</v>
      </c>
      <c r="F290">
        <v>4286.3100000000304</v>
      </c>
      <c r="G290">
        <f t="shared" si="48"/>
        <v>3735.632183908046</v>
      </c>
      <c r="H290">
        <f t="shared" si="53"/>
        <v>550.07183908047728</v>
      </c>
      <c r="I290">
        <f t="shared" si="56"/>
        <v>227873.56321839819</v>
      </c>
      <c r="J290">
        <f t="shared" si="49"/>
        <v>0</v>
      </c>
      <c r="K290">
        <f t="shared" si="50"/>
        <v>0</v>
      </c>
      <c r="L290">
        <f>SUM($K$4:K290)</f>
        <v>121282.69466070415</v>
      </c>
      <c r="M290">
        <f t="shared" si="51"/>
        <v>83762.502953138959</v>
      </c>
      <c r="N290">
        <f t="shared" si="54"/>
        <v>37520.191707565187</v>
      </c>
    </row>
    <row r="291" spans="1:14">
      <c r="A291">
        <v>288</v>
      </c>
      <c r="B291">
        <f t="shared" si="46"/>
        <v>5493.8419745021583</v>
      </c>
      <c r="C291">
        <f t="shared" si="52"/>
        <v>4753.7063173447577</v>
      </c>
      <c r="D291">
        <f t="shared" si="55"/>
        <v>306882.35985419241</v>
      </c>
      <c r="E291">
        <f t="shared" si="47"/>
        <v>740.1356571574006</v>
      </c>
      <c r="F291">
        <v>4277.4400000000296</v>
      </c>
      <c r="G291">
        <f t="shared" si="48"/>
        <v>3735.632183908046</v>
      </c>
      <c r="H291">
        <f t="shared" si="53"/>
        <v>541.19971264369565</v>
      </c>
      <c r="I291">
        <f t="shared" si="56"/>
        <v>224137.93103449015</v>
      </c>
      <c r="J291">
        <f t="shared" si="49"/>
        <v>0</v>
      </c>
      <c r="K291">
        <f t="shared" si="50"/>
        <v>0</v>
      </c>
      <c r="L291">
        <f>SUM($K$4:K291)</f>
        <v>121282.69466070415</v>
      </c>
      <c r="M291">
        <f t="shared" si="51"/>
        <v>82744.428819702269</v>
      </c>
      <c r="N291">
        <f t="shared" si="54"/>
        <v>38538.265841001878</v>
      </c>
    </row>
    <row r="292" spans="1:14">
      <c r="A292">
        <v>289</v>
      </c>
      <c r="B292">
        <f t="shared" si="46"/>
        <v>5493.8419745021583</v>
      </c>
      <c r="C292">
        <f t="shared" si="52"/>
        <v>4764.9963698484516</v>
      </c>
      <c r="D292">
        <f t="shared" si="55"/>
        <v>302117.36348434398</v>
      </c>
      <c r="E292">
        <f t="shared" si="47"/>
        <v>728.84560465370669</v>
      </c>
      <c r="F292">
        <v>4268.5700000000297</v>
      </c>
      <c r="G292">
        <f t="shared" si="48"/>
        <v>3735.632183908046</v>
      </c>
      <c r="H292">
        <f t="shared" si="53"/>
        <v>532.32758620691413</v>
      </c>
      <c r="I292">
        <f t="shared" si="56"/>
        <v>220402.2988505821</v>
      </c>
      <c r="J292">
        <f t="shared" si="49"/>
        <v>0</v>
      </c>
      <c r="K292">
        <f t="shared" si="50"/>
        <v>0</v>
      </c>
      <c r="L292">
        <f>SUM($K$4:K292)</f>
        <v>121282.69466070415</v>
      </c>
      <c r="M292">
        <f t="shared" si="51"/>
        <v>81715.064633761882</v>
      </c>
      <c r="N292">
        <f t="shared" si="54"/>
        <v>39567.630026942265</v>
      </c>
    </row>
    <row r="293" spans="1:14">
      <c r="A293">
        <v>290</v>
      </c>
      <c r="B293">
        <f t="shared" si="46"/>
        <v>5493.8419745021583</v>
      </c>
      <c r="C293">
        <f t="shared" si="52"/>
        <v>4776.3132362268416</v>
      </c>
      <c r="D293">
        <f t="shared" si="55"/>
        <v>297341.05024811713</v>
      </c>
      <c r="E293">
        <f t="shared" si="47"/>
        <v>717.52873827531675</v>
      </c>
      <c r="F293">
        <v>4259.7000000000298</v>
      </c>
      <c r="G293">
        <f t="shared" si="48"/>
        <v>3735.632183908046</v>
      </c>
      <c r="H293">
        <f t="shared" si="53"/>
        <v>523.45545977013251</v>
      </c>
      <c r="I293">
        <f t="shared" si="56"/>
        <v>216666.66666667405</v>
      </c>
      <c r="J293">
        <f t="shared" si="49"/>
        <v>0</v>
      </c>
      <c r="K293">
        <f t="shared" si="50"/>
        <v>0</v>
      </c>
      <c r="L293">
        <f>SUM($K$4:K293)</f>
        <v>121282.69466070415</v>
      </c>
      <c r="M293">
        <f t="shared" si="51"/>
        <v>80674.383581443079</v>
      </c>
      <c r="N293">
        <f t="shared" si="54"/>
        <v>40608.311079261068</v>
      </c>
    </row>
    <row r="294" spans="1:14">
      <c r="A294">
        <v>291</v>
      </c>
      <c r="B294">
        <f t="shared" si="46"/>
        <v>5493.8419745021583</v>
      </c>
      <c r="C294">
        <f t="shared" si="52"/>
        <v>4787.6569801628802</v>
      </c>
      <c r="D294">
        <f t="shared" si="55"/>
        <v>292553.39326795423</v>
      </c>
      <c r="E294">
        <f t="shared" si="47"/>
        <v>706.18499433927809</v>
      </c>
      <c r="F294">
        <v>4250.8300000000299</v>
      </c>
      <c r="G294">
        <f t="shared" si="48"/>
        <v>3735.632183908046</v>
      </c>
      <c r="H294">
        <f t="shared" si="53"/>
        <v>514.58333333335088</v>
      </c>
      <c r="I294">
        <f t="shared" si="56"/>
        <v>212931.034482766</v>
      </c>
      <c r="J294">
        <f t="shared" si="49"/>
        <v>0</v>
      </c>
      <c r="K294">
        <f t="shared" si="50"/>
        <v>0</v>
      </c>
      <c r="L294">
        <f>SUM($K$4:K294)</f>
        <v>121282.69466070415</v>
      </c>
      <c r="M294">
        <f t="shared" si="51"/>
        <v>79622.358785188233</v>
      </c>
      <c r="N294">
        <f t="shared" si="54"/>
        <v>41660.335875515913</v>
      </c>
    </row>
    <row r="295" spans="1:14">
      <c r="A295">
        <v>292</v>
      </c>
      <c r="B295">
        <f t="shared" si="46"/>
        <v>5493.8419745021583</v>
      </c>
      <c r="C295">
        <f t="shared" si="52"/>
        <v>4799.0276654907666</v>
      </c>
      <c r="D295">
        <f t="shared" si="55"/>
        <v>287754.36560246348</v>
      </c>
      <c r="E295">
        <f t="shared" si="47"/>
        <v>694.81430901139174</v>
      </c>
      <c r="F295">
        <v>4241.96000000003</v>
      </c>
      <c r="G295">
        <f t="shared" si="48"/>
        <v>3735.632183908046</v>
      </c>
      <c r="H295">
        <f t="shared" si="53"/>
        <v>505.71120689656925</v>
      </c>
      <c r="I295">
        <f t="shared" si="56"/>
        <v>209195.40229885795</v>
      </c>
      <c r="J295">
        <f t="shared" si="49"/>
        <v>0</v>
      </c>
      <c r="K295">
        <f t="shared" si="50"/>
        <v>0</v>
      </c>
      <c r="L295">
        <f>SUM($K$4:K295)</f>
        <v>121282.69466070415</v>
      </c>
      <c r="M295">
        <f t="shared" si="51"/>
        <v>78558.963303605531</v>
      </c>
      <c r="N295">
        <f t="shared" si="54"/>
        <v>42723.731357098615</v>
      </c>
    </row>
    <row r="296" spans="1:14">
      <c r="A296">
        <v>293</v>
      </c>
      <c r="B296">
        <f t="shared" si="46"/>
        <v>5493.8419745021583</v>
      </c>
      <c r="C296">
        <f t="shared" si="52"/>
        <v>4810.4253561963078</v>
      </c>
      <c r="D296">
        <f t="shared" si="55"/>
        <v>282943.94024626719</v>
      </c>
      <c r="E296">
        <f t="shared" si="47"/>
        <v>683.41661830585053</v>
      </c>
      <c r="F296">
        <v>4233.0900000000302</v>
      </c>
      <c r="G296">
        <f t="shared" si="48"/>
        <v>3735.632183908046</v>
      </c>
      <c r="H296">
        <f t="shared" si="53"/>
        <v>496.83908045978762</v>
      </c>
      <c r="I296">
        <f t="shared" si="56"/>
        <v>205459.7701149499</v>
      </c>
      <c r="J296">
        <f t="shared" si="49"/>
        <v>0</v>
      </c>
      <c r="K296">
        <f t="shared" si="50"/>
        <v>0</v>
      </c>
      <c r="L296">
        <f>SUM($K$4:K296)</f>
        <v>121282.69466070415</v>
      </c>
      <c r="M296">
        <f t="shared" si="51"/>
        <v>77484.170131317282</v>
      </c>
      <c r="N296">
        <f t="shared" si="54"/>
        <v>43798.524529386865</v>
      </c>
    </row>
    <row r="297" spans="1:14">
      <c r="A297">
        <v>294</v>
      </c>
      <c r="B297">
        <f t="shared" si="46"/>
        <v>5493.8419745021583</v>
      </c>
      <c r="C297">
        <f t="shared" si="52"/>
        <v>4821.850116417274</v>
      </c>
      <c r="D297">
        <f t="shared" si="55"/>
        <v>278122.09012984991</v>
      </c>
      <c r="E297">
        <f t="shared" si="47"/>
        <v>671.99185808488437</v>
      </c>
      <c r="F297">
        <v>4224.2200000000303</v>
      </c>
      <c r="G297">
        <f t="shared" si="48"/>
        <v>3735.632183908046</v>
      </c>
      <c r="H297">
        <f t="shared" si="53"/>
        <v>487.966954023006</v>
      </c>
      <c r="I297">
        <f t="shared" si="56"/>
        <v>201724.13793104186</v>
      </c>
      <c r="J297">
        <f t="shared" si="49"/>
        <v>0</v>
      </c>
      <c r="K297">
        <f t="shared" si="50"/>
        <v>0</v>
      </c>
      <c r="L297">
        <f>SUM($K$4:K297)</f>
        <v>121282.69466070415</v>
      </c>
      <c r="M297">
        <f t="shared" si="51"/>
        <v>76397.952198808052</v>
      </c>
      <c r="N297">
        <f t="shared" si="54"/>
        <v>44884.742461896094</v>
      </c>
    </row>
    <row r="298" spans="1:14">
      <c r="A298">
        <v>295</v>
      </c>
      <c r="B298">
        <f t="shared" si="46"/>
        <v>5493.8419745021583</v>
      </c>
      <c r="C298">
        <f t="shared" si="52"/>
        <v>4833.3020104437646</v>
      </c>
      <c r="D298">
        <f t="shared" si="55"/>
        <v>273288.78811940615</v>
      </c>
      <c r="E298">
        <f t="shared" si="47"/>
        <v>660.53996405839371</v>
      </c>
      <c r="F298">
        <v>4215.3500000000304</v>
      </c>
      <c r="G298">
        <f t="shared" si="48"/>
        <v>3735.632183908046</v>
      </c>
      <c r="H298">
        <f t="shared" si="53"/>
        <v>479.09482758622437</v>
      </c>
      <c r="I298">
        <f t="shared" si="56"/>
        <v>197988.50574713381</v>
      </c>
      <c r="J298">
        <f t="shared" si="49"/>
        <v>0</v>
      </c>
      <c r="K298">
        <f t="shared" si="50"/>
        <v>0</v>
      </c>
      <c r="L298">
        <f>SUM($K$4:K298)</f>
        <v>121282.69466070415</v>
      </c>
      <c r="M298">
        <f t="shared" si="51"/>
        <v>75300.282372272341</v>
      </c>
      <c r="N298">
        <f t="shared" si="54"/>
        <v>45982.412288431806</v>
      </c>
    </row>
    <row r="299" spans="1:14">
      <c r="A299">
        <v>296</v>
      </c>
      <c r="B299">
        <f t="shared" si="46"/>
        <v>5493.8419745021583</v>
      </c>
      <c r="C299">
        <f t="shared" si="52"/>
        <v>4844.7811027185689</v>
      </c>
      <c r="D299">
        <f t="shared" si="55"/>
        <v>268444.0070166876</v>
      </c>
      <c r="E299">
        <f t="shared" si="47"/>
        <v>649.06087178358939</v>
      </c>
      <c r="F299">
        <v>4206.4800000000296</v>
      </c>
      <c r="G299">
        <f t="shared" si="48"/>
        <v>3735.632183908046</v>
      </c>
      <c r="H299">
        <f t="shared" si="53"/>
        <v>470.2227011494428</v>
      </c>
      <c r="I299">
        <f t="shared" si="56"/>
        <v>194252.87356322576</v>
      </c>
      <c r="J299">
        <f t="shared" si="49"/>
        <v>0</v>
      </c>
      <c r="K299">
        <f t="shared" si="50"/>
        <v>0</v>
      </c>
      <c r="L299">
        <f>SUM($K$4:K299)</f>
        <v>121282.69466070415</v>
      </c>
      <c r="M299">
        <f t="shared" si="51"/>
        <v>74191.133453461836</v>
      </c>
      <c r="N299">
        <f t="shared" si="54"/>
        <v>47091.56120724231</v>
      </c>
    </row>
    <row r="300" spans="1:14">
      <c r="A300">
        <v>297</v>
      </c>
      <c r="B300">
        <f t="shared" si="46"/>
        <v>5493.8419745021583</v>
      </c>
      <c r="C300">
        <f t="shared" si="52"/>
        <v>4856.2874578375249</v>
      </c>
      <c r="D300">
        <f t="shared" si="55"/>
        <v>263587.71955885005</v>
      </c>
      <c r="E300">
        <f t="shared" si="47"/>
        <v>637.55451666463341</v>
      </c>
      <c r="F300">
        <v>4197.6100000000297</v>
      </c>
      <c r="G300">
        <f t="shared" si="48"/>
        <v>3735.632183908046</v>
      </c>
      <c r="H300">
        <f t="shared" si="53"/>
        <v>461.35057471266117</v>
      </c>
      <c r="I300">
        <f t="shared" si="56"/>
        <v>190517.24137931771</v>
      </c>
      <c r="J300">
        <f t="shared" si="49"/>
        <v>0</v>
      </c>
      <c r="K300">
        <f t="shared" si="50"/>
        <v>0</v>
      </c>
      <c r="L300">
        <f>SUM($K$4:K300)</f>
        <v>121282.69466070415</v>
      </c>
      <c r="M300">
        <f t="shared" si="51"/>
        <v>73070.478179532336</v>
      </c>
      <c r="N300">
        <f t="shared" si="54"/>
        <v>48212.21648117181</v>
      </c>
    </row>
    <row r="301" spans="1:14">
      <c r="A301">
        <v>298</v>
      </c>
      <c r="B301">
        <f t="shared" si="46"/>
        <v>5493.8419745021583</v>
      </c>
      <c r="C301">
        <f t="shared" si="52"/>
        <v>4867.8211405498896</v>
      </c>
      <c r="D301">
        <f t="shared" si="55"/>
        <v>258719.89841830014</v>
      </c>
      <c r="E301">
        <f t="shared" si="47"/>
        <v>626.02083395226873</v>
      </c>
      <c r="F301">
        <v>4188.7400000000298</v>
      </c>
      <c r="G301">
        <f t="shared" si="48"/>
        <v>3735.632183908046</v>
      </c>
      <c r="H301">
        <f t="shared" si="53"/>
        <v>452.47844827587954</v>
      </c>
      <c r="I301">
        <f t="shared" si="56"/>
        <v>186781.60919540966</v>
      </c>
      <c r="J301">
        <f t="shared" si="49"/>
        <v>0</v>
      </c>
      <c r="K301">
        <f t="shared" si="50"/>
        <v>0</v>
      </c>
      <c r="L301">
        <f>SUM($K$4:K301)</f>
        <v>121282.69466070415</v>
      </c>
      <c r="M301">
        <f t="shared" si="51"/>
        <v>71938.289222890482</v>
      </c>
      <c r="N301">
        <f t="shared" si="54"/>
        <v>49344.405437813664</v>
      </c>
    </row>
    <row r="302" spans="1:14">
      <c r="A302">
        <v>299</v>
      </c>
      <c r="B302">
        <f t="shared" si="46"/>
        <v>5493.8419745021583</v>
      </c>
      <c r="C302">
        <f t="shared" si="52"/>
        <v>4879.3822157586956</v>
      </c>
      <c r="D302">
        <f t="shared" si="55"/>
        <v>253840.51620254145</v>
      </c>
      <c r="E302">
        <f t="shared" si="47"/>
        <v>614.45975874346277</v>
      </c>
      <c r="F302">
        <v>4179.8700000000299</v>
      </c>
      <c r="G302">
        <f t="shared" si="48"/>
        <v>3735.632183908046</v>
      </c>
      <c r="H302">
        <f t="shared" si="53"/>
        <v>443.60632183909792</v>
      </c>
      <c r="I302">
        <f t="shared" si="56"/>
        <v>183045.97701150161</v>
      </c>
      <c r="J302">
        <f t="shared" si="49"/>
        <v>0</v>
      </c>
      <c r="K302">
        <f t="shared" si="50"/>
        <v>0</v>
      </c>
      <c r="L302">
        <f>SUM($K$4:K302)</f>
        <v>121282.69466070415</v>
      </c>
      <c r="M302">
        <f t="shared" si="51"/>
        <v>70794.539191039832</v>
      </c>
      <c r="N302">
        <f t="shared" si="54"/>
        <v>50488.155469664314</v>
      </c>
    </row>
    <row r="303" spans="1:14">
      <c r="A303">
        <v>300</v>
      </c>
      <c r="B303">
        <f t="shared" si="46"/>
        <v>5493.8419745021583</v>
      </c>
      <c r="C303">
        <f t="shared" si="52"/>
        <v>4890.970748521122</v>
      </c>
      <c r="D303">
        <f t="shared" si="55"/>
        <v>248949.54545402032</v>
      </c>
      <c r="E303">
        <f t="shared" si="47"/>
        <v>602.87122598103633</v>
      </c>
      <c r="F303">
        <v>4171.00000000003</v>
      </c>
      <c r="G303">
        <f t="shared" si="48"/>
        <v>3735.632183908046</v>
      </c>
      <c r="H303">
        <f t="shared" si="53"/>
        <v>434.73419540231635</v>
      </c>
      <c r="I303">
        <f t="shared" si="56"/>
        <v>179310.34482759357</v>
      </c>
      <c r="J303">
        <f t="shared" si="49"/>
        <v>0</v>
      </c>
      <c r="K303">
        <f t="shared" si="50"/>
        <v>0</v>
      </c>
      <c r="L303">
        <f>SUM($K$4:K303)</f>
        <v>121282.69466070415</v>
      </c>
      <c r="M303">
        <f t="shared" si="51"/>
        <v>69639.200626426755</v>
      </c>
      <c r="N303">
        <f t="shared" si="54"/>
        <v>51643.494034277392</v>
      </c>
    </row>
    <row r="304" spans="1:14">
      <c r="A304">
        <v>301</v>
      </c>
      <c r="B304">
        <f t="shared" si="46"/>
        <v>5493.8419745021583</v>
      </c>
      <c r="C304">
        <f t="shared" si="52"/>
        <v>4902.5868040488604</v>
      </c>
      <c r="D304">
        <f t="shared" si="55"/>
        <v>244046.95864997146</v>
      </c>
      <c r="E304">
        <f t="shared" si="47"/>
        <v>591.25517045329798</v>
      </c>
      <c r="F304">
        <v>4162.1300000000301</v>
      </c>
      <c r="G304">
        <f t="shared" si="48"/>
        <v>3735.632183908046</v>
      </c>
      <c r="H304">
        <f t="shared" si="53"/>
        <v>425.86206896553472</v>
      </c>
      <c r="I304">
        <f t="shared" si="56"/>
        <v>175574.71264368552</v>
      </c>
      <c r="J304">
        <f t="shared" si="49"/>
        <v>0</v>
      </c>
      <c r="K304">
        <f t="shared" si="50"/>
        <v>0</v>
      </c>
      <c r="L304">
        <f>SUM($K$4:K304)</f>
        <v>121282.69466070415</v>
      </c>
      <c r="M304">
        <f t="shared" si="51"/>
        <v>68472.246006285946</v>
      </c>
      <c r="N304">
        <f t="shared" si="54"/>
        <v>52810.4486544182</v>
      </c>
    </row>
    <row r="305" spans="1:14">
      <c r="A305">
        <v>302</v>
      </c>
      <c r="B305">
        <f t="shared" si="46"/>
        <v>5493.8419745021583</v>
      </c>
      <c r="C305">
        <f t="shared" si="52"/>
        <v>4914.2304477084763</v>
      </c>
      <c r="D305">
        <f t="shared" si="55"/>
        <v>239132.72820226298</v>
      </c>
      <c r="E305">
        <f t="shared" si="47"/>
        <v>579.61152679368206</v>
      </c>
      <c r="F305">
        <v>4153.2600000000302</v>
      </c>
      <c r="G305">
        <f t="shared" si="48"/>
        <v>3735.632183908046</v>
      </c>
      <c r="H305">
        <f t="shared" si="53"/>
        <v>416.98994252875309</v>
      </c>
      <c r="I305">
        <f t="shared" si="56"/>
        <v>171839.08045977747</v>
      </c>
      <c r="J305">
        <f t="shared" si="49"/>
        <v>0</v>
      </c>
      <c r="K305">
        <f t="shared" si="50"/>
        <v>0</v>
      </c>
      <c r="L305">
        <f>SUM($K$4:K305)</f>
        <v>121282.69466070415</v>
      </c>
      <c r="M305">
        <f t="shared" si="51"/>
        <v>67293.647742485511</v>
      </c>
      <c r="N305">
        <f t="shared" si="54"/>
        <v>53989.046918218635</v>
      </c>
    </row>
    <row r="306" spans="1:14">
      <c r="A306">
        <v>303</v>
      </c>
      <c r="B306">
        <f t="shared" si="46"/>
        <v>5493.8419745021583</v>
      </c>
      <c r="C306">
        <f t="shared" si="52"/>
        <v>4925.9017450217834</v>
      </c>
      <c r="D306">
        <f t="shared" si="55"/>
        <v>234206.8264572412</v>
      </c>
      <c r="E306">
        <f t="shared" si="47"/>
        <v>567.94022948037491</v>
      </c>
      <c r="F306">
        <v>4144.3900000000303</v>
      </c>
      <c r="G306">
        <f t="shared" si="48"/>
        <v>3735.632183908046</v>
      </c>
      <c r="H306">
        <f t="shared" si="53"/>
        <v>408.11781609197146</v>
      </c>
      <c r="I306">
        <f t="shared" si="56"/>
        <v>168103.44827586942</v>
      </c>
      <c r="J306">
        <f t="shared" si="49"/>
        <v>0</v>
      </c>
      <c r="K306">
        <f t="shared" si="50"/>
        <v>0</v>
      </c>
      <c r="L306">
        <f>SUM($K$4:K306)</f>
        <v>121282.69466070415</v>
      </c>
      <c r="M306">
        <f t="shared" si="51"/>
        <v>66103.37818137178</v>
      </c>
      <c r="N306">
        <f t="shared" si="54"/>
        <v>55179.316479332367</v>
      </c>
    </row>
    <row r="307" spans="1:14">
      <c r="A307">
        <v>304</v>
      </c>
      <c r="B307">
        <f t="shared" si="46"/>
        <v>5493.8419745021583</v>
      </c>
      <c r="C307">
        <f t="shared" si="52"/>
        <v>4937.60076166621</v>
      </c>
      <c r="D307">
        <f t="shared" si="55"/>
        <v>229269.22569557501</v>
      </c>
      <c r="E307">
        <f t="shared" si="47"/>
        <v>556.24121283594832</v>
      </c>
      <c r="F307">
        <v>4135.5200000000304</v>
      </c>
      <c r="G307">
        <f t="shared" si="48"/>
        <v>3735.632183908046</v>
      </c>
      <c r="H307">
        <f t="shared" si="53"/>
        <v>399.24568965518989</v>
      </c>
      <c r="I307">
        <f t="shared" si="56"/>
        <v>164367.81609196137</v>
      </c>
      <c r="J307">
        <f t="shared" si="49"/>
        <v>0</v>
      </c>
      <c r="K307">
        <f t="shared" si="50"/>
        <v>0</v>
      </c>
      <c r="L307">
        <f>SUM($K$4:K307)</f>
        <v>121282.69466070415</v>
      </c>
      <c r="M307">
        <f t="shared" si="51"/>
        <v>64901.409603613632</v>
      </c>
      <c r="N307">
        <f t="shared" si="54"/>
        <v>56381.285057090514</v>
      </c>
    </row>
    <row r="308" spans="1:14">
      <c r="A308">
        <v>305</v>
      </c>
      <c r="B308">
        <f t="shared" si="46"/>
        <v>5493.8419745021583</v>
      </c>
      <c r="C308">
        <f t="shared" si="52"/>
        <v>4949.3275634751681</v>
      </c>
      <c r="D308">
        <f t="shared" si="55"/>
        <v>224319.89813209983</v>
      </c>
      <c r="E308">
        <f t="shared" si="47"/>
        <v>544.51441102699027</v>
      </c>
      <c r="F308">
        <v>4126.6500000000296</v>
      </c>
      <c r="G308">
        <f t="shared" si="48"/>
        <v>3735.632183908046</v>
      </c>
      <c r="H308">
        <f t="shared" si="53"/>
        <v>390.37356321840826</v>
      </c>
      <c r="I308">
        <f t="shared" si="56"/>
        <v>160632.18390805332</v>
      </c>
      <c r="J308">
        <f t="shared" si="49"/>
        <v>0</v>
      </c>
      <c r="K308">
        <f t="shared" si="50"/>
        <v>0</v>
      </c>
      <c r="L308">
        <f>SUM($K$4:K308)</f>
        <v>121282.69466070415</v>
      </c>
      <c r="M308">
        <f t="shared" si="51"/>
        <v>63687.714224046504</v>
      </c>
      <c r="N308">
        <f t="shared" si="54"/>
        <v>57594.980436657643</v>
      </c>
    </row>
    <row r="309" spans="1:14">
      <c r="A309">
        <v>306</v>
      </c>
      <c r="B309">
        <f t="shared" si="46"/>
        <v>5493.8419745021583</v>
      </c>
      <c r="C309">
        <f t="shared" si="52"/>
        <v>4961.0822164384208</v>
      </c>
      <c r="D309">
        <f t="shared" si="55"/>
        <v>219358.8159156614</v>
      </c>
      <c r="E309">
        <f t="shared" si="47"/>
        <v>532.75975806373754</v>
      </c>
      <c r="F309">
        <v>4117.7800000000298</v>
      </c>
      <c r="G309">
        <f t="shared" si="48"/>
        <v>3735.632183908046</v>
      </c>
      <c r="H309">
        <f t="shared" si="53"/>
        <v>381.50143678162664</v>
      </c>
      <c r="I309">
        <f t="shared" si="56"/>
        <v>156896.55172414528</v>
      </c>
      <c r="J309">
        <f t="shared" si="49"/>
        <v>0</v>
      </c>
      <c r="K309">
        <f t="shared" si="50"/>
        <v>0</v>
      </c>
      <c r="L309">
        <f>SUM($K$4:K309)</f>
        <v>121282.69466070415</v>
      </c>
      <c r="M309">
        <f t="shared" si="51"/>
        <v>62462.264191516122</v>
      </c>
      <c r="N309">
        <f t="shared" si="54"/>
        <v>58820.430469188024</v>
      </c>
    </row>
    <row r="310" spans="1:14">
      <c r="A310">
        <v>307</v>
      </c>
      <c r="B310">
        <f t="shared" si="46"/>
        <v>5493.8419745021583</v>
      </c>
      <c r="C310">
        <f t="shared" si="52"/>
        <v>4972.8647867024629</v>
      </c>
      <c r="D310">
        <f t="shared" si="55"/>
        <v>214385.95112895893</v>
      </c>
      <c r="E310">
        <f t="shared" si="47"/>
        <v>520.97718779969546</v>
      </c>
      <c r="F310">
        <v>4108.9100000000299</v>
      </c>
      <c r="G310">
        <f t="shared" si="48"/>
        <v>3735.632183908046</v>
      </c>
      <c r="H310">
        <f t="shared" si="53"/>
        <v>372.62931034484501</v>
      </c>
      <c r="I310">
        <f t="shared" si="56"/>
        <v>153160.91954023723</v>
      </c>
      <c r="J310">
        <f t="shared" si="49"/>
        <v>0</v>
      </c>
      <c r="K310">
        <f t="shared" si="50"/>
        <v>0</v>
      </c>
      <c r="L310">
        <f>SUM($K$4:K310)</f>
        <v>121282.69466070415</v>
      </c>
      <c r="M310">
        <f t="shared" si="51"/>
        <v>61225.0315887217</v>
      </c>
      <c r="N310">
        <f t="shared" si="54"/>
        <v>60057.663071982446</v>
      </c>
    </row>
    <row r="311" spans="1:14">
      <c r="A311">
        <v>308</v>
      </c>
      <c r="B311">
        <f t="shared" si="46"/>
        <v>5493.8419745021583</v>
      </c>
      <c r="C311">
        <f t="shared" si="52"/>
        <v>4984.6753405708805</v>
      </c>
      <c r="D311">
        <f t="shared" si="55"/>
        <v>209401.27578838804</v>
      </c>
      <c r="E311">
        <f t="shared" si="47"/>
        <v>509.16663393127783</v>
      </c>
      <c r="F311">
        <v>4100.04000000003</v>
      </c>
      <c r="G311">
        <f t="shared" si="48"/>
        <v>3735.632183908046</v>
      </c>
      <c r="H311">
        <f t="shared" si="53"/>
        <v>363.75718390806338</v>
      </c>
      <c r="I311">
        <f t="shared" si="56"/>
        <v>149425.28735632918</v>
      </c>
      <c r="J311">
        <f t="shared" si="49"/>
        <v>0</v>
      </c>
      <c r="K311">
        <f t="shared" si="50"/>
        <v>0</v>
      </c>
      <c r="L311">
        <f>SUM($K$4:K311)</f>
        <v>121282.69466070415</v>
      </c>
      <c r="M311">
        <f t="shared" si="51"/>
        <v>59975.988432058861</v>
      </c>
      <c r="N311">
        <f t="shared" si="54"/>
        <v>61306.706228645286</v>
      </c>
    </row>
    <row r="312" spans="1:14">
      <c r="A312">
        <v>309</v>
      </c>
      <c r="B312">
        <f t="shared" si="46"/>
        <v>5493.8419745021583</v>
      </c>
      <c r="C312">
        <f t="shared" si="52"/>
        <v>4996.5139445047371</v>
      </c>
      <c r="D312">
        <f t="shared" si="55"/>
        <v>204404.76184388332</v>
      </c>
      <c r="E312">
        <f t="shared" si="47"/>
        <v>497.32802999742125</v>
      </c>
      <c r="F312">
        <v>4091.1700000000301</v>
      </c>
      <c r="G312">
        <f t="shared" si="48"/>
        <v>3735.632183908046</v>
      </c>
      <c r="H312">
        <f t="shared" si="53"/>
        <v>354.88505747128181</v>
      </c>
      <c r="I312">
        <f t="shared" si="56"/>
        <v>145689.65517242113</v>
      </c>
      <c r="J312">
        <f t="shared" si="49"/>
        <v>0</v>
      </c>
      <c r="K312">
        <f t="shared" si="50"/>
        <v>0</v>
      </c>
      <c r="L312">
        <f>SUM($K$4:K312)</f>
        <v>121282.69466070415</v>
      </c>
      <c r="M312">
        <f t="shared" si="51"/>
        <v>58715.106671462185</v>
      </c>
      <c r="N312">
        <f t="shared" si="54"/>
        <v>62567.587989241962</v>
      </c>
    </row>
    <row r="313" spans="1:14">
      <c r="A313">
        <v>310</v>
      </c>
      <c r="B313">
        <f t="shared" si="46"/>
        <v>5493.8419745021583</v>
      </c>
      <c r="C313">
        <f t="shared" si="52"/>
        <v>5008.3806651229352</v>
      </c>
      <c r="D313">
        <f t="shared" si="55"/>
        <v>199396.38117876038</v>
      </c>
      <c r="E313">
        <f t="shared" si="47"/>
        <v>485.46130937922317</v>
      </c>
      <c r="F313">
        <v>4082.3000000000302</v>
      </c>
      <c r="G313">
        <f t="shared" si="48"/>
        <v>3735.632183908046</v>
      </c>
      <c r="H313">
        <f t="shared" si="53"/>
        <v>346.01293103450018</v>
      </c>
      <c r="I313">
        <f t="shared" si="56"/>
        <v>141954.02298851308</v>
      </c>
      <c r="J313">
        <f t="shared" si="49"/>
        <v>0</v>
      </c>
      <c r="K313">
        <f t="shared" si="50"/>
        <v>0</v>
      </c>
      <c r="L313">
        <f>SUM($K$4:K313)</f>
        <v>121282.69466070415</v>
      </c>
      <c r="M313">
        <f t="shared" si="51"/>
        <v>57442.358190247294</v>
      </c>
      <c r="N313">
        <f t="shared" si="54"/>
        <v>63840.336470456852</v>
      </c>
    </row>
    <row r="314" spans="1:14">
      <c r="A314">
        <v>311</v>
      </c>
      <c r="B314">
        <f t="shared" si="46"/>
        <v>5493.8419745021583</v>
      </c>
      <c r="C314">
        <f t="shared" si="52"/>
        <v>5020.2755692026021</v>
      </c>
      <c r="D314">
        <f t="shared" si="55"/>
        <v>194376.10560955777</v>
      </c>
      <c r="E314">
        <f t="shared" si="47"/>
        <v>473.56640529955621</v>
      </c>
      <c r="F314">
        <v>4073.4300000000298</v>
      </c>
      <c r="G314">
        <f t="shared" si="48"/>
        <v>3735.632183908046</v>
      </c>
      <c r="H314">
        <f t="shared" si="53"/>
        <v>337.14080459771856</v>
      </c>
      <c r="I314">
        <f t="shared" si="56"/>
        <v>138218.39080460503</v>
      </c>
      <c r="J314">
        <f t="shared" si="49"/>
        <v>0</v>
      </c>
      <c r="K314">
        <f t="shared" si="50"/>
        <v>0</v>
      </c>
      <c r="L314">
        <f>SUM($K$4:K314)</f>
        <v>121282.69466070415</v>
      </c>
      <c r="M314">
        <f t="shared" si="51"/>
        <v>56157.714804952731</v>
      </c>
      <c r="N314">
        <f t="shared" si="54"/>
        <v>65124.979855751415</v>
      </c>
    </row>
    <row r="315" spans="1:14">
      <c r="A315">
        <v>312</v>
      </c>
      <c r="B315">
        <f t="shared" si="46"/>
        <v>5493.8419745021583</v>
      </c>
      <c r="C315">
        <f t="shared" si="52"/>
        <v>5032.1987236794585</v>
      </c>
      <c r="D315">
        <f t="shared" si="55"/>
        <v>189343.9068858783</v>
      </c>
      <c r="E315">
        <f t="shared" si="47"/>
        <v>461.64325082269988</v>
      </c>
      <c r="F315">
        <v>4064.56000000003</v>
      </c>
      <c r="G315">
        <f t="shared" si="48"/>
        <v>3735.632183908046</v>
      </c>
      <c r="H315">
        <f t="shared" si="53"/>
        <v>328.26867816093693</v>
      </c>
      <c r="I315">
        <f t="shared" si="56"/>
        <v>134482.75862069699</v>
      </c>
      <c r="J315">
        <f t="shared" si="49"/>
        <v>0</v>
      </c>
      <c r="K315">
        <f t="shared" si="50"/>
        <v>0</v>
      </c>
      <c r="L315">
        <f>SUM($K$4:K315)</f>
        <v>121282.69466070415</v>
      </c>
      <c r="M315">
        <f t="shared" si="51"/>
        <v>54861.148265181313</v>
      </c>
      <c r="N315">
        <f t="shared" si="54"/>
        <v>66421.546395522833</v>
      </c>
    </row>
    <row r="316" spans="1:14">
      <c r="A316">
        <v>313</v>
      </c>
      <c r="B316">
        <f t="shared" si="46"/>
        <v>5493.8419745021583</v>
      </c>
      <c r="C316">
        <f t="shared" si="52"/>
        <v>5044.150195648197</v>
      </c>
      <c r="D316">
        <f t="shared" si="55"/>
        <v>184299.7566902301</v>
      </c>
      <c r="E316">
        <f t="shared" si="47"/>
        <v>449.6917788539613</v>
      </c>
      <c r="F316">
        <v>4055.6900000000301</v>
      </c>
      <c r="G316">
        <f t="shared" si="48"/>
        <v>3735.632183908046</v>
      </c>
      <c r="H316">
        <f t="shared" si="53"/>
        <v>319.39655172415536</v>
      </c>
      <c r="I316">
        <f t="shared" si="56"/>
        <v>130747.12643678894</v>
      </c>
      <c r="J316">
        <f t="shared" si="49"/>
        <v>0</v>
      </c>
      <c r="K316">
        <f t="shared" si="50"/>
        <v>0</v>
      </c>
      <c r="L316">
        <f>SUM($K$4:K316)</f>
        <v>121282.69466070415</v>
      </c>
      <c r="M316">
        <f t="shared" si="51"/>
        <v>53552.630253441166</v>
      </c>
      <c r="N316">
        <f t="shared" si="54"/>
        <v>67730.06440726298</v>
      </c>
    </row>
    <row r="317" spans="1:14">
      <c r="A317">
        <v>314</v>
      </c>
      <c r="B317">
        <f t="shared" si="46"/>
        <v>5493.8419745021583</v>
      </c>
      <c r="C317">
        <f t="shared" si="52"/>
        <v>5056.1300523628615</v>
      </c>
      <c r="D317">
        <f t="shared" si="55"/>
        <v>179243.62663786724</v>
      </c>
      <c r="E317">
        <f t="shared" si="47"/>
        <v>437.7119221392968</v>
      </c>
      <c r="F317">
        <v>4046.8200000000302</v>
      </c>
      <c r="G317">
        <f t="shared" si="48"/>
        <v>3735.632183908046</v>
      </c>
      <c r="H317">
        <f t="shared" si="53"/>
        <v>310.52442528737373</v>
      </c>
      <c r="I317">
        <f t="shared" si="56"/>
        <v>127011.49425288089</v>
      </c>
      <c r="J317">
        <f t="shared" si="49"/>
        <v>0</v>
      </c>
      <c r="K317">
        <f t="shared" si="50"/>
        <v>0</v>
      </c>
      <c r="L317">
        <f>SUM($K$4:K317)</f>
        <v>121282.69466070415</v>
      </c>
      <c r="M317">
        <f t="shared" si="51"/>
        <v>52232.132384986355</v>
      </c>
      <c r="N317">
        <f t="shared" si="54"/>
        <v>69050.562275717792</v>
      </c>
    </row>
    <row r="318" spans="1:14">
      <c r="A318">
        <v>315</v>
      </c>
      <c r="B318">
        <f t="shared" si="46"/>
        <v>5493.8419745021583</v>
      </c>
      <c r="C318">
        <f t="shared" si="52"/>
        <v>5068.1383612372238</v>
      </c>
      <c r="D318">
        <f t="shared" si="55"/>
        <v>174175.48827663003</v>
      </c>
      <c r="E318">
        <f t="shared" si="47"/>
        <v>425.70361326493457</v>
      </c>
      <c r="F318">
        <v>4037.9500000000298</v>
      </c>
      <c r="G318">
        <f t="shared" si="48"/>
        <v>3735.632183908046</v>
      </c>
      <c r="H318">
        <f t="shared" si="53"/>
        <v>301.6522988505921</v>
      </c>
      <c r="I318">
        <f t="shared" si="56"/>
        <v>123275.86206897284</v>
      </c>
      <c r="J318">
        <f t="shared" si="49"/>
        <v>0</v>
      </c>
      <c r="K318">
        <f t="shared" si="50"/>
        <v>0</v>
      </c>
      <c r="L318">
        <f>SUM($K$4:K318)</f>
        <v>121282.69466070415</v>
      </c>
      <c r="M318">
        <f t="shared" si="51"/>
        <v>50899.626207657187</v>
      </c>
      <c r="N318">
        <f t="shared" si="54"/>
        <v>70383.068453046959</v>
      </c>
    </row>
    <row r="319" spans="1:14">
      <c r="A319">
        <v>316</v>
      </c>
      <c r="B319">
        <f t="shared" si="46"/>
        <v>5493.8419745021583</v>
      </c>
      <c r="C319">
        <f t="shared" si="52"/>
        <v>5080.1751898451621</v>
      </c>
      <c r="D319">
        <f t="shared" si="55"/>
        <v>169095.31308678485</v>
      </c>
      <c r="E319">
        <f t="shared" si="47"/>
        <v>413.66678465699624</v>
      </c>
      <c r="F319">
        <v>4029.0800000000299</v>
      </c>
      <c r="G319">
        <f t="shared" si="48"/>
        <v>3735.632183908046</v>
      </c>
      <c r="H319">
        <f t="shared" si="53"/>
        <v>292.78017241381048</v>
      </c>
      <c r="I319">
        <f t="shared" si="56"/>
        <v>119540.22988506479</v>
      </c>
      <c r="J319">
        <f t="shared" si="49"/>
        <v>0</v>
      </c>
      <c r="K319">
        <f t="shared" si="50"/>
        <v>0</v>
      </c>
      <c r="L319">
        <f>SUM($K$4:K319)</f>
        <v>121282.69466070415</v>
      </c>
      <c r="M319">
        <f t="shared" si="51"/>
        <v>49555.083201720059</v>
      </c>
      <c r="N319">
        <f t="shared" si="54"/>
        <v>71727.611458984087</v>
      </c>
    </row>
    <row r="320" spans="1:14">
      <c r="A320">
        <v>317</v>
      </c>
      <c r="B320">
        <f t="shared" si="46"/>
        <v>5493.8419745021583</v>
      </c>
      <c r="C320">
        <f t="shared" si="52"/>
        <v>5092.2406059210443</v>
      </c>
      <c r="D320">
        <f t="shared" si="55"/>
        <v>164003.0724808638</v>
      </c>
      <c r="E320">
        <f t="shared" si="47"/>
        <v>401.601368581114</v>
      </c>
      <c r="F320">
        <v>4020.21000000003</v>
      </c>
      <c r="G320">
        <f t="shared" si="48"/>
        <v>3735.632183908046</v>
      </c>
      <c r="H320">
        <f t="shared" si="53"/>
        <v>283.90804597702885</v>
      </c>
      <c r="I320">
        <f t="shared" si="56"/>
        <v>115804.59770115674</v>
      </c>
      <c r="J320">
        <f t="shared" si="49"/>
        <v>0</v>
      </c>
      <c r="K320">
        <f t="shared" si="50"/>
        <v>0</v>
      </c>
      <c r="L320">
        <f>SUM($K$4:K320)</f>
        <v>121282.69466070415</v>
      </c>
      <c r="M320">
        <f t="shared" si="51"/>
        <v>48198.474779707059</v>
      </c>
      <c r="N320">
        <f t="shared" si="54"/>
        <v>73084.219880997087</v>
      </c>
    </row>
    <row r="321" spans="1:14">
      <c r="A321">
        <v>318</v>
      </c>
      <c r="B321">
        <f t="shared" si="46"/>
        <v>5493.8419745021583</v>
      </c>
      <c r="C321">
        <f t="shared" si="52"/>
        <v>5104.334677360107</v>
      </c>
      <c r="D321">
        <f t="shared" si="55"/>
        <v>158898.7378035037</v>
      </c>
      <c r="E321">
        <f t="shared" si="47"/>
        <v>389.50729714205136</v>
      </c>
      <c r="F321">
        <v>4011.3400000000302</v>
      </c>
      <c r="G321">
        <f t="shared" si="48"/>
        <v>3735.632183908046</v>
      </c>
      <c r="H321">
        <f t="shared" si="53"/>
        <v>275.03591954024728</v>
      </c>
      <c r="I321">
        <f t="shared" si="56"/>
        <v>112068.9655172487</v>
      </c>
      <c r="J321">
        <f t="shared" si="49"/>
        <v>0</v>
      </c>
      <c r="K321">
        <f t="shared" si="50"/>
        <v>0</v>
      </c>
      <c r="L321">
        <f>SUM($K$4:K321)</f>
        <v>121282.69466070415</v>
      </c>
      <c r="M321">
        <f t="shared" si="51"/>
        <v>46829.772286255</v>
      </c>
      <c r="N321">
        <f t="shared" si="54"/>
        <v>74452.922374449146</v>
      </c>
    </row>
    <row r="322" spans="1:14">
      <c r="A322">
        <v>319</v>
      </c>
      <c r="B322">
        <f t="shared" si="46"/>
        <v>5493.8419745021583</v>
      </c>
      <c r="C322">
        <f t="shared" si="52"/>
        <v>5116.4574722188372</v>
      </c>
      <c r="D322">
        <f t="shared" si="55"/>
        <v>153782.28033128486</v>
      </c>
      <c r="E322">
        <f t="shared" si="47"/>
        <v>377.38450228332113</v>
      </c>
      <c r="F322">
        <v>4002.4700000000298</v>
      </c>
      <c r="G322">
        <f t="shared" si="48"/>
        <v>3735.632183908046</v>
      </c>
      <c r="H322">
        <f t="shared" si="53"/>
        <v>266.16379310346565</v>
      </c>
      <c r="I322">
        <f t="shared" si="56"/>
        <v>108333.33333334065</v>
      </c>
      <c r="J322">
        <f t="shared" si="49"/>
        <v>0</v>
      </c>
      <c r="K322">
        <f t="shared" si="50"/>
        <v>0</v>
      </c>
      <c r="L322">
        <f>SUM($K$4:K322)</f>
        <v>121282.69466070415</v>
      </c>
      <c r="M322">
        <f t="shared" si="51"/>
        <v>45448.946997944207</v>
      </c>
      <c r="N322">
        <f t="shared" si="54"/>
        <v>75833.747662759939</v>
      </c>
    </row>
    <row r="323" spans="1:14">
      <c r="A323">
        <v>320</v>
      </c>
      <c r="B323">
        <f t="shared" si="46"/>
        <v>5493.8419745021583</v>
      </c>
      <c r="C323">
        <f t="shared" si="52"/>
        <v>5128.6090587153567</v>
      </c>
      <c r="D323">
        <f t="shared" si="55"/>
        <v>148653.67127256951</v>
      </c>
      <c r="E323">
        <f t="shared" si="47"/>
        <v>365.23291578680164</v>
      </c>
      <c r="F323">
        <v>3993.6000000000299</v>
      </c>
      <c r="G323">
        <f t="shared" si="48"/>
        <v>3735.632183908046</v>
      </c>
      <c r="H323">
        <f t="shared" si="53"/>
        <v>257.29166666668402</v>
      </c>
      <c r="I323">
        <f t="shared" si="56"/>
        <v>104597.7011494326</v>
      </c>
      <c r="J323">
        <f t="shared" si="49"/>
        <v>0</v>
      </c>
      <c r="K323">
        <f t="shared" si="50"/>
        <v>0</v>
      </c>
      <c r="L323">
        <f>SUM($K$4:K323)</f>
        <v>121282.69466070415</v>
      </c>
      <c r="M323">
        <f t="shared" si="51"/>
        <v>44055.970123136911</v>
      </c>
      <c r="N323">
        <f t="shared" si="54"/>
        <v>77226.724537567236</v>
      </c>
    </row>
    <row r="324" spans="1:14">
      <c r="A324">
        <v>321</v>
      </c>
      <c r="B324">
        <f t="shared" si="46"/>
        <v>5493.8419745021583</v>
      </c>
      <c r="C324">
        <f t="shared" si="52"/>
        <v>5140.7895052298054</v>
      </c>
      <c r="D324">
        <f t="shared" si="55"/>
        <v>143512.88176733971</v>
      </c>
      <c r="E324">
        <f t="shared" si="47"/>
        <v>353.05246927235294</v>
      </c>
      <c r="F324">
        <v>3984.73000000003</v>
      </c>
      <c r="G324">
        <f t="shared" si="48"/>
        <v>3735.632183908046</v>
      </c>
      <c r="H324">
        <f t="shared" si="53"/>
        <v>248.41954022990242</v>
      </c>
      <c r="I324">
        <f t="shared" si="56"/>
        <v>100862.06896552455</v>
      </c>
      <c r="J324">
        <f t="shared" si="49"/>
        <v>0</v>
      </c>
      <c r="K324">
        <f t="shared" si="50"/>
        <v>0</v>
      </c>
      <c r="L324">
        <f>SUM($K$4:K324)</f>
        <v>121282.69466070415</v>
      </c>
      <c r="M324">
        <f t="shared" si="51"/>
        <v>42650.812801815162</v>
      </c>
      <c r="N324">
        <f t="shared" si="54"/>
        <v>78631.881858888984</v>
      </c>
    </row>
    <row r="325" spans="1:14">
      <c r="A325">
        <v>322</v>
      </c>
      <c r="B325">
        <f t="shared" ref="B325:B351" si="57">$F$1*$H$1*(1+$H$1)^$C$1/((1+$H$1)^$C$1-1)</f>
        <v>5493.8419745021583</v>
      </c>
      <c r="C325">
        <f t="shared" si="52"/>
        <v>5152.9988803047263</v>
      </c>
      <c r="D325">
        <f t="shared" si="55"/>
        <v>138359.882887035</v>
      </c>
      <c r="E325">
        <f t="shared" ref="E325:E350" si="58">B325-C325</f>
        <v>340.84309419743204</v>
      </c>
      <c r="F325">
        <v>3975.8600000000401</v>
      </c>
      <c r="G325">
        <f t="shared" ref="G325:G351" si="59">$F$1/$C$1</f>
        <v>3735.632183908046</v>
      </c>
      <c r="H325">
        <f t="shared" si="53"/>
        <v>239.5474137931208</v>
      </c>
      <c r="I325">
        <f t="shared" si="56"/>
        <v>97126.436781616503</v>
      </c>
      <c r="J325">
        <f t="shared" ref="J325:J351" si="60">IF(F325-B325 &gt; 0, F325-B325, 0)</f>
        <v>0</v>
      </c>
      <c r="K325">
        <f t="shared" ref="K325:K351" si="61">J325*(1+$K$1)^($M$1-TRUNC((A325-1)/12))</f>
        <v>0</v>
      </c>
      <c r="L325">
        <f>SUM($K$4:K325)</f>
        <v>121282.69466070415</v>
      </c>
      <c r="M325">
        <f t="shared" ref="M325:M351" si="62">D325-I325</f>
        <v>41233.446105418494</v>
      </c>
      <c r="N325">
        <f t="shared" si="54"/>
        <v>80049.248555285652</v>
      </c>
    </row>
    <row r="326" spans="1:14">
      <c r="A326">
        <v>323</v>
      </c>
      <c r="B326">
        <f t="shared" si="57"/>
        <v>5493.8419745021583</v>
      </c>
      <c r="C326">
        <f t="shared" ref="C326:C351" si="63">$B$4-D325*$H$1</f>
        <v>5165.2372526454501</v>
      </c>
      <c r="D326">
        <f t="shared" si="55"/>
        <v>133194.64563438954</v>
      </c>
      <c r="E326">
        <f t="shared" si="58"/>
        <v>328.60472185670824</v>
      </c>
      <c r="F326">
        <v>3966.9900000000398</v>
      </c>
      <c r="G326">
        <f t="shared" si="59"/>
        <v>3735.632183908046</v>
      </c>
      <c r="H326">
        <f t="shared" ref="H326:H351" si="64">I325*$H$1</f>
        <v>230.6752873563392</v>
      </c>
      <c r="I326">
        <f t="shared" si="56"/>
        <v>93390.804597708455</v>
      </c>
      <c r="J326">
        <f t="shared" si="60"/>
        <v>0</v>
      </c>
      <c r="K326">
        <f t="shared" si="61"/>
        <v>0</v>
      </c>
      <c r="L326">
        <f>SUM($K$4:K326)</f>
        <v>121282.69466070415</v>
      </c>
      <c r="M326">
        <f t="shared" si="62"/>
        <v>39803.841036681086</v>
      </c>
      <c r="N326">
        <f t="shared" ref="N326:N351" si="65">L326-M326</f>
        <v>81478.853624023061</v>
      </c>
    </row>
    <row r="327" spans="1:14">
      <c r="A327">
        <v>324</v>
      </c>
      <c r="B327">
        <f t="shared" si="57"/>
        <v>5493.8419745021583</v>
      </c>
      <c r="C327">
        <f t="shared" si="63"/>
        <v>5177.5046911204836</v>
      </c>
      <c r="D327">
        <f t="shared" si="55"/>
        <v>128017.14094326906</v>
      </c>
      <c r="E327">
        <f t="shared" si="58"/>
        <v>316.33728338167475</v>
      </c>
      <c r="F327">
        <v>3958.1200000000399</v>
      </c>
      <c r="G327">
        <f t="shared" si="59"/>
        <v>3735.632183908046</v>
      </c>
      <c r="H327">
        <f t="shared" si="64"/>
        <v>221.80316091955757</v>
      </c>
      <c r="I327">
        <f t="shared" si="56"/>
        <v>89655.172413800407</v>
      </c>
      <c r="J327">
        <f t="shared" si="60"/>
        <v>0</v>
      </c>
      <c r="K327">
        <f t="shared" si="61"/>
        <v>0</v>
      </c>
      <c r="L327">
        <f>SUM($K$4:K327)</f>
        <v>121282.69466070415</v>
      </c>
      <c r="M327">
        <f t="shared" si="62"/>
        <v>38361.96852946865</v>
      </c>
      <c r="N327">
        <f t="shared" si="65"/>
        <v>82920.726131235497</v>
      </c>
    </row>
    <row r="328" spans="1:14">
      <c r="A328">
        <v>325</v>
      </c>
      <c r="B328">
        <f t="shared" si="57"/>
        <v>5493.8419745021583</v>
      </c>
      <c r="C328">
        <f t="shared" si="63"/>
        <v>5189.8012647618943</v>
      </c>
      <c r="D328">
        <f t="shared" si="55"/>
        <v>122827.33967850717</v>
      </c>
      <c r="E328">
        <f t="shared" si="58"/>
        <v>304.04070974026399</v>
      </c>
      <c r="F328">
        <v>3949.25000000004</v>
      </c>
      <c r="G328">
        <f t="shared" si="59"/>
        <v>3735.632183908046</v>
      </c>
      <c r="H328">
        <f t="shared" si="64"/>
        <v>212.93103448277597</v>
      </c>
      <c r="I328">
        <f t="shared" si="56"/>
        <v>85919.540229892358</v>
      </c>
      <c r="J328">
        <f t="shared" si="60"/>
        <v>0</v>
      </c>
      <c r="K328">
        <f t="shared" si="61"/>
        <v>0</v>
      </c>
      <c r="L328">
        <f>SUM($K$4:K328)</f>
        <v>121282.69466070415</v>
      </c>
      <c r="M328">
        <f t="shared" si="62"/>
        <v>36907.799448614809</v>
      </c>
      <c r="N328">
        <f t="shared" si="65"/>
        <v>84374.895212089337</v>
      </c>
    </row>
    <row r="329" spans="1:14">
      <c r="A329">
        <v>326</v>
      </c>
      <c r="B329">
        <f t="shared" si="57"/>
        <v>5493.8419745021583</v>
      </c>
      <c r="C329">
        <f t="shared" si="63"/>
        <v>5202.1270427657037</v>
      </c>
      <c r="D329">
        <f t="shared" si="55"/>
        <v>117625.21263574147</v>
      </c>
      <c r="E329">
        <f t="shared" si="58"/>
        <v>291.71493173645467</v>
      </c>
      <c r="F329">
        <v>3940.3800000000401</v>
      </c>
      <c r="G329">
        <f t="shared" si="59"/>
        <v>3735.632183908046</v>
      </c>
      <c r="H329">
        <f t="shared" si="64"/>
        <v>204.05890804599434</v>
      </c>
      <c r="I329">
        <f t="shared" si="56"/>
        <v>82183.90804598431</v>
      </c>
      <c r="J329">
        <f t="shared" si="60"/>
        <v>0</v>
      </c>
      <c r="K329">
        <f t="shared" si="61"/>
        <v>0</v>
      </c>
      <c r="L329">
        <f>SUM($K$4:K329)</f>
        <v>121282.69466070415</v>
      </c>
      <c r="M329">
        <f t="shared" si="62"/>
        <v>35441.304589757157</v>
      </c>
      <c r="N329">
        <f t="shared" si="65"/>
        <v>85841.390070946989</v>
      </c>
    </row>
    <row r="330" spans="1:14">
      <c r="A330">
        <v>327</v>
      </c>
      <c r="B330">
        <f t="shared" si="57"/>
        <v>5493.8419745021583</v>
      </c>
      <c r="C330">
        <f t="shared" si="63"/>
        <v>5214.4820944922722</v>
      </c>
      <c r="D330">
        <f t="shared" si="55"/>
        <v>112410.7305412492</v>
      </c>
      <c r="E330">
        <f t="shared" si="58"/>
        <v>279.35988000988618</v>
      </c>
      <c r="F330">
        <v>3931.5100000000398</v>
      </c>
      <c r="G330">
        <f t="shared" si="59"/>
        <v>3735.632183908046</v>
      </c>
      <c r="H330">
        <f t="shared" si="64"/>
        <v>195.18678160921274</v>
      </c>
      <c r="I330">
        <f t="shared" si="56"/>
        <v>78448.275862076262</v>
      </c>
      <c r="J330">
        <f t="shared" si="60"/>
        <v>0</v>
      </c>
      <c r="K330">
        <f t="shared" si="61"/>
        <v>0</v>
      </c>
      <c r="L330">
        <f>SUM($K$4:K330)</f>
        <v>121282.69466070415</v>
      </c>
      <c r="M330">
        <f t="shared" si="62"/>
        <v>33962.454679172937</v>
      </c>
      <c r="N330">
        <f t="shared" si="65"/>
        <v>87320.239981531209</v>
      </c>
    </row>
    <row r="331" spans="1:14">
      <c r="A331">
        <v>328</v>
      </c>
      <c r="B331">
        <f t="shared" si="57"/>
        <v>5493.8419745021583</v>
      </c>
      <c r="C331">
        <f t="shared" si="63"/>
        <v>5226.8664894666917</v>
      </c>
      <c r="D331">
        <f t="shared" si="55"/>
        <v>107183.86405178251</v>
      </c>
      <c r="E331">
        <f t="shared" si="58"/>
        <v>266.97548503546659</v>
      </c>
      <c r="F331">
        <v>3922.6400000000399</v>
      </c>
      <c r="G331">
        <f t="shared" si="59"/>
        <v>3735.632183908046</v>
      </c>
      <c r="H331">
        <f t="shared" si="64"/>
        <v>186.31465517243112</v>
      </c>
      <c r="I331">
        <f t="shared" si="56"/>
        <v>74712.643678168213</v>
      </c>
      <c r="J331">
        <f t="shared" si="60"/>
        <v>0</v>
      </c>
      <c r="K331">
        <f t="shared" si="61"/>
        <v>0</v>
      </c>
      <c r="L331">
        <f>SUM($K$4:K331)</f>
        <v>121282.69466070415</v>
      </c>
      <c r="M331">
        <f t="shared" si="62"/>
        <v>32471.220373614298</v>
      </c>
      <c r="N331">
        <f t="shared" si="65"/>
        <v>88811.474287089848</v>
      </c>
    </row>
    <row r="332" spans="1:14">
      <c r="A332">
        <v>329</v>
      </c>
      <c r="B332">
        <f t="shared" si="57"/>
        <v>5493.8419745021583</v>
      </c>
      <c r="C332">
        <f t="shared" si="63"/>
        <v>5239.280297379175</v>
      </c>
      <c r="D332">
        <f t="shared" si="55"/>
        <v>101944.58375440334</v>
      </c>
      <c r="E332">
        <f t="shared" si="58"/>
        <v>254.56167712298338</v>
      </c>
      <c r="F332">
        <v>3913.77000000004</v>
      </c>
      <c r="G332">
        <f t="shared" si="59"/>
        <v>3735.632183908046</v>
      </c>
      <c r="H332">
        <f t="shared" si="64"/>
        <v>177.44252873564949</v>
      </c>
      <c r="I332">
        <f t="shared" si="56"/>
        <v>70977.011494260165</v>
      </c>
      <c r="J332">
        <f t="shared" si="60"/>
        <v>0</v>
      </c>
      <c r="K332">
        <f t="shared" si="61"/>
        <v>0</v>
      </c>
      <c r="L332">
        <f>SUM($K$4:K332)</f>
        <v>121282.69466070415</v>
      </c>
      <c r="M332">
        <f t="shared" si="62"/>
        <v>30967.572260143177</v>
      </c>
      <c r="N332">
        <f t="shared" si="65"/>
        <v>90315.122400560969</v>
      </c>
    </row>
    <row r="333" spans="1:14">
      <c r="A333">
        <v>330</v>
      </c>
      <c r="B333">
        <f t="shared" si="57"/>
        <v>5493.8419745021583</v>
      </c>
      <c r="C333">
        <f t="shared" si="63"/>
        <v>5251.7235880854505</v>
      </c>
      <c r="D333">
        <f t="shared" si="55"/>
        <v>96692.860166317885</v>
      </c>
      <c r="E333">
        <f t="shared" si="58"/>
        <v>242.11838641670784</v>
      </c>
      <c r="F333">
        <v>3904.9000000000401</v>
      </c>
      <c r="G333">
        <f t="shared" si="59"/>
        <v>3735.632183908046</v>
      </c>
      <c r="H333">
        <f t="shared" si="64"/>
        <v>168.57040229886789</v>
      </c>
      <c r="I333">
        <f t="shared" si="56"/>
        <v>67241.379310352117</v>
      </c>
      <c r="J333">
        <f t="shared" si="60"/>
        <v>0</v>
      </c>
      <c r="K333">
        <f t="shared" si="61"/>
        <v>0</v>
      </c>
      <c r="L333">
        <f>SUM($K$4:K333)</f>
        <v>121282.69466070415</v>
      </c>
      <c r="M333">
        <f t="shared" si="62"/>
        <v>29451.480855965769</v>
      </c>
      <c r="N333">
        <f t="shared" si="65"/>
        <v>91831.213804738378</v>
      </c>
    </row>
    <row r="334" spans="1:14">
      <c r="A334">
        <v>331</v>
      </c>
      <c r="B334">
        <f t="shared" si="57"/>
        <v>5493.8419745021583</v>
      </c>
      <c r="C334">
        <f t="shared" si="63"/>
        <v>5264.1964316071535</v>
      </c>
      <c r="D334">
        <f t="shared" si="55"/>
        <v>91428.663734710732</v>
      </c>
      <c r="E334">
        <f t="shared" si="58"/>
        <v>229.64554289500484</v>
      </c>
      <c r="F334">
        <v>3896.0300000000402</v>
      </c>
      <c r="G334">
        <f t="shared" si="59"/>
        <v>3735.632183908046</v>
      </c>
      <c r="H334">
        <f t="shared" si="64"/>
        <v>159.69827586208626</v>
      </c>
      <c r="I334">
        <f t="shared" si="56"/>
        <v>63505.747126444068</v>
      </c>
      <c r="J334">
        <f t="shared" si="60"/>
        <v>0</v>
      </c>
      <c r="K334">
        <f t="shared" si="61"/>
        <v>0</v>
      </c>
      <c r="L334">
        <f>SUM($K$4:K334)</f>
        <v>121282.69466070415</v>
      </c>
      <c r="M334">
        <f t="shared" si="62"/>
        <v>27922.916608266663</v>
      </c>
      <c r="N334">
        <f t="shared" si="65"/>
        <v>93359.778052437483</v>
      </c>
    </row>
    <row r="335" spans="1:14">
      <c r="A335">
        <v>332</v>
      </c>
      <c r="B335">
        <f t="shared" si="57"/>
        <v>5493.8419745021583</v>
      </c>
      <c r="C335">
        <f t="shared" si="63"/>
        <v>5276.6988981322202</v>
      </c>
      <c r="D335">
        <f t="shared" si="55"/>
        <v>86151.964836578511</v>
      </c>
      <c r="E335">
        <f t="shared" si="58"/>
        <v>217.14307636993817</v>
      </c>
      <c r="F335">
        <v>3887.1600000000399</v>
      </c>
      <c r="G335">
        <f t="shared" si="59"/>
        <v>3735.632183908046</v>
      </c>
      <c r="H335">
        <f t="shared" si="64"/>
        <v>150.82614942530466</v>
      </c>
      <c r="I335">
        <f t="shared" si="56"/>
        <v>59770.11494253602</v>
      </c>
      <c r="J335">
        <f t="shared" si="60"/>
        <v>0</v>
      </c>
      <c r="K335">
        <f t="shared" si="61"/>
        <v>0</v>
      </c>
      <c r="L335">
        <f>SUM($K$4:K335)</f>
        <v>121282.69466070415</v>
      </c>
      <c r="M335">
        <f t="shared" si="62"/>
        <v>26381.849894042491</v>
      </c>
      <c r="N335">
        <f t="shared" si="65"/>
        <v>94900.844766661656</v>
      </c>
    </row>
    <row r="336" spans="1:14">
      <c r="A336">
        <v>333</v>
      </c>
      <c r="B336">
        <f t="shared" si="57"/>
        <v>5493.8419745021583</v>
      </c>
      <c r="C336">
        <f t="shared" si="63"/>
        <v>5289.2310580152844</v>
      </c>
      <c r="D336">
        <f t="shared" si="55"/>
        <v>80862.733778563226</v>
      </c>
      <c r="E336">
        <f t="shared" si="58"/>
        <v>204.61091648687398</v>
      </c>
      <c r="F336">
        <v>3878.29000000004</v>
      </c>
      <c r="G336">
        <f t="shared" si="59"/>
        <v>3735.632183908046</v>
      </c>
      <c r="H336">
        <f t="shared" si="64"/>
        <v>141.95402298852304</v>
      </c>
      <c r="I336">
        <f t="shared" si="56"/>
        <v>56034.482758627972</v>
      </c>
      <c r="J336">
        <f t="shared" si="60"/>
        <v>0</v>
      </c>
      <c r="K336">
        <f t="shared" si="61"/>
        <v>0</v>
      </c>
      <c r="L336">
        <f>SUM($K$4:K336)</f>
        <v>121282.69466070415</v>
      </c>
      <c r="M336">
        <f t="shared" si="62"/>
        <v>24828.251019935255</v>
      </c>
      <c r="N336">
        <f t="shared" si="65"/>
        <v>96454.443640768892</v>
      </c>
    </row>
    <row r="337" spans="1:14">
      <c r="A337">
        <v>334</v>
      </c>
      <c r="B337">
        <f t="shared" si="57"/>
        <v>5493.8419745021583</v>
      </c>
      <c r="C337">
        <f t="shared" si="63"/>
        <v>5301.7929817780705</v>
      </c>
      <c r="D337">
        <f t="shared" si="55"/>
        <v>75560.940796785158</v>
      </c>
      <c r="E337">
        <f t="shared" si="58"/>
        <v>192.04899272408784</v>
      </c>
      <c r="F337">
        <v>3869.4200000000401</v>
      </c>
      <c r="G337">
        <f t="shared" si="59"/>
        <v>3735.632183908046</v>
      </c>
      <c r="H337">
        <f t="shared" si="64"/>
        <v>133.08189655174144</v>
      </c>
      <c r="I337">
        <f t="shared" si="56"/>
        <v>52298.850574719923</v>
      </c>
      <c r="J337">
        <f t="shared" si="60"/>
        <v>0</v>
      </c>
      <c r="K337">
        <f t="shared" si="61"/>
        <v>0</v>
      </c>
      <c r="L337">
        <f>SUM($K$4:K337)</f>
        <v>121282.69466070415</v>
      </c>
      <c r="M337">
        <f t="shared" si="62"/>
        <v>23262.090222065235</v>
      </c>
      <c r="N337">
        <f t="shared" si="65"/>
        <v>98020.604438638911</v>
      </c>
    </row>
    <row r="338" spans="1:14">
      <c r="A338">
        <v>335</v>
      </c>
      <c r="B338">
        <f t="shared" si="57"/>
        <v>5493.8419745021583</v>
      </c>
      <c r="C338">
        <f t="shared" si="63"/>
        <v>5314.3847401097937</v>
      </c>
      <c r="D338">
        <f t="shared" si="55"/>
        <v>70246.55605667537</v>
      </c>
      <c r="E338">
        <f t="shared" si="58"/>
        <v>179.45723439236463</v>
      </c>
      <c r="F338">
        <v>3860.5500000000402</v>
      </c>
      <c r="G338">
        <f t="shared" si="59"/>
        <v>3735.632183908046</v>
      </c>
      <c r="H338">
        <f t="shared" si="64"/>
        <v>124.20977011495981</v>
      </c>
      <c r="I338">
        <f t="shared" si="56"/>
        <v>48563.218390811875</v>
      </c>
      <c r="J338">
        <f t="shared" si="60"/>
        <v>0</v>
      </c>
      <c r="K338">
        <f t="shared" si="61"/>
        <v>0</v>
      </c>
      <c r="L338">
        <f>SUM($K$4:K338)</f>
        <v>121282.69466070415</v>
      </c>
      <c r="M338">
        <f t="shared" si="62"/>
        <v>21683.337665863495</v>
      </c>
      <c r="N338">
        <f t="shared" si="65"/>
        <v>99599.356994840651</v>
      </c>
    </row>
    <row r="339" spans="1:14">
      <c r="A339">
        <v>336</v>
      </c>
      <c r="B339">
        <f t="shared" si="57"/>
        <v>5493.8419745021583</v>
      </c>
      <c r="C339">
        <f t="shared" si="63"/>
        <v>5327.0064038675546</v>
      </c>
      <c r="D339">
        <f t="shared" si="55"/>
        <v>64919.549652807815</v>
      </c>
      <c r="E339">
        <f t="shared" si="58"/>
        <v>166.83557063460376</v>
      </c>
      <c r="F339">
        <v>3851.6800000000399</v>
      </c>
      <c r="G339">
        <f t="shared" si="59"/>
        <v>3735.632183908046</v>
      </c>
      <c r="H339">
        <f t="shared" si="64"/>
        <v>115.3376436781782</v>
      </c>
      <c r="I339">
        <f t="shared" si="56"/>
        <v>44827.586206903827</v>
      </c>
      <c r="J339">
        <f t="shared" si="60"/>
        <v>0</v>
      </c>
      <c r="K339">
        <f t="shared" si="61"/>
        <v>0</v>
      </c>
      <c r="L339">
        <f>SUM($K$4:K339)</f>
        <v>121282.69466070415</v>
      </c>
      <c r="M339">
        <f t="shared" si="62"/>
        <v>20091.963445903988</v>
      </c>
      <c r="N339">
        <f t="shared" si="65"/>
        <v>101190.73121480015</v>
      </c>
    </row>
    <row r="340" spans="1:14">
      <c r="A340">
        <v>337</v>
      </c>
      <c r="B340">
        <f t="shared" si="57"/>
        <v>5493.8419745021583</v>
      </c>
      <c r="C340">
        <f t="shared" si="63"/>
        <v>5339.6580440767393</v>
      </c>
      <c r="D340">
        <f t="shared" si="55"/>
        <v>59579.891608731079</v>
      </c>
      <c r="E340">
        <f t="shared" si="58"/>
        <v>154.18393042541902</v>
      </c>
      <c r="F340">
        <v>3842.81000000004</v>
      </c>
      <c r="G340">
        <f t="shared" si="59"/>
        <v>3735.632183908046</v>
      </c>
      <c r="H340">
        <f t="shared" si="64"/>
        <v>106.46551724139658</v>
      </c>
      <c r="I340">
        <f t="shared" si="56"/>
        <v>41091.954022995778</v>
      </c>
      <c r="J340">
        <f t="shared" si="60"/>
        <v>0</v>
      </c>
      <c r="K340">
        <f t="shared" si="61"/>
        <v>0</v>
      </c>
      <c r="L340">
        <f>SUM($K$4:K340)</f>
        <v>121282.69466070415</v>
      </c>
      <c r="M340">
        <f t="shared" si="62"/>
        <v>18487.937585735301</v>
      </c>
      <c r="N340">
        <f t="shared" si="65"/>
        <v>102794.75707496885</v>
      </c>
    </row>
    <row r="341" spans="1:14">
      <c r="A341">
        <v>338</v>
      </c>
      <c r="B341">
        <f t="shared" si="57"/>
        <v>5493.8419745021583</v>
      </c>
      <c r="C341">
        <f t="shared" si="63"/>
        <v>5352.3397319314217</v>
      </c>
      <c r="D341">
        <f t="shared" si="55"/>
        <v>54227.551876799655</v>
      </c>
      <c r="E341">
        <f t="shared" si="58"/>
        <v>141.5022425707366</v>
      </c>
      <c r="F341">
        <v>3833.9400000000401</v>
      </c>
      <c r="G341">
        <f t="shared" si="59"/>
        <v>3735.632183908046</v>
      </c>
      <c r="H341">
        <f t="shared" si="64"/>
        <v>97.59339080461497</v>
      </c>
      <c r="I341">
        <f t="shared" si="56"/>
        <v>37356.32183908773</v>
      </c>
      <c r="J341">
        <f t="shared" si="60"/>
        <v>0</v>
      </c>
      <c r="K341">
        <f t="shared" si="61"/>
        <v>0</v>
      </c>
      <c r="L341">
        <f>SUM($K$4:K341)</f>
        <v>121282.69466070415</v>
      </c>
      <c r="M341">
        <f t="shared" si="62"/>
        <v>16871.230037711925</v>
      </c>
      <c r="N341">
        <f t="shared" si="65"/>
        <v>104411.46462299222</v>
      </c>
    </row>
    <row r="342" spans="1:14">
      <c r="A342">
        <v>339</v>
      </c>
      <c r="B342">
        <f t="shared" si="57"/>
        <v>5493.8419745021583</v>
      </c>
      <c r="C342">
        <f t="shared" si="63"/>
        <v>5365.0515387947589</v>
      </c>
      <c r="D342">
        <f t="shared" si="55"/>
        <v>48862.500338004895</v>
      </c>
      <c r="E342">
        <f t="shared" si="58"/>
        <v>128.79043570739941</v>
      </c>
      <c r="F342">
        <v>3825.0700000000402</v>
      </c>
      <c r="G342">
        <f t="shared" si="59"/>
        <v>3735.632183908046</v>
      </c>
      <c r="H342">
        <f t="shared" si="64"/>
        <v>88.721264367833356</v>
      </c>
      <c r="I342">
        <f t="shared" si="56"/>
        <v>33620.689655179682</v>
      </c>
      <c r="J342">
        <f t="shared" si="60"/>
        <v>0</v>
      </c>
      <c r="K342">
        <f t="shared" si="61"/>
        <v>0</v>
      </c>
      <c r="L342">
        <f>SUM($K$4:K342)</f>
        <v>121282.69466070415</v>
      </c>
      <c r="M342">
        <f t="shared" si="62"/>
        <v>15241.810682825213</v>
      </c>
      <c r="N342">
        <f t="shared" si="65"/>
        <v>106040.88397787893</v>
      </c>
    </row>
    <row r="343" spans="1:14">
      <c r="A343">
        <v>340</v>
      </c>
      <c r="B343">
        <f t="shared" si="57"/>
        <v>5493.8419745021583</v>
      </c>
      <c r="C343">
        <f t="shared" si="63"/>
        <v>5377.7935361993968</v>
      </c>
      <c r="D343">
        <f t="shared" si="55"/>
        <v>43484.7068018055</v>
      </c>
      <c r="E343">
        <f t="shared" si="58"/>
        <v>116.0484383027615</v>
      </c>
      <c r="F343">
        <v>3816.2000000000398</v>
      </c>
      <c r="G343">
        <f t="shared" si="59"/>
        <v>3735.632183908046</v>
      </c>
      <c r="H343">
        <f t="shared" si="64"/>
        <v>79.849137931051743</v>
      </c>
      <c r="I343">
        <f t="shared" si="56"/>
        <v>29885.057471271637</v>
      </c>
      <c r="J343">
        <f t="shared" si="60"/>
        <v>0</v>
      </c>
      <c r="K343">
        <f t="shared" si="61"/>
        <v>0</v>
      </c>
      <c r="L343">
        <f>SUM($K$4:K343)</f>
        <v>121282.69466070415</v>
      </c>
      <c r="M343">
        <f t="shared" si="62"/>
        <v>13599.649330533863</v>
      </c>
      <c r="N343">
        <f t="shared" si="65"/>
        <v>107683.04533017028</v>
      </c>
    </row>
    <row r="344" spans="1:14">
      <c r="A344">
        <v>341</v>
      </c>
      <c r="B344">
        <f t="shared" si="57"/>
        <v>5493.8419745021583</v>
      </c>
      <c r="C344">
        <f t="shared" si="63"/>
        <v>5390.5657958478705</v>
      </c>
      <c r="D344">
        <f t="shared" ref="D344:D351" si="66">D343-C344</f>
        <v>38094.14100595763</v>
      </c>
      <c r="E344">
        <f t="shared" si="58"/>
        <v>103.27617865428783</v>
      </c>
      <c r="F344">
        <v>3807.3300000000399</v>
      </c>
      <c r="G344">
        <f t="shared" si="59"/>
        <v>3735.632183908046</v>
      </c>
      <c r="H344">
        <f t="shared" si="64"/>
        <v>70.97701149427013</v>
      </c>
      <c r="I344">
        <f t="shared" ref="I344:I351" si="67">I343-G344</f>
        <v>26149.425287363592</v>
      </c>
      <c r="J344">
        <f t="shared" si="60"/>
        <v>0</v>
      </c>
      <c r="K344">
        <f t="shared" si="61"/>
        <v>0</v>
      </c>
      <c r="L344">
        <f>SUM($K$4:K344)</f>
        <v>121282.69466070415</v>
      </c>
      <c r="M344">
        <f t="shared" si="62"/>
        <v>11944.715718594038</v>
      </c>
      <c r="N344">
        <f t="shared" si="65"/>
        <v>109337.97894211012</v>
      </c>
    </row>
    <row r="345" spans="1:14">
      <c r="A345">
        <v>342</v>
      </c>
      <c r="B345">
        <f t="shared" si="57"/>
        <v>5493.8419745021583</v>
      </c>
      <c r="C345">
        <f t="shared" si="63"/>
        <v>5403.3683896130087</v>
      </c>
      <c r="D345">
        <f t="shared" si="66"/>
        <v>32690.77261634462</v>
      </c>
      <c r="E345">
        <f t="shared" si="58"/>
        <v>90.473584889149606</v>
      </c>
      <c r="F345">
        <v>3798.4600000000401</v>
      </c>
      <c r="G345">
        <f t="shared" si="59"/>
        <v>3735.632183908046</v>
      </c>
      <c r="H345">
        <f t="shared" si="64"/>
        <v>62.104885057488531</v>
      </c>
      <c r="I345">
        <f t="shared" si="67"/>
        <v>22413.793103455548</v>
      </c>
      <c r="J345">
        <f t="shared" si="60"/>
        <v>0</v>
      </c>
      <c r="K345">
        <f t="shared" si="61"/>
        <v>0</v>
      </c>
      <c r="L345">
        <f>SUM($K$4:K345)</f>
        <v>121282.69466070415</v>
      </c>
      <c r="M345">
        <f t="shared" si="62"/>
        <v>10276.979512889073</v>
      </c>
      <c r="N345">
        <f t="shared" si="65"/>
        <v>111005.71514781508</v>
      </c>
    </row>
    <row r="346" spans="1:14">
      <c r="A346">
        <v>343</v>
      </c>
      <c r="B346">
        <f t="shared" si="57"/>
        <v>5493.8419745021583</v>
      </c>
      <c r="C346">
        <f t="shared" si="63"/>
        <v>5416.2013895383398</v>
      </c>
      <c r="D346">
        <f t="shared" si="66"/>
        <v>27274.571226806282</v>
      </c>
      <c r="E346">
        <f t="shared" si="58"/>
        <v>77.640584963818583</v>
      </c>
      <c r="F346">
        <v>3789.5900000000402</v>
      </c>
      <c r="G346">
        <f t="shared" si="59"/>
        <v>3735.632183908046</v>
      </c>
      <c r="H346">
        <f t="shared" si="64"/>
        <v>53.232758620706925</v>
      </c>
      <c r="I346">
        <f t="shared" si="67"/>
        <v>18678.160919547503</v>
      </c>
      <c r="J346">
        <f t="shared" si="60"/>
        <v>0</v>
      </c>
      <c r="K346">
        <f t="shared" si="61"/>
        <v>0</v>
      </c>
      <c r="L346">
        <f>SUM($K$4:K346)</f>
        <v>121282.69466070415</v>
      </c>
      <c r="M346">
        <f t="shared" si="62"/>
        <v>8596.4103072587786</v>
      </c>
      <c r="N346">
        <f t="shared" si="65"/>
        <v>112686.28435344537</v>
      </c>
    </row>
    <row r="347" spans="1:14">
      <c r="A347">
        <v>344</v>
      </c>
      <c r="B347">
        <f t="shared" si="57"/>
        <v>5493.8419745021583</v>
      </c>
      <c r="C347">
        <f t="shared" si="63"/>
        <v>5429.0648678384932</v>
      </c>
      <c r="D347">
        <f t="shared" si="66"/>
        <v>21845.506358967788</v>
      </c>
      <c r="E347">
        <f t="shared" si="58"/>
        <v>64.777106663665108</v>
      </c>
      <c r="F347">
        <v>3780.7200000000398</v>
      </c>
      <c r="G347">
        <f t="shared" si="59"/>
        <v>3735.632183908046</v>
      </c>
      <c r="H347">
        <f t="shared" si="64"/>
        <v>44.360632183925318</v>
      </c>
      <c r="I347">
        <f t="shared" si="67"/>
        <v>14942.528735639456</v>
      </c>
      <c r="J347">
        <f t="shared" si="60"/>
        <v>0</v>
      </c>
      <c r="K347">
        <f t="shared" si="61"/>
        <v>0</v>
      </c>
      <c r="L347">
        <f>SUM($K$4:K347)</f>
        <v>121282.69466070415</v>
      </c>
      <c r="M347">
        <f t="shared" si="62"/>
        <v>6902.9776233283319</v>
      </c>
      <c r="N347">
        <f t="shared" si="65"/>
        <v>114379.71703737581</v>
      </c>
    </row>
    <row r="348" spans="1:14">
      <c r="A348">
        <v>345</v>
      </c>
      <c r="B348">
        <f t="shared" si="57"/>
        <v>5493.8419745021583</v>
      </c>
      <c r="C348">
        <f t="shared" si="63"/>
        <v>5441.9588968996095</v>
      </c>
      <c r="D348">
        <f t="shared" si="66"/>
        <v>16403.547462068178</v>
      </c>
      <c r="E348">
        <f t="shared" si="58"/>
        <v>51.883077602548838</v>
      </c>
      <c r="F348">
        <v>3771.8500000000399</v>
      </c>
      <c r="G348">
        <f t="shared" si="59"/>
        <v>3735.632183908046</v>
      </c>
      <c r="H348">
        <f t="shared" si="64"/>
        <v>35.488505747143705</v>
      </c>
      <c r="I348">
        <f t="shared" si="67"/>
        <v>11206.89655173141</v>
      </c>
      <c r="J348">
        <f t="shared" si="60"/>
        <v>0</v>
      </c>
      <c r="K348">
        <f t="shared" si="61"/>
        <v>0</v>
      </c>
      <c r="L348">
        <f>SUM($K$4:K348)</f>
        <v>121282.69466070415</v>
      </c>
      <c r="M348">
        <f t="shared" si="62"/>
        <v>5196.650910336768</v>
      </c>
      <c r="N348">
        <f t="shared" si="65"/>
        <v>116086.04375036737</v>
      </c>
    </row>
    <row r="349" spans="1:14">
      <c r="A349">
        <v>346</v>
      </c>
      <c r="B349">
        <f t="shared" si="57"/>
        <v>5493.8419745021583</v>
      </c>
      <c r="C349">
        <f t="shared" si="63"/>
        <v>5454.8835492797461</v>
      </c>
      <c r="D349">
        <f t="shared" si="66"/>
        <v>10948.663912788432</v>
      </c>
      <c r="E349">
        <f t="shared" si="58"/>
        <v>38.958425222412188</v>
      </c>
      <c r="F349">
        <v>3762.98000000004</v>
      </c>
      <c r="G349">
        <f t="shared" si="59"/>
        <v>3735.632183908046</v>
      </c>
      <c r="H349">
        <f t="shared" si="64"/>
        <v>26.616379310362099</v>
      </c>
      <c r="I349">
        <f t="shared" si="67"/>
        <v>7471.2643678233635</v>
      </c>
      <c r="J349">
        <f t="shared" si="60"/>
        <v>0</v>
      </c>
      <c r="K349">
        <f t="shared" si="61"/>
        <v>0</v>
      </c>
      <c r="L349">
        <f>SUM($K$4:K349)</f>
        <v>121282.69466070415</v>
      </c>
      <c r="M349">
        <f t="shared" si="62"/>
        <v>3477.3995449650683</v>
      </c>
      <c r="N349">
        <f t="shared" si="65"/>
        <v>117805.29511573908</v>
      </c>
    </row>
    <row r="350" spans="1:14">
      <c r="A350">
        <v>347</v>
      </c>
      <c r="B350">
        <f t="shared" si="57"/>
        <v>5493.8419745021583</v>
      </c>
      <c r="C350">
        <f t="shared" si="63"/>
        <v>5467.8388977092854</v>
      </c>
      <c r="D350">
        <f t="shared" si="66"/>
        <v>5480.8250150791464</v>
      </c>
      <c r="E350">
        <f t="shared" si="58"/>
        <v>26.003076792872889</v>
      </c>
      <c r="F350">
        <v>3754.1100000000401</v>
      </c>
      <c r="G350">
        <f t="shared" si="59"/>
        <v>3735.632183908046</v>
      </c>
      <c r="H350">
        <f t="shared" si="64"/>
        <v>17.744252873580489</v>
      </c>
      <c r="I350">
        <f t="shared" si="67"/>
        <v>3735.6321839153175</v>
      </c>
      <c r="J350">
        <f t="shared" si="60"/>
        <v>0</v>
      </c>
      <c r="K350">
        <f t="shared" si="61"/>
        <v>0</v>
      </c>
      <c r="L350">
        <f>SUM($K$4:K350)</f>
        <v>121282.69466070415</v>
      </c>
      <c r="M350">
        <f t="shared" si="62"/>
        <v>1745.1928311638289</v>
      </c>
      <c r="N350">
        <f t="shared" si="65"/>
        <v>119537.50182954031</v>
      </c>
    </row>
    <row r="351" spans="1:14">
      <c r="A351">
        <v>348</v>
      </c>
      <c r="B351">
        <f t="shared" si="57"/>
        <v>5493.8419745021583</v>
      </c>
      <c r="C351">
        <f t="shared" si="63"/>
        <v>5480.8250150913454</v>
      </c>
      <c r="D351">
        <f t="shared" si="66"/>
        <v>-1.2199052434880286E-8</v>
      </c>
      <c r="E351">
        <v>0</v>
      </c>
      <c r="F351">
        <v>3745.2400000000398</v>
      </c>
      <c r="G351">
        <f t="shared" si="59"/>
        <v>3735.632183908046</v>
      </c>
      <c r="H351">
        <f t="shared" si="64"/>
        <v>8.8721264367988795</v>
      </c>
      <c r="I351">
        <f t="shared" si="67"/>
        <v>7.2714101406745613E-9</v>
      </c>
      <c r="J351">
        <f t="shared" si="60"/>
        <v>0</v>
      </c>
      <c r="K351">
        <f t="shared" si="61"/>
        <v>0</v>
      </c>
      <c r="L351">
        <f>SUM($K$4:K351)</f>
        <v>121282.69466070415</v>
      </c>
      <c r="M351">
        <f t="shared" si="62"/>
        <v>-1.9470462575554848E-8</v>
      </c>
      <c r="N351">
        <f t="shared" si="65"/>
        <v>121282.69466072362</v>
      </c>
    </row>
    <row r="352" spans="1:14">
      <c r="B352" s="1">
        <f>SUM(B4:B351)</f>
        <v>1911857.00712676</v>
      </c>
      <c r="C352">
        <f t="shared" ref="C352:E352" si="68">SUM(C4:C351)</f>
        <v>1300000.0000000128</v>
      </c>
      <c r="E352" s="1">
        <f t="shared" si="68"/>
        <v>611843.99016732851</v>
      </c>
      <c r="F352" s="2">
        <f>SUM(F4:F351)</f>
        <v>1838896.3800000059</v>
      </c>
      <c r="G352">
        <f t="shared" ref="G352:H352" si="69">SUM(G4:G351)</f>
        <v>1299999.9999999928</v>
      </c>
      <c r="H352" s="2">
        <f t="shared" si="69"/>
        <v>538768.75000000361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Song</dc:creator>
  <cp:lastModifiedBy>Patrick Song</cp:lastModifiedBy>
  <dcterms:created xsi:type="dcterms:W3CDTF">2015-06-05T18:19:34Z</dcterms:created>
  <dcterms:modified xsi:type="dcterms:W3CDTF">2025-05-07T13:14:32Z</dcterms:modified>
</cp:coreProperties>
</file>