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18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5" name="ID_56B28307FD624D0D84CB74896100C8D2"/>
        <xdr:cNvPicPr>
          <a:picLocks noChangeAspect="1"/>
        </xdr:cNvPicPr>
      </xdr:nvPicPr>
      <xdr:blipFill>
        <a:blip r:embed="rId1"/>
        <a:stretch>
          <a:fillRect/>
        </a:stretch>
      </xdr:blipFill>
      <xdr:spPr>
        <a:xfrm>
          <a:off x="18886805" y="3725545"/>
          <a:ext cx="4748530" cy="251460"/>
        </a:xfrm>
        <a:prstGeom prst="rect">
          <a:avLst/>
        </a:prstGeom>
        <a:noFill/>
        <a:ln w="9525">
          <a:noFill/>
        </a:ln>
      </xdr:spPr>
    </xdr:pic>
  </etc:cellImage>
  <etc:cellImage>
    <xdr:pic>
      <xdr:nvPicPr>
        <xdr:cNvPr id="6" name="ID_FDD102D027CA448CA21129B4207115C5"/>
        <xdr:cNvPicPr>
          <a:picLocks noChangeAspect="1"/>
        </xdr:cNvPicPr>
      </xdr:nvPicPr>
      <xdr:blipFill>
        <a:blip r:embed="rId2"/>
        <a:stretch>
          <a:fillRect/>
        </a:stretch>
      </xdr:blipFill>
      <xdr:spPr>
        <a:xfrm>
          <a:off x="18859500" y="4705350"/>
          <a:ext cx="10153650" cy="742950"/>
        </a:xfrm>
        <a:prstGeom prst="rect">
          <a:avLst/>
        </a:prstGeom>
        <a:noFill/>
        <a:ln w="9525">
          <a:noFill/>
        </a:ln>
      </xdr:spPr>
    </xdr:pic>
  </etc:cellImage>
  <etc:cellImage>
    <xdr:pic>
      <xdr:nvPicPr>
        <xdr:cNvPr id="8" name="ID_775856BAD7864F6C807AC9960D3C6705"/>
        <xdr:cNvPicPr>
          <a:picLocks noChangeAspect="1"/>
        </xdr:cNvPicPr>
      </xdr:nvPicPr>
      <xdr:blipFill>
        <a:blip r:embed="rId3"/>
        <a:stretch>
          <a:fillRect/>
        </a:stretch>
      </xdr:blipFill>
      <xdr:spPr>
        <a:xfrm>
          <a:off x="18859500" y="5505450"/>
          <a:ext cx="6000750" cy="352425"/>
        </a:xfrm>
        <a:prstGeom prst="rect">
          <a:avLst/>
        </a:prstGeom>
        <a:noFill/>
        <a:ln w="9525">
          <a:noFill/>
        </a:ln>
      </xdr:spPr>
    </xdr:pic>
  </etc:cellImage>
  <etc:cellImage>
    <xdr:pic>
      <xdr:nvPicPr>
        <xdr:cNvPr id="9" name="ID_8DE72E75711C444289E5808238BEC51A"/>
        <xdr:cNvPicPr>
          <a:picLocks noChangeAspect="1"/>
        </xdr:cNvPicPr>
      </xdr:nvPicPr>
      <xdr:blipFill>
        <a:blip r:embed="rId4"/>
        <a:stretch>
          <a:fillRect/>
        </a:stretch>
      </xdr:blipFill>
      <xdr:spPr>
        <a:xfrm>
          <a:off x="18859500" y="5765800"/>
          <a:ext cx="5753100" cy="495300"/>
        </a:xfrm>
        <a:prstGeom prst="rect">
          <a:avLst/>
        </a:prstGeom>
        <a:noFill/>
        <a:ln w="9525">
          <a:noFill/>
        </a:ln>
      </xdr:spPr>
    </xdr:pic>
  </etc:cellImage>
  <etc:cellImage>
    <xdr:pic>
      <xdr:nvPicPr>
        <xdr:cNvPr id="10" name="ID_51FE9400AF8C4F71838CC63945CA557F"/>
        <xdr:cNvPicPr>
          <a:picLocks noChangeAspect="1"/>
        </xdr:cNvPicPr>
      </xdr:nvPicPr>
      <xdr:blipFill>
        <a:blip r:embed="rId5"/>
        <a:stretch>
          <a:fillRect/>
        </a:stretch>
      </xdr:blipFill>
      <xdr:spPr>
        <a:xfrm>
          <a:off x="18859500" y="6165850"/>
          <a:ext cx="11658600" cy="2971800"/>
        </a:xfrm>
        <a:prstGeom prst="rect">
          <a:avLst/>
        </a:prstGeom>
        <a:noFill/>
        <a:ln w="9525">
          <a:noFill/>
        </a:ln>
      </xdr:spPr>
    </xdr:pic>
  </etc:cellImage>
  <etc:cellImage>
    <xdr:pic>
      <xdr:nvPicPr>
        <xdr:cNvPr id="11" name="ID_36EA8551D1964BC1B50A80A50F8010FB"/>
        <xdr:cNvPicPr>
          <a:picLocks noChangeAspect="1"/>
        </xdr:cNvPicPr>
      </xdr:nvPicPr>
      <xdr:blipFill>
        <a:blip r:embed="rId6"/>
        <a:stretch>
          <a:fillRect/>
        </a:stretch>
      </xdr:blipFill>
      <xdr:spPr>
        <a:xfrm>
          <a:off x="18859500" y="7200265"/>
          <a:ext cx="11525250" cy="6381750"/>
        </a:xfrm>
        <a:prstGeom prst="rect">
          <a:avLst/>
        </a:prstGeom>
        <a:noFill/>
        <a:ln w="9525">
          <a:noFill/>
        </a:ln>
      </xdr:spPr>
    </xdr:pic>
  </etc:cellImage>
  <etc:cellImage>
    <xdr:pic>
      <xdr:nvPicPr>
        <xdr:cNvPr id="12" name="ID_B4D24CE5E756466C9525C3231147D45D"/>
        <xdr:cNvPicPr>
          <a:picLocks noChangeAspect="1"/>
        </xdr:cNvPicPr>
      </xdr:nvPicPr>
      <xdr:blipFill>
        <a:blip r:embed="rId7"/>
        <a:stretch>
          <a:fillRect/>
        </a:stretch>
      </xdr:blipFill>
      <xdr:spPr>
        <a:xfrm>
          <a:off x="18859500" y="9413875"/>
          <a:ext cx="7562850" cy="962025"/>
        </a:xfrm>
        <a:prstGeom prst="rect">
          <a:avLst/>
        </a:prstGeom>
        <a:noFill/>
        <a:ln w="9525">
          <a:noFill/>
        </a:ln>
      </xdr:spPr>
    </xdr:pic>
  </etc:cellImage>
</etc:cellImages>
</file>

<file path=xl/sharedStrings.xml><?xml version="1.0" encoding="utf-8"?>
<sst xmlns="http://schemas.openxmlformats.org/spreadsheetml/2006/main" count="127" uniqueCount="112">
  <si>
    <r>
      <rPr>
        <b/>
        <sz val="12"/>
        <color theme="1"/>
        <rFont val="Times New Roman"/>
        <charset val="134"/>
      </rPr>
      <t>question</t>
    </r>
    <r>
      <rPr>
        <b/>
        <sz val="12"/>
        <color theme="1"/>
        <rFont val="宋体"/>
        <charset val="134"/>
      </rPr>
      <t>（咨询问题）</t>
    </r>
  </si>
  <si>
    <r>
      <rPr>
        <b/>
        <sz val="12"/>
        <color theme="1"/>
        <rFont val="Times New Roman"/>
        <charset val="134"/>
      </rPr>
      <t>answers</t>
    </r>
    <r>
      <rPr>
        <b/>
        <sz val="12"/>
        <color theme="1"/>
        <rFont val="宋体"/>
        <charset val="134"/>
      </rPr>
      <t>（预期回答）</t>
    </r>
  </si>
  <si>
    <r>
      <rPr>
        <b/>
        <sz val="12"/>
        <color theme="1"/>
        <rFont val="Times New Roman"/>
        <charset val="134"/>
      </rPr>
      <t>supporting facts</t>
    </r>
    <r>
      <rPr>
        <b/>
        <sz val="12"/>
        <color theme="1"/>
        <rFont val="宋体"/>
        <charset val="134"/>
      </rPr>
      <t>（支撑信息）</t>
    </r>
  </si>
  <si>
    <t>分类</t>
  </si>
  <si>
    <r>
      <rPr>
        <b/>
        <sz val="12"/>
        <color theme="1"/>
        <rFont val="Times New Roman"/>
        <charset val="134"/>
      </rPr>
      <t>document</t>
    </r>
    <r>
      <rPr>
        <b/>
        <sz val="12"/>
        <color theme="1"/>
        <rFont val="宋体"/>
        <charset val="134"/>
      </rPr>
      <t>（文件名称）</t>
    </r>
  </si>
  <si>
    <r>
      <rPr>
        <b/>
        <sz val="12"/>
        <color theme="1"/>
        <rFont val="Times New Roman"/>
        <charset val="134"/>
      </rPr>
      <t>page</t>
    </r>
    <r>
      <rPr>
        <b/>
        <sz val="12"/>
        <color theme="1"/>
        <rFont val="宋体"/>
        <charset val="134"/>
      </rPr>
      <t>（</t>
    </r>
    <r>
      <rPr>
        <b/>
        <sz val="12"/>
        <color rgb="FFFF0000"/>
        <rFont val="宋体"/>
        <charset val="134"/>
      </rPr>
      <t>在pdf文件中所在页码</t>
    </r>
    <r>
      <rPr>
        <b/>
        <sz val="12"/>
        <color theme="1"/>
        <rFont val="宋体"/>
        <charset val="134"/>
      </rPr>
      <t>）</t>
    </r>
  </si>
  <si>
    <r>
      <rPr>
        <b/>
        <sz val="12"/>
        <color theme="1"/>
        <rFont val="Times New Roman"/>
        <charset val="134"/>
      </rPr>
      <t>text/img/table</t>
    </r>
    <r>
      <rPr>
        <b/>
        <sz val="12"/>
        <color theme="1"/>
        <rFont val="宋体"/>
        <charset val="134"/>
      </rPr>
      <t>（支撑文本</t>
    </r>
    <r>
      <rPr>
        <b/>
        <sz val="12"/>
        <color theme="1"/>
        <rFont val="Times New Roman"/>
        <charset val="134"/>
      </rPr>
      <t>/</t>
    </r>
    <r>
      <rPr>
        <b/>
        <sz val="12"/>
        <color theme="1"/>
        <rFont val="宋体"/>
        <charset val="134"/>
      </rPr>
      <t>图片</t>
    </r>
    <r>
      <rPr>
        <b/>
        <sz val="12"/>
        <color theme="1"/>
        <rFont val="Times New Roman"/>
        <charset val="134"/>
      </rPr>
      <t>/</t>
    </r>
    <r>
      <rPr>
        <b/>
        <sz val="12"/>
        <color theme="1"/>
        <rFont val="宋体"/>
        <charset val="134"/>
      </rPr>
      <t>表格）</t>
    </r>
  </si>
  <si>
    <t>案例</t>
  </si>
  <si>
    <t>保诚保险的缴交保费的缴费处地址在哪里？</t>
  </si>
  <si>
    <t>缴交保费的缴费处地址如下：
	1.	九龙：尖沙咀广东道21号海港城港威大厦保诚保险大楼8楼
	2.	新界：葵涌兴芳路223号新都会广场1座40楼（仅供理财顾问缴费）</t>
  </si>
  <si>
    <t>訪港中國內地人士指引手冊_20240116.pdf</t>
  </si>
  <si>
    <t>产品</t>
  </si>
  <si>
    <t>(保诚)隽富多元货币计划的最低投保金额是多少？</t>
  </si>
  <si>
    <t>美元(USD) 10,000
港元(HKD) 80,000
人民幣(RMB) 60,000
澳元 (AUD) 12,000
加元 (CAD) 12,000
英鎊 (GBP) 6,000</t>
  </si>
  <si>
    <t>EGC Product Manual v14.1 (Oct2024).pdf</t>
  </si>
  <si>
    <t>(保诚)隽富多元货币计划的最低投保年龄是多大？</t>
  </si>
  <si>
    <t>1-75 歲 （簽署申請書時受保人必須最少出生滿 15 日）
投保人的翌年歲加上供款年期超過 75 歳之客戶，
必須由其同伴或獨立人士見證下投保，詳情請參閱 PIL UI000291</t>
  </si>
  <si>
    <t>(永明)万年青星河尊享计划的最高投保金额是多少？</t>
  </si>
  <si>
    <t>依保险公司一般行政规则而定</t>
  </si>
  <si>
    <t>(永明)万年青星河尊享计划的可以选择月缴吗？</t>
  </si>
  <si>
    <t>保费缴付模式：年缴/半年缴/月缴</t>
  </si>
  <si>
    <t>SunJoy Global_PB_SC.pdf</t>
  </si>
  <si>
    <t>(宏利)宏挚传承的最高投保年龄是多大？</t>
  </si>
  <si>
    <t>整付保费：0-80岁
3年：0-75岁
5年：0-75岁
10年：0-70岁
15年：0-60岁</t>
  </si>
  <si>
    <t>宏摯傳承保障計劃.pdf</t>
  </si>
  <si>
    <t>(宏利)宏挚传承可以设置后备受保人吗？</t>
  </si>
  <si>
    <t>保單持有人可於受保人在生時及保單生效期間提名後備受保人 。 若需要於受保人身故後 ， 把受保人改為後備受保人 ， 應在規定的期限內，向我們提交相關文件以作申請 。 請參閱相關單張以了解更多適用於後備受保人選項的詳情及條款及細則 。</t>
  </si>
  <si>
    <t>(富卫)盈聚天下可以选择哪几种货币？</t>
  </si>
  <si>
    <t>港元、美元、人民幣、英鎊、加元、澳元、新加坡元、歐元</t>
  </si>
  <si>
    <t>盈聚·天下壽險計劃.pdf</t>
  </si>
  <si>
    <t>(富卫)盈聚天下有8年缴费期吗？</t>
  </si>
  <si>
    <t>躉繳保費 / 2年* / 3年* / 5年 / 10年 / 18年
* 此為限額發售，並由富衛酌情決定。</t>
  </si>
  <si>
    <t>(万通)富饶千秋可以选择日元吗？</t>
  </si>
  <si>
    <t>此计划因应您和孩子的长线理财规划需要，提供多达9种保单货币选择，包括美元、港元、澳门元（只适用于澳门缮发之保单）、人民币、英镑、新加坡元、澳元、加元及瑞士法郎，您可根据个人和家人的意愿，例如在不同地点退休或接受教育、或达成其他目标，而选取所需的保单货币。</t>
  </si>
  <si>
    <t>富饶千秋储蓄计划.pdf</t>
  </si>
  <si>
    <t>(万通)富饶千秋保费假期有多长？</t>
  </si>
  <si>
    <t>您可于第2个保单周年日起，申请长达4年的保费假期，让您可灵活处理突如其来的财务需要。保单于保费假期内仍然生效，于保费假期期间，每个保单年后将暂停公布复归红利之面值，以及保单内的保证现金价值及复归红利之面值将维持于保费假期生效日期的水平。
缴付保费年期                        保费假期上限
2年                                           不适用
5年                                           2年
10年                                         4年</t>
  </si>
  <si>
    <t>(安盛)爱唯守的最低投保金额是多少？</t>
  </si>
  <si>
    <t>月缴/半年缴/年缴                            年缴
45岁以下：120,000港元                   45岁以下：120,000元
45岁或以上：80,000港元                 45岁：80,000港元</t>
  </si>
  <si>
    <t>愛唯守危疾保障.pdf</t>
  </si>
  <si>
    <t>(安盛)爱唯守的最高投保金额是多少？</t>
  </si>
  <si>
    <t>投保规则</t>
  </si>
  <si>
    <t>保诚隔代投保规则是什么？</t>
  </si>
  <si>
    <t>受保人支持为保单持有人的儿孙或曾孙</t>
  </si>
  <si>
    <t>EGSP2_PB_AGY_SC_Jul 24.pdf</t>
  </si>
  <si>
    <t>保诚可以接受柬埔寨身份投保吗？</t>
  </si>
  <si>
    <t>目前接受马来西亚、新加坡、南韩、台湾、澳洲、加拿大、西欧国家、新西兰、日本、英国、美国、南非、杜拜、伯利兹、阿根廷、印度、越南、印尼、泰国、菲律宾、尼泊尔身份</t>
  </si>
  <si>
    <t>保誠居住地核保指引.pdf</t>
  </si>
  <si>
    <t>万通可以接受外祖母给孙子投保吗？</t>
  </si>
  <si>
    <t>可以</t>
  </si>
  <si>
    <t>萬通祖孫投保聲明.pdf</t>
  </si>
  <si>
    <t>日本身份可以投保永明储蓄险吗？</t>
  </si>
  <si>
    <t>不可以</t>
  </si>
  <si>
    <t>永明新生意及核保行政指引202406.pdf</t>
  </si>
  <si>
    <t>富卫可以接受美国身份投保吗？</t>
  </si>
  <si>
    <t>永明未成年被保人需要赴港吗？</t>
  </si>
  <si>
    <t>永明可以接受加拿大身份投保吗？</t>
  </si>
  <si>
    <t>部分可投</t>
  </si>
  <si>
    <t>安盛可以接受父母给24岁的成年子女投保吗？</t>
  </si>
  <si>
    <t>LPPM 845-2401C FortuneXtra Savings Plan_Product brochure_Chi (HK).pdf</t>
  </si>
  <si>
    <t>永明接受哪些关系作为受益人？</t>
  </si>
  <si>
    <t>配偶
子女
父母
祖父母
孫輩
堂/表親
養子/養女
未婚夫/未婚妻 
同居固定伴侶 
繼父母 
慈善機構</t>
  </si>
  <si>
    <t>安盛可以子女给父母投保吗？</t>
  </si>
  <si>
    <t>安盛第二持有人需要赴港吗？</t>
  </si>
  <si>
    <t>无需赴港，指定後備持有人提交書面申請</t>
  </si>
  <si>
    <t>永明所有产品是否都接受联合受保人？</t>
  </si>
  <si>
    <t>仅限万年青星河尊享计划</t>
  </si>
  <si>
    <t>健康核保</t>
  </si>
  <si>
    <t>保诚重疾的最高免体检保额是多少？</t>
  </si>
  <si>
    <t>按照年龄免体检额如下：
1-46岁：650,000USD;
47-56岁：380,000USD;
57-66岁：120,000USD;
另存在抽检机制，无论任何年龄及金额均有几率被抽检</t>
  </si>
  <si>
    <t>安盛重疾的最高免体检保额是多少？</t>
  </si>
  <si>
    <t>按照年龄免体检额如下：
0-45岁：1,000,000USD;
46-55岁：600,000USD;
56-60岁：170,000USD;
61-65岁：30,000USD;
另存在抽检机制，无论任何年龄及金额均有几率被抽检</t>
  </si>
  <si>
    <t>AXA_理財顧問手冊 202008 (UW001) v2.0</t>
  </si>
  <si>
    <t>富卫寿险的最高免体检保额是多少？</t>
  </si>
  <si>
    <t>按照年龄免体检额如下：
0-50岁：8,800,000USD;
51-60岁：4,800,000USD;
61-70岁：1,500,000USD;
另存在抽检机制，无论任何年龄及金额均有几率被抽检</t>
  </si>
  <si>
    <t>FWD新投保營運指引202405</t>
  </si>
  <si>
    <t>永明寿险的最高免体检保额是多少？</t>
  </si>
  <si>
    <t>按照年龄免体检额如下：
0-45岁：1,000,000USD;
46-55岁：600,000USD;
56-70岁：140,000USD;
另存在抽检机制，无论任何年龄及金额均有几率被抽检</t>
  </si>
  <si>
    <t>永明免體檢限額核保要求202403</t>
  </si>
  <si>
    <t>甲状腺结节可以投保保诚重疾吗？</t>
  </si>
  <si>
    <t>1、已做甲狀腺結節切除手術；病理報告為良性；現時甲狀腺超聲波完全正常 —— 可標準承保
2、臨床診斷為良性甲狀腺結節；沒有任何可疑超聲波特徵——不保早期甲狀腺癌及甲狀腺癌</t>
  </si>
  <si>
    <t>保誠醫療核保指引</t>
  </si>
  <si>
    <t>乳腺结节可以投保安盛重疾吗？</t>
  </si>
  <si>
    <t>高血壓可以投保永明重疾吗？</t>
  </si>
  <si>
    <t>保費評級視乎血壓讀數、控制程度、心血管風險因素、年齡、體重、吸煙習慣等；
以下例子以年齡及血壓讀數為例並假設沒有其他併發症：
1、年齡 40 及血壓 140/90——標準
2、年齡 50 及血壓 150/90——標準
3、年齡 60 及血壓 180/90——輕度加費
4、年齡 60 及血壓 195/100——高度加費/拒絕受保 拒絕受保 拒絕受保 拒絕受保</t>
  </si>
  <si>
    <t>永明常見疾病核保小冊子(2024年5月版)</t>
  </si>
  <si>
    <t>早产儿可以投保万通重疾吗？</t>
  </si>
  <si>
    <t>患癌后可以投保宏挚传承吗？</t>
  </si>
  <si>
    <t>抑郁症可以投保友邦重疾吗？</t>
  </si>
  <si>
    <t>抑郁症可以投保友邦寿险吗？</t>
  </si>
  <si>
    <t>有哮喘可以投保永明寿险吗？</t>
  </si>
  <si>
    <t>依據疾病程度，有几率從標準承保到直至拒絕受保。（輕度的標準大致為肺功能正常，每周少於2次的間歇性發作，且過去 5 年內沒有相關之住院或到急症室之求診記錄）</t>
  </si>
  <si>
    <t>胃炎可以投保安盛医疗险吗？</t>
  </si>
  <si>
    <t>子宫肌瘤可以投保安盛重疾吗？</t>
  </si>
  <si>
    <t>地中海贫血可以投保永明医疗险吗？</t>
  </si>
  <si>
    <t>依据类型、严重程度及当前的检查状况，，有几率從標準承保到直至拒絕受保。</t>
  </si>
  <si>
    <t>财务核保</t>
  </si>
  <si>
    <t>保诚储蓄险超过多少保费需要提交资产证明？</t>
  </si>
  <si>
    <t>永明储蓄险超过多少保费需要提交资产证明？</t>
  </si>
  <si>
    <t>安盛储蓄险超过多少保费需要提交资产证明？</t>
  </si>
  <si>
    <t>友邦储蓄险超过多少保费需要提交资产证明？</t>
  </si>
  <si>
    <t>万通储蓄险超过多少保费需要提交资产证明？</t>
  </si>
  <si>
    <t>富卫储蓄险超过多少保费需要提交资产证明？</t>
  </si>
  <si>
    <t>保诚大额保单需要提供收入来源证明吗？</t>
  </si>
  <si>
    <t>永明大额保单需要提供收入来源证明吗？</t>
  </si>
  <si>
    <t>万通大额保单需要提供收入来源证明吗？</t>
  </si>
  <si>
    <t>富卫大额保单需要提供收入来源证明吗？</t>
  </si>
  <si>
    <t>安盛大额保单需要提供收入来源证明吗？</t>
  </si>
  <si>
    <t>友邦大额保单需要提供收入来源证明吗？</t>
  </si>
  <si>
    <t>缴费</t>
  </si>
  <si>
    <t>行政规则</t>
  </si>
  <si>
    <t>一般查询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</si>
</sst>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2"/>
      <color theme="1"/>
      <name val="等线"/>
      <charset val="134"/>
      <scheme val="minor"/>
    </font>
    <font>
      <b/>
      <sz val="12"/>
      <color theme="1"/>
      <name val="Times New Roman"/>
      <charset val="134"/>
    </font>
    <font>
      <sz val="12"/>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2"/>
      <color theme="1"/>
      <name val="宋体"/>
      <charset val="134"/>
    </font>
    <font>
      <b/>
      <sz val="12"/>
      <color rgb="FFFF0000"/>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4" borderId="8" applyNumberFormat="0" applyAlignment="0" applyProtection="0">
      <alignment vertical="center"/>
    </xf>
    <xf numFmtId="0" fontId="13" fillId="5" borderId="9" applyNumberFormat="0" applyAlignment="0" applyProtection="0">
      <alignment vertical="center"/>
    </xf>
    <xf numFmtId="0" fontId="14" fillId="5" borderId="8" applyNumberFormat="0" applyAlignment="0" applyProtection="0">
      <alignment vertical="center"/>
    </xf>
    <xf numFmtId="0" fontId="15" fillId="6"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5">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1" fillId="0" borderId="1" xfId="0" applyFont="1" applyBorder="1" applyAlignment="1">
      <alignment horizontal="center" vertical="center"/>
    </xf>
    <xf numFmtId="0" fontId="0" fillId="0" borderId="1" xfId="0" applyBorder="1" applyAlignment="1">
      <alignment vertical="center" wrapText="1"/>
    </xf>
    <xf numFmtId="0" fontId="0" fillId="0" borderId="2" xfId="0" applyBorder="1" applyAlignment="1">
      <alignment horizontal="center" vertical="center"/>
    </xf>
    <xf numFmtId="0" fontId="0" fillId="0" borderId="1" xfId="0" applyFill="1" applyBorder="1">
      <alignment vertical="center"/>
    </xf>
    <xf numFmtId="0" fontId="0" fillId="0" borderId="3" xfId="0" applyBorder="1" applyAlignment="1">
      <alignment horizontal="center" vertical="center"/>
    </xf>
    <xf numFmtId="0" fontId="2" fillId="0" borderId="1" xfId="0" applyFont="1" applyBorder="1">
      <alignment vertical="center"/>
    </xf>
    <xf numFmtId="0" fontId="0" fillId="2" borderId="1" xfId="0" applyFill="1" applyBorder="1">
      <alignment vertical="center"/>
    </xf>
    <xf numFmtId="0" fontId="0" fillId="2" borderId="1" xfId="0" applyFill="1" applyBorder="1" applyAlignment="1">
      <alignment vertical="center" wrapText="1"/>
    </xf>
    <xf numFmtId="0" fontId="0" fillId="0" borderId="4" xfId="0" applyBorder="1"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xf>
    <xf numFmtId="0" fontId="0" fillId="2" borderId="1"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7" Type="http://schemas.openxmlformats.org/officeDocument/2006/relationships/image" Target="media/image27.png"/><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s>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50800</xdr:colOff>
      <xdr:row>2</xdr:row>
      <xdr:rowOff>38101</xdr:rowOff>
    </xdr:from>
    <xdr:to>
      <xdr:col>6</xdr:col>
      <xdr:colOff>0</xdr:colOff>
      <xdr:row>2</xdr:row>
      <xdr:rowOff>2413000</xdr:rowOff>
    </xdr:to>
    <xdr:pic>
      <xdr:nvPicPr>
        <xdr:cNvPr id="7" name="图片 6"/>
        <xdr:cNvPicPr>
          <a:picLocks noChangeAspect="1"/>
        </xdr:cNvPicPr>
      </xdr:nvPicPr>
      <xdr:blipFill>
        <a:blip r:embed="rId1"/>
        <a:stretch>
          <a:fillRect/>
        </a:stretch>
      </xdr:blipFill>
      <xdr:spPr>
        <a:xfrm>
          <a:off x="22682200" y="495300"/>
          <a:ext cx="4719320" cy="1066800"/>
        </a:xfrm>
        <a:prstGeom prst="rect">
          <a:avLst/>
        </a:prstGeom>
      </xdr:spPr>
    </xdr:pic>
    <xdr:clientData/>
  </xdr:twoCellAnchor>
  <xdr:twoCellAnchor editAs="oneCell">
    <xdr:from>
      <xdr:col>5</xdr:col>
      <xdr:colOff>107315</xdr:colOff>
      <xdr:row>4</xdr:row>
      <xdr:rowOff>47625</xdr:rowOff>
    </xdr:from>
    <xdr:to>
      <xdr:col>5</xdr:col>
      <xdr:colOff>3947795</xdr:colOff>
      <xdr:row>4</xdr:row>
      <xdr:rowOff>512445</xdr:rowOff>
    </xdr:to>
    <xdr:pic>
      <xdr:nvPicPr>
        <xdr:cNvPr id="2" name="图片 1" descr="bf734125f26ad225bb13547348bf3a0"/>
        <xdr:cNvPicPr>
          <a:picLocks noChangeAspect="1"/>
        </xdr:cNvPicPr>
      </xdr:nvPicPr>
      <xdr:blipFill>
        <a:blip r:embed="rId2"/>
        <a:stretch>
          <a:fillRect/>
        </a:stretch>
      </xdr:blipFill>
      <xdr:spPr>
        <a:xfrm>
          <a:off x="22738715" y="2955925"/>
          <a:ext cx="3840480" cy="464820"/>
        </a:xfrm>
        <a:prstGeom prst="rect">
          <a:avLst/>
        </a:prstGeom>
      </xdr:spPr>
    </xdr:pic>
    <xdr:clientData/>
  </xdr:twoCellAnchor>
  <xdr:twoCellAnchor editAs="oneCell">
    <xdr:from>
      <xdr:col>5</xdr:col>
      <xdr:colOff>38100</xdr:colOff>
      <xdr:row>3</xdr:row>
      <xdr:rowOff>57150</xdr:rowOff>
    </xdr:from>
    <xdr:to>
      <xdr:col>5</xdr:col>
      <xdr:colOff>3953510</xdr:colOff>
      <xdr:row>3</xdr:row>
      <xdr:rowOff>1154430</xdr:rowOff>
    </xdr:to>
    <xdr:pic>
      <xdr:nvPicPr>
        <xdr:cNvPr id="3" name="图片 2" descr="227783e5daac18619f4ebb8403711e4"/>
        <xdr:cNvPicPr>
          <a:picLocks noChangeAspect="1"/>
        </xdr:cNvPicPr>
      </xdr:nvPicPr>
      <xdr:blipFill>
        <a:blip r:embed="rId3"/>
        <a:stretch>
          <a:fillRect/>
        </a:stretch>
      </xdr:blipFill>
      <xdr:spPr>
        <a:xfrm>
          <a:off x="22669500" y="1619250"/>
          <a:ext cx="3915410" cy="1097280"/>
        </a:xfrm>
        <a:prstGeom prst="rect">
          <a:avLst/>
        </a:prstGeom>
      </xdr:spPr>
    </xdr:pic>
    <xdr:clientData/>
  </xdr:twoCellAnchor>
  <xdr:twoCellAnchor editAs="oneCell">
    <xdr:from>
      <xdr:col>5</xdr:col>
      <xdr:colOff>47625</xdr:colOff>
      <xdr:row>6</xdr:row>
      <xdr:rowOff>19050</xdr:rowOff>
    </xdr:from>
    <xdr:to>
      <xdr:col>5</xdr:col>
      <xdr:colOff>3931920</xdr:colOff>
      <xdr:row>6</xdr:row>
      <xdr:rowOff>191135</xdr:rowOff>
    </xdr:to>
    <xdr:pic>
      <xdr:nvPicPr>
        <xdr:cNvPr id="4" name="图片 3" descr="bb351e01d9fba1f8facc843d3399673"/>
        <xdr:cNvPicPr>
          <a:picLocks noChangeAspect="1"/>
        </xdr:cNvPicPr>
      </xdr:nvPicPr>
      <xdr:blipFill>
        <a:blip r:embed="rId4"/>
        <a:stretch>
          <a:fillRect/>
        </a:stretch>
      </xdr:blipFill>
      <xdr:spPr>
        <a:xfrm>
          <a:off x="22679025" y="3829050"/>
          <a:ext cx="3884295" cy="172085"/>
        </a:xfrm>
        <a:prstGeom prst="rect">
          <a:avLst/>
        </a:prstGeom>
      </xdr:spPr>
    </xdr:pic>
    <xdr:clientData/>
  </xdr:twoCellAnchor>
  <xdr:twoCellAnchor editAs="oneCell">
    <xdr:from>
      <xdr:col>5</xdr:col>
      <xdr:colOff>86995</xdr:colOff>
      <xdr:row>16</xdr:row>
      <xdr:rowOff>30480</xdr:rowOff>
    </xdr:from>
    <xdr:to>
      <xdr:col>5</xdr:col>
      <xdr:colOff>3961130</xdr:colOff>
      <xdr:row>16</xdr:row>
      <xdr:rowOff>1843405</xdr:rowOff>
    </xdr:to>
    <xdr:pic>
      <xdr:nvPicPr>
        <xdr:cNvPr id="5" name="图片 4" descr="70dbe9dcd35d6bcd9ff9e79a3b63d71"/>
        <xdr:cNvPicPr>
          <a:picLocks noChangeAspect="1"/>
        </xdr:cNvPicPr>
      </xdr:nvPicPr>
      <xdr:blipFill>
        <a:blip r:embed="rId5"/>
        <a:stretch>
          <a:fillRect/>
        </a:stretch>
      </xdr:blipFill>
      <xdr:spPr>
        <a:xfrm>
          <a:off x="22718395" y="11551920"/>
          <a:ext cx="3874135" cy="1812925"/>
        </a:xfrm>
        <a:prstGeom prst="rect">
          <a:avLst/>
        </a:prstGeom>
      </xdr:spPr>
    </xdr:pic>
    <xdr:clientData/>
  </xdr:twoCellAnchor>
  <xdr:twoCellAnchor editAs="oneCell">
    <xdr:from>
      <xdr:col>5</xdr:col>
      <xdr:colOff>53975</xdr:colOff>
      <xdr:row>24</xdr:row>
      <xdr:rowOff>6350</xdr:rowOff>
    </xdr:from>
    <xdr:to>
      <xdr:col>5</xdr:col>
      <xdr:colOff>3967480</xdr:colOff>
      <xdr:row>24</xdr:row>
      <xdr:rowOff>723900</xdr:rowOff>
    </xdr:to>
    <xdr:pic>
      <xdr:nvPicPr>
        <xdr:cNvPr id="6" name="图片 5" descr="19b3b03ca36ca6e1e71bee007372e3b"/>
        <xdr:cNvPicPr>
          <a:picLocks noChangeAspect="1"/>
        </xdr:cNvPicPr>
      </xdr:nvPicPr>
      <xdr:blipFill>
        <a:blip r:embed="rId6"/>
        <a:stretch>
          <a:fillRect/>
        </a:stretch>
      </xdr:blipFill>
      <xdr:spPr>
        <a:xfrm>
          <a:off x="22685375" y="20173950"/>
          <a:ext cx="3913505" cy="717550"/>
        </a:xfrm>
        <a:prstGeom prst="rect">
          <a:avLst/>
        </a:prstGeom>
      </xdr:spPr>
    </xdr:pic>
    <xdr:clientData/>
  </xdr:twoCellAnchor>
  <xdr:twoCellAnchor editAs="oneCell">
    <xdr:from>
      <xdr:col>5</xdr:col>
      <xdr:colOff>133350</xdr:colOff>
      <xdr:row>25</xdr:row>
      <xdr:rowOff>41275</xdr:rowOff>
    </xdr:from>
    <xdr:to>
      <xdr:col>5</xdr:col>
      <xdr:colOff>3839210</xdr:colOff>
      <xdr:row>25</xdr:row>
      <xdr:rowOff>550545</xdr:rowOff>
    </xdr:to>
    <xdr:pic>
      <xdr:nvPicPr>
        <xdr:cNvPr id="8" name="图片 7" descr="a53147f726cdb54d8bc82dcecc46018"/>
        <xdr:cNvPicPr>
          <a:picLocks noChangeAspect="1"/>
        </xdr:cNvPicPr>
      </xdr:nvPicPr>
      <xdr:blipFill>
        <a:blip r:embed="rId7"/>
        <a:stretch>
          <a:fillRect/>
        </a:stretch>
      </xdr:blipFill>
      <xdr:spPr>
        <a:xfrm>
          <a:off x="22764750" y="20958175"/>
          <a:ext cx="3705860" cy="509270"/>
        </a:xfrm>
        <a:prstGeom prst="rect">
          <a:avLst/>
        </a:prstGeom>
      </xdr:spPr>
    </xdr:pic>
    <xdr:clientData/>
  </xdr:twoCellAnchor>
  <xdr:twoCellAnchor editAs="oneCell">
    <xdr:from>
      <xdr:col>5</xdr:col>
      <xdr:colOff>53975</xdr:colOff>
      <xdr:row>15</xdr:row>
      <xdr:rowOff>28575</xdr:rowOff>
    </xdr:from>
    <xdr:to>
      <xdr:col>5</xdr:col>
      <xdr:colOff>3834765</xdr:colOff>
      <xdr:row>15</xdr:row>
      <xdr:rowOff>802005</xdr:rowOff>
    </xdr:to>
    <xdr:pic>
      <xdr:nvPicPr>
        <xdr:cNvPr id="9" name="图片 8" descr="e67c2df04517ca0dc86f07e2b8435a6"/>
        <xdr:cNvPicPr>
          <a:picLocks noChangeAspect="1"/>
        </xdr:cNvPicPr>
      </xdr:nvPicPr>
      <xdr:blipFill>
        <a:blip r:embed="rId8"/>
        <a:stretch>
          <a:fillRect/>
        </a:stretch>
      </xdr:blipFill>
      <xdr:spPr>
        <a:xfrm>
          <a:off x="22685375" y="10686415"/>
          <a:ext cx="3780790" cy="773430"/>
        </a:xfrm>
        <a:prstGeom prst="rect">
          <a:avLst/>
        </a:prstGeom>
      </xdr:spPr>
    </xdr:pic>
    <xdr:clientData/>
  </xdr:twoCellAnchor>
  <xdr:twoCellAnchor editAs="oneCell">
    <xdr:from>
      <xdr:col>5</xdr:col>
      <xdr:colOff>46990</xdr:colOff>
      <xdr:row>27</xdr:row>
      <xdr:rowOff>130810</xdr:rowOff>
    </xdr:from>
    <xdr:to>
      <xdr:col>5</xdr:col>
      <xdr:colOff>3951605</xdr:colOff>
      <xdr:row>27</xdr:row>
      <xdr:rowOff>1291590</xdr:rowOff>
    </xdr:to>
    <xdr:pic>
      <xdr:nvPicPr>
        <xdr:cNvPr id="10" name="图片 9"/>
        <xdr:cNvPicPr>
          <a:picLocks noChangeAspect="1"/>
        </xdr:cNvPicPr>
      </xdr:nvPicPr>
      <xdr:blipFill>
        <a:blip r:embed="rId9"/>
        <a:stretch>
          <a:fillRect/>
        </a:stretch>
      </xdr:blipFill>
      <xdr:spPr>
        <a:xfrm>
          <a:off x="22678390" y="23016210"/>
          <a:ext cx="3904615" cy="1160780"/>
        </a:xfrm>
        <a:prstGeom prst="rect">
          <a:avLst/>
        </a:prstGeom>
        <a:noFill/>
        <a:ln w="9525">
          <a:noFill/>
        </a:ln>
      </xdr:spPr>
    </xdr:pic>
    <xdr:clientData/>
  </xdr:twoCellAnchor>
  <xdr:twoCellAnchor editAs="oneCell">
    <xdr:from>
      <xdr:col>5</xdr:col>
      <xdr:colOff>314325</xdr:colOff>
      <xdr:row>28</xdr:row>
      <xdr:rowOff>46355</xdr:rowOff>
    </xdr:from>
    <xdr:to>
      <xdr:col>5</xdr:col>
      <xdr:colOff>3834130</xdr:colOff>
      <xdr:row>28</xdr:row>
      <xdr:rowOff>1256030</xdr:rowOff>
    </xdr:to>
    <xdr:pic>
      <xdr:nvPicPr>
        <xdr:cNvPr id="11" name="图片 10"/>
        <xdr:cNvPicPr>
          <a:picLocks noChangeAspect="1"/>
        </xdr:cNvPicPr>
      </xdr:nvPicPr>
      <xdr:blipFill>
        <a:blip r:embed="rId10"/>
        <a:stretch>
          <a:fillRect/>
        </a:stretch>
      </xdr:blipFill>
      <xdr:spPr>
        <a:xfrm>
          <a:off x="22945725" y="24392255"/>
          <a:ext cx="3519805" cy="1209675"/>
        </a:xfrm>
        <a:prstGeom prst="rect">
          <a:avLst/>
        </a:prstGeom>
        <a:noFill/>
        <a:ln w="9525">
          <a:noFill/>
        </a:ln>
      </xdr:spPr>
    </xdr:pic>
    <xdr:clientData/>
  </xdr:twoCellAnchor>
  <xdr:twoCellAnchor editAs="oneCell">
    <xdr:from>
      <xdr:col>5</xdr:col>
      <xdr:colOff>90805</xdr:colOff>
      <xdr:row>30</xdr:row>
      <xdr:rowOff>196850</xdr:rowOff>
    </xdr:from>
    <xdr:to>
      <xdr:col>5</xdr:col>
      <xdr:colOff>3855085</xdr:colOff>
      <xdr:row>30</xdr:row>
      <xdr:rowOff>1587500</xdr:rowOff>
    </xdr:to>
    <xdr:pic>
      <xdr:nvPicPr>
        <xdr:cNvPr id="12" name="图片 11"/>
        <xdr:cNvPicPr>
          <a:picLocks noChangeAspect="1"/>
        </xdr:cNvPicPr>
      </xdr:nvPicPr>
      <xdr:blipFill>
        <a:blip r:embed="rId11"/>
        <a:stretch>
          <a:fillRect/>
        </a:stretch>
      </xdr:blipFill>
      <xdr:spPr>
        <a:xfrm>
          <a:off x="22722205" y="27171650"/>
          <a:ext cx="3764280" cy="1390650"/>
        </a:xfrm>
        <a:prstGeom prst="rect">
          <a:avLst/>
        </a:prstGeom>
        <a:noFill/>
        <a:ln w="9525">
          <a:noFill/>
        </a:ln>
      </xdr:spPr>
    </xdr:pic>
    <xdr:clientData/>
  </xdr:twoCellAnchor>
  <xdr:twoCellAnchor editAs="oneCell">
    <xdr:from>
      <xdr:col>5</xdr:col>
      <xdr:colOff>162560</xdr:colOff>
      <xdr:row>29</xdr:row>
      <xdr:rowOff>20955</xdr:rowOff>
    </xdr:from>
    <xdr:to>
      <xdr:col>6</xdr:col>
      <xdr:colOff>0</xdr:colOff>
      <xdr:row>29</xdr:row>
      <xdr:rowOff>1207770</xdr:rowOff>
    </xdr:to>
    <xdr:pic>
      <xdr:nvPicPr>
        <xdr:cNvPr id="13" name="图片 12"/>
        <xdr:cNvPicPr>
          <a:picLocks noChangeAspect="1"/>
        </xdr:cNvPicPr>
      </xdr:nvPicPr>
      <xdr:blipFill>
        <a:blip r:embed="rId12"/>
        <a:stretch>
          <a:fillRect/>
        </a:stretch>
      </xdr:blipFill>
      <xdr:spPr>
        <a:xfrm>
          <a:off x="22793960" y="25725755"/>
          <a:ext cx="4607560" cy="1186815"/>
        </a:xfrm>
        <a:prstGeom prst="rect">
          <a:avLst/>
        </a:prstGeom>
        <a:noFill/>
        <a:ln w="9525">
          <a:noFill/>
        </a:ln>
      </xdr:spPr>
    </xdr:pic>
    <xdr:clientData/>
  </xdr:twoCellAnchor>
  <xdr:twoCellAnchor editAs="oneCell">
    <xdr:from>
      <xdr:col>5</xdr:col>
      <xdr:colOff>97790</xdr:colOff>
      <xdr:row>31</xdr:row>
      <xdr:rowOff>121920</xdr:rowOff>
    </xdr:from>
    <xdr:to>
      <xdr:col>5</xdr:col>
      <xdr:colOff>3352800</xdr:colOff>
      <xdr:row>31</xdr:row>
      <xdr:rowOff>1368425</xdr:rowOff>
    </xdr:to>
    <xdr:pic>
      <xdr:nvPicPr>
        <xdr:cNvPr id="14" name="图片 13"/>
        <xdr:cNvPicPr>
          <a:picLocks noChangeAspect="1"/>
        </xdr:cNvPicPr>
      </xdr:nvPicPr>
      <xdr:blipFill>
        <a:blip r:embed="rId13"/>
        <a:stretch>
          <a:fillRect/>
        </a:stretch>
      </xdr:blipFill>
      <xdr:spPr>
        <a:xfrm>
          <a:off x="22729190" y="28811220"/>
          <a:ext cx="3255010" cy="1246505"/>
        </a:xfrm>
        <a:prstGeom prst="rect">
          <a:avLst/>
        </a:prstGeom>
        <a:noFill/>
        <a:ln w="9525">
          <a:noFill/>
        </a:ln>
      </xdr:spPr>
    </xdr:pic>
    <xdr:clientData/>
  </xdr:twoCellAnchor>
  <xdr:twoCellAnchor editAs="oneCell">
    <xdr:from>
      <xdr:col>5</xdr:col>
      <xdr:colOff>179705</xdr:colOff>
      <xdr:row>33</xdr:row>
      <xdr:rowOff>165735</xdr:rowOff>
    </xdr:from>
    <xdr:to>
      <xdr:col>5</xdr:col>
      <xdr:colOff>3732530</xdr:colOff>
      <xdr:row>33</xdr:row>
      <xdr:rowOff>1877695</xdr:rowOff>
    </xdr:to>
    <xdr:pic>
      <xdr:nvPicPr>
        <xdr:cNvPr id="15" name="图片 14"/>
        <xdr:cNvPicPr>
          <a:picLocks noChangeAspect="1"/>
        </xdr:cNvPicPr>
      </xdr:nvPicPr>
      <xdr:blipFill>
        <a:blip r:embed="rId14"/>
        <a:stretch>
          <a:fillRect/>
        </a:stretch>
      </xdr:blipFill>
      <xdr:spPr>
        <a:xfrm>
          <a:off x="22811105" y="30564455"/>
          <a:ext cx="3552825" cy="1711960"/>
        </a:xfrm>
        <a:prstGeom prst="rect">
          <a:avLst/>
        </a:prstGeom>
        <a:noFill/>
        <a:ln w="9525">
          <a:noFill/>
        </a:ln>
      </xdr:spPr>
    </xdr:pic>
    <xdr:clientData/>
  </xdr:twoCellAnchor>
  <xdr:twoCellAnchor editAs="oneCell">
    <xdr:from>
      <xdr:col>5</xdr:col>
      <xdr:colOff>45720</xdr:colOff>
      <xdr:row>38</xdr:row>
      <xdr:rowOff>64770</xdr:rowOff>
    </xdr:from>
    <xdr:to>
      <xdr:col>5</xdr:col>
      <xdr:colOff>3808095</xdr:colOff>
      <xdr:row>38</xdr:row>
      <xdr:rowOff>1057275</xdr:rowOff>
    </xdr:to>
    <xdr:pic>
      <xdr:nvPicPr>
        <xdr:cNvPr id="16" name="图片 15"/>
        <xdr:cNvPicPr>
          <a:picLocks noChangeAspect="1"/>
        </xdr:cNvPicPr>
      </xdr:nvPicPr>
      <xdr:blipFill>
        <a:blip r:embed="rId15"/>
        <a:stretch>
          <a:fillRect/>
        </a:stretch>
      </xdr:blipFill>
      <xdr:spPr>
        <a:xfrm>
          <a:off x="22677120" y="33326070"/>
          <a:ext cx="3762375" cy="992505"/>
        </a:xfrm>
        <a:prstGeom prst="rect">
          <a:avLst/>
        </a:prstGeom>
        <a:noFill/>
        <a:ln w="9525">
          <a:noFill/>
        </a:ln>
      </xdr:spPr>
    </xdr:pic>
    <xdr:clientData/>
  </xdr:twoCellAnchor>
  <xdr:twoCellAnchor editAs="oneCell">
    <xdr:from>
      <xdr:col>5</xdr:col>
      <xdr:colOff>133985</xdr:colOff>
      <xdr:row>41</xdr:row>
      <xdr:rowOff>95885</xdr:rowOff>
    </xdr:from>
    <xdr:to>
      <xdr:col>5</xdr:col>
      <xdr:colOff>3872230</xdr:colOff>
      <xdr:row>41</xdr:row>
      <xdr:rowOff>1060450</xdr:rowOff>
    </xdr:to>
    <xdr:pic>
      <xdr:nvPicPr>
        <xdr:cNvPr id="17" name="图片 16"/>
        <xdr:cNvPicPr>
          <a:picLocks noChangeAspect="1"/>
        </xdr:cNvPicPr>
      </xdr:nvPicPr>
      <xdr:blipFill>
        <a:blip r:embed="rId16"/>
        <a:stretch>
          <a:fillRect/>
        </a:stretch>
      </xdr:blipFill>
      <xdr:spPr>
        <a:xfrm>
          <a:off x="22765385" y="34934525"/>
          <a:ext cx="3738245" cy="964565"/>
        </a:xfrm>
        <a:prstGeom prst="rect">
          <a:avLst/>
        </a:prstGeom>
        <a:noFill/>
        <a:ln w="9525">
          <a:noFill/>
        </a:ln>
      </xdr:spPr>
    </xdr:pic>
    <xdr:clientData/>
  </xdr:twoCellAnchor>
  <xdr:twoCellAnchor editAs="oneCell">
    <xdr:from>
      <xdr:col>5</xdr:col>
      <xdr:colOff>76200</xdr:colOff>
      <xdr:row>18</xdr:row>
      <xdr:rowOff>150495</xdr:rowOff>
    </xdr:from>
    <xdr:to>
      <xdr:col>5</xdr:col>
      <xdr:colOff>3946525</xdr:colOff>
      <xdr:row>18</xdr:row>
      <xdr:rowOff>1120140</xdr:rowOff>
    </xdr:to>
    <xdr:pic>
      <xdr:nvPicPr>
        <xdr:cNvPr id="18" name="图片 17" descr="d56cfa07903e5779dd6ac8b695bda2f"/>
        <xdr:cNvPicPr>
          <a:picLocks noChangeAspect="1"/>
        </xdr:cNvPicPr>
      </xdr:nvPicPr>
      <xdr:blipFill>
        <a:blip r:embed="rId17"/>
        <a:stretch>
          <a:fillRect/>
        </a:stretch>
      </xdr:blipFill>
      <xdr:spPr>
        <a:xfrm>
          <a:off x="22707600" y="13813155"/>
          <a:ext cx="3870325" cy="969645"/>
        </a:xfrm>
        <a:prstGeom prst="rect">
          <a:avLst/>
        </a:prstGeom>
      </xdr:spPr>
    </xdr:pic>
    <xdr:clientData/>
  </xdr:twoCellAnchor>
  <xdr:twoCellAnchor editAs="oneCell">
    <xdr:from>
      <xdr:col>5</xdr:col>
      <xdr:colOff>424180</xdr:colOff>
      <xdr:row>21</xdr:row>
      <xdr:rowOff>31750</xdr:rowOff>
    </xdr:from>
    <xdr:to>
      <xdr:col>5</xdr:col>
      <xdr:colOff>3611245</xdr:colOff>
      <xdr:row>21</xdr:row>
      <xdr:rowOff>1276350</xdr:rowOff>
    </xdr:to>
    <xdr:pic>
      <xdr:nvPicPr>
        <xdr:cNvPr id="19" name="图片 18" descr="f2fb6588d6503d98be8b12ce85edca0"/>
        <xdr:cNvPicPr>
          <a:picLocks noChangeAspect="1"/>
        </xdr:cNvPicPr>
      </xdr:nvPicPr>
      <xdr:blipFill>
        <a:blip r:embed="rId18"/>
        <a:stretch>
          <a:fillRect/>
        </a:stretch>
      </xdr:blipFill>
      <xdr:spPr>
        <a:xfrm>
          <a:off x="23055580" y="15411450"/>
          <a:ext cx="3187065" cy="1244600"/>
        </a:xfrm>
        <a:prstGeom prst="rect">
          <a:avLst/>
        </a:prstGeom>
      </xdr:spPr>
    </xdr:pic>
    <xdr:clientData/>
  </xdr:twoCellAnchor>
  <xdr:twoCellAnchor editAs="oneCell">
    <xdr:from>
      <xdr:col>5</xdr:col>
      <xdr:colOff>345440</xdr:colOff>
      <xdr:row>23</xdr:row>
      <xdr:rowOff>53975</xdr:rowOff>
    </xdr:from>
    <xdr:to>
      <xdr:col>5</xdr:col>
      <xdr:colOff>3441065</xdr:colOff>
      <xdr:row>23</xdr:row>
      <xdr:rowOff>2056130</xdr:rowOff>
    </xdr:to>
    <xdr:pic>
      <xdr:nvPicPr>
        <xdr:cNvPr id="20" name="图片 19" descr="60e3b30c22b3817b2bc62baf9a96d9d"/>
        <xdr:cNvPicPr>
          <a:picLocks noChangeAspect="1"/>
        </xdr:cNvPicPr>
      </xdr:nvPicPr>
      <xdr:blipFill>
        <a:blip r:embed="rId19"/>
        <a:stretch>
          <a:fillRect/>
        </a:stretch>
      </xdr:blipFill>
      <xdr:spPr>
        <a:xfrm>
          <a:off x="22976840" y="17757775"/>
          <a:ext cx="3095625" cy="2002155"/>
        </a:xfrm>
        <a:prstGeom prst="rect">
          <a:avLst/>
        </a:prstGeom>
      </xdr:spPr>
    </xdr:pic>
    <xdr:clientData/>
  </xdr:twoCellAnchor>
  <xdr:twoCellAnchor editAs="oneCell">
    <xdr:from>
      <xdr:col>5</xdr:col>
      <xdr:colOff>165735</xdr:colOff>
      <xdr:row>26</xdr:row>
      <xdr:rowOff>153670</xdr:rowOff>
    </xdr:from>
    <xdr:to>
      <xdr:col>5</xdr:col>
      <xdr:colOff>3670300</xdr:colOff>
      <xdr:row>26</xdr:row>
      <xdr:rowOff>1235710</xdr:rowOff>
    </xdr:to>
    <xdr:pic>
      <xdr:nvPicPr>
        <xdr:cNvPr id="21" name="图片 20" descr="e36ab61eacf455810079b8af101415b"/>
        <xdr:cNvPicPr>
          <a:picLocks noChangeAspect="1"/>
        </xdr:cNvPicPr>
      </xdr:nvPicPr>
      <xdr:blipFill>
        <a:blip r:embed="rId20"/>
        <a:stretch>
          <a:fillRect/>
        </a:stretch>
      </xdr:blipFill>
      <xdr:spPr>
        <a:xfrm>
          <a:off x="22797135" y="21705570"/>
          <a:ext cx="3504565" cy="1082040"/>
        </a:xfrm>
        <a:prstGeom prst="rect">
          <a:avLst/>
        </a:prstGeom>
      </xdr:spPr>
    </xdr:pic>
    <xdr:clientData/>
  </xdr:twoCellAnchor>
  <xdr:twoCellAnchor editAs="oneCell">
    <xdr:from>
      <xdr:col>5</xdr:col>
      <xdr:colOff>53975</xdr:colOff>
      <xdr:row>22</xdr:row>
      <xdr:rowOff>85090</xdr:rowOff>
    </xdr:from>
    <xdr:to>
      <xdr:col>5</xdr:col>
      <xdr:colOff>3822065</xdr:colOff>
      <xdr:row>22</xdr:row>
      <xdr:rowOff>890905</xdr:rowOff>
    </xdr:to>
    <xdr:pic>
      <xdr:nvPicPr>
        <xdr:cNvPr id="22" name="图片 21" descr="19b3b03ca36ca6e1e71bee007372e3b"/>
        <xdr:cNvPicPr>
          <a:picLocks noChangeAspect="1"/>
        </xdr:cNvPicPr>
      </xdr:nvPicPr>
      <xdr:blipFill>
        <a:blip r:embed="rId6"/>
        <a:stretch>
          <a:fillRect/>
        </a:stretch>
      </xdr:blipFill>
      <xdr:spPr>
        <a:xfrm>
          <a:off x="22685375" y="16810990"/>
          <a:ext cx="3768090" cy="80581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4"/>
  <sheetViews>
    <sheetView tabSelected="1" zoomScale="49" zoomScaleNormal="49" topLeftCell="A12" workbookViewId="0">
      <selection activeCell="B29" sqref="B29"/>
    </sheetView>
  </sheetViews>
  <sheetFormatPr defaultColWidth="11" defaultRowHeight="17.6" outlineLevelCol="5"/>
  <cols>
    <col min="2" max="2" width="99.5" customWidth="1"/>
    <col min="3" max="3" width="60" customWidth="1"/>
    <col min="4" max="4" width="40.6666666666667" customWidth="1"/>
    <col min="5" max="5" width="36.3333333333333" style="1" customWidth="1"/>
    <col min="6" max="6" width="52.1666666666667" customWidth="1"/>
  </cols>
  <sheetData>
    <row r="1" ht="18" spans="1:6">
      <c r="A1" s="2"/>
      <c r="B1" s="3" t="s">
        <v>0</v>
      </c>
      <c r="C1" s="3" t="s">
        <v>1</v>
      </c>
      <c r="D1" s="3" t="s">
        <v>2</v>
      </c>
      <c r="E1" s="3"/>
      <c r="F1" s="3"/>
    </row>
    <row r="2" ht="18" spans="1:6">
      <c r="A2" s="2" t="s">
        <v>3</v>
      </c>
      <c r="B2" s="3"/>
      <c r="C2" s="3"/>
      <c r="D2" s="3" t="s">
        <v>4</v>
      </c>
      <c r="E2" s="3" t="s">
        <v>5</v>
      </c>
      <c r="F2" s="3" t="s">
        <v>6</v>
      </c>
    </row>
    <row r="3" ht="87" customHeight="1" spans="1:6">
      <c r="A3" s="2" t="s">
        <v>7</v>
      </c>
      <c r="B3" s="2" t="s">
        <v>8</v>
      </c>
      <c r="C3" s="4" t="s">
        <v>9</v>
      </c>
      <c r="D3" s="2" t="s">
        <v>10</v>
      </c>
      <c r="E3" s="12">
        <v>24</v>
      </c>
      <c r="F3" s="2"/>
    </row>
    <row r="4" ht="106" spans="1:6">
      <c r="A4" s="5" t="s">
        <v>11</v>
      </c>
      <c r="B4" s="2" t="s">
        <v>12</v>
      </c>
      <c r="C4" s="4" t="s">
        <v>13</v>
      </c>
      <c r="D4" s="6" t="s">
        <v>14</v>
      </c>
      <c r="E4" s="13">
        <v>12</v>
      </c>
      <c r="F4" s="2"/>
    </row>
    <row r="5" ht="53" spans="1:6">
      <c r="A5" s="7"/>
      <c r="B5" s="2" t="s">
        <v>15</v>
      </c>
      <c r="C5" s="4" t="s">
        <v>16</v>
      </c>
      <c r="D5" s="6" t="s">
        <v>14</v>
      </c>
      <c r="E5" s="13">
        <v>12</v>
      </c>
      <c r="F5" s="2"/>
    </row>
    <row r="6" ht="18" spans="1:6">
      <c r="A6" s="7"/>
      <c r="B6" s="8" t="s">
        <v>17</v>
      </c>
      <c r="C6" s="4" t="s">
        <v>18</v>
      </c>
      <c r="D6" s="2"/>
      <c r="E6" s="12"/>
      <c r="F6" s="2"/>
    </row>
    <row r="7" spans="1:6">
      <c r="A7" s="7"/>
      <c r="B7" s="8" t="s">
        <v>19</v>
      </c>
      <c r="C7" s="2" t="s">
        <v>20</v>
      </c>
      <c r="D7" s="2" t="s">
        <v>21</v>
      </c>
      <c r="E7" s="12">
        <v>22</v>
      </c>
      <c r="F7" s="2"/>
    </row>
    <row r="8" ht="88" spans="1:6">
      <c r="A8" s="7"/>
      <c r="B8" s="8" t="s">
        <v>22</v>
      </c>
      <c r="C8" s="4" t="s">
        <v>23</v>
      </c>
      <c r="D8" s="2" t="s">
        <v>24</v>
      </c>
      <c r="E8" s="12">
        <v>13</v>
      </c>
      <c r="F8" s="2" t="str">
        <f>_xlfn.DISPIMG("ID_56B28307FD624D0D84CB74896100C8D2",1)</f>
        <v>=DISPIMG("ID_56B28307FD624D0D84CB74896100C8D2",1)</v>
      </c>
    </row>
    <row r="9" ht="71" spans="1:6">
      <c r="A9" s="7"/>
      <c r="B9" s="8" t="s">
        <v>25</v>
      </c>
      <c r="C9" s="4" t="s">
        <v>26</v>
      </c>
      <c r="D9" s="2" t="s">
        <v>24</v>
      </c>
      <c r="E9" s="12">
        <v>17</v>
      </c>
      <c r="F9" s="2" t="str">
        <f>_xlfn.DISPIMG("ID_FDD102D027CA448CA21129B4207115C5",1)</f>
        <v>=DISPIMG("ID_FDD102D027CA448CA21129B4207115C5",1)</v>
      </c>
    </row>
    <row r="10" spans="1:6">
      <c r="A10" s="7"/>
      <c r="B10" s="8" t="s">
        <v>27</v>
      </c>
      <c r="C10" s="2" t="s">
        <v>28</v>
      </c>
      <c r="D10" s="2" t="s">
        <v>29</v>
      </c>
      <c r="E10" s="12">
        <v>11</v>
      </c>
      <c r="F10" s="2" t="str">
        <f>_xlfn.DISPIMG("ID_775856BAD7864F6C807AC9960D3C6705",1)</f>
        <v>=DISPIMG("ID_775856BAD7864F6C807AC9960D3C6705",1)</v>
      </c>
    </row>
    <row r="11" ht="36" spans="1:6">
      <c r="A11" s="7"/>
      <c r="B11" s="8" t="s">
        <v>30</v>
      </c>
      <c r="C11" s="4" t="s">
        <v>31</v>
      </c>
      <c r="D11" s="2" t="s">
        <v>29</v>
      </c>
      <c r="E11" s="12">
        <v>11</v>
      </c>
      <c r="F11" s="2" t="str">
        <f>_xlfn.DISPIMG("ID_8DE72E75711C444289E5808238BEC51A",1)</f>
        <v>=DISPIMG("ID_8DE72E75711C444289E5808238BEC51A",1)</v>
      </c>
    </row>
    <row r="12" ht="85" spans="1:6">
      <c r="A12" s="7"/>
      <c r="B12" s="2" t="s">
        <v>32</v>
      </c>
      <c r="C12" s="4" t="s">
        <v>33</v>
      </c>
      <c r="D12" s="2" t="s">
        <v>34</v>
      </c>
      <c r="E12" s="12">
        <v>5</v>
      </c>
      <c r="F12" s="2" t="str">
        <f>_xlfn.DISPIMG("ID_51FE9400AF8C4F71838CC63945CA557F",1)</f>
        <v>=DISPIMG("ID_51FE9400AF8C4F71838CC63945CA557F",1)</v>
      </c>
    </row>
    <row r="13" ht="153" spans="1:6">
      <c r="A13" s="7"/>
      <c r="B13" s="2" t="s">
        <v>35</v>
      </c>
      <c r="C13" s="4" t="s">
        <v>36</v>
      </c>
      <c r="D13" s="2" t="s">
        <v>34</v>
      </c>
      <c r="E13" s="12">
        <v>7</v>
      </c>
      <c r="F13" s="2" t="str">
        <f>_xlfn.DISPIMG("ID_36EA8551D1964BC1B50A80A50F8010FB",1)</f>
        <v>=DISPIMG("ID_36EA8551D1964BC1B50A80A50F8010FB",1)</v>
      </c>
    </row>
    <row r="14" ht="53" spans="1:6">
      <c r="A14" s="7"/>
      <c r="B14" s="2" t="s">
        <v>37</v>
      </c>
      <c r="C14" s="4" t="s">
        <v>38</v>
      </c>
      <c r="D14" s="2" t="s">
        <v>39</v>
      </c>
      <c r="E14" s="12">
        <v>24</v>
      </c>
      <c r="F14" s="2" t="str">
        <f>_xlfn.DISPIMG("ID_B4D24CE5E756466C9525C3231147D45D",1)</f>
        <v>=DISPIMG("ID_B4D24CE5E756466C9525C3231147D45D",1)</v>
      </c>
    </row>
    <row r="15" ht="18" spans="1:6">
      <c r="A15" s="7"/>
      <c r="B15" s="2" t="s">
        <v>40</v>
      </c>
      <c r="C15" s="4" t="s">
        <v>18</v>
      </c>
      <c r="D15" s="2"/>
      <c r="E15" s="12"/>
      <c r="F15" s="2"/>
    </row>
    <row r="16" ht="68" customHeight="1" spans="1:6">
      <c r="A16" s="5" t="s">
        <v>41</v>
      </c>
      <c r="B16" s="2" t="s">
        <v>42</v>
      </c>
      <c r="C16" s="2" t="s">
        <v>43</v>
      </c>
      <c r="D16" s="2" t="s">
        <v>44</v>
      </c>
      <c r="E16" s="12">
        <v>6</v>
      </c>
      <c r="F16" s="2"/>
    </row>
    <row r="17" ht="151" customHeight="1" spans="1:6">
      <c r="A17" s="7"/>
      <c r="B17" s="9" t="s">
        <v>45</v>
      </c>
      <c r="C17" s="10" t="s">
        <v>46</v>
      </c>
      <c r="D17" s="9" t="s">
        <v>47</v>
      </c>
      <c r="E17" s="14">
        <v>6</v>
      </c>
      <c r="F17" s="9"/>
    </row>
    <row r="18" spans="1:6">
      <c r="A18" s="7"/>
      <c r="B18" s="2" t="s">
        <v>48</v>
      </c>
      <c r="C18" s="2" t="s">
        <v>49</v>
      </c>
      <c r="D18" s="2" t="s">
        <v>50</v>
      </c>
      <c r="E18" s="12">
        <v>1</v>
      </c>
      <c r="F18" s="2"/>
    </row>
    <row r="19" ht="100" customHeight="1" spans="1:6">
      <c r="A19" s="7"/>
      <c r="B19" s="2" t="s">
        <v>51</v>
      </c>
      <c r="C19" s="2" t="s">
        <v>52</v>
      </c>
      <c r="D19" s="2" t="s">
        <v>53</v>
      </c>
      <c r="E19" s="12">
        <v>53</v>
      </c>
      <c r="F19" s="2"/>
    </row>
    <row r="20" spans="1:6">
      <c r="A20" s="7"/>
      <c r="B20" s="2" t="s">
        <v>54</v>
      </c>
      <c r="C20" s="2"/>
      <c r="D20" s="2"/>
      <c r="E20" s="12"/>
      <c r="F20" s="2"/>
    </row>
    <row r="21" spans="1:6">
      <c r="A21" s="7"/>
      <c r="B21" s="2" t="s">
        <v>55</v>
      </c>
      <c r="C21" s="2"/>
      <c r="D21" s="2"/>
      <c r="E21" s="12"/>
      <c r="F21" s="2"/>
    </row>
    <row r="22" ht="106" customHeight="1" spans="1:6">
      <c r="A22" s="7"/>
      <c r="B22" s="2" t="s">
        <v>56</v>
      </c>
      <c r="C22" s="2" t="s">
        <v>57</v>
      </c>
      <c r="D22" s="2" t="s">
        <v>53</v>
      </c>
      <c r="E22" s="12">
        <v>50</v>
      </c>
      <c r="F22" s="2"/>
    </row>
    <row r="23" ht="77" customHeight="1" spans="1:6">
      <c r="A23" s="7"/>
      <c r="B23" s="2" t="s">
        <v>58</v>
      </c>
      <c r="C23" s="2" t="s">
        <v>52</v>
      </c>
      <c r="D23" s="4" t="s">
        <v>59</v>
      </c>
      <c r="E23" s="12">
        <v>23</v>
      </c>
      <c r="F23" s="2"/>
    </row>
    <row r="24" ht="194" spans="1:6">
      <c r="A24" s="7"/>
      <c r="B24" s="2" t="s">
        <v>60</v>
      </c>
      <c r="C24" s="4" t="s">
        <v>61</v>
      </c>
      <c r="D24" s="2" t="s">
        <v>53</v>
      </c>
      <c r="E24" s="12">
        <v>16</v>
      </c>
      <c r="F24" s="2"/>
    </row>
    <row r="25" ht="59" customHeight="1" spans="1:6">
      <c r="A25" s="7"/>
      <c r="B25" s="2" t="s">
        <v>62</v>
      </c>
      <c r="C25" s="2" t="s">
        <v>52</v>
      </c>
      <c r="D25" s="4" t="s">
        <v>59</v>
      </c>
      <c r="E25" s="12">
        <v>23</v>
      </c>
      <c r="F25" s="2"/>
    </row>
    <row r="26" ht="50" customHeight="1" spans="1:6">
      <c r="A26" s="7"/>
      <c r="B26" s="2" t="s">
        <v>63</v>
      </c>
      <c r="C26" s="2" t="s">
        <v>64</v>
      </c>
      <c r="D26" s="4" t="s">
        <v>59</v>
      </c>
      <c r="E26" s="12">
        <v>23</v>
      </c>
      <c r="F26" s="2"/>
    </row>
    <row r="27" ht="105" customHeight="1" spans="1:6">
      <c r="A27" s="11"/>
      <c r="B27" s="2" t="s">
        <v>65</v>
      </c>
      <c r="C27" s="2" t="s">
        <v>66</v>
      </c>
      <c r="D27" s="2" t="s">
        <v>21</v>
      </c>
      <c r="E27" s="12">
        <v>17</v>
      </c>
      <c r="F27" s="2"/>
    </row>
    <row r="28" ht="115" customHeight="1" spans="1:6">
      <c r="A28" s="5" t="s">
        <v>67</v>
      </c>
      <c r="B28" s="9" t="s">
        <v>68</v>
      </c>
      <c r="C28" s="10" t="s">
        <v>69</v>
      </c>
      <c r="D28" s="9" t="s">
        <v>10</v>
      </c>
      <c r="E28" s="14">
        <v>43</v>
      </c>
      <c r="F28" s="9"/>
    </row>
    <row r="29" ht="107" customHeight="1" spans="1:6">
      <c r="A29" s="7"/>
      <c r="B29" s="9" t="s">
        <v>70</v>
      </c>
      <c r="C29" s="10" t="s">
        <v>71</v>
      </c>
      <c r="D29" s="9" t="s">
        <v>72</v>
      </c>
      <c r="E29" s="14">
        <v>27</v>
      </c>
      <c r="F29" s="9"/>
    </row>
    <row r="30" ht="100" customHeight="1" spans="1:6">
      <c r="A30" s="7"/>
      <c r="B30" s="2" t="s">
        <v>73</v>
      </c>
      <c r="C30" s="4" t="s">
        <v>74</v>
      </c>
      <c r="D30" s="2" t="s">
        <v>75</v>
      </c>
      <c r="E30" s="12">
        <v>31</v>
      </c>
      <c r="F30" s="2"/>
    </row>
    <row r="31" ht="135" customHeight="1" spans="1:6">
      <c r="A31" s="7"/>
      <c r="B31" s="2" t="s">
        <v>76</v>
      </c>
      <c r="C31" s="4" t="s">
        <v>77</v>
      </c>
      <c r="D31" s="2" t="s">
        <v>78</v>
      </c>
      <c r="E31" s="12">
        <v>1</v>
      </c>
      <c r="F31" s="2"/>
    </row>
    <row r="32" ht="117" customHeight="1" spans="1:6">
      <c r="A32" s="7"/>
      <c r="B32" s="2" t="s">
        <v>79</v>
      </c>
      <c r="C32" s="4" t="s">
        <v>80</v>
      </c>
      <c r="D32" s="2" t="s">
        <v>81</v>
      </c>
      <c r="E32" s="12">
        <v>30</v>
      </c>
      <c r="F32" s="2"/>
    </row>
    <row r="33" spans="1:6">
      <c r="A33" s="7"/>
      <c r="B33" s="2" t="s">
        <v>82</v>
      </c>
      <c r="C33" s="2"/>
      <c r="D33" s="2"/>
      <c r="E33" s="12"/>
      <c r="F33" s="2"/>
    </row>
    <row r="34" ht="155" customHeight="1" spans="1:6">
      <c r="A34" s="7"/>
      <c r="B34" s="2" t="s">
        <v>83</v>
      </c>
      <c r="C34" s="4" t="s">
        <v>84</v>
      </c>
      <c r="D34" s="2" t="s">
        <v>85</v>
      </c>
      <c r="E34" s="12">
        <v>9</v>
      </c>
      <c r="F34" s="2"/>
    </row>
    <row r="35" spans="1:6">
      <c r="A35" s="7"/>
      <c r="B35" s="2" t="s">
        <v>86</v>
      </c>
      <c r="C35" s="2"/>
      <c r="D35" s="2"/>
      <c r="E35" s="12"/>
      <c r="F35" s="2"/>
    </row>
    <row r="36" spans="1:6">
      <c r="A36" s="7"/>
      <c r="B36" s="2" t="s">
        <v>87</v>
      </c>
      <c r="C36" s="2"/>
      <c r="D36" s="2"/>
      <c r="E36" s="12"/>
      <c r="F36" s="2"/>
    </row>
    <row r="37" spans="1:6">
      <c r="A37" s="7"/>
      <c r="B37" s="2" t="s">
        <v>88</v>
      </c>
      <c r="C37" s="2"/>
      <c r="D37" s="2"/>
      <c r="E37" s="12"/>
      <c r="F37" s="2"/>
    </row>
    <row r="38" spans="1:6">
      <c r="A38" s="7"/>
      <c r="B38" s="2" t="s">
        <v>89</v>
      </c>
      <c r="C38" s="2"/>
      <c r="D38" s="2"/>
      <c r="E38" s="12"/>
      <c r="F38" s="2"/>
    </row>
    <row r="39" ht="89" customHeight="1" spans="1:6">
      <c r="A39" s="7"/>
      <c r="B39" s="2" t="s">
        <v>90</v>
      </c>
      <c r="C39" s="4" t="s">
        <v>91</v>
      </c>
      <c r="D39" s="2" t="s">
        <v>85</v>
      </c>
      <c r="E39" s="12">
        <v>23</v>
      </c>
      <c r="F39" s="2"/>
    </row>
    <row r="40" spans="1:6">
      <c r="A40" s="7"/>
      <c r="B40" s="2" t="s">
        <v>92</v>
      </c>
      <c r="C40" s="2"/>
      <c r="D40" s="2"/>
      <c r="E40" s="12"/>
      <c r="F40" s="2"/>
    </row>
    <row r="41" spans="1:6">
      <c r="A41" s="7"/>
      <c r="B41" s="2" t="s">
        <v>93</v>
      </c>
      <c r="C41" s="2"/>
      <c r="D41" s="2"/>
      <c r="E41" s="12"/>
      <c r="F41" s="2"/>
    </row>
    <row r="42" ht="94" customHeight="1" spans="1:6">
      <c r="A42" s="11"/>
      <c r="B42" s="2" t="s">
        <v>94</v>
      </c>
      <c r="C42" s="4" t="s">
        <v>95</v>
      </c>
      <c r="D42" s="2" t="s">
        <v>85</v>
      </c>
      <c r="E42" s="12">
        <v>38</v>
      </c>
      <c r="F42" s="2"/>
    </row>
    <row r="43" spans="1:6">
      <c r="A43" s="5" t="s">
        <v>96</v>
      </c>
      <c r="B43" s="2" t="s">
        <v>97</v>
      </c>
      <c r="C43" s="2"/>
      <c r="D43" s="2"/>
      <c r="E43" s="12"/>
      <c r="F43" s="2"/>
    </row>
    <row r="44" spans="1:6">
      <c r="A44" s="7"/>
      <c r="B44" s="2" t="s">
        <v>98</v>
      </c>
      <c r="C44" s="2"/>
      <c r="D44" s="2"/>
      <c r="E44" s="12"/>
      <c r="F44" s="2"/>
    </row>
    <row r="45" spans="1:6">
      <c r="A45" s="7"/>
      <c r="B45" s="2" t="s">
        <v>99</v>
      </c>
      <c r="C45" s="2"/>
      <c r="D45" s="2"/>
      <c r="E45" s="12"/>
      <c r="F45" s="2"/>
    </row>
    <row r="46" spans="1:6">
      <c r="A46" s="7"/>
      <c r="B46" s="2" t="s">
        <v>100</v>
      </c>
      <c r="C46" s="2"/>
      <c r="D46" s="2"/>
      <c r="E46" s="12"/>
      <c r="F46" s="2"/>
    </row>
    <row r="47" spans="1:6">
      <c r="A47" s="7"/>
      <c r="B47" t="s">
        <v>101</v>
      </c>
      <c r="C47" s="2"/>
      <c r="D47" s="2"/>
      <c r="E47" s="12"/>
      <c r="F47" s="2"/>
    </row>
    <row r="48" spans="1:6">
      <c r="A48" s="7"/>
      <c r="B48" s="2" t="s">
        <v>102</v>
      </c>
      <c r="C48" s="2"/>
      <c r="D48" s="2"/>
      <c r="E48" s="12"/>
      <c r="F48" s="2"/>
    </row>
    <row r="49" spans="1:6">
      <c r="A49" s="7"/>
      <c r="B49" t="s">
        <v>103</v>
      </c>
      <c r="C49" s="2"/>
      <c r="D49" s="2"/>
      <c r="E49" s="12"/>
      <c r="F49" s="2"/>
    </row>
    <row r="50" spans="1:6">
      <c r="A50" s="7"/>
      <c r="B50" s="2" t="s">
        <v>104</v>
      </c>
      <c r="C50" s="2"/>
      <c r="D50" s="2"/>
      <c r="E50" s="12"/>
      <c r="F50" s="2"/>
    </row>
    <row r="51" spans="1:6">
      <c r="A51" s="7"/>
      <c r="B51" s="2" t="s">
        <v>105</v>
      </c>
      <c r="C51" s="2"/>
      <c r="D51" s="2"/>
      <c r="E51" s="12"/>
      <c r="F51" s="2"/>
    </row>
    <row r="52" spans="1:6">
      <c r="A52" s="7"/>
      <c r="B52" s="2" t="s">
        <v>106</v>
      </c>
      <c r="C52" s="2"/>
      <c r="D52" s="2"/>
      <c r="E52" s="12"/>
      <c r="F52" s="2"/>
    </row>
    <row r="53" spans="1:6">
      <c r="A53" s="7"/>
      <c r="B53" s="2" t="s">
        <v>107</v>
      </c>
      <c r="C53" s="2"/>
      <c r="D53" s="2"/>
      <c r="E53" s="12"/>
      <c r="F53" s="2"/>
    </row>
    <row r="54" spans="1:6">
      <c r="A54" s="11"/>
      <c r="B54" s="2" t="s">
        <v>108</v>
      </c>
      <c r="C54" s="2"/>
      <c r="D54" s="2"/>
      <c r="E54" s="12"/>
      <c r="F54" s="2"/>
    </row>
    <row r="55" spans="1:6">
      <c r="A55" s="5" t="s">
        <v>109</v>
      </c>
      <c r="B55" s="2"/>
      <c r="C55" s="2"/>
      <c r="D55" s="2"/>
      <c r="E55" s="12"/>
      <c r="F55" s="2"/>
    </row>
    <row r="56" spans="1:6">
      <c r="A56" s="7"/>
      <c r="B56" s="2"/>
      <c r="C56" s="2"/>
      <c r="D56" s="2"/>
      <c r="E56" s="12"/>
      <c r="F56" s="2"/>
    </row>
    <row r="57" spans="1:6">
      <c r="A57" s="7"/>
      <c r="B57" s="2"/>
      <c r="C57" s="2"/>
      <c r="D57" s="2"/>
      <c r="E57" s="12"/>
      <c r="F57" s="2"/>
    </row>
    <row r="58" spans="1:6">
      <c r="A58" s="7"/>
      <c r="B58" s="2"/>
      <c r="C58" s="2"/>
      <c r="D58" s="2"/>
      <c r="E58" s="12"/>
      <c r="F58" s="2"/>
    </row>
    <row r="59" spans="1:6">
      <c r="A59" s="7"/>
      <c r="B59" s="2"/>
      <c r="C59" s="2"/>
      <c r="D59" s="2"/>
      <c r="E59" s="12"/>
      <c r="F59" s="2"/>
    </row>
    <row r="60" spans="1:6">
      <c r="A60" s="7"/>
      <c r="B60" s="2"/>
      <c r="C60" s="2"/>
      <c r="D60" s="2"/>
      <c r="E60" s="12"/>
      <c r="F60" s="2"/>
    </row>
    <row r="61" spans="1:6">
      <c r="A61" s="7"/>
      <c r="B61" s="2"/>
      <c r="C61" s="2"/>
      <c r="D61" s="2"/>
      <c r="E61" s="12"/>
      <c r="F61" s="2"/>
    </row>
    <row r="62" spans="1:6">
      <c r="A62" s="7"/>
      <c r="B62" s="2"/>
      <c r="C62" s="2"/>
      <c r="D62" s="2"/>
      <c r="E62" s="12"/>
      <c r="F62" s="2"/>
    </row>
    <row r="63" spans="1:6">
      <c r="A63" s="7"/>
      <c r="B63" s="2"/>
      <c r="C63" s="2"/>
      <c r="D63" s="2"/>
      <c r="E63" s="12"/>
      <c r="F63" s="2"/>
    </row>
    <row r="64" spans="1:6">
      <c r="A64" s="11"/>
      <c r="B64" s="2"/>
      <c r="C64" s="2"/>
      <c r="D64" s="2"/>
      <c r="E64" s="12"/>
      <c r="F64" s="2"/>
    </row>
    <row r="65" spans="1:6">
      <c r="A65" s="5" t="s">
        <v>110</v>
      </c>
      <c r="B65" s="2"/>
      <c r="C65" s="2"/>
      <c r="D65" s="2"/>
      <c r="E65" s="12"/>
      <c r="F65" s="2"/>
    </row>
    <row r="66" spans="1:6">
      <c r="A66" s="7"/>
      <c r="B66" s="2"/>
      <c r="C66" s="2"/>
      <c r="D66" s="2"/>
      <c r="E66" s="12"/>
      <c r="F66" s="2"/>
    </row>
    <row r="67" spans="1:6">
      <c r="A67" s="7"/>
      <c r="B67" s="2"/>
      <c r="C67" s="2"/>
      <c r="D67" s="2"/>
      <c r="E67" s="12"/>
      <c r="F67" s="2"/>
    </row>
    <row r="68" spans="1:6">
      <c r="A68" s="7"/>
      <c r="B68" s="2"/>
      <c r="C68" s="2"/>
      <c r="D68" s="2"/>
      <c r="E68" s="12"/>
      <c r="F68" s="2"/>
    </row>
    <row r="69" spans="1:6">
      <c r="A69" s="7"/>
      <c r="B69" s="2"/>
      <c r="C69" s="2"/>
      <c r="D69" s="2"/>
      <c r="E69" s="12"/>
      <c r="F69" s="2"/>
    </row>
    <row r="70" spans="1:6">
      <c r="A70" s="7"/>
      <c r="B70" s="2"/>
      <c r="C70" s="2"/>
      <c r="D70" s="2"/>
      <c r="E70" s="12"/>
      <c r="F70" s="2"/>
    </row>
    <row r="71" spans="1:6">
      <c r="A71" s="7"/>
      <c r="B71" s="2"/>
      <c r="C71" s="2"/>
      <c r="D71" s="2"/>
      <c r="E71" s="12"/>
      <c r="F71" s="2"/>
    </row>
    <row r="72" spans="1:6">
      <c r="A72" s="7"/>
      <c r="B72" s="2"/>
      <c r="C72" s="2"/>
      <c r="D72" s="2"/>
      <c r="E72" s="12"/>
      <c r="F72" s="2"/>
    </row>
    <row r="73" spans="1:6">
      <c r="A73" s="7"/>
      <c r="B73" s="2"/>
      <c r="C73" s="2"/>
      <c r="D73" s="2"/>
      <c r="E73" s="12"/>
      <c r="F73" s="2"/>
    </row>
    <row r="74" spans="1:6">
      <c r="A74" s="11"/>
      <c r="B74" s="2"/>
      <c r="C74" s="2"/>
      <c r="D74" s="2"/>
      <c r="E74" s="12"/>
      <c r="F74" s="2"/>
    </row>
    <row r="75" spans="1:6">
      <c r="A75" s="5" t="s">
        <v>111</v>
      </c>
      <c r="B75" s="2"/>
      <c r="C75" s="2"/>
      <c r="D75" s="2"/>
      <c r="E75" s="12"/>
      <c r="F75" s="2"/>
    </row>
    <row r="76" spans="1:6">
      <c r="A76" s="7"/>
      <c r="B76" s="2"/>
      <c r="C76" s="2"/>
      <c r="D76" s="2"/>
      <c r="E76" s="12"/>
      <c r="F76" s="2"/>
    </row>
    <row r="77" spans="1:6">
      <c r="A77" s="7"/>
      <c r="B77" s="2"/>
      <c r="C77" s="2"/>
      <c r="D77" s="2"/>
      <c r="E77" s="12"/>
      <c r="F77" s="2"/>
    </row>
    <row r="78" spans="1:6">
      <c r="A78" s="7"/>
      <c r="B78" s="2"/>
      <c r="C78" s="2"/>
      <c r="D78" s="2"/>
      <c r="E78" s="12"/>
      <c r="F78" s="2"/>
    </row>
    <row r="79" spans="1:6">
      <c r="A79" s="7"/>
      <c r="B79" s="2"/>
      <c r="C79" s="2"/>
      <c r="D79" s="2"/>
      <c r="E79" s="12"/>
      <c r="F79" s="2"/>
    </row>
    <row r="80" spans="1:6">
      <c r="A80" s="7"/>
      <c r="B80" s="2"/>
      <c r="C80" s="2"/>
      <c r="D80" s="2"/>
      <c r="E80" s="12"/>
      <c r="F80" s="2"/>
    </row>
    <row r="81" spans="1:6">
      <c r="A81" s="7"/>
      <c r="B81" s="2"/>
      <c r="C81" s="2"/>
      <c r="D81" s="2"/>
      <c r="E81" s="12"/>
      <c r="F81" s="2"/>
    </row>
    <row r="82" spans="1:6">
      <c r="A82" s="7"/>
      <c r="B82" s="2"/>
      <c r="C82" s="2"/>
      <c r="D82" s="2"/>
      <c r="E82" s="12"/>
      <c r="F82" s="2"/>
    </row>
    <row r="83" spans="1:6">
      <c r="A83" s="7"/>
      <c r="B83" s="2"/>
      <c r="C83" s="2"/>
      <c r="D83" s="2"/>
      <c r="E83" s="12"/>
      <c r="F83" s="2"/>
    </row>
    <row r="84" spans="1:6">
      <c r="A84" s="11"/>
      <c r="B84" s="2"/>
      <c r="C84" s="2"/>
      <c r="D84" s="2"/>
      <c r="E84" s="12"/>
      <c r="F84" s="2"/>
    </row>
  </sheetData>
  <mergeCells count="10">
    <mergeCell ref="D1:F1"/>
    <mergeCell ref="A4:A15"/>
    <mergeCell ref="A16:A27"/>
    <mergeCell ref="A28:A42"/>
    <mergeCell ref="A43:A54"/>
    <mergeCell ref="A55:A64"/>
    <mergeCell ref="A65:A74"/>
    <mergeCell ref="A75:A84"/>
    <mergeCell ref="B1:B2"/>
    <mergeCell ref="C1:C2"/>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func fang</dc:creator>
  <cp:lastModifiedBy>funcfang</cp:lastModifiedBy>
  <dcterms:created xsi:type="dcterms:W3CDTF">2024-11-08T19:18:00Z</dcterms:created>
  <dcterms:modified xsi:type="dcterms:W3CDTF">2024-12-09T21:05:36Z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5D9B3EA9E32A6B43E32B49675142430C_43</vt:lpwstr>
  </property>
  <property fmtid="{D5CDD505-2E9C-101B-9397-08002B2CF9AE}" pid="3" name="KSOProductBuildVer">
    <vt:lpwstr>2052-6.10.1.8197</vt:lpwstr>
  </property>
</Properties>
</file>