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2_Teaching\2-Data Visualization\Data\modified\"/>
    </mc:Choice>
  </mc:AlternateContent>
  <bookViews>
    <workbookView xWindow="0" yWindow="0" windowWidth="28800" windowHeight="12330"/>
  </bookViews>
  <sheets>
    <sheet name="matrix" sheetId="2" r:id="rId1"/>
    <sheet name="data_description" sheetId="3" r:id="rId2"/>
    <sheet name="var_label" sheetId="4" r:id="rId3"/>
  </sheets>
  <calcPr calcId="162913"/>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7" i="2"/>
  <c r="C28" i="2"/>
  <c r="C29" i="2"/>
  <c r="C30" i="2"/>
  <c r="C31" i="2"/>
  <c r="C32" i="2"/>
  <c r="C33" i="2"/>
  <c r="C34" i="2"/>
  <c r="C35" i="2"/>
  <c r="C36" i="2"/>
  <c r="C37" i="2"/>
  <c r="C38" i="2"/>
  <c r="C39" i="2"/>
  <c r="C40" i="2"/>
  <c r="C41" i="2"/>
  <c r="C42" i="2"/>
  <c r="C43" i="2"/>
  <c r="C44" i="2"/>
  <c r="C45" i="2"/>
  <c r="C46" i="2"/>
  <c r="C47" i="2"/>
  <c r="C48" i="2"/>
  <c r="C49" i="2"/>
  <c r="C51" i="2"/>
  <c r="C52" i="2"/>
  <c r="C53" i="2"/>
  <c r="C54" i="2"/>
  <c r="C55" i="2"/>
  <c r="C56" i="2"/>
  <c r="C57" i="2"/>
  <c r="C58" i="2"/>
  <c r="C59" i="2"/>
  <c r="C60" i="2"/>
  <c r="C61" i="2"/>
  <c r="C62" i="2"/>
  <c r="C63" i="2"/>
  <c r="C64" i="2"/>
  <c r="C65" i="2"/>
  <c r="C66" i="2"/>
  <c r="C67" i="2"/>
  <c r="C68" i="2"/>
  <c r="C69" i="2"/>
  <c r="C70" i="2"/>
  <c r="C71" i="2"/>
  <c r="C72" i="2"/>
  <c r="C73" i="2"/>
  <c r="C75" i="2"/>
  <c r="C76" i="2"/>
  <c r="C77" i="2"/>
  <c r="C78" i="2"/>
  <c r="C79" i="2"/>
  <c r="C80" i="2"/>
  <c r="C81" i="2"/>
  <c r="C82" i="2"/>
  <c r="C83" i="2"/>
  <c r="C84" i="2"/>
  <c r="C85" i="2"/>
  <c r="C86" i="2"/>
  <c r="C87" i="2"/>
  <c r="C88" i="2"/>
  <c r="C89" i="2"/>
  <c r="C90" i="2"/>
  <c r="C91" i="2"/>
  <c r="C92" i="2"/>
  <c r="C93" i="2"/>
  <c r="C94" i="2"/>
  <c r="C95" i="2"/>
  <c r="C96" i="2"/>
  <c r="C97" i="2"/>
  <c r="C99" i="2"/>
  <c r="C100" i="2"/>
  <c r="C101" i="2"/>
  <c r="C102" i="2"/>
  <c r="C103" i="2"/>
  <c r="C104" i="2"/>
  <c r="C105" i="2"/>
  <c r="C106" i="2"/>
  <c r="C107" i="2"/>
  <c r="C108" i="2"/>
  <c r="C109" i="2"/>
  <c r="C110" i="2"/>
  <c r="C111" i="2"/>
  <c r="C112" i="2"/>
  <c r="C113" i="2"/>
  <c r="C114" i="2"/>
  <c r="C115" i="2"/>
  <c r="C116" i="2"/>
  <c r="C117" i="2"/>
  <c r="C118" i="2"/>
  <c r="C119" i="2"/>
  <c r="C120" i="2"/>
  <c r="C121" i="2"/>
  <c r="C123" i="2"/>
  <c r="C124" i="2"/>
  <c r="C125" i="2"/>
  <c r="C126" i="2"/>
  <c r="C127" i="2"/>
  <c r="C128" i="2"/>
  <c r="C129" i="2"/>
  <c r="C130" i="2"/>
  <c r="C131" i="2"/>
  <c r="C132" i="2"/>
  <c r="C133" i="2"/>
  <c r="C134" i="2"/>
  <c r="C135" i="2"/>
  <c r="C136" i="2"/>
  <c r="C137" i="2"/>
  <c r="C138" i="2"/>
  <c r="C139" i="2"/>
  <c r="C140" i="2"/>
  <c r="C141" i="2"/>
  <c r="C142" i="2"/>
  <c r="C143" i="2"/>
  <c r="C144" i="2"/>
  <c r="C145" i="2"/>
  <c r="C147" i="2"/>
  <c r="C148" i="2"/>
  <c r="C149" i="2"/>
  <c r="C150" i="2"/>
  <c r="C151" i="2"/>
  <c r="C152" i="2"/>
  <c r="C153" i="2"/>
  <c r="C154" i="2"/>
  <c r="C155" i="2"/>
  <c r="C156" i="2"/>
  <c r="C157" i="2"/>
  <c r="C158" i="2"/>
  <c r="C159" i="2"/>
  <c r="C160" i="2"/>
  <c r="C161" i="2"/>
  <c r="C162" i="2"/>
  <c r="C163" i="2"/>
  <c r="C164" i="2"/>
  <c r="C165" i="2"/>
  <c r="C166" i="2"/>
  <c r="C167" i="2"/>
  <c r="C168" i="2"/>
  <c r="C169" i="2"/>
  <c r="C171" i="2"/>
  <c r="C172" i="2"/>
  <c r="C173" i="2"/>
  <c r="C174" i="2"/>
  <c r="C175" i="2"/>
  <c r="C176" i="2"/>
  <c r="C177" i="2"/>
  <c r="C178" i="2"/>
  <c r="C179" i="2"/>
  <c r="C180" i="2"/>
  <c r="C181" i="2"/>
  <c r="C182" i="2"/>
  <c r="C183" i="2"/>
  <c r="C184" i="2"/>
  <c r="C185" i="2"/>
  <c r="C186" i="2"/>
  <c r="C187" i="2"/>
  <c r="C188" i="2"/>
  <c r="C189" i="2"/>
  <c r="C190" i="2"/>
  <c r="C191" i="2"/>
  <c r="C192" i="2"/>
  <c r="C193" i="2"/>
  <c r="C195" i="2"/>
  <c r="C196" i="2"/>
  <c r="C197" i="2"/>
  <c r="C198" i="2"/>
  <c r="C199" i="2"/>
  <c r="C200" i="2"/>
  <c r="C201" i="2"/>
  <c r="C202" i="2"/>
  <c r="C203" i="2"/>
  <c r="C204" i="2"/>
  <c r="C205" i="2"/>
  <c r="C206" i="2"/>
  <c r="C207" i="2"/>
  <c r="C208" i="2"/>
  <c r="C209" i="2"/>
  <c r="C210" i="2"/>
  <c r="C211" i="2"/>
  <c r="C212" i="2"/>
  <c r="C213" i="2"/>
  <c r="C214" i="2"/>
  <c r="C215" i="2"/>
  <c r="C216" i="2"/>
  <c r="C217" i="2"/>
  <c r="C219" i="2"/>
  <c r="C220" i="2"/>
  <c r="C221" i="2"/>
  <c r="C222" i="2"/>
  <c r="C223" i="2"/>
  <c r="C224" i="2"/>
  <c r="C225" i="2"/>
  <c r="C226" i="2"/>
  <c r="C227" i="2"/>
  <c r="C228" i="2"/>
  <c r="C229" i="2"/>
  <c r="C230" i="2"/>
  <c r="C231" i="2"/>
  <c r="C232" i="2"/>
  <c r="C233" i="2"/>
  <c r="C234" i="2"/>
  <c r="C235" i="2"/>
  <c r="C236" i="2"/>
  <c r="C237" i="2"/>
  <c r="C238" i="2"/>
  <c r="C239" i="2"/>
  <c r="C240" i="2"/>
  <c r="C241" i="2"/>
  <c r="C243" i="2"/>
  <c r="C244" i="2"/>
  <c r="C245" i="2"/>
  <c r="C246" i="2"/>
  <c r="C247" i="2"/>
  <c r="C248" i="2"/>
  <c r="C249" i="2"/>
  <c r="C250" i="2"/>
  <c r="C251" i="2"/>
  <c r="C252" i="2"/>
  <c r="C253" i="2"/>
  <c r="C254" i="2"/>
  <c r="C255" i="2"/>
  <c r="C256" i="2"/>
  <c r="C257" i="2"/>
  <c r="C258" i="2"/>
  <c r="C259" i="2"/>
  <c r="C260" i="2"/>
  <c r="C261" i="2"/>
  <c r="C262" i="2"/>
  <c r="C263" i="2"/>
  <c r="C264" i="2"/>
  <c r="C265" i="2"/>
  <c r="C267" i="2"/>
  <c r="C268" i="2"/>
  <c r="C269" i="2"/>
  <c r="C270" i="2"/>
  <c r="C271" i="2"/>
  <c r="C272" i="2"/>
  <c r="C273" i="2"/>
  <c r="C274" i="2"/>
  <c r="C275" i="2"/>
  <c r="C276" i="2"/>
  <c r="C277" i="2"/>
  <c r="C278" i="2"/>
  <c r="C279" i="2"/>
  <c r="C280" i="2"/>
  <c r="C281" i="2"/>
  <c r="C282" i="2"/>
  <c r="C283" i="2"/>
  <c r="C284" i="2"/>
  <c r="C285" i="2"/>
  <c r="C286" i="2"/>
  <c r="C287" i="2"/>
  <c r="C288" i="2"/>
  <c r="C289" i="2"/>
  <c r="C291" i="2"/>
  <c r="C292" i="2"/>
  <c r="C293" i="2"/>
  <c r="C294" i="2"/>
  <c r="C295" i="2"/>
  <c r="C296" i="2"/>
  <c r="C297" i="2"/>
  <c r="C298" i="2"/>
  <c r="C299" i="2"/>
  <c r="C300" i="2"/>
  <c r="C301" i="2"/>
  <c r="C302" i="2"/>
  <c r="C303" i="2"/>
  <c r="C304" i="2"/>
  <c r="C305" i="2"/>
  <c r="C306" i="2"/>
  <c r="C307" i="2"/>
  <c r="C308" i="2"/>
  <c r="C309" i="2"/>
  <c r="C310" i="2"/>
  <c r="C311" i="2"/>
  <c r="C312" i="2"/>
  <c r="C313" i="2"/>
  <c r="C315" i="2"/>
  <c r="C316" i="2"/>
  <c r="C317" i="2"/>
  <c r="C318" i="2"/>
  <c r="C319" i="2"/>
  <c r="C320" i="2"/>
  <c r="C321" i="2"/>
  <c r="C322" i="2"/>
  <c r="C323" i="2"/>
  <c r="C324" i="2"/>
  <c r="C325" i="2"/>
  <c r="C326" i="2"/>
  <c r="C327" i="2"/>
  <c r="C328" i="2"/>
  <c r="C329" i="2"/>
  <c r="C330" i="2"/>
  <c r="C331" i="2"/>
  <c r="C332" i="2"/>
  <c r="C333" i="2"/>
  <c r="C334" i="2"/>
  <c r="C335" i="2"/>
  <c r="C336" i="2"/>
  <c r="C337" i="2"/>
  <c r="C339" i="2"/>
  <c r="C340" i="2"/>
  <c r="C341" i="2"/>
  <c r="C342" i="2"/>
  <c r="C343" i="2"/>
  <c r="C344" i="2"/>
  <c r="C345" i="2"/>
  <c r="C346" i="2"/>
  <c r="C347" i="2"/>
  <c r="C348" i="2"/>
  <c r="C349" i="2"/>
  <c r="C350" i="2"/>
  <c r="C351" i="2"/>
  <c r="C352" i="2"/>
  <c r="C353" i="2"/>
  <c r="C354" i="2"/>
  <c r="C355" i="2"/>
  <c r="C356" i="2"/>
  <c r="C357" i="2"/>
  <c r="C358" i="2"/>
  <c r="C359" i="2"/>
  <c r="C360" i="2"/>
  <c r="C361" i="2"/>
  <c r="C363" i="2"/>
  <c r="C364" i="2"/>
  <c r="C365" i="2"/>
  <c r="C366" i="2"/>
  <c r="C367" i="2"/>
  <c r="C368" i="2"/>
  <c r="C369" i="2"/>
  <c r="C370" i="2"/>
  <c r="C371" i="2"/>
  <c r="C372" i="2"/>
  <c r="C373" i="2"/>
  <c r="C374" i="2"/>
  <c r="C375" i="2"/>
  <c r="C376" i="2"/>
  <c r="C377" i="2"/>
  <c r="C378" i="2"/>
  <c r="C379" i="2"/>
  <c r="C380" i="2"/>
  <c r="C381" i="2"/>
  <c r="C382" i="2"/>
  <c r="C383" i="2"/>
  <c r="C384" i="2"/>
  <c r="C385" i="2"/>
  <c r="C387" i="2"/>
  <c r="C388" i="2"/>
  <c r="C389" i="2"/>
  <c r="C390" i="2"/>
  <c r="C391" i="2"/>
  <c r="C392" i="2"/>
  <c r="C393" i="2"/>
  <c r="C394" i="2"/>
  <c r="C395" i="2"/>
  <c r="C396" i="2"/>
  <c r="C397" i="2"/>
  <c r="C398" i="2"/>
  <c r="C399" i="2"/>
  <c r="C400" i="2"/>
  <c r="C401" i="2"/>
  <c r="C402" i="2"/>
  <c r="C403" i="2"/>
  <c r="C404" i="2"/>
  <c r="C405" i="2"/>
  <c r="C406" i="2"/>
  <c r="C407" i="2"/>
  <c r="C408" i="2"/>
  <c r="C409" i="2"/>
  <c r="C411" i="2"/>
  <c r="C412" i="2"/>
  <c r="C413" i="2"/>
  <c r="C414" i="2"/>
  <c r="C415" i="2"/>
  <c r="C416" i="2"/>
  <c r="C417" i="2"/>
  <c r="C418" i="2"/>
  <c r="C419" i="2"/>
  <c r="C420" i="2"/>
  <c r="C421" i="2"/>
  <c r="C422" i="2"/>
  <c r="C423" i="2"/>
  <c r="C424" i="2"/>
  <c r="C425" i="2"/>
  <c r="C426" i="2"/>
  <c r="C427" i="2"/>
  <c r="C428" i="2"/>
  <c r="C429" i="2"/>
  <c r="C430" i="2"/>
  <c r="C431" i="2"/>
  <c r="C432" i="2"/>
  <c r="C433" i="2"/>
  <c r="C4" i="2"/>
</calcChain>
</file>

<file path=xl/connections.xml><?xml version="1.0" encoding="utf-8"?>
<connections xmlns="http://schemas.openxmlformats.org/spreadsheetml/2006/main">
  <connection id="1" name="county_h_10508" type="4" refreshedVersion="0" background="1">
    <webPr xml="1" sourceData="1" parsePre="1" consecutive="1" url="D:\Dropbox\2_Teaching\2-Data Visualization\Data\raw\county_h_10508.xml" htmlTables="1"/>
  </connection>
</connections>
</file>

<file path=xl/sharedStrings.xml><?xml version="1.0" encoding="utf-8"?>
<sst xmlns="http://schemas.openxmlformats.org/spreadsheetml/2006/main" count="1812" uniqueCount="251">
  <si>
    <t>幼年人口比率(0-14歲)</t>
  </si>
  <si>
    <t>青壯年人口比率(15-64歲)</t>
  </si>
  <si>
    <t>老年人口比率(65歲以上)</t>
  </si>
  <si>
    <t>人口增加率</t>
  </si>
  <si>
    <t>人口密度</t>
  </si>
  <si>
    <t>勞動力參與率</t>
  </si>
  <si>
    <t>失業率</t>
  </si>
  <si>
    <t>年齡別失業率-25-44歲</t>
  </si>
  <si>
    <t>年齡別失業率-45-64歲</t>
  </si>
  <si>
    <t>年齡別失業率-65歲及以上</t>
  </si>
  <si>
    <t>老人長期照顧、安養機構數</t>
  </si>
  <si>
    <t>老人長期照顧、安養機構可供進住人數</t>
  </si>
  <si>
    <t>老人長期照顧、安養機構實際進住人數</t>
  </si>
  <si>
    <t>每萬老人長期照顧、安養機構數</t>
  </si>
  <si>
    <t>老年基本保證年金核付人數</t>
  </si>
  <si>
    <t>老年基本保證年金核付金額</t>
  </si>
  <si>
    <t>歲入</t>
  </si>
  <si>
    <t>歲出</t>
  </si>
  <si>
    <t>自籌財源比率</t>
  </si>
  <si>
    <t>平均每人稅賦</t>
  </si>
  <si>
    <t>醫療機構數</t>
  </si>
  <si>
    <t>每萬人口執業醫事人員</t>
  </si>
  <si>
    <t>1998</t>
  </si>
  <si>
    <t>-</t>
  </si>
  <si>
    <t>臺灣地區</t>
  </si>
  <si>
    <t>新北市</t>
  </si>
  <si>
    <t>臺北市</t>
  </si>
  <si>
    <t>桃園市</t>
  </si>
  <si>
    <t>臺中市</t>
  </si>
  <si>
    <t>臺南市</t>
  </si>
  <si>
    <t>高雄市</t>
  </si>
  <si>
    <t>宜蘭縣</t>
  </si>
  <si>
    <t>新竹縣</t>
  </si>
  <si>
    <t>苗栗縣</t>
  </si>
  <si>
    <t>彰化縣</t>
  </si>
  <si>
    <t>南投縣</t>
  </si>
  <si>
    <t>雲林縣</t>
  </si>
  <si>
    <t>嘉義縣</t>
  </si>
  <si>
    <t>屏東縣</t>
  </si>
  <si>
    <t>臺東縣</t>
  </si>
  <si>
    <t>花蓮縣</t>
  </si>
  <si>
    <t>澎湖縣</t>
  </si>
  <si>
    <t>基隆市</t>
  </si>
  <si>
    <t>新竹市</t>
  </si>
  <si>
    <t>嘉義市</t>
  </si>
  <si>
    <t>金門縣</t>
  </si>
  <si>
    <t>連江縣</t>
  </si>
  <si>
    <t>1999</t>
  </si>
  <si>
    <t>2000</t>
  </si>
  <si>
    <t>2001</t>
  </si>
  <si>
    <t>2002</t>
  </si>
  <si>
    <t>2003</t>
  </si>
  <si>
    <t>2004</t>
  </si>
  <si>
    <t>2005</t>
  </si>
  <si>
    <t>2006</t>
  </si>
  <si>
    <t>2007</t>
  </si>
  <si>
    <t>2008</t>
  </si>
  <si>
    <t>2009</t>
  </si>
  <si>
    <t>2010</t>
  </si>
  <si>
    <t>2011</t>
  </si>
  <si>
    <t>2012</t>
  </si>
  <si>
    <t>2013</t>
  </si>
  <si>
    <t>2014</t>
  </si>
  <si>
    <t>2015</t>
  </si>
  <si>
    <t>--------------------------</t>
  </si>
  <si>
    <t>指標項：幼年人口比率(0-14歲)(％)</t>
  </si>
  <si>
    <t>定義：指0-14歲的人口占總人口之百分比。</t>
  </si>
  <si>
    <t>公式：(0-14歲人口數／戶籍登記人口數)*100</t>
  </si>
  <si>
    <t>指標項：青壯年人口比率(15-64歲)(％)</t>
  </si>
  <si>
    <t>定義：指15-64歲的人口占總人口之百分比。</t>
  </si>
  <si>
    <t>公式：(15-64歲人口數／戶籍登記人口數)*100</t>
  </si>
  <si>
    <t>指標項：老年人口比率(65歲以上)(％)</t>
  </si>
  <si>
    <t>定義：年齡65歲以上的人口占總人口比率。</t>
  </si>
  <si>
    <t>公式：(65歲以上人口數／戶籍登記人口數)*100</t>
  </si>
  <si>
    <t>指標項：人口增加率(0/00)</t>
  </si>
  <si>
    <t>定義：某一特定期間人口增加數對前期人口數之比率，又稱人口成長率。</t>
  </si>
  <si>
    <t>公式：（（本年底人口數／上年底人口數）-1）＊1,000</t>
  </si>
  <si>
    <t>指標項：人口密度(人／平方公里)</t>
  </si>
  <si>
    <t>定義：平均每一平方公里之人口數。</t>
  </si>
  <si>
    <t>公式：(戶籍登記人口數／土地面積)</t>
  </si>
  <si>
    <t>指標項：勞動力參與率(％)</t>
  </si>
  <si>
    <t>定義：係指勞動力占十五歲以上民間人口之百分比。勞動力係指年滿十五歲可以</t>
  </si>
  <si>
    <t>工作之民間人口，包括就業者及失業者。</t>
  </si>
  <si>
    <t>公式：（勞動力人口數／十五歲以上民間人口數）＊100</t>
  </si>
  <si>
    <t>註記：自91年起金門縣於每年5月及11月各辦理1次人力資源抽樣調查；連江縣</t>
  </si>
  <si>
    <t>於每年9月辦理1次普查。</t>
  </si>
  <si>
    <t>指標項：失業率(％)</t>
  </si>
  <si>
    <t>定義：指失業人口占勞動力之百分比。失業者指在資料標準週內年滿十五歲同時</t>
  </si>
  <si>
    <t>具有下列條件者：無工作；隨時可以工作；正在尋找工作或已找工作在</t>
  </si>
  <si>
    <t>等待結果。此外，尚包括等待恢復工作者及找到職業而未開始工作亦無報酬者</t>
  </si>
  <si>
    <t>。</t>
  </si>
  <si>
    <t>公式：（失業人口數／勞動力人口數）＊100</t>
  </si>
  <si>
    <t>指標項：年齡別失業率-25-44歲(％)</t>
  </si>
  <si>
    <t>定義：25-44歲年齡組之失業率。</t>
  </si>
  <si>
    <t>公式：（25-44歲失業人口數／25-44歲勞動力人口數）＊100</t>
  </si>
  <si>
    <t>指標項：年齡別失業率-45-64歲(％)</t>
  </si>
  <si>
    <t>定義：45-64歲年齡組之失業率。</t>
  </si>
  <si>
    <t>公式：（45-64歲失業人口數／45-64歲勞動力人口數）＊100</t>
  </si>
  <si>
    <t>指標項：年齡別失業率-65歲及以上(％)</t>
  </si>
  <si>
    <t>定義：65歲及以上年齡組之失業率。</t>
  </si>
  <si>
    <t>公式：（65歲及以上失業人口數／65歲及以上勞動力人口數）＊100</t>
  </si>
  <si>
    <t>指標項：老人長期照顧、安養機構數(所)</t>
  </si>
  <si>
    <t>定義：係指統計期末之公私立老人長期照顧、安養機構數。一、長期照顧機構：</t>
  </si>
  <si>
    <t>(一)長期照護型機構：以罹患長期慢性病，且需要醫護服務之老人為照顧對</t>
  </si>
  <si>
    <t>象之機構。(二)養護型機構：以生活自理能力缺損需他人照顧之老人或需</t>
  </si>
  <si>
    <t>鼻胃管、導尿管護理服務需求之老人為照顧對象之機構。(三)失智照顧型</t>
  </si>
  <si>
    <t>機構：以神經科、精神科等專科醫師診斷為失智症中度以上、具行動能力，且</t>
  </si>
  <si>
    <t>需受照顧之老人為照顧對象之機構。二、安養機構：以需他人照顧或無扶養</t>
  </si>
  <si>
    <t>義務親屬或扶養義務親屬無扶養能力，且日常生活能自理之老人為照顧對象之</t>
  </si>
  <si>
    <t>機構。</t>
  </si>
  <si>
    <t>註記：1.95年起配合公務統計報表修訂名稱。2.(1)老人長照、安養機構及</t>
  </si>
  <si>
    <t>人員相關表格，總計數字為加計「部屬機構」後之合計。(2)各縣市資料均</t>
  </si>
  <si>
    <t>不含社區安養堂、老人公寓數字。</t>
  </si>
  <si>
    <t>指標項：老人長期照顧、安養機構可供進住人數(人)</t>
  </si>
  <si>
    <t>定義：可供進住人數：係指機構經主管機關許可設立之可收容人數。</t>
  </si>
  <si>
    <t>註記：95年起配合公務統計報表修訂名稱</t>
  </si>
  <si>
    <t>指標項：老人長期照顧、安養機構實際進住人數(人)</t>
  </si>
  <si>
    <t>定義：實際進住人數：係指機構內現有實際照顧人數。</t>
  </si>
  <si>
    <t>指標項：每萬老人長期照顧、安養機構數(所／萬人)</t>
  </si>
  <si>
    <t>定義：每萬名老人所享有之長期照顧、安養機構個數。</t>
  </si>
  <si>
    <t>公式：(老人長期照顧、安養機構數／65歲以上人口數)*10,000</t>
  </si>
  <si>
    <t>●65歲以上人口數(人）</t>
  </si>
  <si>
    <t>於統計標準日戶籍登記實足年齡為65歲以上人口數。(資料來源：內政部)</t>
  </si>
  <si>
    <t>●老人長期照顧、安養機構數(所）</t>
  </si>
  <si>
    <t>係指統計期末之公私立老人長期照顧、安養機構數。一、長期照顧機構：</t>
  </si>
  <si>
    <t>機構。(資料來源：衛生福利部)</t>
  </si>
  <si>
    <t>指標項：老年基本保證年金核付人數(人)</t>
  </si>
  <si>
    <t>定義：指依國民年金法第31條及第54之1條之規定申請老年基本保證年金並經勞</t>
  </si>
  <si>
    <t>保局核付之人數。〈老年基本保證年金相當於國民年金法施行前之敬老福利生</t>
  </si>
  <si>
    <t>活津貼〉</t>
  </si>
  <si>
    <t>指標項：老年基本保證年金核付金額(元)</t>
  </si>
  <si>
    <t>保局核付之金額。〈老年基本保證年金相當於國民年金法施行前之敬老福利生</t>
  </si>
  <si>
    <t>指標項：歲入(百萬元)</t>
  </si>
  <si>
    <t>定義：依預算法第六條規定稱歲入者，謂一個會計年度之一切收入。自88下半年及</t>
  </si>
  <si>
    <t>89年度起不包括債務之舉借及以前年度歲計賸餘之移用。</t>
  </si>
  <si>
    <t>註記：1.指決算審定數。2.為會計年度資料，88年度（含）以前係指上年7月</t>
  </si>
  <si>
    <t>1日至當年6月30日止，89年度係指88年下半年及89年，90年度以</t>
  </si>
  <si>
    <t>後與曆年相同。</t>
  </si>
  <si>
    <t>指標項：歲出(百萬元)</t>
  </si>
  <si>
    <t>定義：依預算法第六條規定稱歲出者，謂一個會計年度之一切支出。自88下半年及</t>
  </si>
  <si>
    <t>89年度起不包括債務之償還。</t>
  </si>
  <si>
    <t>指標項：自籌財源比率(％)</t>
  </si>
  <si>
    <t>定義：自籌財源比率。</t>
  </si>
  <si>
    <t>公式：87、88年公式：[(歲入－補助及協助收入－融資性收入)／歲入]*1</t>
  </si>
  <si>
    <t>00。89年公式：[(歲入－補助及協助收入)／歲入]*100。90年以後公式：[(歲入－補助及協助收入－統籌分配稅收入)／歲入]*100</t>
  </si>
  <si>
    <t>以後公式：[(歲入－補助及協助收入－統籌分配稅收入)／歲入]*100</t>
  </si>
  <si>
    <t>後與曆年相同。3.自90年度起統籌分配稅收入不包含於自有財源。4.自</t>
  </si>
  <si>
    <t>101年度起改稱為自籌財源。</t>
  </si>
  <si>
    <t>指標項：平均每人稅賦(元)</t>
  </si>
  <si>
    <t>定義：平均每一人之稅捐實徵淨額。（不包括關稅、礦區稅及公賣利益）</t>
  </si>
  <si>
    <t>公式：(稅捐實徵淨額／年度中人口數)</t>
  </si>
  <si>
    <t>註記：為會計年度資料，88年度（含）以前係指上年7月1日至當年6月30日止</t>
  </si>
  <si>
    <t>，89年度係指88年下半年及89年，90年度以後與曆年相同。</t>
  </si>
  <si>
    <t>●稅捐實徵淨額(千元）</t>
  </si>
  <si>
    <t>指各項稅捐在本年度內之徵起數減除退稅數，不論本年度或以前年度均包括在</t>
  </si>
  <si>
    <t>內。(資料來源：財政部)</t>
  </si>
  <si>
    <t>，89年度係指88年下半年及89年，90年度以後與曆年相同；不包括關</t>
  </si>
  <si>
    <t>稅、礦區稅及公賣利益。</t>
  </si>
  <si>
    <t>●年度中人口數(人）</t>
  </si>
  <si>
    <t>(上年度底人口數＋本年度底人口數)／2(資料來源：內政部)</t>
  </si>
  <si>
    <t>註記：88年度（含）以前，以上年6月底加當年6月底數字除以2，89年度資料</t>
  </si>
  <si>
    <t>係88年6月底加89年12月底數字除以2， 90年度以後係上年底加當</t>
  </si>
  <si>
    <t>年底數字除以2。</t>
  </si>
  <si>
    <t>指標項：醫療機構數(所)</t>
  </si>
  <si>
    <t>定義：醫療機構包括公立及非公立醫院診所。公立醫院診所:包括署立及直轄市立</t>
  </si>
  <si>
    <t>醫院診所、縣市立醫院診所、公立醫學院校附設醫院醫務室、軍方醫院、榮民</t>
  </si>
  <si>
    <t>醫院、公立機關(構)附設醫院診所、公立中醫醫院及衛生所。非公立醫院</t>
  </si>
  <si>
    <t>診所:包括醫療財團法人醫院診所、醫療社團法人醫院診所、宗教財團法人附</t>
  </si>
  <si>
    <t>設醫院診所、私立醫學院校附設醫院醫務室、公益法人附設醫院診所、私立事</t>
  </si>
  <si>
    <t>業單位或機構附設診所及私立西醫、私立牙醫、私立中醫等醫院診所。</t>
  </si>
  <si>
    <t>指標項：每萬人口執業醫事人員(人／萬人)</t>
  </si>
  <si>
    <t>定義：每萬人口執業醫事人員。</t>
  </si>
  <si>
    <t>公式：(執業醫事人員數／戶籍登記人口數)*10,000</t>
  </si>
  <si>
    <t>指標項：家庭收支-平均戶內人口數(人)</t>
  </si>
  <si>
    <t>定義：平均每一戶之人口數。</t>
  </si>
  <si>
    <t>公式：總人數／總戶數</t>
  </si>
  <si>
    <t>指標項：家庭收支-平均每戶就業人數(人)</t>
  </si>
  <si>
    <t>定義：平均每一戶之就業人數。就業人口係指年滿15歲以上人口在調查標準期（一</t>
  </si>
  <si>
    <t>年）內，合乎下列條件之一者：(1)凡從事有酬工作達6個月以上，且年內</t>
  </si>
  <si>
    <t>收入達全年最低工資一半以上者（雇主及自營作業者不受收入金額限制）；(</t>
  </si>
  <si>
    <t>2)原有職業但在標準期內因傷病、休假、天氣惡劣、災害、勞資爭議、工作</t>
  </si>
  <si>
    <t>場所整修及季節性休閒等原因暫未工作而年內領有全年最低工資一半以上之勞</t>
  </si>
  <si>
    <t>動報酬者(不包括賠償金及醫藥費)；(3)在學學生，於課餘兼任有酬工作</t>
  </si>
  <si>
    <t>，工作期間達6個月以上，且年內收入達全年最低工資一半以上者；(4)年</t>
  </si>
  <si>
    <t>滿15歲以上，每週工作15小時以上，或每天工作3小時以上，達6個月以</t>
  </si>
  <si>
    <t>上之無酬家屬工作者。在學學生，於家庭經營之非公司企業內每週工作15小</t>
  </si>
  <si>
    <t>時以上，或每天工作3小時以上，達6個月以上之無酬家屬工作者。</t>
  </si>
  <si>
    <t>公式：總就業人數／總戶數</t>
  </si>
  <si>
    <t>單位： 請看項目</t>
  </si>
  <si>
    <t>統計單元：</t>
  </si>
  <si>
    <t>CS3971N1A</t>
  </si>
  <si>
    <t>Source</t>
  </si>
  <si>
    <t>縣市重要統計指標 http://statdb.dgbas.gov.tw/pxweb/Dialog/statfile9.asp</t>
  </si>
  <si>
    <t>Year</t>
  </si>
  <si>
    <t>kid_share</t>
  </si>
  <si>
    <t>youth_share</t>
  </si>
  <si>
    <t>elder_share</t>
  </si>
  <si>
    <t>pop_change</t>
  </si>
  <si>
    <t>pop_density</t>
  </si>
  <si>
    <t>labor_par</t>
  </si>
  <si>
    <t>unemployment</t>
  </si>
  <si>
    <t>youth_un</t>
  </si>
  <si>
    <t>middle_un</t>
  </si>
  <si>
    <t>older_un</t>
  </si>
  <si>
    <t>nursing_homes</t>
  </si>
  <si>
    <t>nh_capacity</t>
  </si>
  <si>
    <t>nh_admission</t>
  </si>
  <si>
    <t>avg_nh</t>
  </si>
  <si>
    <t>annuity_num</t>
  </si>
  <si>
    <t>annuity_total</t>
  </si>
  <si>
    <t>income</t>
  </si>
  <si>
    <t>expense</t>
  </si>
  <si>
    <t>self_funding</t>
  </si>
  <si>
    <t>tax_incidence</t>
  </si>
  <si>
    <t>hospitals</t>
  </si>
  <si>
    <t>practitioners</t>
  </si>
  <si>
    <t>family_size</t>
  </si>
  <si>
    <t>family_emp</t>
  </si>
  <si>
    <t>平均戶內人口數</t>
  </si>
  <si>
    <t>平均每戶就業人數</t>
  </si>
  <si>
    <t>Total</t>
  </si>
  <si>
    <t>Taiwan</t>
  </si>
  <si>
    <t>New Taipei City</t>
  </si>
  <si>
    <t>Taipei City</t>
  </si>
  <si>
    <t>Taoyuan City</t>
  </si>
  <si>
    <t>Hsinchu County</t>
  </si>
  <si>
    <t>Taichung City</t>
  </si>
  <si>
    <t>Tainan City</t>
  </si>
  <si>
    <t>Kaohsiung City</t>
  </si>
  <si>
    <t>Yilan City</t>
  </si>
  <si>
    <t>Miaoli County</t>
  </si>
  <si>
    <t>Changhua County</t>
  </si>
  <si>
    <t>Nantou County</t>
  </si>
  <si>
    <t>Yunlin County</t>
  </si>
  <si>
    <t>Chiayi County</t>
  </si>
  <si>
    <t>Pingtung County</t>
  </si>
  <si>
    <t>Taitung County</t>
  </si>
  <si>
    <t>Hualien  County</t>
  </si>
  <si>
    <t>Penghu County</t>
  </si>
  <si>
    <t>Keelung City</t>
  </si>
  <si>
    <t>Hsinchu City</t>
  </si>
  <si>
    <t>Chiayi City</t>
  </si>
  <si>
    <t>Kinmen County</t>
  </si>
  <si>
    <t>Lianjian county</t>
  </si>
  <si>
    <t>Area</t>
  </si>
  <si>
    <t>North</t>
  </si>
  <si>
    <t>Middle</t>
  </si>
  <si>
    <t>South</t>
  </si>
  <si>
    <t>East</t>
  </si>
  <si>
    <t>Islands</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</si>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</sst>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10" xfId="0" applyBorder="1" applyAlignment="1">
      <alignment wrapText="1"/>
    </xf>
    <xf numFmtId="0" fontId="0" fillId="0" borderId="0" xfId="0" applyBorder="1" applyAlignment="1">
      <alignment wrapText="1"/>
    </xf>
    <xf numFmtId="0" fontId="0" fillId="0" borderId="11" xfId="0" applyBorder="1" applyAlignment="1">
      <alignment wrapText="1"/>
    </xf>
    <xf numFmtId="0" fontId="18" fillId="0" borderId="10" xfId="0" applyFont="1" applyBorder="1" applyAlignment="1">
      <alignment wrapText="1"/>
    </xf>
    <xf numFmtId="0" fontId="18" fillId="0" borderId="0"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18" fillId="0" borderId="14"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dataroot">
        <xsd:complexType>
          <xsd:sequence minOccurs="0">
            <xsd:element minOccurs="0" maxOccurs="unbounded" nillable="true" name="county_h_10508" form="unqualified">
              <xsd:complexType>
                <xsd:sequence minOccurs="0">
                  <xsd:element minOccurs="0" nillable="true" type="xsd:integer" name="欄位1" form="unqualified"/>
                  <xsd:element minOccurs="0" nillable="true" type="xsd:string" name="欄位2" form="unqualified"/>
                  <xsd:element minOccurs="0" nillable="true" type="xsd:string" name="欄位3" form="unqualified"/>
                </xsd:sequence>
              </xsd:complexType>
            </xsd:element>
          </xsd:sequence>
          <xsd:attribute name="generated" form="unqualified" type="xsd:dateTime"/>
        </xsd:complexType>
      </xsd:element>
    </xsd:schema>
  </Schema>
  <Map ID="1" Name="dataroot_Map" RootElement="dataroot"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3"/>
  <sheetViews>
    <sheetView tabSelected="1" workbookViewId="0">
      <selection activeCell="C10" sqref="C10"/>
    </sheetView>
  </sheetViews>
  <sheetFormatPr defaultRowHeight="15" x14ac:dyDescent="0.25"/>
  <cols>
    <col min="1" max="1" width="8.85546875" bestFit="1" customWidth="1"/>
    <col min="2" max="3" width="8.85546875" customWidth="1"/>
    <col min="4" max="4" width="8.140625" bestFit="1" customWidth="1"/>
    <col min="5" max="5" width="10.42578125" bestFit="1" customWidth="1"/>
    <col min="6" max="6" width="9.5703125" bestFit="1" customWidth="1"/>
    <col min="7" max="7" width="10.85546875" bestFit="1" customWidth="1"/>
    <col min="8" max="8" width="8.85546875" bestFit="1" customWidth="1"/>
    <col min="9" max="9" width="8.140625" bestFit="1" customWidth="1"/>
    <col min="10" max="10" width="12.42578125" bestFit="1" customWidth="1"/>
    <col min="11" max="11" width="8.28515625" bestFit="1" customWidth="1"/>
    <col min="12" max="12" width="8.85546875" bestFit="1" customWidth="1"/>
    <col min="13" max="13" width="7.5703125" bestFit="1" customWidth="1"/>
    <col min="14" max="14" width="12.42578125" bestFit="1" customWidth="1"/>
    <col min="15" max="15" width="9.85546875" bestFit="1" customWidth="1"/>
    <col min="16" max="16" width="11.42578125" bestFit="1" customWidth="1"/>
    <col min="17" max="17" width="6.42578125" bestFit="1" customWidth="1"/>
    <col min="18" max="18" width="11" bestFit="1" customWidth="1"/>
    <col min="19" max="19" width="11.85546875" bestFit="1" customWidth="1"/>
    <col min="20" max="21" width="11.42578125" bestFit="1" customWidth="1"/>
    <col min="22" max="23" width="13" bestFit="1" customWidth="1"/>
    <col min="24" max="24" width="10.85546875" bestFit="1" customWidth="1"/>
    <col min="25" max="25" width="10.42578125" bestFit="1" customWidth="1"/>
    <col min="26" max="26" width="9.140625" bestFit="1" customWidth="1"/>
    <col min="27" max="27" width="9.7109375" bestFit="1" customWidth="1"/>
  </cols>
  <sheetData>
    <row r="1" spans="1:27" x14ac:dyDescent="0.25">
      <c r="A1" t="s">
        <v>250</v>
      </c>
      <c r="B1" t="s">
        <v>193</v>
      </c>
      <c r="C1" t="s">
        <v>244</v>
      </c>
      <c r="D1" t="s">
        <v>194</v>
      </c>
      <c r="E1" t="s">
        <v>195</v>
      </c>
      <c r="F1" t="s">
        <v>196</v>
      </c>
      <c r="G1" t="s">
        <v>197</v>
      </c>
      <c r="H1" t="s">
        <v>198</v>
      </c>
      <c r="I1" t="s">
        <v>199</v>
      </c>
      <c r="J1" t="s">
        <v>200</v>
      </c>
      <c r="K1" t="s">
        <v>201</v>
      </c>
      <c r="L1" t="s">
        <v>202</v>
      </c>
      <c r="M1" t="s">
        <v>203</v>
      </c>
      <c r="N1" t="s">
        <v>204</v>
      </c>
      <c r="O1" t="s">
        <v>205</v>
      </c>
      <c r="P1" t="s">
        <v>206</v>
      </c>
      <c r="Q1" t="s">
        <v>207</v>
      </c>
      <c r="R1" t="s">
        <v>208</v>
      </c>
      <c r="S1" t="s">
        <v>209</v>
      </c>
      <c r="T1" t="s">
        <v>210</v>
      </c>
      <c r="U1" t="s">
        <v>211</v>
      </c>
      <c r="V1" t="s">
        <v>212</v>
      </c>
      <c r="W1" t="s">
        <v>213</v>
      </c>
      <c r="X1" t="s">
        <v>214</v>
      </c>
      <c r="Y1" t="s">
        <v>215</v>
      </c>
      <c r="Z1" t="s">
        <v>216</v>
      </c>
      <c r="AA1" t="s">
        <v>217</v>
      </c>
    </row>
    <row r="2" spans="1:27" x14ac:dyDescent="0.25">
      <c r="A2" t="s">
        <v>220</v>
      </c>
      <c r="B2" t="s">
        <v>22</v>
      </c>
      <c r="D2">
        <v>21.96</v>
      </c>
      <c r="E2">
        <v>69.790000000000006</v>
      </c>
      <c r="F2">
        <v>8.26</v>
      </c>
      <c r="G2">
        <v>8.5399999999999991</v>
      </c>
      <c r="H2">
        <v>605.96</v>
      </c>
      <c r="I2" t="s">
        <v>23</v>
      </c>
      <c r="J2" t="s">
        <v>23</v>
      </c>
      <c r="K2" t="s">
        <v>23</v>
      </c>
      <c r="L2" t="s">
        <v>23</v>
      </c>
      <c r="M2" t="s">
        <v>23</v>
      </c>
      <c r="N2">
        <v>83</v>
      </c>
      <c r="O2">
        <v>13603</v>
      </c>
      <c r="P2">
        <v>9779</v>
      </c>
      <c r="Q2">
        <v>0.46</v>
      </c>
      <c r="R2" t="s">
        <v>23</v>
      </c>
      <c r="S2" t="s">
        <v>23</v>
      </c>
      <c r="T2">
        <v>634929.97</v>
      </c>
      <c r="U2">
        <v>649020.81999999995</v>
      </c>
      <c r="V2">
        <v>68.84</v>
      </c>
      <c r="W2">
        <v>56419.64</v>
      </c>
      <c r="X2">
        <v>17731</v>
      </c>
      <c r="Y2">
        <v>65.7</v>
      </c>
      <c r="Z2" t="s">
        <v>23</v>
      </c>
      <c r="AA2" t="s">
        <v>23</v>
      </c>
    </row>
    <row r="3" spans="1:27" x14ac:dyDescent="0.25">
      <c r="A3" t="s">
        <v>221</v>
      </c>
      <c r="B3" t="s">
        <v>22</v>
      </c>
      <c r="D3">
        <v>21.96</v>
      </c>
      <c r="E3">
        <v>69.8</v>
      </c>
      <c r="F3">
        <v>8.24</v>
      </c>
      <c r="G3">
        <v>8.65</v>
      </c>
      <c r="H3">
        <v>607.41999999999996</v>
      </c>
      <c r="I3">
        <v>58</v>
      </c>
      <c r="J3">
        <v>2.7</v>
      </c>
      <c r="K3">
        <v>2.2999999999999998</v>
      </c>
      <c r="L3">
        <v>1.4</v>
      </c>
      <c r="M3">
        <v>0.2</v>
      </c>
      <c r="N3">
        <v>81</v>
      </c>
      <c r="O3">
        <v>13433</v>
      </c>
      <c r="P3">
        <v>9719</v>
      </c>
      <c r="Q3">
        <v>0.45</v>
      </c>
      <c r="R3" t="s">
        <v>23</v>
      </c>
      <c r="S3" t="s">
        <v>23</v>
      </c>
      <c r="T3">
        <v>628763.85</v>
      </c>
      <c r="U3">
        <v>643004.5</v>
      </c>
      <c r="V3">
        <v>68.989999999999995</v>
      </c>
      <c r="W3">
        <v>56542.46</v>
      </c>
      <c r="X3">
        <v>17710</v>
      </c>
      <c r="Y3">
        <v>65.790000000000006</v>
      </c>
      <c r="Z3">
        <v>3.77</v>
      </c>
      <c r="AA3">
        <v>1.64</v>
      </c>
    </row>
    <row r="4" spans="1:27" x14ac:dyDescent="0.25">
      <c r="A4" t="s">
        <v>222</v>
      </c>
      <c r="B4" t="s">
        <v>22</v>
      </c>
      <c r="C4" t="str">
        <f>VLOOKUP(A4,var_label!B$28:C$50,2,FALSE)</f>
        <v>North</v>
      </c>
      <c r="D4">
        <v>22.35</v>
      </c>
      <c r="E4">
        <v>71.44</v>
      </c>
      <c r="F4">
        <v>6.21</v>
      </c>
      <c r="G4">
        <v>11.43</v>
      </c>
      <c r="H4">
        <v>1685.51</v>
      </c>
      <c r="I4">
        <v>58.9</v>
      </c>
      <c r="J4">
        <v>2.8</v>
      </c>
      <c r="K4">
        <v>2.1</v>
      </c>
      <c r="L4">
        <v>2</v>
      </c>
      <c r="M4">
        <v>0.8</v>
      </c>
      <c r="N4">
        <v>4</v>
      </c>
      <c r="O4">
        <v>1437</v>
      </c>
      <c r="P4">
        <v>1156</v>
      </c>
      <c r="Q4">
        <v>0.19</v>
      </c>
      <c r="R4" t="s">
        <v>23</v>
      </c>
      <c r="S4" t="s">
        <v>23</v>
      </c>
      <c r="T4">
        <v>56981.48</v>
      </c>
      <c r="U4">
        <v>56981.48</v>
      </c>
      <c r="V4">
        <v>58.05</v>
      </c>
      <c r="W4">
        <v>37505.72</v>
      </c>
      <c r="X4">
        <v>2405</v>
      </c>
      <c r="Y4">
        <v>35.36</v>
      </c>
      <c r="Z4">
        <v>3.85</v>
      </c>
      <c r="AA4">
        <v>1.7</v>
      </c>
    </row>
    <row r="5" spans="1:27" x14ac:dyDescent="0.25">
      <c r="A5" t="s">
        <v>223</v>
      </c>
      <c r="B5" t="s">
        <v>22</v>
      </c>
      <c r="C5" t="str">
        <f>VLOOKUP(A5,var_label!B$28:C$50,2,FALSE)</f>
        <v>North</v>
      </c>
      <c r="D5">
        <v>20.3</v>
      </c>
      <c r="E5">
        <v>70.48</v>
      </c>
      <c r="F5">
        <v>9.2200000000000006</v>
      </c>
      <c r="G5">
        <v>15.95</v>
      </c>
      <c r="H5">
        <v>9712.81</v>
      </c>
      <c r="I5">
        <v>56.1</v>
      </c>
      <c r="J5">
        <v>2.6</v>
      </c>
      <c r="K5">
        <v>2.6</v>
      </c>
      <c r="L5">
        <v>1.2</v>
      </c>
      <c r="M5" t="s">
        <v>23</v>
      </c>
      <c r="N5">
        <v>28</v>
      </c>
      <c r="O5">
        <v>2719</v>
      </c>
      <c r="P5">
        <v>2386</v>
      </c>
      <c r="Q5">
        <v>1.1499999999999999</v>
      </c>
      <c r="R5" t="s">
        <v>23</v>
      </c>
      <c r="S5" t="s">
        <v>23</v>
      </c>
      <c r="T5">
        <v>176504.82</v>
      </c>
      <c r="U5">
        <v>176060.01</v>
      </c>
      <c r="V5">
        <v>98.44</v>
      </c>
      <c r="W5">
        <v>195534.15</v>
      </c>
      <c r="X5">
        <v>2610</v>
      </c>
      <c r="Y5">
        <v>117.38</v>
      </c>
      <c r="Z5">
        <v>3.61</v>
      </c>
      <c r="AA5">
        <v>1.55</v>
      </c>
    </row>
    <row r="6" spans="1:27" x14ac:dyDescent="0.25">
      <c r="A6" t="s">
        <v>224</v>
      </c>
      <c r="B6" t="s">
        <v>22</v>
      </c>
      <c r="C6" t="str">
        <f>VLOOKUP(A6,var_label!B$28:C$50,2,FALSE)</f>
        <v>North</v>
      </c>
      <c r="D6">
        <v>24.67</v>
      </c>
      <c r="E6">
        <v>67.87</v>
      </c>
      <c r="F6">
        <v>7.46</v>
      </c>
      <c r="G6">
        <v>22.62</v>
      </c>
      <c r="H6">
        <v>1352.21</v>
      </c>
      <c r="I6">
        <v>57.3</v>
      </c>
      <c r="J6">
        <v>2.1</v>
      </c>
      <c r="K6">
        <v>1.7</v>
      </c>
      <c r="L6">
        <v>1</v>
      </c>
      <c r="M6" t="s">
        <v>23</v>
      </c>
      <c r="N6" t="s">
        <v>23</v>
      </c>
      <c r="O6" t="s">
        <v>23</v>
      </c>
      <c r="P6" t="s">
        <v>23</v>
      </c>
      <c r="Q6" t="s">
        <v>23</v>
      </c>
      <c r="R6" t="s">
        <v>23</v>
      </c>
      <c r="S6" t="s">
        <v>23</v>
      </c>
      <c r="T6">
        <v>31256.93</v>
      </c>
      <c r="U6">
        <v>31256.93</v>
      </c>
      <c r="V6">
        <v>61.84</v>
      </c>
      <c r="W6">
        <v>57766.83</v>
      </c>
      <c r="X6">
        <v>1146</v>
      </c>
      <c r="Y6">
        <v>71.91</v>
      </c>
      <c r="Z6">
        <v>3.98</v>
      </c>
      <c r="AA6">
        <v>1.62</v>
      </c>
    </row>
    <row r="7" spans="1:27" x14ac:dyDescent="0.25">
      <c r="A7" t="s">
        <v>226</v>
      </c>
      <c r="B7" t="s">
        <v>22</v>
      </c>
      <c r="C7" t="str">
        <f>VLOOKUP(A7,var_label!B$28:C$50,2,FALSE)</f>
        <v>Middle</v>
      </c>
      <c r="D7">
        <v>24.25</v>
      </c>
      <c r="E7">
        <v>69.08</v>
      </c>
      <c r="F7">
        <v>6.68</v>
      </c>
      <c r="G7">
        <v>15.17</v>
      </c>
      <c r="H7">
        <v>1076.97</v>
      </c>
      <c r="I7">
        <v>59.4</v>
      </c>
      <c r="J7">
        <v>2.6</v>
      </c>
      <c r="K7">
        <v>2.1</v>
      </c>
      <c r="L7">
        <v>1.3</v>
      </c>
      <c r="M7">
        <v>0.2</v>
      </c>
      <c r="N7">
        <v>2</v>
      </c>
      <c r="O7">
        <v>440</v>
      </c>
      <c r="P7">
        <v>306</v>
      </c>
      <c r="Q7">
        <v>0.13</v>
      </c>
      <c r="R7" t="s">
        <v>23</v>
      </c>
      <c r="S7" t="s">
        <v>23</v>
      </c>
      <c r="T7">
        <v>51381.32</v>
      </c>
      <c r="U7">
        <v>54961.59</v>
      </c>
      <c r="V7">
        <v>58.61</v>
      </c>
      <c r="W7">
        <v>43203.72</v>
      </c>
      <c r="X7">
        <v>2671</v>
      </c>
      <c r="Y7">
        <v>75.16</v>
      </c>
      <c r="Z7">
        <v>3.86</v>
      </c>
      <c r="AA7">
        <v>1.63</v>
      </c>
    </row>
    <row r="8" spans="1:27" x14ac:dyDescent="0.25">
      <c r="A8" t="s">
        <v>227</v>
      </c>
      <c r="B8" t="s">
        <v>22</v>
      </c>
      <c r="C8" t="str">
        <f>VLOOKUP(A8,var_label!B$28:C$50,2,FALSE)</f>
        <v>South</v>
      </c>
      <c r="D8">
        <v>21.13</v>
      </c>
      <c r="E8">
        <v>69.87</v>
      </c>
      <c r="F8">
        <v>9</v>
      </c>
      <c r="G8">
        <v>4.43</v>
      </c>
      <c r="H8">
        <v>831.38</v>
      </c>
      <c r="I8">
        <v>60.4</v>
      </c>
      <c r="J8">
        <v>3.3</v>
      </c>
      <c r="K8">
        <v>2.9</v>
      </c>
      <c r="L8">
        <v>1.8</v>
      </c>
      <c r="M8">
        <v>0.1</v>
      </c>
      <c r="N8">
        <v>2</v>
      </c>
      <c r="O8">
        <v>247</v>
      </c>
      <c r="P8">
        <v>152</v>
      </c>
      <c r="Q8">
        <v>0.12</v>
      </c>
      <c r="R8" t="s">
        <v>23</v>
      </c>
      <c r="S8" t="s">
        <v>23</v>
      </c>
      <c r="T8">
        <v>43108.77</v>
      </c>
      <c r="U8">
        <v>43690.78</v>
      </c>
      <c r="V8">
        <v>55.88</v>
      </c>
      <c r="W8">
        <v>32424.06</v>
      </c>
      <c r="X8">
        <v>1545</v>
      </c>
      <c r="Y8">
        <v>61.25</v>
      </c>
      <c r="Z8">
        <v>3.7</v>
      </c>
      <c r="AA8">
        <v>1.75</v>
      </c>
    </row>
    <row r="9" spans="1:27" x14ac:dyDescent="0.25">
      <c r="A9" t="s">
        <v>228</v>
      </c>
      <c r="B9" t="s">
        <v>22</v>
      </c>
      <c r="C9" t="str">
        <f>VLOOKUP(A9,var_label!B$28:C$50,2,FALSE)</f>
        <v>South</v>
      </c>
      <c r="D9">
        <v>20.97</v>
      </c>
      <c r="E9">
        <v>71.75</v>
      </c>
      <c r="F9">
        <v>7.28</v>
      </c>
      <c r="G9">
        <v>9.7899999999999991</v>
      </c>
      <c r="H9">
        <v>912.81</v>
      </c>
      <c r="I9">
        <v>56.7</v>
      </c>
      <c r="J9">
        <v>3.2</v>
      </c>
      <c r="K9">
        <v>2.8</v>
      </c>
      <c r="L9">
        <v>1.8</v>
      </c>
      <c r="M9">
        <v>0.2</v>
      </c>
      <c r="N9">
        <v>1</v>
      </c>
      <c r="O9">
        <v>635</v>
      </c>
      <c r="P9">
        <v>505</v>
      </c>
      <c r="Q9">
        <v>0.05</v>
      </c>
      <c r="R9" t="s">
        <v>23</v>
      </c>
      <c r="S9" t="s">
        <v>23</v>
      </c>
      <c r="T9">
        <v>85346.16</v>
      </c>
      <c r="U9">
        <v>85346.16</v>
      </c>
      <c r="V9">
        <v>67.7</v>
      </c>
      <c r="W9">
        <v>45223.24</v>
      </c>
      <c r="X9">
        <v>2328</v>
      </c>
      <c r="Y9">
        <v>72.650000000000006</v>
      </c>
      <c r="Z9">
        <v>3.68</v>
      </c>
      <c r="AA9">
        <v>1.54</v>
      </c>
    </row>
    <row r="10" spans="1:27" x14ac:dyDescent="0.25">
      <c r="A10" t="s">
        <v>229</v>
      </c>
      <c r="B10" t="s">
        <v>22</v>
      </c>
      <c r="C10" t="str">
        <f>VLOOKUP(A10,var_label!B$28:C$50,2,FALSE)</f>
        <v>North</v>
      </c>
      <c r="D10">
        <v>21.93</v>
      </c>
      <c r="E10">
        <v>68.5</v>
      </c>
      <c r="F10">
        <v>9.57</v>
      </c>
      <c r="G10">
        <v>-2.09</v>
      </c>
      <c r="H10">
        <v>217.21</v>
      </c>
      <c r="I10">
        <v>58.2</v>
      </c>
      <c r="J10">
        <v>3.4</v>
      </c>
      <c r="K10">
        <v>3</v>
      </c>
      <c r="L10">
        <v>2.8</v>
      </c>
      <c r="M10">
        <v>0.2</v>
      </c>
      <c r="N10">
        <v>4</v>
      </c>
      <c r="O10">
        <v>221</v>
      </c>
      <c r="P10">
        <v>185</v>
      </c>
      <c r="Q10">
        <v>0.9</v>
      </c>
      <c r="R10" t="s">
        <v>23</v>
      </c>
      <c r="S10" t="s">
        <v>23</v>
      </c>
      <c r="T10">
        <v>11374.07</v>
      </c>
      <c r="U10">
        <v>11847.66</v>
      </c>
      <c r="V10">
        <v>27.47</v>
      </c>
      <c r="W10">
        <v>25700.53</v>
      </c>
      <c r="X10">
        <v>293</v>
      </c>
      <c r="Y10">
        <v>58.82</v>
      </c>
      <c r="Z10">
        <v>4.0199999999999996</v>
      </c>
      <c r="AA10">
        <v>1.63</v>
      </c>
    </row>
    <row r="11" spans="1:27" x14ac:dyDescent="0.25">
      <c r="A11" t="s">
        <v>225</v>
      </c>
      <c r="B11" t="s">
        <v>22</v>
      </c>
      <c r="C11" t="str">
        <f>VLOOKUP(A11,var_label!B$28:C$50,2,FALSE)</f>
        <v>North</v>
      </c>
      <c r="D11">
        <v>24.2</v>
      </c>
      <c r="E11">
        <v>66.489999999999995</v>
      </c>
      <c r="F11">
        <v>9.31</v>
      </c>
      <c r="G11">
        <v>14.84</v>
      </c>
      <c r="H11">
        <v>299.79000000000002</v>
      </c>
      <c r="I11">
        <v>62.2</v>
      </c>
      <c r="J11">
        <v>2.2999999999999998</v>
      </c>
      <c r="K11">
        <v>1.5</v>
      </c>
      <c r="L11">
        <v>1.3</v>
      </c>
      <c r="M11" t="s">
        <v>23</v>
      </c>
      <c r="N11">
        <v>2</v>
      </c>
      <c r="O11">
        <v>285</v>
      </c>
      <c r="P11">
        <v>83</v>
      </c>
      <c r="Q11">
        <v>0.5</v>
      </c>
      <c r="R11" t="s">
        <v>23</v>
      </c>
      <c r="S11" t="s">
        <v>23</v>
      </c>
      <c r="T11">
        <v>12415.81</v>
      </c>
      <c r="U11">
        <v>12415.81</v>
      </c>
      <c r="V11">
        <v>39.81</v>
      </c>
      <c r="W11">
        <v>45794.98</v>
      </c>
      <c r="X11">
        <v>252</v>
      </c>
      <c r="Y11">
        <v>48.13</v>
      </c>
      <c r="Z11">
        <v>4.18</v>
      </c>
      <c r="AA11">
        <v>1.75</v>
      </c>
    </row>
    <row r="12" spans="1:27" x14ac:dyDescent="0.25">
      <c r="A12" t="s">
        <v>230</v>
      </c>
      <c r="B12" t="s">
        <v>22</v>
      </c>
      <c r="C12" t="str">
        <f>VLOOKUP(A12,var_label!B$28:C$50,2,FALSE)</f>
        <v>Middle</v>
      </c>
      <c r="D12">
        <v>22.14</v>
      </c>
      <c r="E12">
        <v>67.58</v>
      </c>
      <c r="F12">
        <v>10.29</v>
      </c>
      <c r="G12">
        <v>-0.87</v>
      </c>
      <c r="H12">
        <v>307.56</v>
      </c>
      <c r="I12">
        <v>59.3</v>
      </c>
      <c r="J12">
        <v>2.1</v>
      </c>
      <c r="K12">
        <v>1.9</v>
      </c>
      <c r="L12">
        <v>0.8</v>
      </c>
      <c r="M12">
        <v>0.2</v>
      </c>
      <c r="N12">
        <v>2</v>
      </c>
      <c r="O12">
        <v>91</v>
      </c>
      <c r="P12">
        <v>58</v>
      </c>
      <c r="Q12">
        <v>0.35</v>
      </c>
      <c r="R12" t="s">
        <v>23</v>
      </c>
      <c r="S12" t="s">
        <v>23</v>
      </c>
      <c r="T12">
        <v>15600.16</v>
      </c>
      <c r="U12">
        <v>17842.57</v>
      </c>
      <c r="V12">
        <v>26.28</v>
      </c>
      <c r="W12">
        <v>42509.78</v>
      </c>
      <c r="X12">
        <v>364</v>
      </c>
      <c r="Y12">
        <v>46.89</v>
      </c>
      <c r="Z12">
        <v>4.1900000000000004</v>
      </c>
      <c r="AA12">
        <v>1.82</v>
      </c>
    </row>
    <row r="13" spans="1:27" x14ac:dyDescent="0.25">
      <c r="A13" t="s">
        <v>231</v>
      </c>
      <c r="B13" t="s">
        <v>22</v>
      </c>
      <c r="C13" t="str">
        <f>VLOOKUP(A13,var_label!B$28:C$50,2,FALSE)</f>
        <v>Middle</v>
      </c>
      <c r="D13">
        <v>22.68</v>
      </c>
      <c r="E13">
        <v>68.5</v>
      </c>
      <c r="F13">
        <v>8.82</v>
      </c>
      <c r="G13">
        <v>2.87</v>
      </c>
      <c r="H13">
        <v>1211.3499999999999</v>
      </c>
      <c r="I13">
        <v>55.7</v>
      </c>
      <c r="J13">
        <v>1.8</v>
      </c>
      <c r="K13">
        <v>1.4</v>
      </c>
      <c r="L13">
        <v>0.6</v>
      </c>
      <c r="M13">
        <v>0.2</v>
      </c>
      <c r="N13">
        <v>4</v>
      </c>
      <c r="O13">
        <v>297</v>
      </c>
      <c r="P13">
        <v>172</v>
      </c>
      <c r="Q13">
        <v>0.35</v>
      </c>
      <c r="R13" t="s">
        <v>23</v>
      </c>
      <c r="S13" t="s">
        <v>23</v>
      </c>
      <c r="T13">
        <v>23881.51</v>
      </c>
      <c r="U13">
        <v>24901.46</v>
      </c>
      <c r="V13">
        <v>35.549999999999997</v>
      </c>
      <c r="W13">
        <v>23722.71</v>
      </c>
      <c r="X13">
        <v>899</v>
      </c>
      <c r="Y13">
        <v>53.73</v>
      </c>
      <c r="Z13">
        <v>4.24</v>
      </c>
      <c r="AA13">
        <v>1.91</v>
      </c>
    </row>
    <row r="14" spans="1:27" x14ac:dyDescent="0.25">
      <c r="A14" t="s">
        <v>232</v>
      </c>
      <c r="B14" t="s">
        <v>22</v>
      </c>
      <c r="C14" t="str">
        <f>VLOOKUP(A14,var_label!B$28:C$50,2,FALSE)</f>
        <v>Middle</v>
      </c>
      <c r="D14">
        <v>21.58</v>
      </c>
      <c r="E14">
        <v>68.48</v>
      </c>
      <c r="F14">
        <v>9.94</v>
      </c>
      <c r="G14">
        <v>-1.52</v>
      </c>
      <c r="H14">
        <v>132.93</v>
      </c>
      <c r="I14">
        <v>60.3</v>
      </c>
      <c r="J14">
        <v>2.5</v>
      </c>
      <c r="K14">
        <v>1.8</v>
      </c>
      <c r="L14">
        <v>0.7</v>
      </c>
      <c r="M14" t="s">
        <v>23</v>
      </c>
      <c r="N14">
        <v>2</v>
      </c>
      <c r="O14">
        <v>558</v>
      </c>
      <c r="P14">
        <v>181</v>
      </c>
      <c r="Q14">
        <v>0.37</v>
      </c>
      <c r="R14" t="s">
        <v>23</v>
      </c>
      <c r="S14" t="s">
        <v>23</v>
      </c>
      <c r="T14">
        <v>13930.77</v>
      </c>
      <c r="U14">
        <v>15482.93</v>
      </c>
      <c r="V14">
        <v>20.56</v>
      </c>
      <c r="W14">
        <v>18125.66</v>
      </c>
      <c r="X14">
        <v>419</v>
      </c>
      <c r="Y14">
        <v>52.67</v>
      </c>
      <c r="Z14">
        <v>3.86</v>
      </c>
      <c r="AA14">
        <v>1.71</v>
      </c>
    </row>
    <row r="15" spans="1:27" x14ac:dyDescent="0.25">
      <c r="A15" t="s">
        <v>233</v>
      </c>
      <c r="B15" t="s">
        <v>22</v>
      </c>
      <c r="C15" t="str">
        <f>VLOOKUP(A15,var_label!B$28:C$50,2,FALSE)</f>
        <v>Middle</v>
      </c>
      <c r="D15">
        <v>20.09</v>
      </c>
      <c r="E15">
        <v>69.150000000000006</v>
      </c>
      <c r="F15">
        <v>10.75</v>
      </c>
      <c r="G15">
        <v>-3.88</v>
      </c>
      <c r="H15">
        <v>580.24</v>
      </c>
      <c r="I15">
        <v>60.1</v>
      </c>
      <c r="J15">
        <v>2.2999999999999998</v>
      </c>
      <c r="K15">
        <v>2.1</v>
      </c>
      <c r="L15">
        <v>0.5</v>
      </c>
      <c r="M15" t="s">
        <v>23</v>
      </c>
      <c r="N15">
        <v>2</v>
      </c>
      <c r="O15">
        <v>310</v>
      </c>
      <c r="P15">
        <v>159</v>
      </c>
      <c r="Q15">
        <v>0.25</v>
      </c>
      <c r="R15" t="s">
        <v>23</v>
      </c>
      <c r="S15" t="s">
        <v>23</v>
      </c>
      <c r="T15">
        <v>16894.54</v>
      </c>
      <c r="U15">
        <v>17411.7</v>
      </c>
      <c r="V15">
        <v>26.09</v>
      </c>
      <c r="W15">
        <v>13549.27</v>
      </c>
      <c r="X15">
        <v>473</v>
      </c>
      <c r="Y15">
        <v>38.24</v>
      </c>
      <c r="Z15">
        <v>3.38</v>
      </c>
      <c r="AA15">
        <v>1.73</v>
      </c>
    </row>
    <row r="16" spans="1:27" x14ac:dyDescent="0.25">
      <c r="A16" t="s">
        <v>234</v>
      </c>
      <c r="B16" t="s">
        <v>22</v>
      </c>
      <c r="C16" t="str">
        <f>VLOOKUP(A16,var_label!B$28:C$50,2,FALSE)</f>
        <v>South</v>
      </c>
      <c r="D16">
        <v>19.78</v>
      </c>
      <c r="E16">
        <v>68.73</v>
      </c>
      <c r="F16">
        <v>11.49</v>
      </c>
      <c r="G16">
        <v>-3.46</v>
      </c>
      <c r="H16">
        <v>297.49</v>
      </c>
      <c r="I16">
        <v>61.1</v>
      </c>
      <c r="J16">
        <v>2.5</v>
      </c>
      <c r="K16">
        <v>2</v>
      </c>
      <c r="L16">
        <v>1</v>
      </c>
      <c r="M16">
        <v>0.7</v>
      </c>
      <c r="N16" t="s">
        <v>23</v>
      </c>
      <c r="O16" t="s">
        <v>23</v>
      </c>
      <c r="P16" t="s">
        <v>23</v>
      </c>
      <c r="Q16" t="s">
        <v>23</v>
      </c>
      <c r="R16" t="s">
        <v>23</v>
      </c>
      <c r="S16" t="s">
        <v>23</v>
      </c>
      <c r="T16">
        <v>15053.1</v>
      </c>
      <c r="U16">
        <v>17971.32</v>
      </c>
      <c r="V16">
        <v>18.07</v>
      </c>
      <c r="W16">
        <v>12980.73</v>
      </c>
      <c r="X16">
        <v>228</v>
      </c>
      <c r="Y16">
        <v>33.92</v>
      </c>
      <c r="Z16">
        <v>3.3</v>
      </c>
      <c r="AA16">
        <v>1.61</v>
      </c>
    </row>
    <row r="17" spans="1:27" x14ac:dyDescent="0.25">
      <c r="A17" t="s">
        <v>235</v>
      </c>
      <c r="B17" t="s">
        <v>22</v>
      </c>
      <c r="C17" t="str">
        <f>VLOOKUP(A17,var_label!B$28:C$50,2,FALSE)</f>
        <v>South</v>
      </c>
      <c r="D17">
        <v>20.83</v>
      </c>
      <c r="E17">
        <v>69.75</v>
      </c>
      <c r="F17">
        <v>9.42</v>
      </c>
      <c r="G17">
        <v>-3.53</v>
      </c>
      <c r="H17">
        <v>328.05</v>
      </c>
      <c r="I17">
        <v>54.9</v>
      </c>
      <c r="J17">
        <v>2.8</v>
      </c>
      <c r="K17">
        <v>2.1</v>
      </c>
      <c r="L17">
        <v>1.9</v>
      </c>
      <c r="M17" t="s">
        <v>23</v>
      </c>
      <c r="N17" t="s">
        <v>23</v>
      </c>
      <c r="O17" t="s">
        <v>23</v>
      </c>
      <c r="P17" t="s">
        <v>23</v>
      </c>
      <c r="Q17" t="s">
        <v>23</v>
      </c>
      <c r="R17" t="s">
        <v>23</v>
      </c>
      <c r="S17" t="s">
        <v>23</v>
      </c>
      <c r="T17">
        <v>19293</v>
      </c>
      <c r="U17">
        <v>23484.02</v>
      </c>
      <c r="V17">
        <v>22.95</v>
      </c>
      <c r="W17">
        <v>14026.02</v>
      </c>
      <c r="X17">
        <v>584</v>
      </c>
      <c r="Y17">
        <v>59.2</v>
      </c>
      <c r="Z17">
        <v>3.78</v>
      </c>
      <c r="AA17">
        <v>1.67</v>
      </c>
    </row>
    <row r="18" spans="1:27" x14ac:dyDescent="0.25">
      <c r="A18" t="s">
        <v>236</v>
      </c>
      <c r="B18" t="s">
        <v>22</v>
      </c>
      <c r="C18" t="str">
        <f>VLOOKUP(A18,var_label!B$28:C$50,2,FALSE)</f>
        <v>East</v>
      </c>
      <c r="D18">
        <v>20.28</v>
      </c>
      <c r="E18">
        <v>68.989999999999995</v>
      </c>
      <c r="F18">
        <v>10.73</v>
      </c>
      <c r="G18">
        <v>-12.11</v>
      </c>
      <c r="H18">
        <v>71.099999999999994</v>
      </c>
      <c r="I18">
        <v>59</v>
      </c>
      <c r="J18">
        <v>3.3</v>
      </c>
      <c r="K18">
        <v>3</v>
      </c>
      <c r="L18">
        <v>1.7</v>
      </c>
      <c r="M18" t="s">
        <v>23</v>
      </c>
      <c r="N18">
        <v>2</v>
      </c>
      <c r="O18">
        <v>70</v>
      </c>
      <c r="P18">
        <v>61</v>
      </c>
      <c r="Q18">
        <v>0.75</v>
      </c>
      <c r="R18" t="s">
        <v>23</v>
      </c>
      <c r="S18" t="s">
        <v>23</v>
      </c>
      <c r="T18">
        <v>10585.05</v>
      </c>
      <c r="U18">
        <v>10585.05</v>
      </c>
      <c r="V18">
        <v>18.190000000000001</v>
      </c>
      <c r="W18">
        <v>13127.38</v>
      </c>
      <c r="X18">
        <v>141</v>
      </c>
      <c r="Y18">
        <v>56.01</v>
      </c>
      <c r="Z18">
        <v>3.27</v>
      </c>
      <c r="AA18">
        <v>1.49</v>
      </c>
    </row>
    <row r="19" spans="1:27" x14ac:dyDescent="0.25">
      <c r="A19" t="s">
        <v>237</v>
      </c>
      <c r="B19" t="s">
        <v>22</v>
      </c>
      <c r="C19" t="str">
        <f>VLOOKUP(A19,var_label!B$28:C$50,2,FALSE)</f>
        <v>East</v>
      </c>
      <c r="D19">
        <v>20.83</v>
      </c>
      <c r="E19">
        <v>68.790000000000006</v>
      </c>
      <c r="F19">
        <v>10.39</v>
      </c>
      <c r="G19">
        <v>-4.12</v>
      </c>
      <c r="H19">
        <v>77.040000000000006</v>
      </c>
      <c r="I19">
        <v>56.6</v>
      </c>
      <c r="J19">
        <v>2.8</v>
      </c>
      <c r="K19">
        <v>2.6</v>
      </c>
      <c r="L19">
        <v>1.5</v>
      </c>
      <c r="M19" t="s">
        <v>23</v>
      </c>
      <c r="N19">
        <v>1</v>
      </c>
      <c r="O19">
        <v>144</v>
      </c>
      <c r="P19">
        <v>27</v>
      </c>
      <c r="Q19">
        <v>0.27</v>
      </c>
      <c r="R19" t="s">
        <v>23</v>
      </c>
      <c r="S19" t="s">
        <v>23</v>
      </c>
      <c r="T19">
        <v>11788.28</v>
      </c>
      <c r="U19">
        <v>11788.28</v>
      </c>
      <c r="V19">
        <v>23.61</v>
      </c>
      <c r="W19">
        <v>23079.41</v>
      </c>
      <c r="X19">
        <v>274</v>
      </c>
      <c r="Y19">
        <v>81.88</v>
      </c>
      <c r="Z19">
        <v>3.37</v>
      </c>
      <c r="AA19">
        <v>1.32</v>
      </c>
    </row>
    <row r="20" spans="1:27" x14ac:dyDescent="0.25">
      <c r="A20" t="s">
        <v>238</v>
      </c>
      <c r="B20" t="s">
        <v>22</v>
      </c>
      <c r="C20" t="str">
        <f>VLOOKUP(A20,var_label!B$28:C$50,2,FALSE)</f>
        <v>Islands</v>
      </c>
      <c r="D20">
        <v>19.25</v>
      </c>
      <c r="E20">
        <v>67.11</v>
      </c>
      <c r="F20">
        <v>13.64</v>
      </c>
      <c r="G20">
        <v>-18.71</v>
      </c>
      <c r="H20">
        <v>705.19</v>
      </c>
      <c r="I20">
        <v>49.7</v>
      </c>
      <c r="J20">
        <v>1.7</v>
      </c>
      <c r="K20">
        <v>1.2</v>
      </c>
      <c r="L20">
        <v>0.2</v>
      </c>
      <c r="M20" t="s">
        <v>23</v>
      </c>
      <c r="N20" t="s">
        <v>23</v>
      </c>
      <c r="O20" t="s">
        <v>23</v>
      </c>
      <c r="P20" t="s">
        <v>23</v>
      </c>
      <c r="Q20" t="s">
        <v>23</v>
      </c>
      <c r="R20" t="s">
        <v>23</v>
      </c>
      <c r="S20" t="s">
        <v>23</v>
      </c>
      <c r="T20">
        <v>5679.87</v>
      </c>
      <c r="U20">
        <v>5639.19</v>
      </c>
      <c r="V20">
        <v>10.78</v>
      </c>
      <c r="W20">
        <v>10837.37</v>
      </c>
      <c r="X20">
        <v>68</v>
      </c>
      <c r="Y20">
        <v>49.85</v>
      </c>
      <c r="Z20">
        <v>3.09</v>
      </c>
      <c r="AA20">
        <v>0.96</v>
      </c>
    </row>
    <row r="21" spans="1:27" x14ac:dyDescent="0.25">
      <c r="A21" t="s">
        <v>239</v>
      </c>
      <c r="B21" t="s">
        <v>22</v>
      </c>
      <c r="C21" t="str">
        <f>VLOOKUP(A21,var_label!B$28:C$50,2,FALSE)</f>
        <v>North</v>
      </c>
      <c r="D21">
        <v>21.1</v>
      </c>
      <c r="E21">
        <v>70.45</v>
      </c>
      <c r="F21">
        <v>8.4499999999999993</v>
      </c>
      <c r="G21">
        <v>7.24</v>
      </c>
      <c r="H21">
        <v>2878.29</v>
      </c>
      <c r="I21">
        <v>57</v>
      </c>
      <c r="J21">
        <v>4</v>
      </c>
      <c r="K21">
        <v>3.2</v>
      </c>
      <c r="L21">
        <v>2</v>
      </c>
      <c r="M21" t="s">
        <v>23</v>
      </c>
      <c r="N21">
        <v>2</v>
      </c>
      <c r="O21">
        <v>927</v>
      </c>
      <c r="P21">
        <v>560</v>
      </c>
      <c r="Q21">
        <v>0.62</v>
      </c>
      <c r="R21" t="s">
        <v>23</v>
      </c>
      <c r="S21" t="s">
        <v>23</v>
      </c>
      <c r="T21">
        <v>11815.37</v>
      </c>
      <c r="U21">
        <v>11084.14</v>
      </c>
      <c r="V21">
        <v>65.77</v>
      </c>
      <c r="W21">
        <v>109262.22</v>
      </c>
      <c r="X21">
        <v>300</v>
      </c>
      <c r="Y21">
        <v>59.75</v>
      </c>
      <c r="Z21">
        <v>3.66</v>
      </c>
      <c r="AA21">
        <v>1.59</v>
      </c>
    </row>
    <row r="22" spans="1:27" x14ac:dyDescent="0.25">
      <c r="A22" t="s">
        <v>240</v>
      </c>
      <c r="B22" t="s">
        <v>22</v>
      </c>
      <c r="C22" t="str">
        <f>VLOOKUP(A22,var_label!B$28:C$50,2,FALSE)</f>
        <v>North</v>
      </c>
      <c r="D22">
        <v>23.29</v>
      </c>
      <c r="E22">
        <v>68.25</v>
      </c>
      <c r="F22">
        <v>8.4600000000000009</v>
      </c>
      <c r="G22">
        <v>12.63</v>
      </c>
      <c r="H22">
        <v>3422.24</v>
      </c>
      <c r="I22">
        <v>60.2</v>
      </c>
      <c r="J22">
        <v>2.5</v>
      </c>
      <c r="K22">
        <v>2.1</v>
      </c>
      <c r="L22">
        <v>1.4</v>
      </c>
      <c r="M22">
        <v>0.7</v>
      </c>
      <c r="N22" t="s">
        <v>23</v>
      </c>
      <c r="O22" t="s">
        <v>23</v>
      </c>
      <c r="P22" t="s">
        <v>23</v>
      </c>
      <c r="Q22" t="s">
        <v>23</v>
      </c>
      <c r="R22" t="s">
        <v>23</v>
      </c>
      <c r="S22" t="s">
        <v>23</v>
      </c>
      <c r="T22">
        <v>9363.6299999999992</v>
      </c>
      <c r="U22">
        <v>7943.87</v>
      </c>
      <c r="V22">
        <v>67.06</v>
      </c>
      <c r="W22">
        <v>63218.99</v>
      </c>
      <c r="X22">
        <v>336</v>
      </c>
      <c r="Y22">
        <v>61.11</v>
      </c>
      <c r="Z22">
        <v>3.75</v>
      </c>
      <c r="AA22">
        <v>1.63</v>
      </c>
    </row>
    <row r="23" spans="1:27" x14ac:dyDescent="0.25">
      <c r="A23" t="s">
        <v>241</v>
      </c>
      <c r="B23" t="s">
        <v>22</v>
      </c>
      <c r="C23" t="str">
        <f>VLOOKUP(A23,var_label!B$28:C$50,2,FALSE)</f>
        <v>South</v>
      </c>
      <c r="D23">
        <v>22.25</v>
      </c>
      <c r="E23">
        <v>69.39</v>
      </c>
      <c r="F23">
        <v>8.3699999999999992</v>
      </c>
      <c r="G23">
        <v>0.87</v>
      </c>
      <c r="H23">
        <v>4382.3</v>
      </c>
      <c r="I23">
        <v>54.2</v>
      </c>
      <c r="J23">
        <v>2.5</v>
      </c>
      <c r="K23">
        <v>2.4</v>
      </c>
      <c r="L23">
        <v>1.6</v>
      </c>
      <c r="M23" t="s">
        <v>23</v>
      </c>
      <c r="N23" t="s">
        <v>23</v>
      </c>
      <c r="O23" t="s">
        <v>23</v>
      </c>
      <c r="P23" t="s">
        <v>23</v>
      </c>
      <c r="Q23" t="s">
        <v>23</v>
      </c>
      <c r="R23" t="s">
        <v>23</v>
      </c>
      <c r="S23" t="s">
        <v>23</v>
      </c>
      <c r="T23">
        <v>6509.21</v>
      </c>
      <c r="U23">
        <v>6309.54</v>
      </c>
      <c r="V23">
        <v>56.86</v>
      </c>
      <c r="W23">
        <v>43209.96</v>
      </c>
      <c r="X23">
        <v>374</v>
      </c>
      <c r="Y23">
        <v>131.94999999999999</v>
      </c>
      <c r="Z23">
        <v>3.5</v>
      </c>
      <c r="AA23">
        <v>1.46</v>
      </c>
    </row>
    <row r="24" spans="1:27" x14ac:dyDescent="0.25">
      <c r="A24" t="s">
        <v>242</v>
      </c>
      <c r="B24" t="s">
        <v>22</v>
      </c>
      <c r="C24" t="str">
        <f>VLOOKUP(A24,var_label!B$28:C$50,2,FALSE)</f>
        <v>Islands</v>
      </c>
      <c r="D24">
        <v>22.21</v>
      </c>
      <c r="E24">
        <v>65.42</v>
      </c>
      <c r="F24">
        <v>12.37</v>
      </c>
      <c r="G24">
        <v>-0.39</v>
      </c>
      <c r="H24">
        <v>333.6</v>
      </c>
      <c r="I24" t="s">
        <v>23</v>
      </c>
      <c r="J24" t="s">
        <v>23</v>
      </c>
      <c r="K24" t="s">
        <v>23</v>
      </c>
      <c r="L24" t="s">
        <v>23</v>
      </c>
      <c r="M24" t="s">
        <v>23</v>
      </c>
      <c r="N24">
        <v>1</v>
      </c>
      <c r="O24">
        <v>150</v>
      </c>
      <c r="P24">
        <v>50</v>
      </c>
      <c r="Q24">
        <v>1.58</v>
      </c>
      <c r="R24" t="s">
        <v>23</v>
      </c>
      <c r="S24" t="s">
        <v>23</v>
      </c>
      <c r="T24">
        <v>5000.25</v>
      </c>
      <c r="U24">
        <v>4850.4399999999996</v>
      </c>
      <c r="V24">
        <v>66.83</v>
      </c>
      <c r="W24">
        <v>8619.75</v>
      </c>
      <c r="X24">
        <v>14</v>
      </c>
      <c r="Y24">
        <v>29.96</v>
      </c>
      <c r="Z24">
        <v>3.75</v>
      </c>
      <c r="AA24">
        <v>1.33</v>
      </c>
    </row>
    <row r="25" spans="1:27" x14ac:dyDescent="0.25">
      <c r="A25" t="s">
        <v>243</v>
      </c>
      <c r="B25" t="s">
        <v>22</v>
      </c>
      <c r="C25" t="str">
        <f>VLOOKUP(A25,var_label!B$28:C$50,2,FALSE)</f>
        <v>Islands</v>
      </c>
      <c r="D25">
        <v>19.47</v>
      </c>
      <c r="E25">
        <v>69.650000000000006</v>
      </c>
      <c r="F25">
        <v>10.88</v>
      </c>
      <c r="G25">
        <v>-209.53</v>
      </c>
      <c r="H25">
        <v>231.08</v>
      </c>
      <c r="I25" t="s">
        <v>23</v>
      </c>
      <c r="J25" t="s">
        <v>23</v>
      </c>
      <c r="K25" t="s">
        <v>23</v>
      </c>
      <c r="L25" t="s">
        <v>23</v>
      </c>
      <c r="M25" t="s">
        <v>23</v>
      </c>
      <c r="N25">
        <v>1</v>
      </c>
      <c r="O25">
        <v>20</v>
      </c>
      <c r="P25">
        <v>10</v>
      </c>
      <c r="Q25">
        <v>13.81</v>
      </c>
      <c r="R25" t="s">
        <v>23</v>
      </c>
      <c r="S25" t="s">
        <v>23</v>
      </c>
      <c r="T25">
        <v>1165.8599999999999</v>
      </c>
      <c r="U25">
        <v>1165.8599999999999</v>
      </c>
      <c r="V25">
        <v>26.28</v>
      </c>
      <c r="W25">
        <v>14459.15</v>
      </c>
      <c r="X25">
        <v>7</v>
      </c>
      <c r="Y25">
        <v>52.59</v>
      </c>
      <c r="Z25" t="s">
        <v>23</v>
      </c>
      <c r="AA25" t="s">
        <v>23</v>
      </c>
    </row>
    <row r="26" spans="1:27" x14ac:dyDescent="0.25">
      <c r="A26" t="s">
        <v>220</v>
      </c>
      <c r="B26" t="s">
        <v>47</v>
      </c>
      <c r="D26">
        <v>21.43</v>
      </c>
      <c r="E26">
        <v>70.13</v>
      </c>
      <c r="F26">
        <v>8.44</v>
      </c>
      <c r="G26">
        <v>7.47</v>
      </c>
      <c r="H26">
        <v>610.49</v>
      </c>
      <c r="I26" t="s">
        <v>23</v>
      </c>
      <c r="J26" t="s">
        <v>23</v>
      </c>
      <c r="K26" t="s">
        <v>23</v>
      </c>
      <c r="L26" t="s">
        <v>23</v>
      </c>
      <c r="M26" t="s">
        <v>23</v>
      </c>
      <c r="N26">
        <v>237</v>
      </c>
      <c r="O26">
        <v>17045</v>
      </c>
      <c r="P26">
        <v>12100</v>
      </c>
      <c r="Q26">
        <v>1.27</v>
      </c>
      <c r="R26" t="s">
        <v>23</v>
      </c>
      <c r="S26" t="s">
        <v>23</v>
      </c>
      <c r="T26">
        <v>630905.32999999996</v>
      </c>
      <c r="U26">
        <v>648139.28</v>
      </c>
      <c r="V26">
        <v>68.02</v>
      </c>
      <c r="W26">
        <v>54591.18</v>
      </c>
      <c r="X26">
        <v>17770</v>
      </c>
      <c r="Y26">
        <v>68.98</v>
      </c>
      <c r="Z26" t="s">
        <v>23</v>
      </c>
      <c r="AA26" t="s">
        <v>23</v>
      </c>
    </row>
    <row r="27" spans="1:27" x14ac:dyDescent="0.25">
      <c r="A27" t="s">
        <v>221</v>
      </c>
      <c r="B27" t="s">
        <v>47</v>
      </c>
      <c r="C27" t="str">
        <f>VLOOKUP(A27,var_label!B$28:C$50,2,FALSE)</f>
        <v>Taiwan</v>
      </c>
      <c r="D27">
        <v>21.43</v>
      </c>
      <c r="E27">
        <v>70.14</v>
      </c>
      <c r="F27">
        <v>8.43</v>
      </c>
      <c r="G27">
        <v>7.46</v>
      </c>
      <c r="H27">
        <v>611.95000000000005</v>
      </c>
      <c r="I27">
        <v>57.9</v>
      </c>
      <c r="J27">
        <v>2.9</v>
      </c>
      <c r="K27">
        <v>2.5</v>
      </c>
      <c r="L27">
        <v>1.7</v>
      </c>
      <c r="M27">
        <v>0.3</v>
      </c>
      <c r="N27">
        <v>213</v>
      </c>
      <c r="O27">
        <v>11812</v>
      </c>
      <c r="P27">
        <v>8465</v>
      </c>
      <c r="Q27">
        <v>1.1499999999999999</v>
      </c>
      <c r="R27" t="s">
        <v>23</v>
      </c>
      <c r="S27" t="s">
        <v>23</v>
      </c>
      <c r="T27">
        <v>624075.14</v>
      </c>
      <c r="U27">
        <v>641309.07999999996</v>
      </c>
      <c r="V27">
        <v>68.239999999999995</v>
      </c>
      <c r="W27">
        <v>54706.87</v>
      </c>
      <c r="X27">
        <v>17751</v>
      </c>
      <c r="Y27">
        <v>69.069999999999993</v>
      </c>
      <c r="Z27">
        <v>3.63</v>
      </c>
      <c r="AA27">
        <v>1.6</v>
      </c>
    </row>
    <row r="28" spans="1:27" x14ac:dyDescent="0.25">
      <c r="A28" t="s">
        <v>222</v>
      </c>
      <c r="B28" t="s">
        <v>47</v>
      </c>
      <c r="C28" t="str">
        <f>VLOOKUP(A28,var_label!B$28:C$50,2,FALSE)</f>
        <v>North</v>
      </c>
      <c r="D28">
        <v>21.62</v>
      </c>
      <c r="E28">
        <v>72.08</v>
      </c>
      <c r="F28">
        <v>6.31</v>
      </c>
      <c r="G28">
        <v>14.83</v>
      </c>
      <c r="H28">
        <v>1710.5</v>
      </c>
      <c r="I28">
        <v>59.1</v>
      </c>
      <c r="J28">
        <v>3</v>
      </c>
      <c r="K28">
        <v>2.5</v>
      </c>
      <c r="L28">
        <v>2.2999999999999998</v>
      </c>
      <c r="M28">
        <v>0.3</v>
      </c>
      <c r="N28">
        <v>6</v>
      </c>
      <c r="O28">
        <v>1573</v>
      </c>
      <c r="P28">
        <v>1239</v>
      </c>
      <c r="Q28">
        <v>0.27</v>
      </c>
      <c r="R28" t="s">
        <v>23</v>
      </c>
      <c r="S28" t="s">
        <v>23</v>
      </c>
      <c r="T28">
        <v>58607.41</v>
      </c>
      <c r="U28">
        <v>58607.41</v>
      </c>
      <c r="V28">
        <v>66.41</v>
      </c>
      <c r="W28">
        <v>35103.51</v>
      </c>
      <c r="X28">
        <v>2441</v>
      </c>
      <c r="Y28">
        <v>38.54</v>
      </c>
      <c r="Z28">
        <v>3.72</v>
      </c>
      <c r="AA28">
        <v>1.64</v>
      </c>
    </row>
    <row r="29" spans="1:27" x14ac:dyDescent="0.25">
      <c r="A29" t="s">
        <v>223</v>
      </c>
      <c r="B29" t="s">
        <v>47</v>
      </c>
      <c r="C29" t="str">
        <f>VLOOKUP(A29,var_label!B$28:C$50,2,FALSE)</f>
        <v>North</v>
      </c>
      <c r="D29">
        <v>19.93</v>
      </c>
      <c r="E29">
        <v>70.63</v>
      </c>
      <c r="F29">
        <v>9.44</v>
      </c>
      <c r="G29">
        <v>0.52</v>
      </c>
      <c r="H29">
        <v>9717.86</v>
      </c>
      <c r="I29">
        <v>56.3</v>
      </c>
      <c r="J29">
        <v>2.9</v>
      </c>
      <c r="K29">
        <v>2.8</v>
      </c>
      <c r="L29">
        <v>1.3</v>
      </c>
      <c r="M29">
        <v>0.5</v>
      </c>
      <c r="N29">
        <v>147</v>
      </c>
      <c r="O29">
        <v>4688</v>
      </c>
      <c r="P29">
        <v>3920</v>
      </c>
      <c r="Q29">
        <v>5.9</v>
      </c>
      <c r="R29" t="s">
        <v>23</v>
      </c>
      <c r="S29" t="s">
        <v>23</v>
      </c>
      <c r="T29">
        <v>162270.09</v>
      </c>
      <c r="U29">
        <v>162270.09</v>
      </c>
      <c r="V29">
        <v>95.92</v>
      </c>
      <c r="W29">
        <v>173871.48</v>
      </c>
      <c r="X29">
        <v>2620</v>
      </c>
      <c r="Y29">
        <v>120.91</v>
      </c>
      <c r="Z29">
        <v>3.59</v>
      </c>
      <c r="AA29">
        <v>1.53</v>
      </c>
    </row>
    <row r="30" spans="1:27" x14ac:dyDescent="0.25">
      <c r="A30" t="s">
        <v>224</v>
      </c>
      <c r="B30" t="s">
        <v>47</v>
      </c>
      <c r="C30" t="str">
        <f>VLOOKUP(A30,var_label!B$28:C$50,2,FALSE)</f>
        <v>North</v>
      </c>
      <c r="D30">
        <v>24.2</v>
      </c>
      <c r="E30">
        <v>68.33</v>
      </c>
      <c r="F30">
        <v>7.47</v>
      </c>
      <c r="G30">
        <v>24.41</v>
      </c>
      <c r="H30">
        <v>1385.22</v>
      </c>
      <c r="I30">
        <v>57.3</v>
      </c>
      <c r="J30">
        <v>2</v>
      </c>
      <c r="K30">
        <v>1.8</v>
      </c>
      <c r="L30">
        <v>1.1000000000000001</v>
      </c>
      <c r="M30" t="s">
        <v>23</v>
      </c>
      <c r="N30" t="s">
        <v>23</v>
      </c>
      <c r="O30" t="s">
        <v>23</v>
      </c>
      <c r="P30" t="s">
        <v>23</v>
      </c>
      <c r="Q30" t="s">
        <v>23</v>
      </c>
      <c r="R30" t="s">
        <v>23</v>
      </c>
      <c r="S30" t="s">
        <v>23</v>
      </c>
      <c r="T30">
        <v>33008.480000000003</v>
      </c>
      <c r="U30">
        <v>33008.480000000003</v>
      </c>
      <c r="V30">
        <v>62.94</v>
      </c>
      <c r="W30">
        <v>64850.879999999997</v>
      </c>
      <c r="X30">
        <v>1133</v>
      </c>
      <c r="Y30">
        <v>75.010000000000005</v>
      </c>
      <c r="Z30">
        <v>3.77</v>
      </c>
      <c r="AA30">
        <v>1.64</v>
      </c>
    </row>
    <row r="31" spans="1:27" x14ac:dyDescent="0.25">
      <c r="A31" t="s">
        <v>226</v>
      </c>
      <c r="B31" t="s">
        <v>47</v>
      </c>
      <c r="C31" t="str">
        <f>VLOOKUP(A31,var_label!B$28:C$50,2,FALSE)</f>
        <v>Middle</v>
      </c>
      <c r="D31">
        <v>23.73</v>
      </c>
      <c r="E31">
        <v>69.489999999999995</v>
      </c>
      <c r="F31">
        <v>6.79</v>
      </c>
      <c r="G31">
        <v>15.36</v>
      </c>
      <c r="H31">
        <v>1093.5</v>
      </c>
      <c r="I31">
        <v>59.1</v>
      </c>
      <c r="J31">
        <v>3.1</v>
      </c>
      <c r="K31">
        <v>2.5</v>
      </c>
      <c r="L31">
        <v>1.8</v>
      </c>
      <c r="M31" t="s">
        <v>23</v>
      </c>
      <c r="N31">
        <v>4</v>
      </c>
      <c r="O31">
        <v>472</v>
      </c>
      <c r="P31">
        <v>314</v>
      </c>
      <c r="Q31">
        <v>0.24</v>
      </c>
      <c r="R31" t="s">
        <v>23</v>
      </c>
      <c r="S31" t="s">
        <v>23</v>
      </c>
      <c r="T31">
        <v>46438.18</v>
      </c>
      <c r="U31">
        <v>49707.27</v>
      </c>
      <c r="V31">
        <v>62.36</v>
      </c>
      <c r="W31">
        <v>39684.910000000003</v>
      </c>
      <c r="X31">
        <v>2681</v>
      </c>
      <c r="Y31">
        <v>78.790000000000006</v>
      </c>
      <c r="Z31">
        <v>3.69</v>
      </c>
      <c r="AA31">
        <v>1.64</v>
      </c>
    </row>
    <row r="32" spans="1:27" x14ac:dyDescent="0.25">
      <c r="A32" t="s">
        <v>227</v>
      </c>
      <c r="B32" t="s">
        <v>47</v>
      </c>
      <c r="C32" t="str">
        <f>VLOOKUP(A32,var_label!B$28:C$50,2,FALSE)</f>
        <v>South</v>
      </c>
      <c r="D32">
        <v>20.54</v>
      </c>
      <c r="E32">
        <v>70.19</v>
      </c>
      <c r="F32">
        <v>9.27</v>
      </c>
      <c r="G32">
        <v>5.31</v>
      </c>
      <c r="H32">
        <v>835.8</v>
      </c>
      <c r="I32">
        <v>59.7</v>
      </c>
      <c r="J32">
        <v>3.8</v>
      </c>
      <c r="K32">
        <v>3.3</v>
      </c>
      <c r="L32">
        <v>2.2000000000000002</v>
      </c>
      <c r="M32">
        <v>0.2</v>
      </c>
      <c r="N32">
        <v>8</v>
      </c>
      <c r="O32">
        <v>480</v>
      </c>
      <c r="P32">
        <v>280</v>
      </c>
      <c r="Q32">
        <v>0.47</v>
      </c>
      <c r="R32" t="s">
        <v>23</v>
      </c>
      <c r="S32" t="s">
        <v>23</v>
      </c>
      <c r="T32">
        <v>44823.68</v>
      </c>
      <c r="U32">
        <v>46351.78</v>
      </c>
      <c r="V32">
        <v>52.63</v>
      </c>
      <c r="W32">
        <v>29172.93</v>
      </c>
      <c r="X32">
        <v>1541</v>
      </c>
      <c r="Y32">
        <v>65.680000000000007</v>
      </c>
      <c r="Z32">
        <v>3.4</v>
      </c>
      <c r="AA32">
        <v>1.56</v>
      </c>
    </row>
    <row r="33" spans="1:27" x14ac:dyDescent="0.25">
      <c r="A33" t="s">
        <v>228</v>
      </c>
      <c r="B33" t="s">
        <v>47</v>
      </c>
      <c r="C33" t="str">
        <f>VLOOKUP(A33,var_label!B$28:C$50,2,FALSE)</f>
        <v>South</v>
      </c>
      <c r="D33">
        <v>20.41</v>
      </c>
      <c r="E33">
        <v>72.099999999999994</v>
      </c>
      <c r="F33">
        <v>7.49</v>
      </c>
      <c r="G33">
        <v>6.13</v>
      </c>
      <c r="H33">
        <v>918.4</v>
      </c>
      <c r="I33">
        <v>57.1</v>
      </c>
      <c r="J33">
        <v>3.8</v>
      </c>
      <c r="K33">
        <v>3.2</v>
      </c>
      <c r="L33">
        <v>2.2999999999999998</v>
      </c>
      <c r="M33">
        <v>0.9</v>
      </c>
      <c r="N33">
        <v>22</v>
      </c>
      <c r="O33">
        <v>1452</v>
      </c>
      <c r="P33">
        <v>1052</v>
      </c>
      <c r="Q33">
        <v>1.0900000000000001</v>
      </c>
      <c r="R33" t="s">
        <v>23</v>
      </c>
      <c r="S33" t="s">
        <v>23</v>
      </c>
      <c r="T33">
        <v>88299.24</v>
      </c>
      <c r="U33">
        <v>89923.14</v>
      </c>
      <c r="V33">
        <v>70.39</v>
      </c>
      <c r="W33">
        <v>59445.38</v>
      </c>
      <c r="X33">
        <v>2329</v>
      </c>
      <c r="Y33">
        <v>76.87</v>
      </c>
      <c r="Z33">
        <v>3.59</v>
      </c>
      <c r="AA33">
        <v>1.54</v>
      </c>
    </row>
    <row r="34" spans="1:27" x14ac:dyDescent="0.25">
      <c r="A34" t="s">
        <v>229</v>
      </c>
      <c r="B34" t="s">
        <v>47</v>
      </c>
      <c r="C34" t="str">
        <f>VLOOKUP(A34,var_label!B$28:C$50,2,FALSE)</f>
        <v>North</v>
      </c>
      <c r="D34">
        <v>21.44</v>
      </c>
      <c r="E34">
        <v>68.680000000000007</v>
      </c>
      <c r="F34">
        <v>9.89</v>
      </c>
      <c r="G34">
        <v>-1.34</v>
      </c>
      <c r="H34">
        <v>216.92</v>
      </c>
      <c r="I34">
        <v>57.8</v>
      </c>
      <c r="J34">
        <v>3.5</v>
      </c>
      <c r="K34">
        <v>2.8</v>
      </c>
      <c r="L34">
        <v>2.6</v>
      </c>
      <c r="M34" t="s">
        <v>23</v>
      </c>
      <c r="N34">
        <v>5</v>
      </c>
      <c r="O34">
        <v>264</v>
      </c>
      <c r="P34">
        <v>221</v>
      </c>
      <c r="Q34">
        <v>1.0900000000000001</v>
      </c>
      <c r="R34" t="s">
        <v>23</v>
      </c>
      <c r="S34" t="s">
        <v>23</v>
      </c>
      <c r="T34">
        <v>12251.43</v>
      </c>
      <c r="U34">
        <v>12902.76</v>
      </c>
      <c r="V34">
        <v>50.97</v>
      </c>
      <c r="W34">
        <v>23547.08</v>
      </c>
      <c r="X34">
        <v>296</v>
      </c>
      <c r="Y34">
        <v>62.84</v>
      </c>
      <c r="Z34">
        <v>3.55</v>
      </c>
      <c r="AA34">
        <v>1.57</v>
      </c>
    </row>
    <row r="35" spans="1:27" x14ac:dyDescent="0.25">
      <c r="A35" t="s">
        <v>225</v>
      </c>
      <c r="B35" t="s">
        <v>47</v>
      </c>
      <c r="C35" t="str">
        <f>VLOOKUP(A35,var_label!B$28:C$50,2,FALSE)</f>
        <v>North</v>
      </c>
      <c r="D35">
        <v>23.87</v>
      </c>
      <c r="E35">
        <v>66.63</v>
      </c>
      <c r="F35">
        <v>9.5</v>
      </c>
      <c r="G35">
        <v>13.52</v>
      </c>
      <c r="H35">
        <v>303.83999999999997</v>
      </c>
      <c r="I35">
        <v>60.8</v>
      </c>
      <c r="J35">
        <v>1.8</v>
      </c>
      <c r="K35">
        <v>1.4</v>
      </c>
      <c r="L35">
        <v>1.2</v>
      </c>
      <c r="M35">
        <v>1</v>
      </c>
      <c r="N35">
        <v>2</v>
      </c>
      <c r="O35">
        <v>386</v>
      </c>
      <c r="P35">
        <v>109</v>
      </c>
      <c r="Q35">
        <v>0.49</v>
      </c>
      <c r="R35" t="s">
        <v>23</v>
      </c>
      <c r="S35" t="s">
        <v>23</v>
      </c>
      <c r="T35">
        <v>11972.72</v>
      </c>
      <c r="U35">
        <v>12725.91</v>
      </c>
      <c r="V35">
        <v>51.59</v>
      </c>
      <c r="W35">
        <v>50245.9</v>
      </c>
      <c r="X35">
        <v>248</v>
      </c>
      <c r="Y35">
        <v>47.93</v>
      </c>
      <c r="Z35">
        <v>4.1399999999999997</v>
      </c>
      <c r="AA35">
        <v>1.81</v>
      </c>
    </row>
    <row r="36" spans="1:27" x14ac:dyDescent="0.25">
      <c r="A36" t="s">
        <v>230</v>
      </c>
      <c r="B36" t="s">
        <v>47</v>
      </c>
      <c r="C36" t="str">
        <f>VLOOKUP(A36,var_label!B$28:C$50,2,FALSE)</f>
        <v>Middle</v>
      </c>
      <c r="D36">
        <v>21.56</v>
      </c>
      <c r="E36">
        <v>67.78</v>
      </c>
      <c r="F36">
        <v>10.67</v>
      </c>
      <c r="G36">
        <v>-0.1</v>
      </c>
      <c r="H36">
        <v>307.52999999999997</v>
      </c>
      <c r="I36">
        <v>58.5</v>
      </c>
      <c r="J36">
        <v>2.2000000000000002</v>
      </c>
      <c r="K36">
        <v>2.2000000000000002</v>
      </c>
      <c r="L36">
        <v>1</v>
      </c>
      <c r="M36">
        <v>0.2</v>
      </c>
      <c r="N36">
        <v>3</v>
      </c>
      <c r="O36">
        <v>190</v>
      </c>
      <c r="P36">
        <v>99</v>
      </c>
      <c r="Q36">
        <v>0.5</v>
      </c>
      <c r="R36" t="s">
        <v>23</v>
      </c>
      <c r="S36" t="s">
        <v>23</v>
      </c>
      <c r="T36">
        <v>14052.7</v>
      </c>
      <c r="U36">
        <v>16726.79</v>
      </c>
      <c r="V36">
        <v>48.25</v>
      </c>
      <c r="W36">
        <v>42144.6</v>
      </c>
      <c r="X36">
        <v>346</v>
      </c>
      <c r="Y36">
        <v>49.12</v>
      </c>
      <c r="Z36">
        <v>3.81</v>
      </c>
      <c r="AA36">
        <v>1.63</v>
      </c>
    </row>
    <row r="37" spans="1:27" x14ac:dyDescent="0.25">
      <c r="A37" t="s">
        <v>231</v>
      </c>
      <c r="B37" t="s">
        <v>47</v>
      </c>
      <c r="C37" t="str">
        <f>VLOOKUP(A37,var_label!B$28:C$50,2,FALSE)</f>
        <v>Middle</v>
      </c>
      <c r="D37">
        <v>22.07</v>
      </c>
      <c r="E37">
        <v>68.8</v>
      </c>
      <c r="F37">
        <v>9.1300000000000008</v>
      </c>
      <c r="G37">
        <v>3.21</v>
      </c>
      <c r="H37">
        <v>1215.23</v>
      </c>
      <c r="I37">
        <v>55.5</v>
      </c>
      <c r="J37">
        <v>1.7</v>
      </c>
      <c r="K37">
        <v>1.4</v>
      </c>
      <c r="L37">
        <v>0.7</v>
      </c>
      <c r="M37" t="s">
        <v>23</v>
      </c>
      <c r="N37">
        <v>4</v>
      </c>
      <c r="O37">
        <v>233</v>
      </c>
      <c r="P37">
        <v>75</v>
      </c>
      <c r="Q37">
        <v>0.34</v>
      </c>
      <c r="R37" t="s">
        <v>23</v>
      </c>
      <c r="S37" t="s">
        <v>23</v>
      </c>
      <c r="T37">
        <v>24514.16</v>
      </c>
      <c r="U37">
        <v>25286.46</v>
      </c>
      <c r="V37">
        <v>49.39</v>
      </c>
      <c r="W37">
        <v>22588.5</v>
      </c>
      <c r="X37">
        <v>896</v>
      </c>
      <c r="Y37">
        <v>57.24</v>
      </c>
      <c r="Z37">
        <v>3.91</v>
      </c>
      <c r="AA37">
        <v>1.74</v>
      </c>
    </row>
    <row r="38" spans="1:27" x14ac:dyDescent="0.25">
      <c r="A38" t="s">
        <v>232</v>
      </c>
      <c r="B38" t="s">
        <v>47</v>
      </c>
      <c r="C38" t="str">
        <f>VLOOKUP(A38,var_label!B$28:C$50,2,FALSE)</f>
        <v>Middle</v>
      </c>
      <c r="D38">
        <v>20.93</v>
      </c>
      <c r="E38">
        <v>68.849999999999994</v>
      </c>
      <c r="F38">
        <v>10.220000000000001</v>
      </c>
      <c r="G38">
        <v>-3.36</v>
      </c>
      <c r="H38">
        <v>132.47999999999999</v>
      </c>
      <c r="I38">
        <v>59.5</v>
      </c>
      <c r="J38">
        <v>3.1</v>
      </c>
      <c r="K38">
        <v>2.9</v>
      </c>
      <c r="L38">
        <v>1.4</v>
      </c>
      <c r="M38" t="s">
        <v>23</v>
      </c>
      <c r="N38">
        <v>2</v>
      </c>
      <c r="O38">
        <v>640</v>
      </c>
      <c r="P38">
        <v>216</v>
      </c>
      <c r="Q38">
        <v>0.36</v>
      </c>
      <c r="R38" t="s">
        <v>23</v>
      </c>
      <c r="S38" t="s">
        <v>23</v>
      </c>
      <c r="T38">
        <v>14365.82</v>
      </c>
      <c r="U38">
        <v>15187.05</v>
      </c>
      <c r="V38">
        <v>47.21</v>
      </c>
      <c r="W38">
        <v>18691.28</v>
      </c>
      <c r="X38">
        <v>391</v>
      </c>
      <c r="Y38">
        <v>53.8</v>
      </c>
      <c r="Z38">
        <v>3.77</v>
      </c>
      <c r="AA38">
        <v>1.77</v>
      </c>
    </row>
    <row r="39" spans="1:27" x14ac:dyDescent="0.25">
      <c r="A39" t="s">
        <v>233</v>
      </c>
      <c r="B39" t="s">
        <v>47</v>
      </c>
      <c r="C39" t="str">
        <f>VLOOKUP(A39,var_label!B$28:C$50,2,FALSE)</f>
        <v>Middle</v>
      </c>
      <c r="D39">
        <v>19.59</v>
      </c>
      <c r="E39">
        <v>69.25</v>
      </c>
      <c r="F39">
        <v>11.16</v>
      </c>
      <c r="G39">
        <v>-3.68</v>
      </c>
      <c r="H39">
        <v>578.11</v>
      </c>
      <c r="I39">
        <v>60</v>
      </c>
      <c r="J39">
        <v>2.2000000000000002</v>
      </c>
      <c r="K39">
        <v>1.9</v>
      </c>
      <c r="L39">
        <v>0.8</v>
      </c>
      <c r="M39" t="s">
        <v>23</v>
      </c>
      <c r="N39">
        <v>2</v>
      </c>
      <c r="O39">
        <v>225</v>
      </c>
      <c r="P39">
        <v>162</v>
      </c>
      <c r="Q39">
        <v>0.24</v>
      </c>
      <c r="R39" t="s">
        <v>23</v>
      </c>
      <c r="S39" t="s">
        <v>23</v>
      </c>
      <c r="T39">
        <v>18986.689999999999</v>
      </c>
      <c r="U39">
        <v>19730.73</v>
      </c>
      <c r="V39">
        <v>45.18</v>
      </c>
      <c r="W39">
        <v>12455.05</v>
      </c>
      <c r="X39">
        <v>466</v>
      </c>
      <c r="Y39">
        <v>40.78</v>
      </c>
      <c r="Z39">
        <v>3.49</v>
      </c>
      <c r="AA39">
        <v>1.86</v>
      </c>
    </row>
    <row r="40" spans="1:27" x14ac:dyDescent="0.25">
      <c r="A40" t="s">
        <v>234</v>
      </c>
      <c r="B40" t="s">
        <v>47</v>
      </c>
      <c r="C40" t="str">
        <f>VLOOKUP(A40,var_label!B$28:C$50,2,FALSE)</f>
        <v>South</v>
      </c>
      <c r="D40">
        <v>19.13</v>
      </c>
      <c r="E40">
        <v>68.819999999999993</v>
      </c>
      <c r="F40">
        <v>12.04</v>
      </c>
      <c r="G40">
        <v>-5.43</v>
      </c>
      <c r="H40">
        <v>295.88</v>
      </c>
      <c r="I40">
        <v>59.6</v>
      </c>
      <c r="J40">
        <v>2.8</v>
      </c>
      <c r="K40">
        <v>2.6</v>
      </c>
      <c r="L40">
        <v>1.2</v>
      </c>
      <c r="M40">
        <v>0.3</v>
      </c>
      <c r="N40" t="s">
        <v>23</v>
      </c>
      <c r="O40" t="s">
        <v>23</v>
      </c>
      <c r="P40" t="s">
        <v>23</v>
      </c>
      <c r="Q40" t="s">
        <v>23</v>
      </c>
      <c r="R40" t="s">
        <v>23</v>
      </c>
      <c r="S40" t="s">
        <v>23</v>
      </c>
      <c r="T40">
        <v>17260.64</v>
      </c>
      <c r="U40">
        <v>18833.32</v>
      </c>
      <c r="V40">
        <v>46.15</v>
      </c>
      <c r="W40">
        <v>12551.24</v>
      </c>
      <c r="X40">
        <v>229</v>
      </c>
      <c r="Y40">
        <v>34.75</v>
      </c>
      <c r="Z40">
        <v>3.52</v>
      </c>
      <c r="AA40">
        <v>1.66</v>
      </c>
    </row>
    <row r="41" spans="1:27" x14ac:dyDescent="0.25">
      <c r="A41" t="s">
        <v>235</v>
      </c>
      <c r="B41" t="s">
        <v>47</v>
      </c>
      <c r="C41" t="str">
        <f>VLOOKUP(A41,var_label!B$28:C$50,2,FALSE)</f>
        <v>South</v>
      </c>
      <c r="D41">
        <v>20.34</v>
      </c>
      <c r="E41">
        <v>69.97</v>
      </c>
      <c r="F41">
        <v>9.68</v>
      </c>
      <c r="G41">
        <v>-1.67</v>
      </c>
      <c r="H41">
        <v>327.5</v>
      </c>
      <c r="I41">
        <v>55.7</v>
      </c>
      <c r="J41">
        <v>2.2000000000000002</v>
      </c>
      <c r="K41">
        <v>1.9</v>
      </c>
      <c r="L41">
        <v>0.6</v>
      </c>
      <c r="M41">
        <v>0.8</v>
      </c>
      <c r="N41" t="s">
        <v>23</v>
      </c>
      <c r="O41" t="s">
        <v>23</v>
      </c>
      <c r="P41" t="s">
        <v>23</v>
      </c>
      <c r="Q41" t="s">
        <v>23</v>
      </c>
      <c r="R41" t="s">
        <v>23</v>
      </c>
      <c r="S41" t="s">
        <v>23</v>
      </c>
      <c r="T41">
        <v>19315.939999999999</v>
      </c>
      <c r="U41">
        <v>22605.040000000001</v>
      </c>
      <c r="V41">
        <v>46.51</v>
      </c>
      <c r="W41">
        <v>13250.96</v>
      </c>
      <c r="X41">
        <v>610</v>
      </c>
      <c r="Y41">
        <v>61.95</v>
      </c>
      <c r="Z41">
        <v>3.34</v>
      </c>
      <c r="AA41">
        <v>1.57</v>
      </c>
    </row>
    <row r="42" spans="1:27" x14ac:dyDescent="0.25">
      <c r="A42" t="s">
        <v>236</v>
      </c>
      <c r="B42" t="s">
        <v>47</v>
      </c>
      <c r="C42" t="str">
        <f>VLOOKUP(A42,var_label!B$28:C$50,2,FALSE)</f>
        <v>East</v>
      </c>
      <c r="D42">
        <v>19.89</v>
      </c>
      <c r="E42">
        <v>69.11</v>
      </c>
      <c r="F42">
        <v>11</v>
      </c>
      <c r="G42">
        <v>-8.5500000000000007</v>
      </c>
      <c r="H42">
        <v>70.489999999999995</v>
      </c>
      <c r="I42">
        <v>59.6</v>
      </c>
      <c r="J42">
        <v>2.8</v>
      </c>
      <c r="K42">
        <v>2.2000000000000002</v>
      </c>
      <c r="L42">
        <v>0.9</v>
      </c>
      <c r="M42">
        <v>0.2</v>
      </c>
      <c r="N42">
        <v>2</v>
      </c>
      <c r="O42">
        <v>70</v>
      </c>
      <c r="P42">
        <v>61</v>
      </c>
      <c r="Q42">
        <v>0.73</v>
      </c>
      <c r="R42" t="s">
        <v>23</v>
      </c>
      <c r="S42" t="s">
        <v>23</v>
      </c>
      <c r="T42">
        <v>10218.57</v>
      </c>
      <c r="U42">
        <v>9940.33</v>
      </c>
      <c r="V42">
        <v>49.9</v>
      </c>
      <c r="W42">
        <v>12217.14</v>
      </c>
      <c r="X42">
        <v>139</v>
      </c>
      <c r="Y42">
        <v>57.87</v>
      </c>
      <c r="Z42">
        <v>3.4</v>
      </c>
      <c r="AA42">
        <v>1.5</v>
      </c>
    </row>
    <row r="43" spans="1:27" x14ac:dyDescent="0.25">
      <c r="A43" t="s">
        <v>237</v>
      </c>
      <c r="B43" t="s">
        <v>47</v>
      </c>
      <c r="C43" t="str">
        <f>VLOOKUP(A43,var_label!B$28:C$50,2,FALSE)</f>
        <v>East</v>
      </c>
      <c r="D43">
        <v>20.440000000000001</v>
      </c>
      <c r="E43">
        <v>69.05</v>
      </c>
      <c r="F43">
        <v>10.52</v>
      </c>
      <c r="G43">
        <v>-2.57</v>
      </c>
      <c r="H43">
        <v>76.849999999999994</v>
      </c>
      <c r="I43">
        <v>56</v>
      </c>
      <c r="J43">
        <v>3.7</v>
      </c>
      <c r="K43">
        <v>3.3</v>
      </c>
      <c r="L43">
        <v>1.8</v>
      </c>
      <c r="M43">
        <v>0.9</v>
      </c>
      <c r="N43">
        <v>4</v>
      </c>
      <c r="O43">
        <v>302</v>
      </c>
      <c r="P43">
        <v>148</v>
      </c>
      <c r="Q43">
        <v>1.07</v>
      </c>
      <c r="R43" t="s">
        <v>23</v>
      </c>
      <c r="S43" t="s">
        <v>23</v>
      </c>
      <c r="T43">
        <v>11995.15</v>
      </c>
      <c r="U43">
        <v>11995.15</v>
      </c>
      <c r="V43">
        <v>43.84</v>
      </c>
      <c r="W43">
        <v>22439.22</v>
      </c>
      <c r="X43">
        <v>283</v>
      </c>
      <c r="Y43">
        <v>87.83</v>
      </c>
      <c r="Z43">
        <v>3.4</v>
      </c>
      <c r="AA43">
        <v>1.31</v>
      </c>
    </row>
    <row r="44" spans="1:27" x14ac:dyDescent="0.25">
      <c r="A44" t="s">
        <v>238</v>
      </c>
      <c r="B44" t="s">
        <v>47</v>
      </c>
      <c r="C44" t="str">
        <f>VLOOKUP(A44,var_label!B$28:C$50,2,FALSE)</f>
        <v>Islands</v>
      </c>
      <c r="D44">
        <v>18.760000000000002</v>
      </c>
      <c r="E44">
        <v>67.14</v>
      </c>
      <c r="F44">
        <v>14.11</v>
      </c>
      <c r="G44">
        <v>-5.03</v>
      </c>
      <c r="H44">
        <v>701.64</v>
      </c>
      <c r="I44">
        <v>48.4</v>
      </c>
      <c r="J44">
        <v>1.2</v>
      </c>
      <c r="K44">
        <v>0.9</v>
      </c>
      <c r="L44">
        <v>0.8</v>
      </c>
      <c r="M44" t="s">
        <v>23</v>
      </c>
      <c r="N44" t="s">
        <v>23</v>
      </c>
      <c r="O44" t="s">
        <v>23</v>
      </c>
      <c r="P44" t="s">
        <v>23</v>
      </c>
      <c r="Q44" t="s">
        <v>23</v>
      </c>
      <c r="R44" t="s">
        <v>23</v>
      </c>
      <c r="S44" t="s">
        <v>23</v>
      </c>
      <c r="T44">
        <v>6117.53</v>
      </c>
      <c r="U44">
        <v>5930.64</v>
      </c>
      <c r="V44">
        <v>41.43</v>
      </c>
      <c r="W44">
        <v>11155</v>
      </c>
      <c r="X44">
        <v>70</v>
      </c>
      <c r="Y44">
        <v>52.58</v>
      </c>
      <c r="Z44">
        <v>3.16</v>
      </c>
      <c r="AA44">
        <v>0.9</v>
      </c>
    </row>
    <row r="45" spans="1:27" x14ac:dyDescent="0.25">
      <c r="A45" t="s">
        <v>239</v>
      </c>
      <c r="B45" t="s">
        <v>47</v>
      </c>
      <c r="C45" t="str">
        <f>VLOOKUP(A45,var_label!B$28:C$50,2,FALSE)</f>
        <v>North</v>
      </c>
      <c r="D45">
        <v>20.68</v>
      </c>
      <c r="E45">
        <v>70.680000000000007</v>
      </c>
      <c r="F45">
        <v>8.6300000000000008</v>
      </c>
      <c r="G45">
        <v>8.07</v>
      </c>
      <c r="H45">
        <v>2901.51</v>
      </c>
      <c r="I45">
        <v>56.2</v>
      </c>
      <c r="J45">
        <v>4.2</v>
      </c>
      <c r="K45">
        <v>3.7</v>
      </c>
      <c r="L45">
        <v>2.4</v>
      </c>
      <c r="M45" t="s">
        <v>23</v>
      </c>
      <c r="N45">
        <v>2</v>
      </c>
      <c r="O45">
        <v>837</v>
      </c>
      <c r="P45">
        <v>569</v>
      </c>
      <c r="Q45">
        <v>0.6</v>
      </c>
      <c r="R45" t="s">
        <v>23</v>
      </c>
      <c r="S45" t="s">
        <v>23</v>
      </c>
      <c r="T45">
        <v>11988.09</v>
      </c>
      <c r="U45">
        <v>11988.09</v>
      </c>
      <c r="V45">
        <v>68.41</v>
      </c>
      <c r="W45">
        <v>91561.37</v>
      </c>
      <c r="X45">
        <v>300</v>
      </c>
      <c r="Y45">
        <v>59.48</v>
      </c>
      <c r="Z45">
        <v>3.58</v>
      </c>
      <c r="AA45">
        <v>1.48</v>
      </c>
    </row>
    <row r="46" spans="1:27" x14ac:dyDescent="0.25">
      <c r="A46" t="s">
        <v>240</v>
      </c>
      <c r="B46" t="s">
        <v>47</v>
      </c>
      <c r="C46" t="str">
        <f>VLOOKUP(A46,var_label!B$28:C$50,2,FALSE)</f>
        <v>North</v>
      </c>
      <c r="D46">
        <v>22.88</v>
      </c>
      <c r="E46">
        <v>68.64</v>
      </c>
      <c r="F46">
        <v>8.48</v>
      </c>
      <c r="G46">
        <v>16.04</v>
      </c>
      <c r="H46">
        <v>3477.14</v>
      </c>
      <c r="I46">
        <v>60.4</v>
      </c>
      <c r="J46">
        <v>2.7</v>
      </c>
      <c r="K46">
        <v>2.5</v>
      </c>
      <c r="L46">
        <v>2.1</v>
      </c>
      <c r="M46" t="s">
        <v>23</v>
      </c>
      <c r="N46" t="s">
        <v>23</v>
      </c>
      <c r="O46" t="s">
        <v>23</v>
      </c>
      <c r="P46" t="s">
        <v>23</v>
      </c>
      <c r="Q46" t="s">
        <v>23</v>
      </c>
      <c r="R46" t="s">
        <v>23</v>
      </c>
      <c r="S46" t="s">
        <v>23</v>
      </c>
      <c r="T46">
        <v>10101.9</v>
      </c>
      <c r="U46">
        <v>10101.9</v>
      </c>
      <c r="V46">
        <v>66.17</v>
      </c>
      <c r="W46">
        <v>58531.73</v>
      </c>
      <c r="X46">
        <v>367</v>
      </c>
      <c r="Y46">
        <v>64.010000000000005</v>
      </c>
      <c r="Z46">
        <v>3.87</v>
      </c>
      <c r="AA46">
        <v>1.62</v>
      </c>
    </row>
    <row r="47" spans="1:27" x14ac:dyDescent="0.25">
      <c r="A47" t="s">
        <v>241</v>
      </c>
      <c r="B47" t="s">
        <v>47</v>
      </c>
      <c r="C47" t="str">
        <f>VLOOKUP(A47,var_label!B$28:C$50,2,FALSE)</f>
        <v>South</v>
      </c>
      <c r="D47">
        <v>22.15</v>
      </c>
      <c r="E47">
        <v>69.430000000000007</v>
      </c>
      <c r="F47">
        <v>8.42</v>
      </c>
      <c r="G47">
        <v>7.83</v>
      </c>
      <c r="H47">
        <v>4416.6000000000004</v>
      </c>
      <c r="I47">
        <v>54.2</v>
      </c>
      <c r="J47">
        <v>3</v>
      </c>
      <c r="K47">
        <v>2.8</v>
      </c>
      <c r="L47">
        <v>2</v>
      </c>
      <c r="M47" t="s">
        <v>23</v>
      </c>
      <c r="N47" t="s">
        <v>23</v>
      </c>
      <c r="O47" t="s">
        <v>23</v>
      </c>
      <c r="P47" t="s">
        <v>23</v>
      </c>
      <c r="Q47" t="s">
        <v>23</v>
      </c>
      <c r="R47" t="s">
        <v>23</v>
      </c>
      <c r="S47" t="s">
        <v>23</v>
      </c>
      <c r="T47">
        <v>7486.72</v>
      </c>
      <c r="U47">
        <v>7486.72</v>
      </c>
      <c r="V47">
        <v>59.32</v>
      </c>
      <c r="W47">
        <v>39077.53</v>
      </c>
      <c r="X47">
        <v>365</v>
      </c>
      <c r="Y47">
        <v>139.49</v>
      </c>
      <c r="Z47">
        <v>3.23</v>
      </c>
      <c r="AA47">
        <v>1.33</v>
      </c>
    </row>
    <row r="48" spans="1:27" x14ac:dyDescent="0.25">
      <c r="A48" t="s">
        <v>242</v>
      </c>
      <c r="B48" t="s">
        <v>47</v>
      </c>
      <c r="C48" t="str">
        <f>VLOOKUP(A48,var_label!B$28:C$50,2,FALSE)</f>
        <v>Islands</v>
      </c>
      <c r="D48">
        <v>21.16</v>
      </c>
      <c r="E48">
        <v>65.94</v>
      </c>
      <c r="F48">
        <v>12.9</v>
      </c>
      <c r="G48">
        <v>13.14</v>
      </c>
      <c r="H48">
        <v>337.99</v>
      </c>
      <c r="I48" t="s">
        <v>23</v>
      </c>
      <c r="J48" t="s">
        <v>23</v>
      </c>
      <c r="K48" t="s">
        <v>23</v>
      </c>
      <c r="L48" t="s">
        <v>23</v>
      </c>
      <c r="M48" t="s">
        <v>23</v>
      </c>
      <c r="N48">
        <v>1</v>
      </c>
      <c r="O48">
        <v>150</v>
      </c>
      <c r="P48">
        <v>58</v>
      </c>
      <c r="Q48">
        <v>1.5</v>
      </c>
      <c r="R48" t="s">
        <v>23</v>
      </c>
      <c r="S48" t="s">
        <v>23</v>
      </c>
      <c r="T48">
        <v>5453.3</v>
      </c>
      <c r="U48">
        <v>5453.3</v>
      </c>
      <c r="V48">
        <v>54.35</v>
      </c>
      <c r="W48">
        <v>10490.54</v>
      </c>
      <c r="X48">
        <v>13</v>
      </c>
      <c r="Y48">
        <v>29.77</v>
      </c>
      <c r="Z48">
        <v>3.7</v>
      </c>
      <c r="AA48">
        <v>1.1599999999999999</v>
      </c>
    </row>
    <row r="49" spans="1:27" x14ac:dyDescent="0.25">
      <c r="A49" t="s">
        <v>243</v>
      </c>
      <c r="B49" t="s">
        <v>47</v>
      </c>
      <c r="C49" t="str">
        <f>VLOOKUP(A49,var_label!B$28:C$50,2,FALSE)</f>
        <v>Islands</v>
      </c>
      <c r="D49">
        <v>20.079999999999998</v>
      </c>
      <c r="E49">
        <v>68.7</v>
      </c>
      <c r="F49">
        <v>11.22</v>
      </c>
      <c r="G49">
        <v>-14.27</v>
      </c>
      <c r="H49">
        <v>227.78</v>
      </c>
      <c r="I49" t="s">
        <v>23</v>
      </c>
      <c r="J49" t="s">
        <v>23</v>
      </c>
      <c r="K49" t="s">
        <v>23</v>
      </c>
      <c r="L49" t="s">
        <v>23</v>
      </c>
      <c r="M49" t="s">
        <v>23</v>
      </c>
      <c r="N49">
        <v>1</v>
      </c>
      <c r="O49">
        <v>20</v>
      </c>
      <c r="P49">
        <v>10</v>
      </c>
      <c r="Q49">
        <v>13.59</v>
      </c>
      <c r="R49" t="s">
        <v>23</v>
      </c>
      <c r="S49" t="s">
        <v>23</v>
      </c>
      <c r="T49">
        <v>1376.89</v>
      </c>
      <c r="U49">
        <v>1376.89</v>
      </c>
      <c r="V49">
        <v>21.21</v>
      </c>
      <c r="W49">
        <v>15021.95</v>
      </c>
      <c r="X49">
        <v>6</v>
      </c>
      <c r="Y49">
        <v>77.739999999999995</v>
      </c>
      <c r="Z49" t="s">
        <v>23</v>
      </c>
      <c r="AA49" t="s">
        <v>23</v>
      </c>
    </row>
    <row r="50" spans="1:27" x14ac:dyDescent="0.25">
      <c r="A50" t="s">
        <v>220</v>
      </c>
      <c r="B50" t="s">
        <v>48</v>
      </c>
      <c r="D50">
        <v>21.11</v>
      </c>
      <c r="E50">
        <v>70.260000000000005</v>
      </c>
      <c r="F50">
        <v>8.6199999999999992</v>
      </c>
      <c r="G50">
        <v>8.34</v>
      </c>
      <c r="H50">
        <v>615.58000000000004</v>
      </c>
      <c r="I50" t="s">
        <v>23</v>
      </c>
      <c r="J50" t="s">
        <v>23</v>
      </c>
      <c r="K50" t="s">
        <v>23</v>
      </c>
      <c r="L50" t="s">
        <v>23</v>
      </c>
      <c r="M50" t="s">
        <v>23</v>
      </c>
      <c r="N50">
        <v>528</v>
      </c>
      <c r="O50">
        <v>25651</v>
      </c>
      <c r="P50">
        <v>17769</v>
      </c>
      <c r="Q50">
        <v>2.75</v>
      </c>
      <c r="R50" t="s">
        <v>23</v>
      </c>
      <c r="S50" t="s">
        <v>23</v>
      </c>
      <c r="T50">
        <v>791672.58</v>
      </c>
      <c r="U50">
        <v>923405.82</v>
      </c>
      <c r="V50">
        <v>80.55</v>
      </c>
      <c r="W50">
        <v>76578.460000000006</v>
      </c>
      <c r="X50">
        <v>18082</v>
      </c>
      <c r="Y50">
        <v>71.47</v>
      </c>
      <c r="Z50" t="s">
        <v>23</v>
      </c>
      <c r="AA50" t="s">
        <v>23</v>
      </c>
    </row>
    <row r="51" spans="1:27" x14ac:dyDescent="0.25">
      <c r="A51" t="s">
        <v>221</v>
      </c>
      <c r="B51" t="s">
        <v>48</v>
      </c>
      <c r="C51" t="str">
        <f>VLOOKUP(A51,var_label!B$28:C$50,2,FALSE)</f>
        <v>Taiwan</v>
      </c>
      <c r="D51">
        <v>21.11</v>
      </c>
      <c r="E51">
        <v>70.27</v>
      </c>
      <c r="F51">
        <v>8.61</v>
      </c>
      <c r="G51">
        <v>8.26</v>
      </c>
      <c r="H51">
        <v>617.01</v>
      </c>
      <c r="I51">
        <v>57.7</v>
      </c>
      <c r="J51">
        <v>3</v>
      </c>
      <c r="K51">
        <v>2.6</v>
      </c>
      <c r="L51">
        <v>1.7</v>
      </c>
      <c r="M51">
        <v>0.2</v>
      </c>
      <c r="N51">
        <v>505</v>
      </c>
      <c r="O51">
        <v>20280</v>
      </c>
      <c r="P51">
        <v>14061</v>
      </c>
      <c r="Q51">
        <v>2.64</v>
      </c>
      <c r="R51" t="s">
        <v>23</v>
      </c>
      <c r="S51" t="s">
        <v>23</v>
      </c>
      <c r="T51">
        <v>778703.57</v>
      </c>
      <c r="U51">
        <v>914850.83</v>
      </c>
      <c r="V51">
        <v>80.739999999999995</v>
      </c>
      <c r="W51">
        <v>76747.92</v>
      </c>
      <c r="X51">
        <v>18060</v>
      </c>
      <c r="Y51">
        <v>71.55</v>
      </c>
      <c r="Z51">
        <v>3.62</v>
      </c>
      <c r="AA51">
        <v>1.58</v>
      </c>
    </row>
    <row r="52" spans="1:27" x14ac:dyDescent="0.25">
      <c r="A52" t="s">
        <v>222</v>
      </c>
      <c r="B52" t="s">
        <v>48</v>
      </c>
      <c r="C52" t="str">
        <f>VLOOKUP(A52,var_label!B$28:C$50,2,FALSE)</f>
        <v>North</v>
      </c>
      <c r="D52">
        <v>21.18</v>
      </c>
      <c r="E52">
        <v>72.45</v>
      </c>
      <c r="F52">
        <v>6.37</v>
      </c>
      <c r="G52">
        <v>16.23</v>
      </c>
      <c r="H52">
        <v>1738.26</v>
      </c>
      <c r="I52">
        <v>58.5</v>
      </c>
      <c r="J52">
        <v>3</v>
      </c>
      <c r="K52">
        <v>2.5</v>
      </c>
      <c r="L52">
        <v>2.1</v>
      </c>
      <c r="M52">
        <v>0.5</v>
      </c>
      <c r="N52">
        <v>59</v>
      </c>
      <c r="O52">
        <v>2902</v>
      </c>
      <c r="P52">
        <v>2140</v>
      </c>
      <c r="Q52">
        <v>2.6</v>
      </c>
      <c r="R52" t="s">
        <v>23</v>
      </c>
      <c r="S52" t="s">
        <v>23</v>
      </c>
      <c r="T52">
        <v>83163.649999999994</v>
      </c>
      <c r="U52">
        <v>96028.82</v>
      </c>
      <c r="V52">
        <v>73.53</v>
      </c>
      <c r="W52">
        <v>47201.67</v>
      </c>
      <c r="X52">
        <v>2515</v>
      </c>
      <c r="Y52">
        <v>37.880000000000003</v>
      </c>
      <c r="Z52">
        <v>3.51</v>
      </c>
      <c r="AA52">
        <v>1.59</v>
      </c>
    </row>
    <row r="53" spans="1:27" x14ac:dyDescent="0.25">
      <c r="A53" t="s">
        <v>223</v>
      </c>
      <c r="B53" t="s">
        <v>48</v>
      </c>
      <c r="C53" t="str">
        <f>VLOOKUP(A53,var_label!B$28:C$50,2,FALSE)</f>
        <v>North</v>
      </c>
      <c r="D53">
        <v>19.64</v>
      </c>
      <c r="E53">
        <v>70.69</v>
      </c>
      <c r="F53">
        <v>9.67</v>
      </c>
      <c r="G53">
        <v>1.95</v>
      </c>
      <c r="H53">
        <v>9736.85</v>
      </c>
      <c r="I53">
        <v>56.3</v>
      </c>
      <c r="J53">
        <v>2.7</v>
      </c>
      <c r="K53">
        <v>2.7</v>
      </c>
      <c r="L53">
        <v>1.5</v>
      </c>
      <c r="M53">
        <v>0.5</v>
      </c>
      <c r="N53">
        <v>201</v>
      </c>
      <c r="O53">
        <v>6057</v>
      </c>
      <c r="P53">
        <v>4564</v>
      </c>
      <c r="Q53">
        <v>7.85</v>
      </c>
      <c r="R53" t="s">
        <v>23</v>
      </c>
      <c r="S53" t="s">
        <v>23</v>
      </c>
      <c r="T53">
        <v>222015.86</v>
      </c>
      <c r="U53">
        <v>246651.48</v>
      </c>
      <c r="V53">
        <v>100</v>
      </c>
      <c r="W53">
        <v>256994.12</v>
      </c>
      <c r="X53">
        <v>2615</v>
      </c>
      <c r="Y53">
        <v>125.56</v>
      </c>
      <c r="Z53">
        <v>3.66</v>
      </c>
      <c r="AA53">
        <v>1.55</v>
      </c>
    </row>
    <row r="54" spans="1:27" x14ac:dyDescent="0.25">
      <c r="A54" t="s">
        <v>224</v>
      </c>
      <c r="B54" t="s">
        <v>48</v>
      </c>
      <c r="C54" t="str">
        <f>VLOOKUP(A54,var_label!B$28:C$50,2,FALSE)</f>
        <v>North</v>
      </c>
      <c r="D54">
        <v>23.99</v>
      </c>
      <c r="E54">
        <v>68.56</v>
      </c>
      <c r="F54">
        <v>7.46</v>
      </c>
      <c r="G54">
        <v>24.43</v>
      </c>
      <c r="H54">
        <v>1419.07</v>
      </c>
      <c r="I54">
        <v>57.9</v>
      </c>
      <c r="J54">
        <v>2</v>
      </c>
      <c r="K54">
        <v>1.8</v>
      </c>
      <c r="L54">
        <v>1.2</v>
      </c>
      <c r="M54">
        <v>0.6</v>
      </c>
      <c r="N54">
        <v>22</v>
      </c>
      <c r="O54">
        <v>649</v>
      </c>
      <c r="P54">
        <v>405</v>
      </c>
      <c r="Q54">
        <v>1.7</v>
      </c>
      <c r="R54" t="s">
        <v>23</v>
      </c>
      <c r="S54" t="s">
        <v>23</v>
      </c>
      <c r="T54">
        <v>38471.51</v>
      </c>
      <c r="U54">
        <v>45700.29</v>
      </c>
      <c r="V54">
        <v>83.64</v>
      </c>
      <c r="W54">
        <v>87407.29</v>
      </c>
      <c r="X54">
        <v>1194</v>
      </c>
      <c r="Y54">
        <v>81.540000000000006</v>
      </c>
      <c r="Z54">
        <v>3.88</v>
      </c>
      <c r="AA54">
        <v>1.65</v>
      </c>
    </row>
    <row r="55" spans="1:27" x14ac:dyDescent="0.25">
      <c r="A55" t="s">
        <v>226</v>
      </c>
      <c r="B55" t="s">
        <v>48</v>
      </c>
      <c r="C55" t="str">
        <f>VLOOKUP(A55,var_label!B$28:C$50,2,FALSE)</f>
        <v>Middle</v>
      </c>
      <c r="D55">
        <v>23.41</v>
      </c>
      <c r="E55">
        <v>69.69</v>
      </c>
      <c r="F55">
        <v>6.9</v>
      </c>
      <c r="G55">
        <v>15.73</v>
      </c>
      <c r="H55">
        <v>1110.71</v>
      </c>
      <c r="I55">
        <v>59.4</v>
      </c>
      <c r="J55">
        <v>3.4</v>
      </c>
      <c r="K55">
        <v>2.8</v>
      </c>
      <c r="L55">
        <v>1.9</v>
      </c>
      <c r="M55">
        <v>0</v>
      </c>
      <c r="N55">
        <v>17</v>
      </c>
      <c r="O55">
        <v>1101</v>
      </c>
      <c r="P55">
        <v>641</v>
      </c>
      <c r="Q55">
        <v>1</v>
      </c>
      <c r="R55" t="s">
        <v>23</v>
      </c>
      <c r="S55" t="s">
        <v>23</v>
      </c>
      <c r="T55">
        <v>59479.12</v>
      </c>
      <c r="U55">
        <v>73263.960000000006</v>
      </c>
      <c r="V55">
        <v>72.92</v>
      </c>
      <c r="W55">
        <v>48129.84</v>
      </c>
      <c r="X55">
        <v>2730</v>
      </c>
      <c r="Y55">
        <v>83.18</v>
      </c>
      <c r="Z55">
        <v>3.73</v>
      </c>
      <c r="AA55">
        <v>1.59</v>
      </c>
    </row>
    <row r="56" spans="1:27" x14ac:dyDescent="0.25">
      <c r="A56" t="s">
        <v>227</v>
      </c>
      <c r="B56" t="s">
        <v>48</v>
      </c>
      <c r="C56" t="str">
        <f>VLOOKUP(A56,var_label!B$28:C$50,2,FALSE)</f>
        <v>South</v>
      </c>
      <c r="D56">
        <v>20.16</v>
      </c>
      <c r="E56">
        <v>70.3</v>
      </c>
      <c r="F56">
        <v>9.5299999999999994</v>
      </c>
      <c r="G56">
        <v>5.76</v>
      </c>
      <c r="H56">
        <v>840.62</v>
      </c>
      <c r="I56">
        <v>58.4</v>
      </c>
      <c r="J56">
        <v>3.6</v>
      </c>
      <c r="K56">
        <v>3.2</v>
      </c>
      <c r="L56">
        <v>2.2000000000000002</v>
      </c>
      <c r="M56">
        <v>0.2</v>
      </c>
      <c r="N56">
        <v>32</v>
      </c>
      <c r="O56">
        <v>891</v>
      </c>
      <c r="P56">
        <v>678</v>
      </c>
      <c r="Q56">
        <v>1.82</v>
      </c>
      <c r="R56" t="s">
        <v>23</v>
      </c>
      <c r="S56" t="s">
        <v>23</v>
      </c>
      <c r="T56">
        <v>46896.959999999999</v>
      </c>
      <c r="U56">
        <v>60685.01</v>
      </c>
      <c r="V56">
        <v>68.5</v>
      </c>
      <c r="W56">
        <v>39513.57</v>
      </c>
      <c r="X56">
        <v>1534</v>
      </c>
      <c r="Y56">
        <v>66.069999999999993</v>
      </c>
      <c r="Z56">
        <v>3.57</v>
      </c>
      <c r="AA56">
        <v>1.59</v>
      </c>
    </row>
    <row r="57" spans="1:27" x14ac:dyDescent="0.25">
      <c r="A57" t="s">
        <v>228</v>
      </c>
      <c r="B57" t="s">
        <v>48</v>
      </c>
      <c r="C57" t="str">
        <f>VLOOKUP(A57,var_label!B$28:C$50,2,FALSE)</f>
        <v>South</v>
      </c>
      <c r="D57">
        <v>20.079999999999998</v>
      </c>
      <c r="E57">
        <v>72.22</v>
      </c>
      <c r="F57">
        <v>7.7</v>
      </c>
      <c r="G57">
        <v>7.17</v>
      </c>
      <c r="H57">
        <v>924.99</v>
      </c>
      <c r="I57">
        <v>57.1</v>
      </c>
      <c r="J57">
        <v>3.9</v>
      </c>
      <c r="K57">
        <v>3.6</v>
      </c>
      <c r="L57">
        <v>2.2999999999999998</v>
      </c>
      <c r="M57">
        <v>0.3</v>
      </c>
      <c r="N57">
        <v>64</v>
      </c>
      <c r="O57">
        <v>2839</v>
      </c>
      <c r="P57">
        <v>1973</v>
      </c>
      <c r="Q57">
        <v>3.05</v>
      </c>
      <c r="R57" t="s">
        <v>23</v>
      </c>
      <c r="S57" t="s">
        <v>23</v>
      </c>
      <c r="T57">
        <v>103086.92</v>
      </c>
      <c r="U57">
        <v>122783.16</v>
      </c>
      <c r="V57">
        <v>86.07</v>
      </c>
      <c r="W57">
        <v>82900.899999999994</v>
      </c>
      <c r="X57">
        <v>2396</v>
      </c>
      <c r="Y57">
        <v>78.92</v>
      </c>
      <c r="Z57">
        <v>3.48</v>
      </c>
      <c r="AA57">
        <v>1.49</v>
      </c>
    </row>
    <row r="58" spans="1:27" x14ac:dyDescent="0.25">
      <c r="A58" t="s">
        <v>229</v>
      </c>
      <c r="B58" t="s">
        <v>48</v>
      </c>
      <c r="C58" t="str">
        <f>VLOOKUP(A58,var_label!B$28:C$50,2,FALSE)</f>
        <v>North</v>
      </c>
      <c r="D58">
        <v>21.1</v>
      </c>
      <c r="E58">
        <v>68.7</v>
      </c>
      <c r="F58">
        <v>10.199999999999999</v>
      </c>
      <c r="G58">
        <v>0.39</v>
      </c>
      <c r="H58">
        <v>217.01</v>
      </c>
      <c r="I58">
        <v>56.7</v>
      </c>
      <c r="J58">
        <v>3.6</v>
      </c>
      <c r="K58">
        <v>3.6</v>
      </c>
      <c r="L58">
        <v>2.6</v>
      </c>
      <c r="M58">
        <v>0.5</v>
      </c>
      <c r="N58">
        <v>20</v>
      </c>
      <c r="O58">
        <v>568</v>
      </c>
      <c r="P58">
        <v>424</v>
      </c>
      <c r="Q58">
        <v>4.22</v>
      </c>
      <c r="R58" t="s">
        <v>23</v>
      </c>
      <c r="S58" t="s">
        <v>23</v>
      </c>
      <c r="T58">
        <v>12652.27</v>
      </c>
      <c r="U58">
        <v>16992.04</v>
      </c>
      <c r="V58">
        <v>67.959999999999994</v>
      </c>
      <c r="W58">
        <v>30880.52</v>
      </c>
      <c r="X58">
        <v>311</v>
      </c>
      <c r="Y58">
        <v>61.8</v>
      </c>
      <c r="Z58">
        <v>3.63</v>
      </c>
      <c r="AA58">
        <v>1.53</v>
      </c>
    </row>
    <row r="59" spans="1:27" x14ac:dyDescent="0.25">
      <c r="A59" t="s">
        <v>225</v>
      </c>
      <c r="B59" t="s">
        <v>48</v>
      </c>
      <c r="C59" t="str">
        <f>VLOOKUP(A59,var_label!B$28:C$50,2,FALSE)</f>
        <v>North</v>
      </c>
      <c r="D59">
        <v>23.77</v>
      </c>
      <c r="E59">
        <v>66.540000000000006</v>
      </c>
      <c r="F59">
        <v>9.69</v>
      </c>
      <c r="G59">
        <v>13.71</v>
      </c>
      <c r="H59">
        <v>308.01</v>
      </c>
      <c r="I59">
        <v>60</v>
      </c>
      <c r="J59">
        <v>1.7</v>
      </c>
      <c r="K59">
        <v>1.4</v>
      </c>
      <c r="L59">
        <v>0.7</v>
      </c>
      <c r="M59" t="s">
        <v>23</v>
      </c>
      <c r="N59">
        <v>3</v>
      </c>
      <c r="O59">
        <v>280</v>
      </c>
      <c r="P59">
        <v>175</v>
      </c>
      <c r="Q59">
        <v>0.7</v>
      </c>
      <c r="R59" t="s">
        <v>23</v>
      </c>
      <c r="S59" t="s">
        <v>23</v>
      </c>
      <c r="T59">
        <v>12738.03</v>
      </c>
      <c r="U59">
        <v>16837.740000000002</v>
      </c>
      <c r="V59">
        <v>71.12</v>
      </c>
      <c r="W59">
        <v>79018.600000000006</v>
      </c>
      <c r="X59">
        <v>256</v>
      </c>
      <c r="Y59">
        <v>49.85</v>
      </c>
      <c r="Z59">
        <v>4.13</v>
      </c>
      <c r="AA59">
        <v>1.85</v>
      </c>
    </row>
    <row r="60" spans="1:27" x14ac:dyDescent="0.25">
      <c r="A60" t="s">
        <v>230</v>
      </c>
      <c r="B60" t="s">
        <v>48</v>
      </c>
      <c r="C60" t="str">
        <f>VLOOKUP(A60,var_label!B$28:C$50,2,FALSE)</f>
        <v>Middle</v>
      </c>
      <c r="D60">
        <v>21.2</v>
      </c>
      <c r="E60">
        <v>67.819999999999993</v>
      </c>
      <c r="F60">
        <v>10.98</v>
      </c>
      <c r="G60">
        <v>-0.18</v>
      </c>
      <c r="H60">
        <v>307.48</v>
      </c>
      <c r="I60">
        <v>57.8</v>
      </c>
      <c r="J60">
        <v>2.7</v>
      </c>
      <c r="K60">
        <v>2.4</v>
      </c>
      <c r="L60">
        <v>1.7</v>
      </c>
      <c r="M60" t="s">
        <v>23</v>
      </c>
      <c r="N60">
        <v>7</v>
      </c>
      <c r="O60">
        <v>340</v>
      </c>
      <c r="P60">
        <v>215</v>
      </c>
      <c r="Q60">
        <v>1.1399999999999999</v>
      </c>
      <c r="R60" t="s">
        <v>23</v>
      </c>
      <c r="S60" t="s">
        <v>23</v>
      </c>
      <c r="T60">
        <v>17676.55</v>
      </c>
      <c r="U60">
        <v>21627.06</v>
      </c>
      <c r="V60">
        <v>60.78</v>
      </c>
      <c r="W60">
        <v>54648.76</v>
      </c>
      <c r="X60">
        <v>350</v>
      </c>
      <c r="Y60">
        <v>51.28</v>
      </c>
      <c r="Z60">
        <v>3.92</v>
      </c>
      <c r="AA60">
        <v>1.74</v>
      </c>
    </row>
    <row r="61" spans="1:27" x14ac:dyDescent="0.25">
      <c r="A61" t="s">
        <v>231</v>
      </c>
      <c r="B61" t="s">
        <v>48</v>
      </c>
      <c r="C61" t="str">
        <f>VLOOKUP(A61,var_label!B$28:C$50,2,FALSE)</f>
        <v>Middle</v>
      </c>
      <c r="D61">
        <v>21.63</v>
      </c>
      <c r="E61">
        <v>68.95</v>
      </c>
      <c r="F61">
        <v>9.42</v>
      </c>
      <c r="G61">
        <v>3.75</v>
      </c>
      <c r="H61">
        <v>1219.78</v>
      </c>
      <c r="I61">
        <v>55</v>
      </c>
      <c r="J61">
        <v>1.7</v>
      </c>
      <c r="K61">
        <v>1.4</v>
      </c>
      <c r="L61">
        <v>0.8</v>
      </c>
      <c r="M61" t="s">
        <v>23</v>
      </c>
      <c r="N61">
        <v>16</v>
      </c>
      <c r="O61">
        <v>678</v>
      </c>
      <c r="P61">
        <v>305</v>
      </c>
      <c r="Q61">
        <v>1.3</v>
      </c>
      <c r="R61" t="s">
        <v>23</v>
      </c>
      <c r="S61" t="s">
        <v>23</v>
      </c>
      <c r="T61">
        <v>27998.5</v>
      </c>
      <c r="U61">
        <v>32951.06</v>
      </c>
      <c r="V61">
        <v>68.010000000000005</v>
      </c>
      <c r="W61">
        <v>29844.6</v>
      </c>
      <c r="X61">
        <v>912</v>
      </c>
      <c r="Y61">
        <v>59.77</v>
      </c>
      <c r="Z61">
        <v>4.04</v>
      </c>
      <c r="AA61">
        <v>1.81</v>
      </c>
    </row>
    <row r="62" spans="1:27" x14ac:dyDescent="0.25">
      <c r="A62" t="s">
        <v>232</v>
      </c>
      <c r="B62" t="s">
        <v>48</v>
      </c>
      <c r="C62" t="str">
        <f>VLOOKUP(A62,var_label!B$28:C$50,2,FALSE)</f>
        <v>Middle</v>
      </c>
      <c r="D62">
        <v>20.47</v>
      </c>
      <c r="E62">
        <v>68.930000000000007</v>
      </c>
      <c r="F62">
        <v>10.6</v>
      </c>
      <c r="G62">
        <v>-4.5999999999999996</v>
      </c>
      <c r="H62">
        <v>131.88</v>
      </c>
      <c r="I62">
        <v>59.3</v>
      </c>
      <c r="J62">
        <v>3.8</v>
      </c>
      <c r="K62">
        <v>3.6</v>
      </c>
      <c r="L62">
        <v>1.8</v>
      </c>
      <c r="M62" t="s">
        <v>23</v>
      </c>
      <c r="N62">
        <v>8</v>
      </c>
      <c r="O62">
        <v>847</v>
      </c>
      <c r="P62">
        <v>403</v>
      </c>
      <c r="Q62">
        <v>1.39</v>
      </c>
      <c r="R62" t="s">
        <v>23</v>
      </c>
      <c r="S62" t="s">
        <v>23</v>
      </c>
      <c r="T62">
        <v>24618.959999999999</v>
      </c>
      <c r="U62">
        <v>28325.23</v>
      </c>
      <c r="V62">
        <v>41.18</v>
      </c>
      <c r="W62">
        <v>21952.98</v>
      </c>
      <c r="X62">
        <v>378</v>
      </c>
      <c r="Y62">
        <v>56.1</v>
      </c>
      <c r="Z62">
        <v>3.71</v>
      </c>
      <c r="AA62">
        <v>1.63</v>
      </c>
    </row>
    <row r="63" spans="1:27" x14ac:dyDescent="0.25">
      <c r="A63" t="s">
        <v>233</v>
      </c>
      <c r="B63" t="s">
        <v>48</v>
      </c>
      <c r="C63" t="str">
        <f>VLOOKUP(A63,var_label!B$28:C$50,2,FALSE)</f>
        <v>Middle</v>
      </c>
      <c r="D63">
        <v>19.309999999999999</v>
      </c>
      <c r="E63">
        <v>69.08</v>
      </c>
      <c r="F63">
        <v>11.61</v>
      </c>
      <c r="G63">
        <v>-3.85</v>
      </c>
      <c r="H63">
        <v>575.88</v>
      </c>
      <c r="I63">
        <v>58.8</v>
      </c>
      <c r="J63">
        <v>2.6</v>
      </c>
      <c r="K63">
        <v>2.1</v>
      </c>
      <c r="L63">
        <v>1</v>
      </c>
      <c r="M63">
        <v>0.2</v>
      </c>
      <c r="N63">
        <v>3</v>
      </c>
      <c r="O63">
        <v>240</v>
      </c>
      <c r="P63">
        <v>175</v>
      </c>
      <c r="Q63">
        <v>0.35</v>
      </c>
      <c r="R63" t="s">
        <v>23</v>
      </c>
      <c r="S63" t="s">
        <v>23</v>
      </c>
      <c r="T63">
        <v>20132.55</v>
      </c>
      <c r="U63">
        <v>24825.11</v>
      </c>
      <c r="V63">
        <v>65.63</v>
      </c>
      <c r="W63">
        <v>22970.35</v>
      </c>
      <c r="X63">
        <v>467</v>
      </c>
      <c r="Y63">
        <v>40.28</v>
      </c>
      <c r="Z63">
        <v>3.13</v>
      </c>
      <c r="AA63">
        <v>1.57</v>
      </c>
    </row>
    <row r="64" spans="1:27" x14ac:dyDescent="0.25">
      <c r="A64" t="s">
        <v>234</v>
      </c>
      <c r="B64" t="s">
        <v>48</v>
      </c>
      <c r="C64" t="str">
        <f>VLOOKUP(A64,var_label!B$28:C$50,2,FALSE)</f>
        <v>South</v>
      </c>
      <c r="D64">
        <v>18.93</v>
      </c>
      <c r="E64">
        <v>68.66</v>
      </c>
      <c r="F64">
        <v>12.41</v>
      </c>
      <c r="G64">
        <v>-0.63</v>
      </c>
      <c r="H64">
        <v>295.69</v>
      </c>
      <c r="I64">
        <v>58.9</v>
      </c>
      <c r="J64">
        <v>2.8</v>
      </c>
      <c r="K64">
        <v>2.5</v>
      </c>
      <c r="L64">
        <v>1.8</v>
      </c>
      <c r="M64" t="s">
        <v>23</v>
      </c>
      <c r="N64">
        <v>4</v>
      </c>
      <c r="O64">
        <v>163</v>
      </c>
      <c r="P64">
        <v>123</v>
      </c>
      <c r="Q64">
        <v>0.56999999999999995</v>
      </c>
      <c r="R64" t="s">
        <v>23</v>
      </c>
      <c r="S64" t="s">
        <v>23</v>
      </c>
      <c r="T64">
        <v>20639.14</v>
      </c>
      <c r="U64">
        <v>21579.46</v>
      </c>
      <c r="V64">
        <v>68.709999999999994</v>
      </c>
      <c r="W64">
        <v>16761.45</v>
      </c>
      <c r="X64">
        <v>246</v>
      </c>
      <c r="Y64">
        <v>44.46</v>
      </c>
      <c r="Z64">
        <v>3.53</v>
      </c>
      <c r="AA64">
        <v>1.59</v>
      </c>
    </row>
    <row r="65" spans="1:27" x14ac:dyDescent="0.25">
      <c r="A65" t="s">
        <v>235</v>
      </c>
      <c r="B65" t="s">
        <v>48</v>
      </c>
      <c r="C65" t="str">
        <f>VLOOKUP(A65,var_label!B$28:C$50,2,FALSE)</f>
        <v>South</v>
      </c>
      <c r="D65">
        <v>20.04</v>
      </c>
      <c r="E65">
        <v>69.959999999999994</v>
      </c>
      <c r="F65">
        <v>10</v>
      </c>
      <c r="G65">
        <v>-1.57</v>
      </c>
      <c r="H65">
        <v>326.99</v>
      </c>
      <c r="I65">
        <v>55.6</v>
      </c>
      <c r="J65">
        <v>2.2000000000000002</v>
      </c>
      <c r="K65">
        <v>2</v>
      </c>
      <c r="L65">
        <v>0.8</v>
      </c>
      <c r="M65">
        <v>1</v>
      </c>
      <c r="N65">
        <v>8</v>
      </c>
      <c r="O65">
        <v>386</v>
      </c>
      <c r="P65">
        <v>161</v>
      </c>
      <c r="Q65">
        <v>0.88</v>
      </c>
      <c r="R65" t="s">
        <v>23</v>
      </c>
      <c r="S65" t="s">
        <v>23</v>
      </c>
      <c r="T65">
        <v>21973.75</v>
      </c>
      <c r="U65">
        <v>27249.72</v>
      </c>
      <c r="V65">
        <v>72.91</v>
      </c>
      <c r="W65">
        <v>18390.310000000001</v>
      </c>
      <c r="X65">
        <v>621</v>
      </c>
      <c r="Y65">
        <v>65.91</v>
      </c>
      <c r="Z65">
        <v>3.45</v>
      </c>
      <c r="AA65">
        <v>1.55</v>
      </c>
    </row>
    <row r="66" spans="1:27" x14ac:dyDescent="0.25">
      <c r="A66" t="s">
        <v>236</v>
      </c>
      <c r="B66" t="s">
        <v>48</v>
      </c>
      <c r="C66" t="str">
        <f>VLOOKUP(A66,var_label!B$28:C$50,2,FALSE)</f>
        <v>East</v>
      </c>
      <c r="D66">
        <v>19.59</v>
      </c>
      <c r="E66">
        <v>69.14</v>
      </c>
      <c r="F66">
        <v>11.27</v>
      </c>
      <c r="G66">
        <v>-10.039999999999999</v>
      </c>
      <c r="H66">
        <v>69.790000000000006</v>
      </c>
      <c r="I66">
        <v>59.9</v>
      </c>
      <c r="J66">
        <v>3.1</v>
      </c>
      <c r="K66">
        <v>2.6</v>
      </c>
      <c r="L66">
        <v>2.1</v>
      </c>
      <c r="M66" t="s">
        <v>23</v>
      </c>
      <c r="N66">
        <v>5</v>
      </c>
      <c r="O66">
        <v>410</v>
      </c>
      <c r="P66">
        <v>272</v>
      </c>
      <c r="Q66">
        <v>1.81</v>
      </c>
      <c r="R66" t="s">
        <v>23</v>
      </c>
      <c r="S66" t="s">
        <v>23</v>
      </c>
      <c r="T66">
        <v>10622.78</v>
      </c>
      <c r="U66">
        <v>12526.61</v>
      </c>
      <c r="V66">
        <v>65.06</v>
      </c>
      <c r="W66">
        <v>15732.83</v>
      </c>
      <c r="X66">
        <v>145</v>
      </c>
      <c r="Y66">
        <v>56.54</v>
      </c>
      <c r="Z66">
        <v>3.16</v>
      </c>
      <c r="AA66">
        <v>1.35</v>
      </c>
    </row>
    <row r="67" spans="1:27" x14ac:dyDescent="0.25">
      <c r="A67" t="s">
        <v>237</v>
      </c>
      <c r="B67" t="s">
        <v>48</v>
      </c>
      <c r="C67" t="str">
        <f>VLOOKUP(A67,var_label!B$28:C$50,2,FALSE)</f>
        <v>East</v>
      </c>
      <c r="D67">
        <v>20.059999999999999</v>
      </c>
      <c r="E67">
        <v>69.2</v>
      </c>
      <c r="F67">
        <v>10.73</v>
      </c>
      <c r="G67">
        <v>-5.78</v>
      </c>
      <c r="H67">
        <v>76.400000000000006</v>
      </c>
      <c r="I67">
        <v>55.2</v>
      </c>
      <c r="J67">
        <v>3.9</v>
      </c>
      <c r="K67">
        <v>3.4</v>
      </c>
      <c r="L67">
        <v>2.2000000000000002</v>
      </c>
      <c r="M67" t="s">
        <v>23</v>
      </c>
      <c r="N67">
        <v>7</v>
      </c>
      <c r="O67">
        <v>429</v>
      </c>
      <c r="P67">
        <v>230</v>
      </c>
      <c r="Q67">
        <v>1.84</v>
      </c>
      <c r="R67" t="s">
        <v>23</v>
      </c>
      <c r="S67" t="s">
        <v>23</v>
      </c>
      <c r="T67">
        <v>11471.26</v>
      </c>
      <c r="U67">
        <v>14767.92</v>
      </c>
      <c r="V67">
        <v>87.31</v>
      </c>
      <c r="W67">
        <v>29477.54</v>
      </c>
      <c r="X67">
        <v>288</v>
      </c>
      <c r="Y67">
        <v>91.82</v>
      </c>
      <c r="Z67">
        <v>3.28</v>
      </c>
      <c r="AA67">
        <v>1.28</v>
      </c>
    </row>
    <row r="68" spans="1:27" x14ac:dyDescent="0.25">
      <c r="A68" t="s">
        <v>238</v>
      </c>
      <c r="B68" t="s">
        <v>48</v>
      </c>
      <c r="C68" t="str">
        <f>VLOOKUP(A68,var_label!B$28:C$50,2,FALSE)</f>
        <v>Islands</v>
      </c>
      <c r="D68">
        <v>18.559999999999999</v>
      </c>
      <c r="E68">
        <v>67.040000000000006</v>
      </c>
      <c r="F68">
        <v>14.4</v>
      </c>
      <c r="G68">
        <v>5.43</v>
      </c>
      <c r="H68">
        <v>705.45</v>
      </c>
      <c r="I68">
        <v>45.3</v>
      </c>
      <c r="J68">
        <v>1.6</v>
      </c>
      <c r="K68">
        <v>1.1000000000000001</v>
      </c>
      <c r="L68">
        <v>0.1</v>
      </c>
      <c r="M68" t="s">
        <v>23</v>
      </c>
      <c r="N68" t="s">
        <v>23</v>
      </c>
      <c r="O68" t="s">
        <v>23</v>
      </c>
      <c r="P68" t="s">
        <v>23</v>
      </c>
      <c r="Q68" t="s">
        <v>23</v>
      </c>
      <c r="R68" t="s">
        <v>23</v>
      </c>
      <c r="S68" t="s">
        <v>23</v>
      </c>
      <c r="T68">
        <v>7649.03</v>
      </c>
      <c r="U68">
        <v>8206.91</v>
      </c>
      <c r="V68">
        <v>48.69</v>
      </c>
      <c r="W68">
        <v>12119.1</v>
      </c>
      <c r="X68">
        <v>70</v>
      </c>
      <c r="Y68">
        <v>60.78</v>
      </c>
      <c r="Z68">
        <v>3.05</v>
      </c>
      <c r="AA68">
        <v>1.07</v>
      </c>
    </row>
    <row r="69" spans="1:27" x14ac:dyDescent="0.25">
      <c r="A69" t="s">
        <v>239</v>
      </c>
      <c r="B69" t="s">
        <v>48</v>
      </c>
      <c r="C69" t="str">
        <f>VLOOKUP(A69,var_label!B$28:C$50,2,FALSE)</f>
        <v>North</v>
      </c>
      <c r="D69">
        <v>20.49</v>
      </c>
      <c r="E69">
        <v>70.709999999999994</v>
      </c>
      <c r="F69">
        <v>8.81</v>
      </c>
      <c r="G69">
        <v>8.3699999999999992</v>
      </c>
      <c r="H69">
        <v>2925.79</v>
      </c>
      <c r="I69">
        <v>56.6</v>
      </c>
      <c r="J69">
        <v>4.2</v>
      </c>
      <c r="K69">
        <v>3.2</v>
      </c>
      <c r="L69">
        <v>2.7</v>
      </c>
      <c r="M69" t="s">
        <v>23</v>
      </c>
      <c r="N69">
        <v>13</v>
      </c>
      <c r="O69">
        <v>1048</v>
      </c>
      <c r="P69">
        <v>742</v>
      </c>
      <c r="Q69">
        <v>3.8</v>
      </c>
      <c r="R69" t="s">
        <v>23</v>
      </c>
      <c r="S69" t="s">
        <v>23</v>
      </c>
      <c r="T69">
        <v>15844.28</v>
      </c>
      <c r="U69">
        <v>18267.25</v>
      </c>
      <c r="V69">
        <v>73.38</v>
      </c>
      <c r="W69">
        <v>131014.51</v>
      </c>
      <c r="X69">
        <v>298</v>
      </c>
      <c r="Y69">
        <v>60.47</v>
      </c>
      <c r="Z69">
        <v>3.44</v>
      </c>
      <c r="AA69">
        <v>1.52</v>
      </c>
    </row>
    <row r="70" spans="1:27" x14ac:dyDescent="0.25">
      <c r="A70" t="s">
        <v>240</v>
      </c>
      <c r="B70" t="s">
        <v>48</v>
      </c>
      <c r="C70" t="str">
        <f>VLOOKUP(A70,var_label!B$28:C$50,2,FALSE)</f>
        <v>North</v>
      </c>
      <c r="D70">
        <v>22.77</v>
      </c>
      <c r="E70">
        <v>68.77</v>
      </c>
      <c r="F70">
        <v>8.4600000000000009</v>
      </c>
      <c r="G70">
        <v>17.91</v>
      </c>
      <c r="H70">
        <v>3539.4</v>
      </c>
      <c r="I70">
        <v>62.1</v>
      </c>
      <c r="J70">
        <v>2.7</v>
      </c>
      <c r="K70">
        <v>2.2999999999999998</v>
      </c>
      <c r="L70">
        <v>2.2999999999999998</v>
      </c>
      <c r="M70">
        <v>0.6</v>
      </c>
      <c r="N70">
        <v>6</v>
      </c>
      <c r="O70">
        <v>131</v>
      </c>
      <c r="P70">
        <v>86</v>
      </c>
      <c r="Q70">
        <v>1.92</v>
      </c>
      <c r="R70" t="s">
        <v>23</v>
      </c>
      <c r="S70" t="s">
        <v>23</v>
      </c>
      <c r="T70">
        <v>12787.06</v>
      </c>
      <c r="U70">
        <v>15090.54</v>
      </c>
      <c r="V70">
        <v>78.2</v>
      </c>
      <c r="W70">
        <v>88281.95</v>
      </c>
      <c r="X70">
        <v>369</v>
      </c>
      <c r="Y70">
        <v>64.239999999999995</v>
      </c>
      <c r="Z70">
        <v>3.81</v>
      </c>
      <c r="AA70">
        <v>1.74</v>
      </c>
    </row>
    <row r="71" spans="1:27" x14ac:dyDescent="0.25">
      <c r="A71" t="s">
        <v>241</v>
      </c>
      <c r="B71" t="s">
        <v>48</v>
      </c>
      <c r="C71" t="str">
        <f>VLOOKUP(A71,var_label!B$28:C$50,2,FALSE)</f>
        <v>South</v>
      </c>
      <c r="D71">
        <v>21.95</v>
      </c>
      <c r="E71">
        <v>69.38</v>
      </c>
      <c r="F71">
        <v>8.67</v>
      </c>
      <c r="G71">
        <v>4.05</v>
      </c>
      <c r="H71">
        <v>4434.49</v>
      </c>
      <c r="I71">
        <v>54.1</v>
      </c>
      <c r="J71">
        <v>3</v>
      </c>
      <c r="K71">
        <v>2.6</v>
      </c>
      <c r="L71">
        <v>1.8</v>
      </c>
      <c r="M71" t="s">
        <v>23</v>
      </c>
      <c r="N71">
        <v>10</v>
      </c>
      <c r="O71">
        <v>321</v>
      </c>
      <c r="P71">
        <v>349</v>
      </c>
      <c r="Q71">
        <v>4.33</v>
      </c>
      <c r="R71" t="s">
        <v>23</v>
      </c>
      <c r="S71" t="s">
        <v>23</v>
      </c>
      <c r="T71">
        <v>8785.36</v>
      </c>
      <c r="U71">
        <v>10491.46</v>
      </c>
      <c r="V71">
        <v>66.63</v>
      </c>
      <c r="W71">
        <v>54060.06</v>
      </c>
      <c r="X71">
        <v>365</v>
      </c>
      <c r="Y71">
        <v>141.44</v>
      </c>
      <c r="Z71">
        <v>3.46</v>
      </c>
      <c r="AA71">
        <v>1.4</v>
      </c>
    </row>
    <row r="72" spans="1:27" x14ac:dyDescent="0.25">
      <c r="A72" t="s">
        <v>242</v>
      </c>
      <c r="B72" t="s">
        <v>48</v>
      </c>
      <c r="C72" t="str">
        <f>VLOOKUP(A72,var_label!B$28:C$50,2,FALSE)</f>
        <v>Islands</v>
      </c>
      <c r="D72">
        <v>20.34</v>
      </c>
      <c r="E72">
        <v>66.64</v>
      </c>
      <c r="F72">
        <v>13.03</v>
      </c>
      <c r="G72">
        <v>40.61</v>
      </c>
      <c r="H72">
        <v>351.71</v>
      </c>
      <c r="I72" t="s">
        <v>23</v>
      </c>
      <c r="J72" t="s">
        <v>23</v>
      </c>
      <c r="K72" t="s">
        <v>23</v>
      </c>
      <c r="L72" t="s">
        <v>23</v>
      </c>
      <c r="M72" t="s">
        <v>23</v>
      </c>
      <c r="N72">
        <v>1</v>
      </c>
      <c r="O72">
        <v>150</v>
      </c>
      <c r="P72">
        <v>55</v>
      </c>
      <c r="Q72">
        <v>1.43</v>
      </c>
      <c r="R72" t="s">
        <v>23</v>
      </c>
      <c r="S72" t="s">
        <v>23</v>
      </c>
      <c r="T72">
        <v>10979.8</v>
      </c>
      <c r="U72">
        <v>6741.04</v>
      </c>
      <c r="V72">
        <v>77.510000000000005</v>
      </c>
      <c r="W72">
        <v>12842.34</v>
      </c>
      <c r="X72">
        <v>16</v>
      </c>
      <c r="Y72">
        <v>35.479999999999997</v>
      </c>
      <c r="Z72">
        <v>3.67</v>
      </c>
      <c r="AA72">
        <v>1.2</v>
      </c>
    </row>
    <row r="73" spans="1:27" x14ac:dyDescent="0.25">
      <c r="A73" t="s">
        <v>243</v>
      </c>
      <c r="B73" t="s">
        <v>48</v>
      </c>
      <c r="C73" t="str">
        <f>VLOOKUP(A73,var_label!B$28:C$50,2,FALSE)</f>
        <v>Islands</v>
      </c>
      <c r="D73">
        <v>19.77</v>
      </c>
      <c r="E73">
        <v>69.180000000000007</v>
      </c>
      <c r="F73">
        <v>11.05</v>
      </c>
      <c r="G73">
        <v>26.37</v>
      </c>
      <c r="H73">
        <v>233.78</v>
      </c>
      <c r="I73">
        <v>54.7</v>
      </c>
      <c r="J73">
        <v>1.8</v>
      </c>
      <c r="K73">
        <v>1.1000000000000001</v>
      </c>
      <c r="L73">
        <v>0.5</v>
      </c>
      <c r="M73" t="s">
        <v>23</v>
      </c>
      <c r="N73">
        <v>1</v>
      </c>
      <c r="O73">
        <v>20</v>
      </c>
      <c r="P73">
        <v>10</v>
      </c>
      <c r="Q73">
        <v>13.44</v>
      </c>
      <c r="R73" t="s">
        <v>23</v>
      </c>
      <c r="S73" t="s">
        <v>23</v>
      </c>
      <c r="T73">
        <v>1989.21</v>
      </c>
      <c r="U73">
        <v>1813.95</v>
      </c>
      <c r="V73">
        <v>25.3</v>
      </c>
      <c r="W73">
        <v>17333.580000000002</v>
      </c>
      <c r="X73">
        <v>6</v>
      </c>
      <c r="Y73">
        <v>90.6</v>
      </c>
      <c r="Z73">
        <v>3.79</v>
      </c>
      <c r="AA73">
        <v>1.77</v>
      </c>
    </row>
    <row r="74" spans="1:27" x14ac:dyDescent="0.25">
      <c r="A74" t="s">
        <v>220</v>
      </c>
      <c r="B74" t="s">
        <v>49</v>
      </c>
      <c r="D74">
        <v>20.81</v>
      </c>
      <c r="E74">
        <v>70.39</v>
      </c>
      <c r="F74">
        <v>8.81</v>
      </c>
      <c r="G74">
        <v>5.79</v>
      </c>
      <c r="H74">
        <v>619.14</v>
      </c>
      <c r="I74" t="s">
        <v>23</v>
      </c>
      <c r="J74" t="s">
        <v>23</v>
      </c>
      <c r="K74" t="s">
        <v>23</v>
      </c>
      <c r="L74" t="s">
        <v>23</v>
      </c>
      <c r="M74" t="s">
        <v>23</v>
      </c>
      <c r="N74">
        <v>658</v>
      </c>
      <c r="O74">
        <v>30236</v>
      </c>
      <c r="P74">
        <v>20599</v>
      </c>
      <c r="Q74">
        <v>3.33</v>
      </c>
      <c r="R74" t="s">
        <v>23</v>
      </c>
      <c r="S74" t="s">
        <v>23</v>
      </c>
      <c r="T74">
        <v>594618.15</v>
      </c>
      <c r="U74">
        <v>705286.58</v>
      </c>
      <c r="V74">
        <v>44.59</v>
      </c>
      <c r="W74">
        <v>49581.69</v>
      </c>
      <c r="X74">
        <v>18265</v>
      </c>
      <c r="Y74">
        <v>74.02</v>
      </c>
      <c r="Z74" t="s">
        <v>23</v>
      </c>
      <c r="AA74" t="s">
        <v>23</v>
      </c>
    </row>
    <row r="75" spans="1:27" x14ac:dyDescent="0.25">
      <c r="A75" t="s">
        <v>221</v>
      </c>
      <c r="B75" t="s">
        <v>49</v>
      </c>
      <c r="C75" t="str">
        <f>VLOOKUP(A75,var_label!B$28:C$50,2,FALSE)</f>
        <v>Taiwan</v>
      </c>
      <c r="D75">
        <v>20.81</v>
      </c>
      <c r="E75">
        <v>70.39</v>
      </c>
      <c r="F75">
        <v>8.8000000000000007</v>
      </c>
      <c r="G75">
        <v>5.57</v>
      </c>
      <c r="H75">
        <v>620.44000000000005</v>
      </c>
      <c r="I75">
        <v>57.2</v>
      </c>
      <c r="J75">
        <v>4.5999999999999996</v>
      </c>
      <c r="K75">
        <v>4.2</v>
      </c>
      <c r="L75">
        <v>2.9</v>
      </c>
      <c r="M75">
        <v>0.1</v>
      </c>
      <c r="N75">
        <v>632</v>
      </c>
      <c r="O75">
        <v>24686</v>
      </c>
      <c r="P75">
        <v>16825</v>
      </c>
      <c r="Q75">
        <v>3.22</v>
      </c>
      <c r="R75" t="s">
        <v>23</v>
      </c>
      <c r="S75" t="s">
        <v>23</v>
      </c>
      <c r="T75">
        <v>584127.15</v>
      </c>
      <c r="U75">
        <v>695972.97</v>
      </c>
      <c r="V75">
        <v>44.54</v>
      </c>
      <c r="W75">
        <v>49700.38</v>
      </c>
      <c r="X75">
        <v>18240</v>
      </c>
      <c r="Y75">
        <v>74.13</v>
      </c>
      <c r="Z75">
        <v>3.58</v>
      </c>
      <c r="AA75">
        <v>1.56</v>
      </c>
    </row>
    <row r="76" spans="1:27" x14ac:dyDescent="0.25">
      <c r="A76" t="s">
        <v>222</v>
      </c>
      <c r="B76" t="s">
        <v>49</v>
      </c>
      <c r="C76" t="str">
        <f>VLOOKUP(A76,var_label!B$28:C$50,2,FALSE)</f>
        <v>North</v>
      </c>
      <c r="D76">
        <v>20.8</v>
      </c>
      <c r="E76">
        <v>72.760000000000005</v>
      </c>
      <c r="F76">
        <v>6.44</v>
      </c>
      <c r="G76">
        <v>11.87</v>
      </c>
      <c r="H76">
        <v>1758.9</v>
      </c>
      <c r="I76">
        <v>58.4</v>
      </c>
      <c r="J76">
        <v>4.9000000000000004</v>
      </c>
      <c r="K76">
        <v>4.3</v>
      </c>
      <c r="L76">
        <v>3.8</v>
      </c>
      <c r="M76" t="s">
        <v>23</v>
      </c>
      <c r="N76">
        <v>100</v>
      </c>
      <c r="O76">
        <v>3805</v>
      </c>
      <c r="P76">
        <v>2708</v>
      </c>
      <c r="Q76">
        <v>4.3</v>
      </c>
      <c r="R76" t="s">
        <v>23</v>
      </c>
      <c r="S76" t="s">
        <v>23</v>
      </c>
      <c r="T76">
        <v>56844.73</v>
      </c>
      <c r="U76">
        <v>67358.97</v>
      </c>
      <c r="V76">
        <v>58.05</v>
      </c>
      <c r="W76">
        <v>29373.66</v>
      </c>
      <c r="X76">
        <v>2562</v>
      </c>
      <c r="Y76">
        <v>39.83</v>
      </c>
      <c r="Z76">
        <v>3.66</v>
      </c>
      <c r="AA76">
        <v>1.62</v>
      </c>
    </row>
    <row r="77" spans="1:27" x14ac:dyDescent="0.25">
      <c r="A77" t="s">
        <v>223</v>
      </c>
      <c r="B77" t="s">
        <v>49</v>
      </c>
      <c r="C77" t="str">
        <f>VLOOKUP(A77,var_label!B$28:C$50,2,FALSE)</f>
        <v>North</v>
      </c>
      <c r="D77">
        <v>19.27</v>
      </c>
      <c r="E77">
        <v>70.790000000000006</v>
      </c>
      <c r="F77">
        <v>9.94</v>
      </c>
      <c r="G77">
        <v>-4.79</v>
      </c>
      <c r="H77">
        <v>9690.23</v>
      </c>
      <c r="I77">
        <v>55.5</v>
      </c>
      <c r="J77">
        <v>3.9</v>
      </c>
      <c r="K77">
        <v>3.8</v>
      </c>
      <c r="L77">
        <v>2.5</v>
      </c>
      <c r="M77" t="s">
        <v>23</v>
      </c>
      <c r="N77">
        <v>208</v>
      </c>
      <c r="O77">
        <v>6144</v>
      </c>
      <c r="P77">
        <v>4857</v>
      </c>
      <c r="Q77">
        <v>7.94</v>
      </c>
      <c r="R77" t="s">
        <v>23</v>
      </c>
      <c r="S77" t="s">
        <v>23</v>
      </c>
      <c r="T77">
        <v>126620.94</v>
      </c>
      <c r="U77">
        <v>149746.22</v>
      </c>
      <c r="V77">
        <v>63.3</v>
      </c>
      <c r="W77">
        <v>167512.82</v>
      </c>
      <c r="X77">
        <v>2633</v>
      </c>
      <c r="Y77">
        <v>130.83000000000001</v>
      </c>
      <c r="Z77">
        <v>3.59</v>
      </c>
      <c r="AA77">
        <v>1.5</v>
      </c>
    </row>
    <row r="78" spans="1:27" x14ac:dyDescent="0.25">
      <c r="A78" t="s">
        <v>224</v>
      </c>
      <c r="B78" t="s">
        <v>49</v>
      </c>
      <c r="C78" t="str">
        <f>VLOOKUP(A78,var_label!B$28:C$50,2,FALSE)</f>
        <v>North</v>
      </c>
      <c r="D78">
        <v>23.77</v>
      </c>
      <c r="E78">
        <v>68.739999999999995</v>
      </c>
      <c r="F78">
        <v>7.49</v>
      </c>
      <c r="G78">
        <v>17.510000000000002</v>
      </c>
      <c r="H78">
        <v>1443.92</v>
      </c>
      <c r="I78">
        <v>58.4</v>
      </c>
      <c r="J78">
        <v>4.3</v>
      </c>
      <c r="K78">
        <v>3.6</v>
      </c>
      <c r="L78">
        <v>3.3</v>
      </c>
      <c r="M78">
        <v>0.3</v>
      </c>
      <c r="N78">
        <v>36</v>
      </c>
      <c r="O78">
        <v>1149</v>
      </c>
      <c r="P78">
        <v>686</v>
      </c>
      <c r="Q78">
        <v>2.73</v>
      </c>
      <c r="R78" t="s">
        <v>23</v>
      </c>
      <c r="S78" t="s">
        <v>23</v>
      </c>
      <c r="T78">
        <v>21720.79</v>
      </c>
      <c r="U78">
        <v>32548.71</v>
      </c>
      <c r="V78">
        <v>66.02</v>
      </c>
      <c r="W78">
        <v>52161.62</v>
      </c>
      <c r="X78">
        <v>1227</v>
      </c>
      <c r="Y78">
        <v>81.37</v>
      </c>
      <c r="Z78">
        <v>3.84</v>
      </c>
      <c r="AA78">
        <v>1.67</v>
      </c>
    </row>
    <row r="79" spans="1:27" x14ac:dyDescent="0.25">
      <c r="A79" t="s">
        <v>226</v>
      </c>
      <c r="B79" t="s">
        <v>49</v>
      </c>
      <c r="C79" t="str">
        <f>VLOOKUP(A79,var_label!B$28:C$50,2,FALSE)</f>
        <v>Middle</v>
      </c>
      <c r="D79">
        <v>23.05</v>
      </c>
      <c r="E79">
        <v>69.91</v>
      </c>
      <c r="F79">
        <v>7.04</v>
      </c>
      <c r="G79">
        <v>10.52</v>
      </c>
      <c r="H79">
        <v>1122.3900000000001</v>
      </c>
      <c r="I79">
        <v>59</v>
      </c>
      <c r="J79">
        <v>4.9000000000000004</v>
      </c>
      <c r="K79">
        <v>4.5</v>
      </c>
      <c r="L79">
        <v>2.8</v>
      </c>
      <c r="M79" t="s">
        <v>23</v>
      </c>
      <c r="N79">
        <v>33</v>
      </c>
      <c r="O79">
        <v>1810</v>
      </c>
      <c r="P79">
        <v>1058</v>
      </c>
      <c r="Q79">
        <v>1.89</v>
      </c>
      <c r="R79" t="s">
        <v>23</v>
      </c>
      <c r="S79" t="s">
        <v>23</v>
      </c>
      <c r="T79">
        <v>66171.97</v>
      </c>
      <c r="U79">
        <v>73174.240000000005</v>
      </c>
      <c r="V79">
        <v>40.82</v>
      </c>
      <c r="W79">
        <v>30761.02</v>
      </c>
      <c r="X79">
        <v>2771</v>
      </c>
      <c r="Y79">
        <v>86.38</v>
      </c>
      <c r="Z79">
        <v>3.7</v>
      </c>
      <c r="AA79">
        <v>1.6</v>
      </c>
    </row>
    <row r="80" spans="1:27" x14ac:dyDescent="0.25">
      <c r="A80" t="s">
        <v>227</v>
      </c>
      <c r="B80" t="s">
        <v>49</v>
      </c>
      <c r="C80" t="str">
        <f>VLOOKUP(A80,var_label!B$28:C$50,2,FALSE)</f>
        <v>South</v>
      </c>
      <c r="D80">
        <v>19.82</v>
      </c>
      <c r="E80">
        <v>70.42</v>
      </c>
      <c r="F80">
        <v>9.76</v>
      </c>
      <c r="G80">
        <v>3.21</v>
      </c>
      <c r="H80">
        <v>843.31</v>
      </c>
      <c r="I80">
        <v>57.8</v>
      </c>
      <c r="J80">
        <v>4.8</v>
      </c>
      <c r="K80">
        <v>4.5</v>
      </c>
      <c r="L80">
        <v>2.7</v>
      </c>
      <c r="M80" t="s">
        <v>23</v>
      </c>
      <c r="N80">
        <v>45</v>
      </c>
      <c r="O80">
        <v>1698</v>
      </c>
      <c r="P80">
        <v>1014</v>
      </c>
      <c r="Q80">
        <v>2.4900000000000002</v>
      </c>
      <c r="R80" t="s">
        <v>23</v>
      </c>
      <c r="S80" t="s">
        <v>23</v>
      </c>
      <c r="T80">
        <v>38495.31</v>
      </c>
      <c r="U80">
        <v>45571.83</v>
      </c>
      <c r="V80">
        <v>47.94</v>
      </c>
      <c r="W80">
        <v>25116.62</v>
      </c>
      <c r="X80">
        <v>1537</v>
      </c>
      <c r="Y80">
        <v>69.25</v>
      </c>
      <c r="Z80">
        <v>3.47</v>
      </c>
      <c r="AA80">
        <v>1.55</v>
      </c>
    </row>
    <row r="81" spans="1:27" x14ac:dyDescent="0.25">
      <c r="A81" t="s">
        <v>228</v>
      </c>
      <c r="B81" t="s">
        <v>49</v>
      </c>
      <c r="C81" t="str">
        <f>VLOOKUP(A81,var_label!B$28:C$50,2,FALSE)</f>
        <v>South</v>
      </c>
      <c r="D81">
        <v>19.77</v>
      </c>
      <c r="E81">
        <v>72.319999999999993</v>
      </c>
      <c r="F81">
        <v>7.91</v>
      </c>
      <c r="G81">
        <v>2.2599999999999998</v>
      </c>
      <c r="H81">
        <v>927.08</v>
      </c>
      <c r="I81">
        <v>55.9</v>
      </c>
      <c r="J81">
        <v>5</v>
      </c>
      <c r="K81">
        <v>4.8</v>
      </c>
      <c r="L81">
        <v>3</v>
      </c>
      <c r="M81">
        <v>0.1</v>
      </c>
      <c r="N81">
        <v>74</v>
      </c>
      <c r="O81">
        <v>3469</v>
      </c>
      <c r="P81">
        <v>2483</v>
      </c>
      <c r="Q81">
        <v>3.42</v>
      </c>
      <c r="R81" t="s">
        <v>23</v>
      </c>
      <c r="S81" t="s">
        <v>23</v>
      </c>
      <c r="T81">
        <v>73104.27</v>
      </c>
      <c r="U81">
        <v>87434.48</v>
      </c>
      <c r="V81">
        <v>50.49</v>
      </c>
      <c r="W81">
        <v>53922.46</v>
      </c>
      <c r="X81">
        <v>2412</v>
      </c>
      <c r="Y81">
        <v>82.12</v>
      </c>
      <c r="Z81">
        <v>3.43</v>
      </c>
      <c r="AA81">
        <v>1.49</v>
      </c>
    </row>
    <row r="82" spans="1:27" x14ac:dyDescent="0.25">
      <c r="A82" t="s">
        <v>229</v>
      </c>
      <c r="B82" t="s">
        <v>49</v>
      </c>
      <c r="C82" t="str">
        <f>VLOOKUP(A82,var_label!B$28:C$50,2,FALSE)</f>
        <v>North</v>
      </c>
      <c r="D82">
        <v>20.8</v>
      </c>
      <c r="E82">
        <v>68.709999999999994</v>
      </c>
      <c r="F82">
        <v>10.49</v>
      </c>
      <c r="G82">
        <v>1.32</v>
      </c>
      <c r="H82">
        <v>217.29</v>
      </c>
      <c r="I82">
        <v>56.8</v>
      </c>
      <c r="J82">
        <v>5</v>
      </c>
      <c r="K82">
        <v>4.7</v>
      </c>
      <c r="L82">
        <v>4.3</v>
      </c>
      <c r="M82" t="s">
        <v>23</v>
      </c>
      <c r="N82">
        <v>23</v>
      </c>
      <c r="O82">
        <v>711</v>
      </c>
      <c r="P82">
        <v>511</v>
      </c>
      <c r="Q82">
        <v>4.71</v>
      </c>
      <c r="R82" t="s">
        <v>23</v>
      </c>
      <c r="S82" t="s">
        <v>23</v>
      </c>
      <c r="T82">
        <v>10627.79</v>
      </c>
      <c r="U82">
        <v>14041.41</v>
      </c>
      <c r="V82">
        <v>26.34</v>
      </c>
      <c r="W82">
        <v>18531.21</v>
      </c>
      <c r="X82">
        <v>301</v>
      </c>
      <c r="Y82">
        <v>64.36</v>
      </c>
      <c r="Z82">
        <v>3.56</v>
      </c>
      <c r="AA82">
        <v>1.35</v>
      </c>
    </row>
    <row r="83" spans="1:27" x14ac:dyDescent="0.25">
      <c r="A83" t="s">
        <v>225</v>
      </c>
      <c r="B83" t="s">
        <v>49</v>
      </c>
      <c r="C83" t="str">
        <f>VLOOKUP(A83,var_label!B$28:C$50,2,FALSE)</f>
        <v>North</v>
      </c>
      <c r="D83">
        <v>23.6</v>
      </c>
      <c r="E83">
        <v>66.489999999999995</v>
      </c>
      <c r="F83">
        <v>9.91</v>
      </c>
      <c r="G83">
        <v>14.98</v>
      </c>
      <c r="H83">
        <v>312.62</v>
      </c>
      <c r="I83">
        <v>59</v>
      </c>
      <c r="J83">
        <v>3.8</v>
      </c>
      <c r="K83">
        <v>3.6</v>
      </c>
      <c r="L83">
        <v>2.2000000000000002</v>
      </c>
      <c r="M83" t="s">
        <v>23</v>
      </c>
      <c r="N83">
        <v>3</v>
      </c>
      <c r="O83">
        <v>396</v>
      </c>
      <c r="P83">
        <v>174</v>
      </c>
      <c r="Q83">
        <v>0.68</v>
      </c>
      <c r="R83" t="s">
        <v>23</v>
      </c>
      <c r="S83" t="s">
        <v>23</v>
      </c>
      <c r="T83">
        <v>9479.27</v>
      </c>
      <c r="U83">
        <v>14083.79</v>
      </c>
      <c r="V83">
        <v>35.39</v>
      </c>
      <c r="W83">
        <v>55740.69</v>
      </c>
      <c r="X83">
        <v>259</v>
      </c>
      <c r="Y83">
        <v>52.54</v>
      </c>
      <c r="Z83">
        <v>3.76</v>
      </c>
      <c r="AA83">
        <v>1.7</v>
      </c>
    </row>
    <row r="84" spans="1:27" x14ac:dyDescent="0.25">
      <c r="A84" t="s">
        <v>230</v>
      </c>
      <c r="B84" t="s">
        <v>49</v>
      </c>
      <c r="C84" t="str">
        <f>VLOOKUP(A84,var_label!B$28:C$50,2,FALSE)</f>
        <v>Middle</v>
      </c>
      <c r="D84">
        <v>20.92</v>
      </c>
      <c r="E84">
        <v>67.87</v>
      </c>
      <c r="F84">
        <v>11.21</v>
      </c>
      <c r="G84">
        <v>1.67</v>
      </c>
      <c r="H84">
        <v>307.99</v>
      </c>
      <c r="I84">
        <v>57.2</v>
      </c>
      <c r="J84">
        <v>4.5</v>
      </c>
      <c r="K84">
        <v>3.9</v>
      </c>
      <c r="L84">
        <v>3.8</v>
      </c>
      <c r="M84" t="s">
        <v>23</v>
      </c>
      <c r="N84">
        <v>6</v>
      </c>
      <c r="O84">
        <v>219</v>
      </c>
      <c r="P84">
        <v>170</v>
      </c>
      <c r="Q84">
        <v>0.95</v>
      </c>
      <c r="R84" t="s">
        <v>23</v>
      </c>
      <c r="S84" t="s">
        <v>23</v>
      </c>
      <c r="T84">
        <v>13867.23</v>
      </c>
      <c r="U84">
        <v>17474.7</v>
      </c>
      <c r="V84">
        <v>23.67</v>
      </c>
      <c r="W84">
        <v>31216.15</v>
      </c>
      <c r="X84">
        <v>341</v>
      </c>
      <c r="Y84">
        <v>54.49</v>
      </c>
      <c r="Z84">
        <v>3.98</v>
      </c>
      <c r="AA84">
        <v>1.75</v>
      </c>
    </row>
    <row r="85" spans="1:27" x14ac:dyDescent="0.25">
      <c r="A85" t="s">
        <v>231</v>
      </c>
      <c r="B85" t="s">
        <v>49</v>
      </c>
      <c r="C85" t="str">
        <f>VLOOKUP(A85,var_label!B$28:C$50,2,FALSE)</f>
        <v>Middle</v>
      </c>
      <c r="D85">
        <v>21.27</v>
      </c>
      <c r="E85">
        <v>69</v>
      </c>
      <c r="F85">
        <v>9.73</v>
      </c>
      <c r="G85">
        <v>2.64</v>
      </c>
      <c r="H85">
        <v>1223.01</v>
      </c>
      <c r="I85">
        <v>55.7</v>
      </c>
      <c r="J85">
        <v>4</v>
      </c>
      <c r="K85">
        <v>3.2</v>
      </c>
      <c r="L85">
        <v>2.7</v>
      </c>
      <c r="M85">
        <v>0.2</v>
      </c>
      <c r="N85">
        <v>19</v>
      </c>
      <c r="O85">
        <v>706</v>
      </c>
      <c r="P85">
        <v>387</v>
      </c>
      <c r="Q85">
        <v>1.49</v>
      </c>
      <c r="R85" t="s">
        <v>23</v>
      </c>
      <c r="S85" t="s">
        <v>23</v>
      </c>
      <c r="T85">
        <v>26195.98</v>
      </c>
      <c r="U85">
        <v>30624.49</v>
      </c>
      <c r="V85">
        <v>26.99</v>
      </c>
      <c r="W85">
        <v>19120.16</v>
      </c>
      <c r="X85">
        <v>919</v>
      </c>
      <c r="Y85">
        <v>61.11</v>
      </c>
      <c r="Z85">
        <v>3.8</v>
      </c>
      <c r="AA85">
        <v>1.66</v>
      </c>
    </row>
    <row r="86" spans="1:27" x14ac:dyDescent="0.25">
      <c r="A86" t="s">
        <v>232</v>
      </c>
      <c r="B86" t="s">
        <v>49</v>
      </c>
      <c r="C86" t="str">
        <f>VLOOKUP(A86,var_label!B$28:C$50,2,FALSE)</f>
        <v>Middle</v>
      </c>
      <c r="D86">
        <v>20.2</v>
      </c>
      <c r="E86">
        <v>68.900000000000006</v>
      </c>
      <c r="F86">
        <v>10.9</v>
      </c>
      <c r="G86">
        <v>0.52</v>
      </c>
      <c r="H86">
        <v>131.94</v>
      </c>
      <c r="I86">
        <v>57.9</v>
      </c>
      <c r="J86">
        <v>4.9000000000000004</v>
      </c>
      <c r="K86">
        <v>4.0999999999999996</v>
      </c>
      <c r="L86">
        <v>2.8</v>
      </c>
      <c r="M86" t="s">
        <v>23</v>
      </c>
      <c r="N86">
        <v>10</v>
      </c>
      <c r="O86">
        <v>958</v>
      </c>
      <c r="P86">
        <v>443</v>
      </c>
      <c r="Q86">
        <v>1.69</v>
      </c>
      <c r="R86" t="s">
        <v>23</v>
      </c>
      <c r="S86" t="s">
        <v>23</v>
      </c>
      <c r="T86">
        <v>35946.230000000003</v>
      </c>
      <c r="U86">
        <v>39142.400000000001</v>
      </c>
      <c r="V86">
        <v>8</v>
      </c>
      <c r="W86">
        <v>14581.61</v>
      </c>
      <c r="X86">
        <v>386</v>
      </c>
      <c r="Y86">
        <v>57.36</v>
      </c>
      <c r="Z86">
        <v>3.55</v>
      </c>
      <c r="AA86">
        <v>1.61</v>
      </c>
    </row>
    <row r="87" spans="1:27" x14ac:dyDescent="0.25">
      <c r="A87" t="s">
        <v>233</v>
      </c>
      <c r="B87" t="s">
        <v>49</v>
      </c>
      <c r="C87" t="str">
        <f>VLOOKUP(A87,var_label!B$28:C$50,2,FALSE)</f>
        <v>Middle</v>
      </c>
      <c r="D87">
        <v>19.09</v>
      </c>
      <c r="E87">
        <v>68.92</v>
      </c>
      <c r="F87">
        <v>11.99</v>
      </c>
      <c r="G87">
        <v>0.26</v>
      </c>
      <c r="H87">
        <v>576.03</v>
      </c>
      <c r="I87">
        <v>57.9</v>
      </c>
      <c r="J87">
        <v>4.0999999999999996</v>
      </c>
      <c r="K87">
        <v>3.7</v>
      </c>
      <c r="L87">
        <v>2</v>
      </c>
      <c r="M87" t="s">
        <v>23</v>
      </c>
      <c r="N87">
        <v>4</v>
      </c>
      <c r="O87">
        <v>274</v>
      </c>
      <c r="P87">
        <v>208</v>
      </c>
      <c r="Q87">
        <v>0.45</v>
      </c>
      <c r="R87" t="s">
        <v>23</v>
      </c>
      <c r="S87" t="s">
        <v>23</v>
      </c>
      <c r="T87">
        <v>15342.5</v>
      </c>
      <c r="U87">
        <v>19556.310000000001</v>
      </c>
      <c r="V87">
        <v>36.47</v>
      </c>
      <c r="W87">
        <v>39339.06</v>
      </c>
      <c r="X87">
        <v>476</v>
      </c>
      <c r="Y87">
        <v>43.24</v>
      </c>
      <c r="Z87">
        <v>3.26</v>
      </c>
      <c r="AA87">
        <v>1.57</v>
      </c>
    </row>
    <row r="88" spans="1:27" x14ac:dyDescent="0.25">
      <c r="A88" t="s">
        <v>234</v>
      </c>
      <c r="B88" t="s">
        <v>49</v>
      </c>
      <c r="C88" t="str">
        <f>VLOOKUP(A88,var_label!B$28:C$50,2,FALSE)</f>
        <v>South</v>
      </c>
      <c r="D88">
        <v>18.79</v>
      </c>
      <c r="E88">
        <v>68.459999999999994</v>
      </c>
      <c r="F88">
        <v>12.75</v>
      </c>
      <c r="G88">
        <v>1.89</v>
      </c>
      <c r="H88">
        <v>296.25</v>
      </c>
      <c r="I88">
        <v>57.9</v>
      </c>
      <c r="J88">
        <v>4</v>
      </c>
      <c r="K88">
        <v>3.9</v>
      </c>
      <c r="L88">
        <v>2.1</v>
      </c>
      <c r="M88" t="s">
        <v>23</v>
      </c>
      <c r="N88">
        <v>7</v>
      </c>
      <c r="O88">
        <v>328</v>
      </c>
      <c r="P88">
        <v>178</v>
      </c>
      <c r="Q88">
        <v>0.97</v>
      </c>
      <c r="R88" t="s">
        <v>23</v>
      </c>
      <c r="S88" t="s">
        <v>23</v>
      </c>
      <c r="T88">
        <v>13653.06</v>
      </c>
      <c r="U88">
        <v>16756.72</v>
      </c>
      <c r="V88">
        <v>18.239999999999998</v>
      </c>
      <c r="W88">
        <v>10369.56</v>
      </c>
      <c r="X88">
        <v>241</v>
      </c>
      <c r="Y88">
        <v>50.77</v>
      </c>
      <c r="Z88">
        <v>3.49</v>
      </c>
      <c r="AA88">
        <v>1.62</v>
      </c>
    </row>
    <row r="89" spans="1:27" x14ac:dyDescent="0.25">
      <c r="A89" t="s">
        <v>235</v>
      </c>
      <c r="B89" t="s">
        <v>49</v>
      </c>
      <c r="C89" t="str">
        <f>VLOOKUP(A89,var_label!B$28:C$50,2,FALSE)</f>
        <v>South</v>
      </c>
      <c r="D89">
        <v>19.75</v>
      </c>
      <c r="E89">
        <v>70.010000000000005</v>
      </c>
      <c r="F89">
        <v>10.25</v>
      </c>
      <c r="G89">
        <v>1.95</v>
      </c>
      <c r="H89">
        <v>327.63</v>
      </c>
      <c r="I89">
        <v>55.8</v>
      </c>
      <c r="J89">
        <v>4.5</v>
      </c>
      <c r="K89">
        <v>4.5</v>
      </c>
      <c r="L89">
        <v>1.8</v>
      </c>
      <c r="M89" t="s">
        <v>23</v>
      </c>
      <c r="N89">
        <v>16</v>
      </c>
      <c r="O89">
        <v>717</v>
      </c>
      <c r="P89">
        <v>313</v>
      </c>
      <c r="Q89">
        <v>1.72</v>
      </c>
      <c r="R89" t="s">
        <v>23</v>
      </c>
      <c r="S89" t="s">
        <v>23</v>
      </c>
      <c r="T89">
        <v>19472.560000000001</v>
      </c>
      <c r="U89">
        <v>24090.63</v>
      </c>
      <c r="V89">
        <v>23.42</v>
      </c>
      <c r="W89">
        <v>12130.38</v>
      </c>
      <c r="X89">
        <v>634</v>
      </c>
      <c r="Y89">
        <v>65.989999999999995</v>
      </c>
      <c r="Z89">
        <v>3.37</v>
      </c>
      <c r="AA89">
        <v>1.53</v>
      </c>
    </row>
    <row r="90" spans="1:27" x14ac:dyDescent="0.25">
      <c r="A90" t="s">
        <v>236</v>
      </c>
      <c r="B90" t="s">
        <v>49</v>
      </c>
      <c r="C90" t="str">
        <f>VLOOKUP(A90,var_label!B$28:C$50,2,FALSE)</f>
        <v>East</v>
      </c>
      <c r="D90">
        <v>19.43</v>
      </c>
      <c r="E90">
        <v>69.17</v>
      </c>
      <c r="F90">
        <v>11.4</v>
      </c>
      <c r="G90">
        <v>-2.85</v>
      </c>
      <c r="H90">
        <v>69.59</v>
      </c>
      <c r="I90">
        <v>59.7</v>
      </c>
      <c r="J90">
        <v>4.3</v>
      </c>
      <c r="K90">
        <v>4.4000000000000004</v>
      </c>
      <c r="L90">
        <v>2.1</v>
      </c>
      <c r="M90">
        <v>0.7</v>
      </c>
      <c r="N90">
        <v>5</v>
      </c>
      <c r="O90">
        <v>192</v>
      </c>
      <c r="P90">
        <v>119</v>
      </c>
      <c r="Q90">
        <v>1.79</v>
      </c>
      <c r="R90" t="s">
        <v>23</v>
      </c>
      <c r="S90" t="s">
        <v>23</v>
      </c>
      <c r="T90">
        <v>8843.39</v>
      </c>
      <c r="U90">
        <v>9744.48</v>
      </c>
      <c r="V90">
        <v>14.51</v>
      </c>
      <c r="W90">
        <v>10442.19</v>
      </c>
      <c r="X90">
        <v>149</v>
      </c>
      <c r="Y90">
        <v>57.6</v>
      </c>
      <c r="Z90">
        <v>3.11</v>
      </c>
      <c r="AA90">
        <v>1.44</v>
      </c>
    </row>
    <row r="91" spans="1:27" x14ac:dyDescent="0.25">
      <c r="A91" t="s">
        <v>237</v>
      </c>
      <c r="B91" t="s">
        <v>49</v>
      </c>
      <c r="C91" t="str">
        <f>VLOOKUP(A91,var_label!B$28:C$50,2,FALSE)</f>
        <v>East</v>
      </c>
      <c r="D91">
        <v>19.89</v>
      </c>
      <c r="E91">
        <v>69.290000000000006</v>
      </c>
      <c r="F91">
        <v>10.83</v>
      </c>
      <c r="G91">
        <v>-1.39</v>
      </c>
      <c r="H91">
        <v>76.3</v>
      </c>
      <c r="I91">
        <v>54.7</v>
      </c>
      <c r="J91">
        <v>5.0999999999999996</v>
      </c>
      <c r="K91">
        <v>4.9000000000000004</v>
      </c>
      <c r="L91">
        <v>3</v>
      </c>
      <c r="M91">
        <v>0.4</v>
      </c>
      <c r="N91">
        <v>9</v>
      </c>
      <c r="O91">
        <v>510</v>
      </c>
      <c r="P91">
        <v>279</v>
      </c>
      <c r="Q91">
        <v>2.35</v>
      </c>
      <c r="R91" t="s">
        <v>23</v>
      </c>
      <c r="S91" t="s">
        <v>23</v>
      </c>
      <c r="T91">
        <v>11427.78</v>
      </c>
      <c r="U91">
        <v>13055.29</v>
      </c>
      <c r="V91">
        <v>18.170000000000002</v>
      </c>
      <c r="W91">
        <v>20181.150000000001</v>
      </c>
      <c r="X91">
        <v>270</v>
      </c>
      <c r="Y91">
        <v>92.71</v>
      </c>
      <c r="Z91">
        <v>3.28</v>
      </c>
      <c r="AA91">
        <v>1.3</v>
      </c>
    </row>
    <row r="92" spans="1:27" x14ac:dyDescent="0.25">
      <c r="A92" t="s">
        <v>238</v>
      </c>
      <c r="B92" t="s">
        <v>49</v>
      </c>
      <c r="C92" t="str">
        <f>VLOOKUP(A92,var_label!B$28:C$50,2,FALSE)</f>
        <v>Islands</v>
      </c>
      <c r="D92">
        <v>18.22</v>
      </c>
      <c r="E92">
        <v>67.489999999999995</v>
      </c>
      <c r="F92">
        <v>14.29</v>
      </c>
      <c r="G92">
        <v>30.97</v>
      </c>
      <c r="H92">
        <v>727.3</v>
      </c>
      <c r="I92">
        <v>46.3</v>
      </c>
      <c r="J92">
        <v>3.5</v>
      </c>
      <c r="K92">
        <v>3</v>
      </c>
      <c r="L92">
        <v>1</v>
      </c>
      <c r="M92" t="s">
        <v>23</v>
      </c>
      <c r="N92" t="s">
        <v>23</v>
      </c>
      <c r="O92" t="s">
        <v>23</v>
      </c>
      <c r="P92" t="s">
        <v>23</v>
      </c>
      <c r="Q92" t="s">
        <v>23</v>
      </c>
      <c r="R92" t="s">
        <v>23</v>
      </c>
      <c r="S92" t="s">
        <v>23</v>
      </c>
      <c r="T92">
        <v>4974.1400000000003</v>
      </c>
      <c r="U92">
        <v>5882.54</v>
      </c>
      <c r="V92">
        <v>8.5</v>
      </c>
      <c r="W92">
        <v>7176.32</v>
      </c>
      <c r="X92">
        <v>73</v>
      </c>
      <c r="Y92">
        <v>60.26</v>
      </c>
      <c r="Z92">
        <v>2.94</v>
      </c>
      <c r="AA92">
        <v>0.94</v>
      </c>
    </row>
    <row r="93" spans="1:27" x14ac:dyDescent="0.25">
      <c r="A93" t="s">
        <v>239</v>
      </c>
      <c r="B93" t="s">
        <v>49</v>
      </c>
      <c r="C93" t="str">
        <f>VLOOKUP(A93,var_label!B$28:C$50,2,FALSE)</f>
        <v>North</v>
      </c>
      <c r="D93">
        <v>20.190000000000001</v>
      </c>
      <c r="E93">
        <v>70.75</v>
      </c>
      <c r="F93">
        <v>9.06</v>
      </c>
      <c r="G93">
        <v>6.54</v>
      </c>
      <c r="H93">
        <v>2944.93</v>
      </c>
      <c r="I93">
        <v>56.2</v>
      </c>
      <c r="J93">
        <v>5.0999999999999996</v>
      </c>
      <c r="K93">
        <v>5</v>
      </c>
      <c r="L93">
        <v>3</v>
      </c>
      <c r="M93" t="s">
        <v>23</v>
      </c>
      <c r="N93">
        <v>18</v>
      </c>
      <c r="O93">
        <v>1196</v>
      </c>
      <c r="P93">
        <v>824</v>
      </c>
      <c r="Q93">
        <v>5.08</v>
      </c>
      <c r="R93" t="s">
        <v>23</v>
      </c>
      <c r="S93" t="s">
        <v>23</v>
      </c>
      <c r="T93">
        <v>12639.16</v>
      </c>
      <c r="U93">
        <v>14758.81</v>
      </c>
      <c r="V93">
        <v>44.2</v>
      </c>
      <c r="W93">
        <v>59946.01</v>
      </c>
      <c r="X93">
        <v>301</v>
      </c>
      <c r="Y93">
        <v>62.67</v>
      </c>
      <c r="Z93">
        <v>3.5</v>
      </c>
      <c r="AA93">
        <v>1.47</v>
      </c>
    </row>
    <row r="94" spans="1:27" x14ac:dyDescent="0.25">
      <c r="A94" t="s">
        <v>240</v>
      </c>
      <c r="B94" t="s">
        <v>49</v>
      </c>
      <c r="C94" t="str">
        <f>VLOOKUP(A94,var_label!B$28:C$50,2,FALSE)</f>
        <v>North</v>
      </c>
      <c r="D94">
        <v>22.68</v>
      </c>
      <c r="E94">
        <v>68.81</v>
      </c>
      <c r="F94">
        <v>8.5</v>
      </c>
      <c r="G94">
        <v>13.18</v>
      </c>
      <c r="H94">
        <v>3586.06</v>
      </c>
      <c r="I94">
        <v>60.3</v>
      </c>
      <c r="J94">
        <v>4.3</v>
      </c>
      <c r="K94">
        <v>3.6</v>
      </c>
      <c r="L94">
        <v>4.5999999999999996</v>
      </c>
      <c r="M94">
        <v>0.1</v>
      </c>
      <c r="N94">
        <v>9</v>
      </c>
      <c r="O94">
        <v>186</v>
      </c>
      <c r="P94">
        <v>125</v>
      </c>
      <c r="Q94">
        <v>2.84</v>
      </c>
      <c r="R94" t="s">
        <v>23</v>
      </c>
      <c r="S94" t="s">
        <v>23</v>
      </c>
      <c r="T94">
        <v>10779.64</v>
      </c>
      <c r="U94">
        <v>12391</v>
      </c>
      <c r="V94">
        <v>54.43</v>
      </c>
      <c r="W94">
        <v>72862.33</v>
      </c>
      <c r="X94">
        <v>383</v>
      </c>
      <c r="Y94">
        <v>67.099999999999994</v>
      </c>
      <c r="Z94">
        <v>3.62</v>
      </c>
      <c r="AA94">
        <v>1.61</v>
      </c>
    </row>
    <row r="95" spans="1:27" x14ac:dyDescent="0.25">
      <c r="A95" t="s">
        <v>241</v>
      </c>
      <c r="B95" t="s">
        <v>49</v>
      </c>
      <c r="C95" t="str">
        <f>VLOOKUP(A95,var_label!B$28:C$50,2,FALSE)</f>
        <v>South</v>
      </c>
      <c r="D95">
        <v>21.73</v>
      </c>
      <c r="E95">
        <v>69.42</v>
      </c>
      <c r="F95">
        <v>8.85</v>
      </c>
      <c r="G95">
        <v>6.8</v>
      </c>
      <c r="H95">
        <v>4464.6499999999996</v>
      </c>
      <c r="I95">
        <v>53.2</v>
      </c>
      <c r="J95">
        <v>4.5999999999999996</v>
      </c>
      <c r="K95">
        <v>4.3</v>
      </c>
      <c r="L95">
        <v>3.6</v>
      </c>
      <c r="M95" t="s">
        <v>23</v>
      </c>
      <c r="N95">
        <v>7</v>
      </c>
      <c r="O95">
        <v>218</v>
      </c>
      <c r="P95">
        <v>288</v>
      </c>
      <c r="Q95">
        <v>2.95</v>
      </c>
      <c r="R95" t="s">
        <v>23</v>
      </c>
      <c r="S95" t="s">
        <v>23</v>
      </c>
      <c r="T95">
        <v>7920.4</v>
      </c>
      <c r="U95">
        <v>8535.94</v>
      </c>
      <c r="V95">
        <v>38.28</v>
      </c>
      <c r="W95">
        <v>30738.46</v>
      </c>
      <c r="X95">
        <v>365</v>
      </c>
      <c r="Y95">
        <v>145.56</v>
      </c>
      <c r="Z95">
        <v>3.47</v>
      </c>
      <c r="AA95">
        <v>1.48</v>
      </c>
    </row>
    <row r="96" spans="1:27" x14ac:dyDescent="0.25">
      <c r="A96" t="s">
        <v>242</v>
      </c>
      <c r="B96" t="s">
        <v>49</v>
      </c>
      <c r="C96" t="str">
        <f>VLOOKUP(A96,var_label!B$28:C$50,2,FALSE)</f>
        <v>Islands</v>
      </c>
      <c r="D96">
        <v>19.440000000000001</v>
      </c>
      <c r="E96">
        <v>67.430000000000007</v>
      </c>
      <c r="F96">
        <v>13.13</v>
      </c>
      <c r="G96">
        <v>58.07</v>
      </c>
      <c r="H96">
        <v>372.14</v>
      </c>
      <c r="I96" t="s">
        <v>23</v>
      </c>
      <c r="J96" t="s">
        <v>23</v>
      </c>
      <c r="K96" t="s">
        <v>23</v>
      </c>
      <c r="L96" t="s">
        <v>23</v>
      </c>
      <c r="M96" t="s">
        <v>23</v>
      </c>
      <c r="N96">
        <v>1</v>
      </c>
      <c r="O96">
        <v>150</v>
      </c>
      <c r="P96">
        <v>56</v>
      </c>
      <c r="Q96">
        <v>1.34</v>
      </c>
      <c r="R96" t="s">
        <v>23</v>
      </c>
      <c r="S96" t="s">
        <v>23</v>
      </c>
      <c r="T96">
        <v>8335.7800000000007</v>
      </c>
      <c r="U96">
        <v>7074.19</v>
      </c>
      <c r="V96">
        <v>58.44</v>
      </c>
      <c r="W96">
        <v>7410.65</v>
      </c>
      <c r="X96">
        <v>18</v>
      </c>
      <c r="Y96">
        <v>35.11</v>
      </c>
      <c r="Z96">
        <v>3.63</v>
      </c>
      <c r="AA96">
        <v>1.1599999999999999</v>
      </c>
    </row>
    <row r="97" spans="1:27" x14ac:dyDescent="0.25">
      <c r="A97" t="s">
        <v>243</v>
      </c>
      <c r="B97" t="s">
        <v>49</v>
      </c>
      <c r="C97" t="str">
        <f>VLOOKUP(A97,var_label!B$28:C$50,2,FALSE)</f>
        <v>Islands</v>
      </c>
      <c r="D97">
        <v>16.43</v>
      </c>
      <c r="E97">
        <v>74.27</v>
      </c>
      <c r="F97">
        <v>9.3000000000000007</v>
      </c>
      <c r="G97">
        <v>314.57</v>
      </c>
      <c r="H97">
        <v>307.33</v>
      </c>
      <c r="I97">
        <v>63.5</v>
      </c>
      <c r="J97">
        <v>1.3</v>
      </c>
      <c r="K97">
        <v>1.1000000000000001</v>
      </c>
      <c r="L97">
        <v>1.3</v>
      </c>
      <c r="M97" t="s">
        <v>23</v>
      </c>
      <c r="N97">
        <v>1</v>
      </c>
      <c r="O97">
        <v>20</v>
      </c>
      <c r="P97">
        <v>9</v>
      </c>
      <c r="Q97">
        <v>12.15</v>
      </c>
      <c r="R97" t="s">
        <v>23</v>
      </c>
      <c r="S97" t="s">
        <v>23</v>
      </c>
      <c r="T97">
        <v>2155.2199999999998</v>
      </c>
      <c r="U97">
        <v>2239.41</v>
      </c>
      <c r="V97">
        <v>3.88</v>
      </c>
      <c r="W97">
        <v>10047.870000000001</v>
      </c>
      <c r="X97">
        <v>7</v>
      </c>
      <c r="Y97">
        <v>68.92</v>
      </c>
      <c r="Z97">
        <v>3.57</v>
      </c>
      <c r="AA97">
        <v>1.68</v>
      </c>
    </row>
    <row r="98" spans="1:27" x14ac:dyDescent="0.25">
      <c r="A98" t="s">
        <v>220</v>
      </c>
      <c r="B98" t="s">
        <v>50</v>
      </c>
      <c r="D98">
        <v>20.420000000000002</v>
      </c>
      <c r="E98">
        <v>70.56</v>
      </c>
      <c r="F98">
        <v>9.02</v>
      </c>
      <c r="G98">
        <v>5.14</v>
      </c>
      <c r="H98">
        <v>622.33000000000004</v>
      </c>
      <c r="I98" t="s">
        <v>23</v>
      </c>
      <c r="J98" t="s">
        <v>23</v>
      </c>
      <c r="K98" t="s">
        <v>23</v>
      </c>
      <c r="L98" t="s">
        <v>23</v>
      </c>
      <c r="M98" t="s">
        <v>23</v>
      </c>
      <c r="N98">
        <v>781</v>
      </c>
      <c r="O98">
        <v>36469</v>
      </c>
      <c r="P98">
        <v>24738</v>
      </c>
      <c r="Q98">
        <v>3.84</v>
      </c>
      <c r="R98">
        <v>424096</v>
      </c>
      <c r="S98">
        <v>13770978000</v>
      </c>
      <c r="T98">
        <v>592965.52</v>
      </c>
      <c r="U98">
        <v>683049.33</v>
      </c>
      <c r="V98">
        <v>45.19</v>
      </c>
      <c r="W98">
        <v>50720.52</v>
      </c>
      <c r="X98">
        <v>18228</v>
      </c>
      <c r="Y98">
        <v>77.900000000000006</v>
      </c>
      <c r="Z98" t="s">
        <v>23</v>
      </c>
      <c r="AA98" t="s">
        <v>23</v>
      </c>
    </row>
    <row r="99" spans="1:27" x14ac:dyDescent="0.25">
      <c r="A99" t="s">
        <v>221</v>
      </c>
      <c r="B99" t="s">
        <v>50</v>
      </c>
      <c r="C99" t="str">
        <f>VLOOKUP(A99,var_label!B$28:C$50,2,FALSE)</f>
        <v>Taiwan</v>
      </c>
      <c r="D99">
        <v>20.43</v>
      </c>
      <c r="E99">
        <v>70.569999999999993</v>
      </c>
      <c r="F99">
        <v>9.01</v>
      </c>
      <c r="G99">
        <v>5.07</v>
      </c>
      <c r="H99">
        <v>623.59</v>
      </c>
      <c r="I99">
        <v>57.3</v>
      </c>
      <c r="J99">
        <v>5.2</v>
      </c>
      <c r="K99">
        <v>4.7</v>
      </c>
      <c r="L99">
        <v>3.4</v>
      </c>
      <c r="M99">
        <v>0.1</v>
      </c>
      <c r="N99">
        <v>755</v>
      </c>
      <c r="O99">
        <v>30974</v>
      </c>
      <c r="P99">
        <v>20967</v>
      </c>
      <c r="Q99">
        <v>3.73</v>
      </c>
      <c r="R99">
        <v>422471</v>
      </c>
      <c r="S99">
        <v>13717794000</v>
      </c>
      <c r="T99">
        <v>584613.52</v>
      </c>
      <c r="U99">
        <v>674670.28</v>
      </c>
      <c r="V99">
        <v>45.31</v>
      </c>
      <c r="W99">
        <v>50752.04</v>
      </c>
      <c r="X99">
        <v>18200</v>
      </c>
      <c r="Y99">
        <v>78</v>
      </c>
      <c r="Z99">
        <v>3.65</v>
      </c>
      <c r="AA99">
        <v>1.57</v>
      </c>
    </row>
    <row r="100" spans="1:27" x14ac:dyDescent="0.25">
      <c r="A100" t="s">
        <v>222</v>
      </c>
      <c r="B100" t="s">
        <v>50</v>
      </c>
      <c r="C100" t="str">
        <f>VLOOKUP(A100,var_label!B$28:C$50,2,FALSE)</f>
        <v>North</v>
      </c>
      <c r="D100">
        <v>20.34</v>
      </c>
      <c r="E100">
        <v>73.11</v>
      </c>
      <c r="F100">
        <v>6.55</v>
      </c>
      <c r="G100">
        <v>8.64</v>
      </c>
      <c r="H100">
        <v>1774.09</v>
      </c>
      <c r="I100">
        <v>58.6</v>
      </c>
      <c r="J100">
        <v>5.5</v>
      </c>
      <c r="K100">
        <v>4.9000000000000004</v>
      </c>
      <c r="L100">
        <v>4.2</v>
      </c>
      <c r="M100">
        <v>0.2</v>
      </c>
      <c r="N100">
        <v>117</v>
      </c>
      <c r="O100">
        <v>4479</v>
      </c>
      <c r="P100">
        <v>3090</v>
      </c>
      <c r="Q100">
        <v>4.91</v>
      </c>
      <c r="R100">
        <v>79613</v>
      </c>
      <c r="S100">
        <v>2599323000</v>
      </c>
      <c r="T100">
        <v>49586.44</v>
      </c>
      <c r="U100">
        <v>63068.5</v>
      </c>
      <c r="V100">
        <v>61.24</v>
      </c>
      <c r="W100">
        <v>26643.33</v>
      </c>
      <c r="X100">
        <v>2560</v>
      </c>
      <c r="Y100">
        <v>42.28</v>
      </c>
      <c r="Z100">
        <v>3.68</v>
      </c>
      <c r="AA100">
        <v>1.67</v>
      </c>
    </row>
    <row r="101" spans="1:27" x14ac:dyDescent="0.25">
      <c r="A101" t="s">
        <v>223</v>
      </c>
      <c r="B101" t="s">
        <v>50</v>
      </c>
      <c r="C101" t="str">
        <f>VLOOKUP(A101,var_label!B$28:C$50,2,FALSE)</f>
        <v>North</v>
      </c>
      <c r="D101">
        <v>18.77</v>
      </c>
      <c r="E101">
        <v>70.97</v>
      </c>
      <c r="F101">
        <v>10.25</v>
      </c>
      <c r="G101">
        <v>3.06</v>
      </c>
      <c r="H101">
        <v>9719.86</v>
      </c>
      <c r="I101">
        <v>55.8</v>
      </c>
      <c r="J101">
        <v>4.5999999999999996</v>
      </c>
      <c r="K101">
        <v>4.8</v>
      </c>
      <c r="L101">
        <v>2.4</v>
      </c>
      <c r="M101">
        <v>0.5</v>
      </c>
      <c r="N101">
        <v>204</v>
      </c>
      <c r="O101">
        <v>6643</v>
      </c>
      <c r="P101">
        <v>5010</v>
      </c>
      <c r="Q101">
        <v>7.53</v>
      </c>
      <c r="R101">
        <v>64238</v>
      </c>
      <c r="S101">
        <v>2083464000</v>
      </c>
      <c r="T101">
        <v>128628.55</v>
      </c>
      <c r="U101">
        <v>148187.37</v>
      </c>
      <c r="V101">
        <v>62.09</v>
      </c>
      <c r="W101">
        <v>130278.69</v>
      </c>
      <c r="X101">
        <v>2645</v>
      </c>
      <c r="Y101">
        <v>136.04</v>
      </c>
      <c r="Z101">
        <v>3.45</v>
      </c>
      <c r="AA101">
        <v>1.44</v>
      </c>
    </row>
    <row r="102" spans="1:27" x14ac:dyDescent="0.25">
      <c r="A102" t="s">
        <v>224</v>
      </c>
      <c r="B102" t="s">
        <v>50</v>
      </c>
      <c r="C102" t="str">
        <f>VLOOKUP(A102,var_label!B$28:C$50,2,FALSE)</f>
        <v>North</v>
      </c>
      <c r="D102">
        <v>23.42</v>
      </c>
      <c r="E102">
        <v>69.069999999999993</v>
      </c>
      <c r="F102">
        <v>7.51</v>
      </c>
      <c r="G102">
        <v>16.809999999999999</v>
      </c>
      <c r="H102">
        <v>1468.2</v>
      </c>
      <c r="I102">
        <v>58.3</v>
      </c>
      <c r="J102">
        <v>5.0999999999999996</v>
      </c>
      <c r="K102">
        <v>4.2</v>
      </c>
      <c r="L102">
        <v>3.9</v>
      </c>
      <c r="M102" t="s">
        <v>23</v>
      </c>
      <c r="N102">
        <v>45</v>
      </c>
      <c r="O102">
        <v>1797</v>
      </c>
      <c r="P102">
        <v>1030</v>
      </c>
      <c r="Q102">
        <v>3.34</v>
      </c>
      <c r="R102">
        <v>26822</v>
      </c>
      <c r="S102">
        <v>874518000</v>
      </c>
      <c r="T102">
        <v>32289.37</v>
      </c>
      <c r="U102">
        <v>39029.699999999997</v>
      </c>
      <c r="V102">
        <v>53.67</v>
      </c>
      <c r="W102">
        <v>85413.55</v>
      </c>
      <c r="X102">
        <v>1245</v>
      </c>
      <c r="Y102">
        <v>83.52</v>
      </c>
      <c r="Z102">
        <v>3.9</v>
      </c>
      <c r="AA102">
        <v>1.66</v>
      </c>
    </row>
    <row r="103" spans="1:27" x14ac:dyDescent="0.25">
      <c r="A103" t="s">
        <v>226</v>
      </c>
      <c r="B103" t="s">
        <v>50</v>
      </c>
      <c r="C103" t="str">
        <f>VLOOKUP(A103,var_label!B$28:C$50,2,FALSE)</f>
        <v>Middle</v>
      </c>
      <c r="D103">
        <v>22.62</v>
      </c>
      <c r="E103">
        <v>70.17</v>
      </c>
      <c r="F103">
        <v>7.22</v>
      </c>
      <c r="G103">
        <v>9.06</v>
      </c>
      <c r="H103">
        <v>1132.56</v>
      </c>
      <c r="I103">
        <v>58.1</v>
      </c>
      <c r="J103">
        <v>5.4</v>
      </c>
      <c r="K103">
        <v>4.7</v>
      </c>
      <c r="L103">
        <v>3.9</v>
      </c>
      <c r="M103" t="s">
        <v>23</v>
      </c>
      <c r="N103">
        <v>42</v>
      </c>
      <c r="O103">
        <v>2191</v>
      </c>
      <c r="P103">
        <v>1342</v>
      </c>
      <c r="Q103">
        <v>2.3199999999999998</v>
      </c>
      <c r="R103">
        <v>43514</v>
      </c>
      <c r="S103">
        <v>1412526000</v>
      </c>
      <c r="T103">
        <v>51254.9</v>
      </c>
      <c r="U103">
        <v>55645.96</v>
      </c>
      <c r="V103">
        <v>51.8</v>
      </c>
      <c r="W103">
        <v>39130.339999999997</v>
      </c>
      <c r="X103">
        <v>2780</v>
      </c>
      <c r="Y103">
        <v>91.72</v>
      </c>
      <c r="Z103">
        <v>3.78</v>
      </c>
      <c r="AA103">
        <v>1.6</v>
      </c>
    </row>
    <row r="104" spans="1:27" x14ac:dyDescent="0.25">
      <c r="A104" t="s">
        <v>227</v>
      </c>
      <c r="B104" t="s">
        <v>50</v>
      </c>
      <c r="C104" t="str">
        <f>VLOOKUP(A104,var_label!B$28:C$50,2,FALSE)</f>
        <v>South</v>
      </c>
      <c r="D104">
        <v>19.38</v>
      </c>
      <c r="E104">
        <v>70.62</v>
      </c>
      <c r="F104">
        <v>10</v>
      </c>
      <c r="G104">
        <v>2.39</v>
      </c>
      <c r="H104">
        <v>845.33</v>
      </c>
      <c r="I104">
        <v>58.8</v>
      </c>
      <c r="J104">
        <v>5</v>
      </c>
      <c r="K104">
        <v>4.5999999999999996</v>
      </c>
      <c r="L104">
        <v>3</v>
      </c>
      <c r="M104">
        <v>0.3</v>
      </c>
      <c r="N104">
        <v>71</v>
      </c>
      <c r="O104">
        <v>2686</v>
      </c>
      <c r="P104">
        <v>1656</v>
      </c>
      <c r="Q104">
        <v>3.83</v>
      </c>
      <c r="R104">
        <v>37113</v>
      </c>
      <c r="S104">
        <v>1204206000</v>
      </c>
      <c r="T104">
        <v>38518.29</v>
      </c>
      <c r="U104">
        <v>45558.92</v>
      </c>
      <c r="V104">
        <v>45.16</v>
      </c>
      <c r="W104">
        <v>24065.86</v>
      </c>
      <c r="X104">
        <v>1537</v>
      </c>
      <c r="Y104">
        <v>70.62</v>
      </c>
      <c r="Z104">
        <v>3.6</v>
      </c>
      <c r="AA104">
        <v>1.62</v>
      </c>
    </row>
    <row r="105" spans="1:27" x14ac:dyDescent="0.25">
      <c r="A105" t="s">
        <v>228</v>
      </c>
      <c r="B105" t="s">
        <v>50</v>
      </c>
      <c r="C105" t="str">
        <f>VLOOKUP(A105,var_label!B$28:C$50,2,FALSE)</f>
        <v>South</v>
      </c>
      <c r="D105">
        <v>19.37</v>
      </c>
      <c r="E105">
        <v>72.489999999999995</v>
      </c>
      <c r="F105">
        <v>8.14</v>
      </c>
      <c r="G105">
        <v>4.21</v>
      </c>
      <c r="H105">
        <v>930.98</v>
      </c>
      <c r="I105">
        <v>56.9</v>
      </c>
      <c r="J105">
        <v>5.5</v>
      </c>
      <c r="K105">
        <v>5.4</v>
      </c>
      <c r="L105">
        <v>3.2</v>
      </c>
      <c r="M105">
        <v>0.1</v>
      </c>
      <c r="N105">
        <v>86</v>
      </c>
      <c r="O105">
        <v>3881</v>
      </c>
      <c r="P105">
        <v>2815</v>
      </c>
      <c r="Q105">
        <v>3.85</v>
      </c>
      <c r="R105">
        <v>53705</v>
      </c>
      <c r="S105">
        <v>1744917000</v>
      </c>
      <c r="T105">
        <v>84707.74</v>
      </c>
      <c r="U105">
        <v>95992.44</v>
      </c>
      <c r="V105">
        <v>44.75</v>
      </c>
      <c r="W105">
        <v>58260.66</v>
      </c>
      <c r="X105">
        <v>2413</v>
      </c>
      <c r="Y105">
        <v>85.53</v>
      </c>
      <c r="Z105">
        <v>3.51</v>
      </c>
      <c r="AA105">
        <v>1.45</v>
      </c>
    </row>
    <row r="106" spans="1:27" x14ac:dyDescent="0.25">
      <c r="A106" t="s">
        <v>229</v>
      </c>
      <c r="B106" t="s">
        <v>50</v>
      </c>
      <c r="C106" t="str">
        <f>VLOOKUP(A106,var_label!B$28:C$50,2,FALSE)</f>
        <v>North</v>
      </c>
      <c r="D106">
        <v>20.420000000000002</v>
      </c>
      <c r="E106">
        <v>68.760000000000005</v>
      </c>
      <c r="F106">
        <v>10.82</v>
      </c>
      <c r="G106">
        <v>-3.63</v>
      </c>
      <c r="H106">
        <v>216.51</v>
      </c>
      <c r="I106">
        <v>56.2</v>
      </c>
      <c r="J106">
        <v>5.4</v>
      </c>
      <c r="K106">
        <v>5.0999999999999996</v>
      </c>
      <c r="L106">
        <v>4.2</v>
      </c>
      <c r="M106" t="s">
        <v>23</v>
      </c>
      <c r="N106">
        <v>23</v>
      </c>
      <c r="O106">
        <v>711</v>
      </c>
      <c r="P106">
        <v>516</v>
      </c>
      <c r="Q106">
        <v>4.58</v>
      </c>
      <c r="R106">
        <v>10045</v>
      </c>
      <c r="S106">
        <v>325977000</v>
      </c>
      <c r="T106">
        <v>12334.97</v>
      </c>
      <c r="U106">
        <v>14220.33</v>
      </c>
      <c r="V106">
        <v>28.04</v>
      </c>
      <c r="W106">
        <v>20458.84</v>
      </c>
      <c r="X106">
        <v>297</v>
      </c>
      <c r="Y106">
        <v>71.099999999999994</v>
      </c>
      <c r="Z106">
        <v>3.5</v>
      </c>
      <c r="AA106">
        <v>1.35</v>
      </c>
    </row>
    <row r="107" spans="1:27" x14ac:dyDescent="0.25">
      <c r="A107" t="s">
        <v>225</v>
      </c>
      <c r="B107" t="s">
        <v>50</v>
      </c>
      <c r="C107" t="str">
        <f>VLOOKUP(A107,var_label!B$28:C$50,2,FALSE)</f>
        <v>North</v>
      </c>
      <c r="D107">
        <v>23.37</v>
      </c>
      <c r="E107">
        <v>66.459999999999994</v>
      </c>
      <c r="F107">
        <v>10.17</v>
      </c>
      <c r="G107">
        <v>14.29</v>
      </c>
      <c r="H107">
        <v>317.08999999999997</v>
      </c>
      <c r="I107">
        <v>58.6</v>
      </c>
      <c r="J107">
        <v>4.4000000000000004</v>
      </c>
      <c r="K107">
        <v>3.6</v>
      </c>
      <c r="L107">
        <v>2.2000000000000002</v>
      </c>
      <c r="M107" t="s">
        <v>23</v>
      </c>
      <c r="N107">
        <v>9</v>
      </c>
      <c r="O107">
        <v>606</v>
      </c>
      <c r="P107">
        <v>282</v>
      </c>
      <c r="Q107">
        <v>1.95</v>
      </c>
      <c r="R107">
        <v>10322</v>
      </c>
      <c r="S107">
        <v>331842000</v>
      </c>
      <c r="T107">
        <v>11595.62</v>
      </c>
      <c r="U107">
        <v>15677.33</v>
      </c>
      <c r="V107">
        <v>34.74</v>
      </c>
      <c r="W107">
        <v>40598.94</v>
      </c>
      <c r="X107">
        <v>262</v>
      </c>
      <c r="Y107">
        <v>54.87</v>
      </c>
      <c r="Z107">
        <v>4.18</v>
      </c>
      <c r="AA107">
        <v>1.72</v>
      </c>
    </row>
    <row r="108" spans="1:27" x14ac:dyDescent="0.25">
      <c r="A108" t="s">
        <v>230</v>
      </c>
      <c r="B108" t="s">
        <v>50</v>
      </c>
      <c r="C108" t="str">
        <f>VLOOKUP(A108,var_label!B$28:C$50,2,FALSE)</f>
        <v>Middle</v>
      </c>
      <c r="D108">
        <v>20.57</v>
      </c>
      <c r="E108">
        <v>67.849999999999994</v>
      </c>
      <c r="F108">
        <v>11.57</v>
      </c>
      <c r="G108">
        <v>0.22</v>
      </c>
      <c r="H108">
        <v>308.06</v>
      </c>
      <c r="I108">
        <v>56.8</v>
      </c>
      <c r="J108">
        <v>4.9000000000000004</v>
      </c>
      <c r="K108">
        <v>4</v>
      </c>
      <c r="L108">
        <v>3.9</v>
      </c>
      <c r="M108" t="s">
        <v>23</v>
      </c>
      <c r="N108">
        <v>7</v>
      </c>
      <c r="O108">
        <v>235</v>
      </c>
      <c r="P108">
        <v>198</v>
      </c>
      <c r="Q108">
        <v>1.08</v>
      </c>
      <c r="R108">
        <v>7875</v>
      </c>
      <c r="S108">
        <v>257925000</v>
      </c>
      <c r="T108">
        <v>16155.65</v>
      </c>
      <c r="U108">
        <v>18364.45</v>
      </c>
      <c r="V108">
        <v>25.99</v>
      </c>
      <c r="W108">
        <v>31022.49</v>
      </c>
      <c r="X108">
        <v>337</v>
      </c>
      <c r="Y108">
        <v>56.01</v>
      </c>
      <c r="Z108">
        <v>3.86</v>
      </c>
      <c r="AA108">
        <v>1.7</v>
      </c>
    </row>
    <row r="109" spans="1:27" x14ac:dyDescent="0.25">
      <c r="A109" t="s">
        <v>231</v>
      </c>
      <c r="B109" t="s">
        <v>50</v>
      </c>
      <c r="C109" t="str">
        <f>VLOOKUP(A109,var_label!B$28:C$50,2,FALSE)</f>
        <v>Middle</v>
      </c>
      <c r="D109">
        <v>20.85</v>
      </c>
      <c r="E109">
        <v>69.11</v>
      </c>
      <c r="F109">
        <v>10.029999999999999</v>
      </c>
      <c r="G109">
        <v>1.66</v>
      </c>
      <c r="H109">
        <v>1225.04</v>
      </c>
      <c r="I109">
        <v>56</v>
      </c>
      <c r="J109">
        <v>5.2</v>
      </c>
      <c r="K109">
        <v>4.5</v>
      </c>
      <c r="L109">
        <v>4.0999999999999996</v>
      </c>
      <c r="M109" t="s">
        <v>23</v>
      </c>
      <c r="N109">
        <v>27</v>
      </c>
      <c r="O109">
        <v>1070</v>
      </c>
      <c r="P109">
        <v>632</v>
      </c>
      <c r="Q109">
        <v>2.04</v>
      </c>
      <c r="R109">
        <v>18755</v>
      </c>
      <c r="S109">
        <v>604485000</v>
      </c>
      <c r="T109">
        <v>24824.43</v>
      </c>
      <c r="U109">
        <v>25519.07</v>
      </c>
      <c r="V109">
        <v>34.450000000000003</v>
      </c>
      <c r="W109">
        <v>17616.78</v>
      </c>
      <c r="X109">
        <v>905</v>
      </c>
      <c r="Y109">
        <v>64.52</v>
      </c>
      <c r="Z109">
        <v>4.17</v>
      </c>
      <c r="AA109">
        <v>1.82</v>
      </c>
    </row>
    <row r="110" spans="1:27" x14ac:dyDescent="0.25">
      <c r="A110" t="s">
        <v>232</v>
      </c>
      <c r="B110" t="s">
        <v>50</v>
      </c>
      <c r="C110" t="str">
        <f>VLOOKUP(A110,var_label!B$28:C$50,2,FALSE)</f>
        <v>Middle</v>
      </c>
      <c r="D110">
        <v>19.91</v>
      </c>
      <c r="E110">
        <v>68.86</v>
      </c>
      <c r="F110">
        <v>11.23</v>
      </c>
      <c r="G110">
        <v>-0.97</v>
      </c>
      <c r="H110">
        <v>131.82</v>
      </c>
      <c r="I110">
        <v>56.2</v>
      </c>
      <c r="J110">
        <v>5.3</v>
      </c>
      <c r="K110">
        <v>4.7</v>
      </c>
      <c r="L110">
        <v>2.8</v>
      </c>
      <c r="M110" t="s">
        <v>23</v>
      </c>
      <c r="N110">
        <v>13</v>
      </c>
      <c r="O110">
        <v>1066</v>
      </c>
      <c r="P110">
        <v>524</v>
      </c>
      <c r="Q110">
        <v>2.14</v>
      </c>
      <c r="R110">
        <v>6284</v>
      </c>
      <c r="S110">
        <v>202956000</v>
      </c>
      <c r="T110">
        <v>21280.02</v>
      </c>
      <c r="U110">
        <v>22758.02</v>
      </c>
      <c r="V110">
        <v>15.35</v>
      </c>
      <c r="W110">
        <v>15222.08</v>
      </c>
      <c r="X110">
        <v>389</v>
      </c>
      <c r="Y110">
        <v>59.08</v>
      </c>
      <c r="Z110">
        <v>3.72</v>
      </c>
      <c r="AA110">
        <v>1.67</v>
      </c>
    </row>
    <row r="111" spans="1:27" x14ac:dyDescent="0.25">
      <c r="A111" t="s">
        <v>233</v>
      </c>
      <c r="B111" t="s">
        <v>50</v>
      </c>
      <c r="C111" t="str">
        <f>VLOOKUP(A111,var_label!B$28:C$50,2,FALSE)</f>
        <v>Middle</v>
      </c>
      <c r="D111">
        <v>18.829999999999998</v>
      </c>
      <c r="E111">
        <v>68.77</v>
      </c>
      <c r="F111">
        <v>12.41</v>
      </c>
      <c r="G111">
        <v>-1.03</v>
      </c>
      <c r="H111">
        <v>575.44000000000005</v>
      </c>
      <c r="I111">
        <v>58.5</v>
      </c>
      <c r="J111">
        <v>4.7</v>
      </c>
      <c r="K111">
        <v>4.5</v>
      </c>
      <c r="L111">
        <v>2.5</v>
      </c>
      <c r="M111" t="s">
        <v>23</v>
      </c>
      <c r="N111">
        <v>11</v>
      </c>
      <c r="O111">
        <v>610</v>
      </c>
      <c r="P111">
        <v>378</v>
      </c>
      <c r="Q111">
        <v>1.19</v>
      </c>
      <c r="R111">
        <v>7957</v>
      </c>
      <c r="S111">
        <v>255156000</v>
      </c>
      <c r="T111">
        <v>15672.7</v>
      </c>
      <c r="U111">
        <v>19057.72</v>
      </c>
      <c r="V111">
        <v>26.69</v>
      </c>
      <c r="W111">
        <v>44972.58</v>
      </c>
      <c r="X111">
        <v>480</v>
      </c>
      <c r="Y111">
        <v>44.92</v>
      </c>
      <c r="Z111">
        <v>3.43</v>
      </c>
      <c r="AA111">
        <v>1.63</v>
      </c>
    </row>
    <row r="112" spans="1:27" x14ac:dyDescent="0.25">
      <c r="A112" t="s">
        <v>234</v>
      </c>
      <c r="B112" t="s">
        <v>50</v>
      </c>
      <c r="C112" t="str">
        <f>VLOOKUP(A112,var_label!B$28:C$50,2,FALSE)</f>
        <v>South</v>
      </c>
      <c r="D112">
        <v>18.52</v>
      </c>
      <c r="E112">
        <v>68.34</v>
      </c>
      <c r="F112">
        <v>13.14</v>
      </c>
      <c r="G112">
        <v>-1.72</v>
      </c>
      <c r="H112">
        <v>295.74</v>
      </c>
      <c r="I112">
        <v>57.9</v>
      </c>
      <c r="J112">
        <v>5.2</v>
      </c>
      <c r="K112">
        <v>4.5</v>
      </c>
      <c r="L112">
        <v>3.2</v>
      </c>
      <c r="M112">
        <v>0.4</v>
      </c>
      <c r="N112">
        <v>15</v>
      </c>
      <c r="O112">
        <v>599</v>
      </c>
      <c r="P112">
        <v>438</v>
      </c>
      <c r="Q112">
        <v>2.0299999999999998</v>
      </c>
      <c r="R112">
        <v>5695</v>
      </c>
      <c r="S112">
        <v>182949000</v>
      </c>
      <c r="T112">
        <v>16040.72</v>
      </c>
      <c r="U112">
        <v>18131.84</v>
      </c>
      <c r="V112">
        <v>19.329999999999998</v>
      </c>
      <c r="W112">
        <v>11347.52</v>
      </c>
      <c r="X112">
        <v>236</v>
      </c>
      <c r="Y112">
        <v>58.29</v>
      </c>
      <c r="Z112">
        <v>3.54</v>
      </c>
      <c r="AA112">
        <v>1.58</v>
      </c>
    </row>
    <row r="113" spans="1:27" x14ac:dyDescent="0.25">
      <c r="A113" t="s">
        <v>235</v>
      </c>
      <c r="B113" t="s">
        <v>50</v>
      </c>
      <c r="C113" t="str">
        <f>VLOOKUP(A113,var_label!B$28:C$50,2,FALSE)</f>
        <v>South</v>
      </c>
      <c r="D113">
        <v>19.440000000000001</v>
      </c>
      <c r="E113">
        <v>70.02</v>
      </c>
      <c r="F113">
        <v>10.54</v>
      </c>
      <c r="G113">
        <v>-3.5</v>
      </c>
      <c r="H113">
        <v>326.48</v>
      </c>
      <c r="I113">
        <v>56.2</v>
      </c>
      <c r="J113">
        <v>4.9000000000000004</v>
      </c>
      <c r="K113">
        <v>5.0999999999999996</v>
      </c>
      <c r="L113">
        <v>2.1</v>
      </c>
      <c r="M113" t="s">
        <v>23</v>
      </c>
      <c r="N113">
        <v>32</v>
      </c>
      <c r="O113">
        <v>1706</v>
      </c>
      <c r="P113">
        <v>1191</v>
      </c>
      <c r="Q113">
        <v>3.35</v>
      </c>
      <c r="R113">
        <v>11865</v>
      </c>
      <c r="S113">
        <v>381834000</v>
      </c>
      <c r="T113">
        <v>21834.94</v>
      </c>
      <c r="U113">
        <v>25187.17</v>
      </c>
      <c r="V113">
        <v>24.97</v>
      </c>
      <c r="W113">
        <v>15649.22</v>
      </c>
      <c r="X113">
        <v>604</v>
      </c>
      <c r="Y113">
        <v>72.36</v>
      </c>
      <c r="Z113">
        <v>3.46</v>
      </c>
      <c r="AA113">
        <v>1.59</v>
      </c>
    </row>
    <row r="114" spans="1:27" x14ac:dyDescent="0.25">
      <c r="A114" t="s">
        <v>236</v>
      </c>
      <c r="B114" t="s">
        <v>50</v>
      </c>
      <c r="C114" t="str">
        <f>VLOOKUP(A114,var_label!B$28:C$50,2,FALSE)</f>
        <v>East</v>
      </c>
      <c r="D114">
        <v>19.329999999999998</v>
      </c>
      <c r="E114">
        <v>69.12</v>
      </c>
      <c r="F114">
        <v>11.55</v>
      </c>
      <c r="G114">
        <v>-2.65</v>
      </c>
      <c r="H114">
        <v>69.400000000000006</v>
      </c>
      <c r="I114">
        <v>58.6</v>
      </c>
      <c r="J114">
        <v>4.9000000000000004</v>
      </c>
      <c r="K114">
        <v>3.7</v>
      </c>
      <c r="L114">
        <v>3.3</v>
      </c>
      <c r="M114" t="s">
        <v>23</v>
      </c>
      <c r="N114">
        <v>7</v>
      </c>
      <c r="O114">
        <v>281</v>
      </c>
      <c r="P114">
        <v>195</v>
      </c>
      <c r="Q114">
        <v>2.48</v>
      </c>
      <c r="R114">
        <v>4021</v>
      </c>
      <c r="S114">
        <v>127725000</v>
      </c>
      <c r="T114">
        <v>9955.58</v>
      </c>
      <c r="U114">
        <v>11204.16</v>
      </c>
      <c r="V114">
        <v>15.56</v>
      </c>
      <c r="W114">
        <v>10222.129999999999</v>
      </c>
      <c r="X114">
        <v>150</v>
      </c>
      <c r="Y114">
        <v>65.709999999999994</v>
      </c>
      <c r="Z114">
        <v>3.26</v>
      </c>
      <c r="AA114">
        <v>1.5</v>
      </c>
    </row>
    <row r="115" spans="1:27" x14ac:dyDescent="0.25">
      <c r="A115" t="s">
        <v>237</v>
      </c>
      <c r="B115" t="s">
        <v>50</v>
      </c>
      <c r="C115" t="str">
        <f>VLOOKUP(A115,var_label!B$28:C$50,2,FALSE)</f>
        <v>East</v>
      </c>
      <c r="D115">
        <v>19.66</v>
      </c>
      <c r="E115">
        <v>69.34</v>
      </c>
      <c r="F115">
        <v>11</v>
      </c>
      <c r="G115">
        <v>-2.79</v>
      </c>
      <c r="H115">
        <v>76.08</v>
      </c>
      <c r="I115">
        <v>55.7</v>
      </c>
      <c r="J115">
        <v>5.5</v>
      </c>
      <c r="K115">
        <v>4.8</v>
      </c>
      <c r="L115">
        <v>3.4</v>
      </c>
      <c r="M115" t="s">
        <v>23</v>
      </c>
      <c r="N115">
        <v>9</v>
      </c>
      <c r="O115">
        <v>505</v>
      </c>
      <c r="P115">
        <v>278</v>
      </c>
      <c r="Q115">
        <v>2.3199999999999998</v>
      </c>
      <c r="R115">
        <v>5690</v>
      </c>
      <c r="S115">
        <v>184248000</v>
      </c>
      <c r="T115">
        <v>11154.9</v>
      </c>
      <c r="U115">
        <v>12193.09</v>
      </c>
      <c r="V115">
        <v>20.74</v>
      </c>
      <c r="W115">
        <v>24243.599999999999</v>
      </c>
      <c r="X115">
        <v>258</v>
      </c>
      <c r="Y115">
        <v>94.48</v>
      </c>
      <c r="Z115">
        <v>3.43</v>
      </c>
      <c r="AA115">
        <v>1.41</v>
      </c>
    </row>
    <row r="116" spans="1:27" x14ac:dyDescent="0.25">
      <c r="A116" t="s">
        <v>238</v>
      </c>
      <c r="B116" t="s">
        <v>50</v>
      </c>
      <c r="C116" t="str">
        <f>VLOOKUP(A116,var_label!B$28:C$50,2,FALSE)</f>
        <v>Islands</v>
      </c>
      <c r="D116">
        <v>18.09</v>
      </c>
      <c r="E116">
        <v>67.489999999999995</v>
      </c>
      <c r="F116">
        <v>14.42</v>
      </c>
      <c r="G116">
        <v>1.93</v>
      </c>
      <c r="H116">
        <v>728.7</v>
      </c>
      <c r="I116">
        <v>46</v>
      </c>
      <c r="J116">
        <v>4</v>
      </c>
      <c r="K116">
        <v>4.4000000000000004</v>
      </c>
      <c r="L116">
        <v>1.2</v>
      </c>
      <c r="M116" t="s">
        <v>23</v>
      </c>
      <c r="N116" t="s">
        <v>23</v>
      </c>
      <c r="O116" t="s">
        <v>23</v>
      </c>
      <c r="P116" t="s">
        <v>23</v>
      </c>
      <c r="Q116" t="s">
        <v>23</v>
      </c>
      <c r="R116">
        <v>1442</v>
      </c>
      <c r="S116">
        <v>47496000</v>
      </c>
      <c r="T116">
        <v>6357.28</v>
      </c>
      <c r="U116">
        <v>6981.06</v>
      </c>
      <c r="V116">
        <v>10.02</v>
      </c>
      <c r="W116">
        <v>6850.99</v>
      </c>
      <c r="X116">
        <v>76</v>
      </c>
      <c r="Y116">
        <v>64.900000000000006</v>
      </c>
      <c r="Z116">
        <v>2.97</v>
      </c>
      <c r="AA116">
        <v>1.07</v>
      </c>
    </row>
    <row r="117" spans="1:27" x14ac:dyDescent="0.25">
      <c r="A117" t="s">
        <v>239</v>
      </c>
      <c r="B117" t="s">
        <v>50</v>
      </c>
      <c r="C117" t="str">
        <f>VLOOKUP(A117,var_label!B$28:C$50,2,FALSE)</f>
        <v>North</v>
      </c>
      <c r="D117">
        <v>19.809999999999999</v>
      </c>
      <c r="E117">
        <v>70.91</v>
      </c>
      <c r="F117">
        <v>9.2799999999999994</v>
      </c>
      <c r="G117">
        <v>1.24</v>
      </c>
      <c r="H117">
        <v>2948.58</v>
      </c>
      <c r="I117">
        <v>55.1</v>
      </c>
      <c r="J117">
        <v>5.5</v>
      </c>
      <c r="K117">
        <v>4.7</v>
      </c>
      <c r="L117">
        <v>4</v>
      </c>
      <c r="M117" t="s">
        <v>23</v>
      </c>
      <c r="N117">
        <v>20</v>
      </c>
      <c r="O117">
        <v>1470</v>
      </c>
      <c r="P117">
        <v>934</v>
      </c>
      <c r="Q117">
        <v>5.5</v>
      </c>
      <c r="R117">
        <v>10671</v>
      </c>
      <c r="S117">
        <v>350301000</v>
      </c>
      <c r="T117">
        <v>13409.9</v>
      </c>
      <c r="U117">
        <v>14920.74</v>
      </c>
      <c r="V117">
        <v>37</v>
      </c>
      <c r="W117">
        <v>183345.63</v>
      </c>
      <c r="X117">
        <v>292</v>
      </c>
      <c r="Y117">
        <v>67.39</v>
      </c>
      <c r="Z117">
        <v>3.53</v>
      </c>
      <c r="AA117">
        <v>1.35</v>
      </c>
    </row>
    <row r="118" spans="1:27" x14ac:dyDescent="0.25">
      <c r="A118" t="s">
        <v>240</v>
      </c>
      <c r="B118" t="s">
        <v>50</v>
      </c>
      <c r="C118" t="str">
        <f>VLOOKUP(A118,var_label!B$28:C$50,2,FALSE)</f>
        <v>North</v>
      </c>
      <c r="D118">
        <v>22.57</v>
      </c>
      <c r="E118">
        <v>68.84</v>
      </c>
      <c r="F118">
        <v>8.59</v>
      </c>
      <c r="G118">
        <v>14.74</v>
      </c>
      <c r="H118">
        <v>3638.91</v>
      </c>
      <c r="I118">
        <v>58.9</v>
      </c>
      <c r="J118">
        <v>5.3</v>
      </c>
      <c r="K118">
        <v>4.7</v>
      </c>
      <c r="L118">
        <v>4.5</v>
      </c>
      <c r="M118" t="s">
        <v>23</v>
      </c>
      <c r="N118">
        <v>10</v>
      </c>
      <c r="O118">
        <v>201</v>
      </c>
      <c r="P118">
        <v>145</v>
      </c>
      <c r="Q118">
        <v>3.07</v>
      </c>
      <c r="R118">
        <v>8855</v>
      </c>
      <c r="S118">
        <v>288636000</v>
      </c>
      <c r="T118">
        <v>11031.27</v>
      </c>
      <c r="U118">
        <v>14312.24</v>
      </c>
      <c r="V118">
        <v>57.45</v>
      </c>
      <c r="W118">
        <v>55122.11</v>
      </c>
      <c r="X118">
        <v>368</v>
      </c>
      <c r="Y118">
        <v>86.3</v>
      </c>
      <c r="Z118">
        <v>3.69</v>
      </c>
      <c r="AA118">
        <v>1.5</v>
      </c>
    </row>
    <row r="119" spans="1:27" x14ac:dyDescent="0.25">
      <c r="A119" t="s">
        <v>241</v>
      </c>
      <c r="B119" t="s">
        <v>50</v>
      </c>
      <c r="C119" t="str">
        <f>VLOOKUP(A119,var_label!B$28:C$50,2,FALSE)</f>
        <v>South</v>
      </c>
      <c r="D119">
        <v>21.53</v>
      </c>
      <c r="E119">
        <v>69.33</v>
      </c>
      <c r="F119">
        <v>9.15</v>
      </c>
      <c r="G119">
        <v>-0.32</v>
      </c>
      <c r="H119">
        <v>4463.21</v>
      </c>
      <c r="I119">
        <v>52.8</v>
      </c>
      <c r="J119">
        <v>5.2</v>
      </c>
      <c r="K119">
        <v>4.9000000000000004</v>
      </c>
      <c r="L119">
        <v>3.9</v>
      </c>
      <c r="M119" t="s">
        <v>23</v>
      </c>
      <c r="N119">
        <v>7</v>
      </c>
      <c r="O119">
        <v>237</v>
      </c>
      <c r="P119">
        <v>313</v>
      </c>
      <c r="Q119">
        <v>2.86</v>
      </c>
      <c r="R119">
        <v>7989</v>
      </c>
      <c r="S119">
        <v>257310000</v>
      </c>
      <c r="T119">
        <v>7980.24</v>
      </c>
      <c r="U119">
        <v>8660.15</v>
      </c>
      <c r="V119">
        <v>42.97</v>
      </c>
      <c r="W119">
        <v>30318.22</v>
      </c>
      <c r="X119">
        <v>366</v>
      </c>
      <c r="Y119">
        <v>151.16999999999999</v>
      </c>
      <c r="Z119">
        <v>3.56</v>
      </c>
      <c r="AA119">
        <v>1.35</v>
      </c>
    </row>
    <row r="120" spans="1:27" x14ac:dyDescent="0.25">
      <c r="A120" t="s">
        <v>242</v>
      </c>
      <c r="B120" t="s">
        <v>50</v>
      </c>
      <c r="C120" t="str">
        <f>VLOOKUP(A120,var_label!B$28:C$50,2,FALSE)</f>
        <v>Islands</v>
      </c>
      <c r="D120">
        <v>18.84</v>
      </c>
      <c r="E120">
        <v>67.77</v>
      </c>
      <c r="F120">
        <v>13.39</v>
      </c>
      <c r="G120">
        <v>34.67</v>
      </c>
      <c r="H120">
        <v>385.04</v>
      </c>
      <c r="I120">
        <v>48.1</v>
      </c>
      <c r="J120">
        <v>4.2</v>
      </c>
      <c r="K120">
        <v>4.7</v>
      </c>
      <c r="L120">
        <v>1.5</v>
      </c>
      <c r="M120" t="s">
        <v>23</v>
      </c>
      <c r="N120">
        <v>1</v>
      </c>
      <c r="O120">
        <v>150</v>
      </c>
      <c r="P120">
        <v>57</v>
      </c>
      <c r="Q120">
        <v>1.27</v>
      </c>
      <c r="R120">
        <v>1214</v>
      </c>
      <c r="S120">
        <v>40041000</v>
      </c>
      <c r="T120">
        <v>6206.77</v>
      </c>
      <c r="U120">
        <v>6226.53</v>
      </c>
      <c r="V120">
        <v>46.71</v>
      </c>
      <c r="W120">
        <v>43227.48</v>
      </c>
      <c r="X120">
        <v>21</v>
      </c>
      <c r="Y120">
        <v>39.880000000000003</v>
      </c>
      <c r="Z120">
        <v>3.68</v>
      </c>
      <c r="AA120">
        <v>1.24</v>
      </c>
    </row>
    <row r="121" spans="1:27" x14ac:dyDescent="0.25">
      <c r="A121" t="s">
        <v>243</v>
      </c>
      <c r="B121" t="s">
        <v>50</v>
      </c>
      <c r="C121" t="str">
        <f>VLOOKUP(A121,var_label!B$28:C$50,2,FALSE)</f>
        <v>Islands</v>
      </c>
      <c r="D121">
        <v>16.78</v>
      </c>
      <c r="E121">
        <v>73.53</v>
      </c>
      <c r="F121">
        <v>9.6999999999999993</v>
      </c>
      <c r="G121">
        <v>-9.94</v>
      </c>
      <c r="H121">
        <v>304.27</v>
      </c>
      <c r="I121">
        <v>68.900000000000006</v>
      </c>
      <c r="J121">
        <v>1.6</v>
      </c>
      <c r="K121">
        <v>1.4</v>
      </c>
      <c r="L121">
        <v>1.2</v>
      </c>
      <c r="M121">
        <v>2.1</v>
      </c>
      <c r="N121">
        <v>1</v>
      </c>
      <c r="O121">
        <v>20</v>
      </c>
      <c r="P121">
        <v>8</v>
      </c>
      <c r="Q121">
        <v>11.76</v>
      </c>
      <c r="R121">
        <v>411</v>
      </c>
      <c r="S121">
        <v>13143000</v>
      </c>
      <c r="T121">
        <v>2145.23</v>
      </c>
      <c r="U121">
        <v>2152.52</v>
      </c>
      <c r="V121">
        <v>7.49</v>
      </c>
      <c r="W121">
        <v>19883.16</v>
      </c>
      <c r="X121">
        <v>7</v>
      </c>
      <c r="Y121">
        <v>86.73</v>
      </c>
      <c r="Z121">
        <v>3.68</v>
      </c>
      <c r="AA121">
        <v>1.74</v>
      </c>
    </row>
    <row r="122" spans="1:27" x14ac:dyDescent="0.25">
      <c r="A122" t="s">
        <v>220</v>
      </c>
      <c r="B122" t="s">
        <v>51</v>
      </c>
      <c r="D122">
        <v>19.829999999999998</v>
      </c>
      <c r="E122">
        <v>70.94</v>
      </c>
      <c r="F122">
        <v>9.24</v>
      </c>
      <c r="G122">
        <v>3.72</v>
      </c>
      <c r="H122">
        <v>624.64</v>
      </c>
      <c r="I122" t="s">
        <v>23</v>
      </c>
      <c r="J122" t="s">
        <v>23</v>
      </c>
      <c r="K122" t="s">
        <v>23</v>
      </c>
      <c r="L122" t="s">
        <v>23</v>
      </c>
      <c r="M122" t="s">
        <v>23</v>
      </c>
      <c r="N122">
        <v>827</v>
      </c>
      <c r="O122">
        <v>39397</v>
      </c>
      <c r="P122">
        <v>27416</v>
      </c>
      <c r="Q122">
        <v>3.96</v>
      </c>
      <c r="R122">
        <v>639427</v>
      </c>
      <c r="S122">
        <v>18458457000</v>
      </c>
      <c r="T122">
        <v>645200.56999999995</v>
      </c>
      <c r="U122">
        <v>698343.98</v>
      </c>
      <c r="V122">
        <v>45.24</v>
      </c>
      <c r="W122">
        <v>51854.400000000001</v>
      </c>
      <c r="X122">
        <v>18777</v>
      </c>
      <c r="Y122">
        <v>81</v>
      </c>
      <c r="Z122" t="s">
        <v>23</v>
      </c>
      <c r="AA122" t="s">
        <v>23</v>
      </c>
    </row>
    <row r="123" spans="1:27" x14ac:dyDescent="0.25">
      <c r="A123" t="s">
        <v>221</v>
      </c>
      <c r="B123" t="s">
        <v>51</v>
      </c>
      <c r="C123" t="str">
        <f>VLOOKUP(A123,var_label!B$28:C$50,2,FALSE)</f>
        <v>Taiwan</v>
      </c>
      <c r="D123">
        <v>19.829999999999998</v>
      </c>
      <c r="E123">
        <v>70.94</v>
      </c>
      <c r="F123">
        <v>9.2200000000000006</v>
      </c>
      <c r="G123">
        <v>3.64</v>
      </c>
      <c r="H123">
        <v>625.86</v>
      </c>
      <c r="I123">
        <v>57.3</v>
      </c>
      <c r="J123">
        <v>5</v>
      </c>
      <c r="K123">
        <v>4.5</v>
      </c>
      <c r="L123">
        <v>3.8</v>
      </c>
      <c r="M123">
        <v>0.1</v>
      </c>
      <c r="N123">
        <v>801</v>
      </c>
      <c r="O123">
        <v>33653</v>
      </c>
      <c r="P123">
        <v>23537</v>
      </c>
      <c r="Q123">
        <v>3.85</v>
      </c>
      <c r="R123">
        <v>636714</v>
      </c>
      <c r="S123">
        <v>18385218000</v>
      </c>
      <c r="T123">
        <v>634818.74</v>
      </c>
      <c r="U123">
        <v>688175.34</v>
      </c>
      <c r="V123">
        <v>45.25</v>
      </c>
      <c r="W123">
        <v>51807.93</v>
      </c>
      <c r="X123">
        <v>18744</v>
      </c>
      <c r="Y123">
        <v>81.11</v>
      </c>
      <c r="Z123">
        <v>3.53</v>
      </c>
      <c r="AA123">
        <v>1.54</v>
      </c>
    </row>
    <row r="124" spans="1:27" x14ac:dyDescent="0.25">
      <c r="A124" t="s">
        <v>222</v>
      </c>
      <c r="B124" t="s">
        <v>51</v>
      </c>
      <c r="C124" t="str">
        <f>VLOOKUP(A124,var_label!B$28:C$50,2,FALSE)</f>
        <v>North</v>
      </c>
      <c r="D124">
        <v>19.600000000000001</v>
      </c>
      <c r="E124">
        <v>73.73</v>
      </c>
      <c r="F124">
        <v>6.67</v>
      </c>
      <c r="G124">
        <v>9.64</v>
      </c>
      <c r="H124">
        <v>1791.19</v>
      </c>
      <c r="I124">
        <v>58</v>
      </c>
      <c r="J124">
        <v>5.2</v>
      </c>
      <c r="K124">
        <v>4.3</v>
      </c>
      <c r="L124">
        <v>4.5999999999999996</v>
      </c>
      <c r="M124" t="s">
        <v>23</v>
      </c>
      <c r="N124">
        <v>124</v>
      </c>
      <c r="O124">
        <v>4949</v>
      </c>
      <c r="P124">
        <v>3565</v>
      </c>
      <c r="Q124">
        <v>5.05</v>
      </c>
      <c r="R124">
        <v>124695</v>
      </c>
      <c r="S124">
        <v>3523743000</v>
      </c>
      <c r="T124">
        <v>76324.179999999993</v>
      </c>
      <c r="U124">
        <v>82051.88</v>
      </c>
      <c r="V124">
        <v>45.13</v>
      </c>
      <c r="W124">
        <v>27130.85</v>
      </c>
      <c r="X124">
        <v>2637</v>
      </c>
      <c r="Y124">
        <v>43.61</v>
      </c>
      <c r="Z124">
        <v>3.53</v>
      </c>
      <c r="AA124">
        <v>1.62</v>
      </c>
    </row>
    <row r="125" spans="1:27" x14ac:dyDescent="0.25">
      <c r="A125" t="s">
        <v>223</v>
      </c>
      <c r="B125" t="s">
        <v>51</v>
      </c>
      <c r="C125" t="str">
        <f>VLOOKUP(A125,var_label!B$28:C$50,2,FALSE)</f>
        <v>North</v>
      </c>
      <c r="D125">
        <v>18.190000000000001</v>
      </c>
      <c r="E125">
        <v>71.23</v>
      </c>
      <c r="F125">
        <v>10.58</v>
      </c>
      <c r="G125">
        <v>-5.57</v>
      </c>
      <c r="H125">
        <v>9665.7099999999991</v>
      </c>
      <c r="I125">
        <v>55.5</v>
      </c>
      <c r="J125">
        <v>4.5999999999999996</v>
      </c>
      <c r="K125">
        <v>4.7</v>
      </c>
      <c r="L125">
        <v>3</v>
      </c>
      <c r="M125">
        <v>0.4</v>
      </c>
      <c r="N125">
        <v>206</v>
      </c>
      <c r="O125">
        <v>7274</v>
      </c>
      <c r="P125">
        <v>5188</v>
      </c>
      <c r="Q125">
        <v>7.41</v>
      </c>
      <c r="R125">
        <v>94554</v>
      </c>
      <c r="S125">
        <v>2754714000</v>
      </c>
      <c r="T125">
        <v>130466.69</v>
      </c>
      <c r="U125">
        <v>141072.20000000001</v>
      </c>
      <c r="V125">
        <v>65.06</v>
      </c>
      <c r="W125">
        <v>131963.88</v>
      </c>
      <c r="X125">
        <v>2748</v>
      </c>
      <c r="Y125">
        <v>141.28</v>
      </c>
      <c r="Z125">
        <v>3.37</v>
      </c>
      <c r="AA125">
        <v>1.42</v>
      </c>
    </row>
    <row r="126" spans="1:27" x14ac:dyDescent="0.25">
      <c r="A126" t="s">
        <v>224</v>
      </c>
      <c r="B126" t="s">
        <v>51</v>
      </c>
      <c r="C126" t="str">
        <f>VLOOKUP(A126,var_label!B$28:C$50,2,FALSE)</f>
        <v>North</v>
      </c>
      <c r="D126">
        <v>22.83</v>
      </c>
      <c r="E126">
        <v>69.61</v>
      </c>
      <c r="F126">
        <v>7.56</v>
      </c>
      <c r="G126">
        <v>16.440000000000001</v>
      </c>
      <c r="H126">
        <v>1492.34</v>
      </c>
      <c r="I126">
        <v>58.1</v>
      </c>
      <c r="J126">
        <v>4.7</v>
      </c>
      <c r="K126">
        <v>3.9</v>
      </c>
      <c r="L126">
        <v>4</v>
      </c>
      <c r="M126" t="s">
        <v>23</v>
      </c>
      <c r="N126">
        <v>49</v>
      </c>
      <c r="O126">
        <v>1912</v>
      </c>
      <c r="P126">
        <v>1121</v>
      </c>
      <c r="Q126">
        <v>3.56</v>
      </c>
      <c r="R126">
        <v>41436</v>
      </c>
      <c r="S126">
        <v>1177647000</v>
      </c>
      <c r="T126">
        <v>34213.300000000003</v>
      </c>
      <c r="U126">
        <v>37132.620000000003</v>
      </c>
      <c r="V126">
        <v>55.79</v>
      </c>
      <c r="W126">
        <v>88895.07</v>
      </c>
      <c r="X126">
        <v>1276</v>
      </c>
      <c r="Y126">
        <v>85.75</v>
      </c>
      <c r="Z126">
        <v>3.86</v>
      </c>
      <c r="AA126">
        <v>1.6</v>
      </c>
    </row>
    <row r="127" spans="1:27" x14ac:dyDescent="0.25">
      <c r="A127" t="s">
        <v>226</v>
      </c>
      <c r="B127" t="s">
        <v>51</v>
      </c>
      <c r="C127" t="str">
        <f>VLOOKUP(A127,var_label!B$28:C$50,2,FALSE)</f>
        <v>Middle</v>
      </c>
      <c r="D127">
        <v>21.94</v>
      </c>
      <c r="E127">
        <v>70.67</v>
      </c>
      <c r="F127">
        <v>7.39</v>
      </c>
      <c r="G127">
        <v>8.48</v>
      </c>
      <c r="H127">
        <v>1142.1600000000001</v>
      </c>
      <c r="I127">
        <v>58.4</v>
      </c>
      <c r="J127">
        <v>5.3</v>
      </c>
      <c r="K127">
        <v>4.7</v>
      </c>
      <c r="L127">
        <v>3.6</v>
      </c>
      <c r="M127">
        <v>0.3</v>
      </c>
      <c r="N127">
        <v>45</v>
      </c>
      <c r="O127">
        <v>2410</v>
      </c>
      <c r="P127">
        <v>1674</v>
      </c>
      <c r="Q127">
        <v>2.41</v>
      </c>
      <c r="R127">
        <v>63404</v>
      </c>
      <c r="S127">
        <v>1871373000</v>
      </c>
      <c r="T127">
        <v>58189.84</v>
      </c>
      <c r="U127">
        <v>60284.86</v>
      </c>
      <c r="V127">
        <v>52.85</v>
      </c>
      <c r="W127">
        <v>39985.269999999997</v>
      </c>
      <c r="X127">
        <v>2871</v>
      </c>
      <c r="Y127">
        <v>95.43</v>
      </c>
      <c r="Z127">
        <v>3.6</v>
      </c>
      <c r="AA127">
        <v>1.57</v>
      </c>
    </row>
    <row r="128" spans="1:27" x14ac:dyDescent="0.25">
      <c r="A128" t="s">
        <v>227</v>
      </c>
      <c r="B128" t="s">
        <v>51</v>
      </c>
      <c r="C128" t="str">
        <f>VLOOKUP(A128,var_label!B$28:C$50,2,FALSE)</f>
        <v>South</v>
      </c>
      <c r="D128">
        <v>18.72</v>
      </c>
      <c r="E128">
        <v>71.06</v>
      </c>
      <c r="F128">
        <v>10.220000000000001</v>
      </c>
      <c r="G128">
        <v>2.0499999999999998</v>
      </c>
      <c r="H128">
        <v>847.06</v>
      </c>
      <c r="I128">
        <v>59.5</v>
      </c>
      <c r="J128">
        <v>4.9000000000000004</v>
      </c>
      <c r="K128">
        <v>4.5</v>
      </c>
      <c r="L128">
        <v>3.4</v>
      </c>
      <c r="M128">
        <v>0.1</v>
      </c>
      <c r="N128">
        <v>78</v>
      </c>
      <c r="O128">
        <v>2927</v>
      </c>
      <c r="P128">
        <v>2071</v>
      </c>
      <c r="Q128">
        <v>4.1100000000000003</v>
      </c>
      <c r="R128">
        <v>52294</v>
      </c>
      <c r="S128">
        <v>1569120000</v>
      </c>
      <c r="T128">
        <v>42918.46</v>
      </c>
      <c r="U128">
        <v>49126.400000000001</v>
      </c>
      <c r="V128">
        <v>42.95</v>
      </c>
      <c r="W128">
        <v>22491.53</v>
      </c>
      <c r="X128">
        <v>1581</v>
      </c>
      <c r="Y128">
        <v>75.319999999999993</v>
      </c>
      <c r="Z128">
        <v>3.44</v>
      </c>
      <c r="AA128">
        <v>1.55</v>
      </c>
    </row>
    <row r="129" spans="1:27" x14ac:dyDescent="0.25">
      <c r="A129" t="s">
        <v>228</v>
      </c>
      <c r="B129" t="s">
        <v>51</v>
      </c>
      <c r="C129" t="str">
        <f>VLOOKUP(A129,var_label!B$28:C$50,2,FALSE)</f>
        <v>South</v>
      </c>
      <c r="D129">
        <v>18.760000000000002</v>
      </c>
      <c r="E129">
        <v>72.84</v>
      </c>
      <c r="F129">
        <v>8.39</v>
      </c>
      <c r="G129">
        <v>1.43</v>
      </c>
      <c r="H129">
        <v>932.3</v>
      </c>
      <c r="I129">
        <v>57.7</v>
      </c>
      <c r="J129">
        <v>5.2</v>
      </c>
      <c r="K129">
        <v>5</v>
      </c>
      <c r="L129">
        <v>3.8</v>
      </c>
      <c r="M129">
        <v>0.1</v>
      </c>
      <c r="N129">
        <v>91</v>
      </c>
      <c r="O129">
        <v>4078</v>
      </c>
      <c r="P129">
        <v>3135</v>
      </c>
      <c r="Q129">
        <v>3.95</v>
      </c>
      <c r="R129">
        <v>75776</v>
      </c>
      <c r="S129">
        <v>2259753000</v>
      </c>
      <c r="T129">
        <v>88707.17</v>
      </c>
      <c r="U129">
        <v>96249.88</v>
      </c>
      <c r="V129">
        <v>45.31</v>
      </c>
      <c r="W129">
        <v>59761.64</v>
      </c>
      <c r="X129">
        <v>2475</v>
      </c>
      <c r="Y129">
        <v>87.89</v>
      </c>
      <c r="Z129">
        <v>3.38</v>
      </c>
      <c r="AA129">
        <v>1.44</v>
      </c>
    </row>
    <row r="130" spans="1:27" x14ac:dyDescent="0.25">
      <c r="A130" t="s">
        <v>229</v>
      </c>
      <c r="B130" t="s">
        <v>51</v>
      </c>
      <c r="C130" t="str">
        <f>VLOOKUP(A130,var_label!B$28:C$50,2,FALSE)</f>
        <v>North</v>
      </c>
      <c r="D130">
        <v>19.850000000000001</v>
      </c>
      <c r="E130">
        <v>68.98</v>
      </c>
      <c r="F130">
        <v>11.17</v>
      </c>
      <c r="G130">
        <v>-1.77</v>
      </c>
      <c r="H130">
        <v>216.12</v>
      </c>
      <c r="I130">
        <v>55.7</v>
      </c>
      <c r="J130">
        <v>5.2</v>
      </c>
      <c r="K130">
        <v>4.5999999999999996</v>
      </c>
      <c r="L130">
        <v>4.5</v>
      </c>
      <c r="M130">
        <v>0.2</v>
      </c>
      <c r="N130">
        <v>24</v>
      </c>
      <c r="O130">
        <v>759</v>
      </c>
      <c r="P130">
        <v>546</v>
      </c>
      <c r="Q130">
        <v>4.6399999999999997</v>
      </c>
      <c r="R130">
        <v>19022</v>
      </c>
      <c r="S130">
        <v>488868000</v>
      </c>
      <c r="T130">
        <v>12409.51</v>
      </c>
      <c r="U130">
        <v>13323.92</v>
      </c>
      <c r="V130">
        <v>31.28</v>
      </c>
      <c r="W130">
        <v>20512.28</v>
      </c>
      <c r="X130">
        <v>303</v>
      </c>
      <c r="Y130">
        <v>75.55</v>
      </c>
      <c r="Z130">
        <v>3.7</v>
      </c>
      <c r="AA130">
        <v>1.44</v>
      </c>
    </row>
    <row r="131" spans="1:27" x14ac:dyDescent="0.25">
      <c r="A131" t="s">
        <v>225</v>
      </c>
      <c r="B131" t="s">
        <v>51</v>
      </c>
      <c r="C131" t="str">
        <f>VLOOKUP(A131,var_label!B$28:C$50,2,FALSE)</f>
        <v>North</v>
      </c>
      <c r="D131">
        <v>22.88</v>
      </c>
      <c r="E131">
        <v>66.73</v>
      </c>
      <c r="F131">
        <v>10.39</v>
      </c>
      <c r="G131">
        <v>14.6</v>
      </c>
      <c r="H131">
        <v>321.72000000000003</v>
      </c>
      <c r="I131">
        <v>59.3</v>
      </c>
      <c r="J131">
        <v>4.2</v>
      </c>
      <c r="K131">
        <v>3.1</v>
      </c>
      <c r="L131">
        <v>3.3</v>
      </c>
      <c r="M131" t="s">
        <v>23</v>
      </c>
      <c r="N131">
        <v>11</v>
      </c>
      <c r="O131">
        <v>685</v>
      </c>
      <c r="P131">
        <v>375</v>
      </c>
      <c r="Q131">
        <v>2.31</v>
      </c>
      <c r="R131">
        <v>16035</v>
      </c>
      <c r="S131">
        <v>450081000</v>
      </c>
      <c r="T131">
        <v>10883.68</v>
      </c>
      <c r="U131">
        <v>14823.17</v>
      </c>
      <c r="V131">
        <v>41.61</v>
      </c>
      <c r="W131">
        <v>30305.040000000001</v>
      </c>
      <c r="X131">
        <v>268</v>
      </c>
      <c r="Y131">
        <v>58.42</v>
      </c>
      <c r="Z131">
        <v>3.99</v>
      </c>
      <c r="AA131">
        <v>1.88</v>
      </c>
    </row>
    <row r="132" spans="1:27" x14ac:dyDescent="0.25">
      <c r="A132" t="s">
        <v>230</v>
      </c>
      <c r="B132" t="s">
        <v>51</v>
      </c>
      <c r="C132" t="str">
        <f>VLOOKUP(A132,var_label!B$28:C$50,2,FALSE)</f>
        <v>Middle</v>
      </c>
      <c r="D132">
        <v>20.02</v>
      </c>
      <c r="E132">
        <v>68.11</v>
      </c>
      <c r="F132">
        <v>11.87</v>
      </c>
      <c r="G132">
        <v>0.24</v>
      </c>
      <c r="H132">
        <v>308.14</v>
      </c>
      <c r="I132">
        <v>56</v>
      </c>
      <c r="J132">
        <v>4.8</v>
      </c>
      <c r="K132">
        <v>4.3</v>
      </c>
      <c r="L132">
        <v>4.4000000000000004</v>
      </c>
      <c r="M132" t="s">
        <v>23</v>
      </c>
      <c r="N132">
        <v>6</v>
      </c>
      <c r="O132">
        <v>379</v>
      </c>
      <c r="P132">
        <v>216</v>
      </c>
      <c r="Q132">
        <v>0.9</v>
      </c>
      <c r="R132">
        <v>12375</v>
      </c>
      <c r="S132">
        <v>347115000</v>
      </c>
      <c r="T132">
        <v>16102.32</v>
      </c>
      <c r="U132">
        <v>18460.080000000002</v>
      </c>
      <c r="V132">
        <v>27.07</v>
      </c>
      <c r="W132">
        <v>31902.86</v>
      </c>
      <c r="X132">
        <v>338</v>
      </c>
      <c r="Y132">
        <v>58.96</v>
      </c>
      <c r="Z132">
        <v>3.9</v>
      </c>
      <c r="AA132">
        <v>1.83</v>
      </c>
    </row>
    <row r="133" spans="1:27" x14ac:dyDescent="0.25">
      <c r="A133" t="s">
        <v>231</v>
      </c>
      <c r="B133" t="s">
        <v>51</v>
      </c>
      <c r="C133" t="str">
        <f>VLOOKUP(A133,var_label!B$28:C$50,2,FALSE)</f>
        <v>Middle</v>
      </c>
      <c r="D133">
        <v>20.29</v>
      </c>
      <c r="E133">
        <v>69.400000000000006</v>
      </c>
      <c r="F133">
        <v>10.31</v>
      </c>
      <c r="G133">
        <v>0.2</v>
      </c>
      <c r="H133">
        <v>1225.29</v>
      </c>
      <c r="I133">
        <v>55.2</v>
      </c>
      <c r="J133">
        <v>4.7</v>
      </c>
      <c r="K133">
        <v>4</v>
      </c>
      <c r="L133">
        <v>4</v>
      </c>
      <c r="M133">
        <v>0.1</v>
      </c>
      <c r="N133">
        <v>31</v>
      </c>
      <c r="O133">
        <v>1201</v>
      </c>
      <c r="P133">
        <v>755</v>
      </c>
      <c r="Q133">
        <v>2.2799999999999998</v>
      </c>
      <c r="R133">
        <v>28394</v>
      </c>
      <c r="S133">
        <v>823068000</v>
      </c>
      <c r="T133">
        <v>26159.7</v>
      </c>
      <c r="U133">
        <v>27875.01</v>
      </c>
      <c r="V133">
        <v>33.46</v>
      </c>
      <c r="W133">
        <v>15460.31</v>
      </c>
      <c r="X133">
        <v>950</v>
      </c>
      <c r="Y133">
        <v>68.239999999999995</v>
      </c>
      <c r="Z133">
        <v>3.95</v>
      </c>
      <c r="AA133">
        <v>1.77</v>
      </c>
    </row>
    <row r="134" spans="1:27" x14ac:dyDescent="0.25">
      <c r="A134" t="s">
        <v>232</v>
      </c>
      <c r="B134" t="s">
        <v>51</v>
      </c>
      <c r="C134" t="str">
        <f>VLOOKUP(A134,var_label!B$28:C$50,2,FALSE)</f>
        <v>Middle</v>
      </c>
      <c r="D134">
        <v>19.36</v>
      </c>
      <c r="E134">
        <v>69.08</v>
      </c>
      <c r="F134">
        <v>11.56</v>
      </c>
      <c r="G134">
        <v>-1.65</v>
      </c>
      <c r="H134">
        <v>131.6</v>
      </c>
      <c r="I134">
        <v>56.3</v>
      </c>
      <c r="J134">
        <v>5.3</v>
      </c>
      <c r="K134">
        <v>4.3</v>
      </c>
      <c r="L134">
        <v>4.2</v>
      </c>
      <c r="M134" t="s">
        <v>23</v>
      </c>
      <c r="N134">
        <v>13</v>
      </c>
      <c r="O134">
        <v>1066</v>
      </c>
      <c r="P134">
        <v>582</v>
      </c>
      <c r="Q134">
        <v>2.08</v>
      </c>
      <c r="R134">
        <v>9900</v>
      </c>
      <c r="S134">
        <v>282288000</v>
      </c>
      <c r="T134">
        <v>16668</v>
      </c>
      <c r="U134">
        <v>18066.54</v>
      </c>
      <c r="V134">
        <v>20.399999999999999</v>
      </c>
      <c r="W134">
        <v>12911.12</v>
      </c>
      <c r="X134">
        <v>404</v>
      </c>
      <c r="Y134">
        <v>61.49</v>
      </c>
      <c r="Z134">
        <v>3.55</v>
      </c>
      <c r="AA134">
        <v>1.61</v>
      </c>
    </row>
    <row r="135" spans="1:27" x14ac:dyDescent="0.25">
      <c r="A135" t="s">
        <v>233</v>
      </c>
      <c r="B135" t="s">
        <v>51</v>
      </c>
      <c r="C135" t="str">
        <f>VLOOKUP(A135,var_label!B$28:C$50,2,FALSE)</f>
        <v>Middle</v>
      </c>
      <c r="D135">
        <v>18.53</v>
      </c>
      <c r="E135">
        <v>68.650000000000006</v>
      </c>
      <c r="F135">
        <v>12.82</v>
      </c>
      <c r="G135">
        <v>-3.09</v>
      </c>
      <c r="H135">
        <v>573.66</v>
      </c>
      <c r="I135">
        <v>57.7</v>
      </c>
      <c r="J135">
        <v>5</v>
      </c>
      <c r="K135">
        <v>4.2</v>
      </c>
      <c r="L135">
        <v>3.1</v>
      </c>
      <c r="M135" t="s">
        <v>23</v>
      </c>
      <c r="N135">
        <v>13</v>
      </c>
      <c r="O135">
        <v>730</v>
      </c>
      <c r="P135">
        <v>497</v>
      </c>
      <c r="Q135">
        <v>1.37</v>
      </c>
      <c r="R135">
        <v>13235</v>
      </c>
      <c r="S135">
        <v>367134000</v>
      </c>
      <c r="T135">
        <v>18141.2</v>
      </c>
      <c r="U135">
        <v>20339.28</v>
      </c>
      <c r="V135">
        <v>25.66</v>
      </c>
      <c r="W135">
        <v>47568.73</v>
      </c>
      <c r="X135">
        <v>496</v>
      </c>
      <c r="Y135">
        <v>48.8</v>
      </c>
      <c r="Z135">
        <v>3.36</v>
      </c>
      <c r="AA135">
        <v>1.65</v>
      </c>
    </row>
    <row r="136" spans="1:27" x14ac:dyDescent="0.25">
      <c r="A136" t="s">
        <v>234</v>
      </c>
      <c r="B136" t="s">
        <v>51</v>
      </c>
      <c r="C136" t="str">
        <f>VLOOKUP(A136,var_label!B$28:C$50,2,FALSE)</f>
        <v>South</v>
      </c>
      <c r="D136">
        <v>18.12</v>
      </c>
      <c r="E136">
        <v>68.3</v>
      </c>
      <c r="F136">
        <v>13.58</v>
      </c>
      <c r="G136">
        <v>-3.53</v>
      </c>
      <c r="H136">
        <v>294.69</v>
      </c>
      <c r="I136">
        <v>58.7</v>
      </c>
      <c r="J136">
        <v>5.0999999999999996</v>
      </c>
      <c r="K136">
        <v>4.8</v>
      </c>
      <c r="L136">
        <v>2.6</v>
      </c>
      <c r="M136" t="s">
        <v>23</v>
      </c>
      <c r="N136">
        <v>18</v>
      </c>
      <c r="O136">
        <v>674</v>
      </c>
      <c r="P136">
        <v>594</v>
      </c>
      <c r="Q136">
        <v>2.37</v>
      </c>
      <c r="R136">
        <v>8682</v>
      </c>
      <c r="S136">
        <v>252759000</v>
      </c>
      <c r="T136">
        <v>15798.21</v>
      </c>
      <c r="U136">
        <v>17227</v>
      </c>
      <c r="V136">
        <v>19.329999999999998</v>
      </c>
      <c r="W136">
        <v>10935.42</v>
      </c>
      <c r="X136">
        <v>249</v>
      </c>
      <c r="Y136">
        <v>63.9</v>
      </c>
      <c r="Z136">
        <v>3.41</v>
      </c>
      <c r="AA136">
        <v>1.54</v>
      </c>
    </row>
    <row r="137" spans="1:27" x14ac:dyDescent="0.25">
      <c r="A137" t="s">
        <v>235</v>
      </c>
      <c r="B137" t="s">
        <v>51</v>
      </c>
      <c r="C137" t="str">
        <f>VLOOKUP(A137,var_label!B$28:C$50,2,FALSE)</f>
        <v>South</v>
      </c>
      <c r="D137">
        <v>18.899999999999999</v>
      </c>
      <c r="E137">
        <v>70.27</v>
      </c>
      <c r="F137">
        <v>10.84</v>
      </c>
      <c r="G137">
        <v>-2.66</v>
      </c>
      <c r="H137">
        <v>325.61</v>
      </c>
      <c r="I137">
        <v>56.1</v>
      </c>
      <c r="J137">
        <v>4.9000000000000004</v>
      </c>
      <c r="K137">
        <v>4.4000000000000004</v>
      </c>
      <c r="L137">
        <v>3.2</v>
      </c>
      <c r="M137" t="s">
        <v>23</v>
      </c>
      <c r="N137">
        <v>36</v>
      </c>
      <c r="O137">
        <v>1744</v>
      </c>
      <c r="P137">
        <v>1262</v>
      </c>
      <c r="Q137">
        <v>3.68</v>
      </c>
      <c r="R137">
        <v>16954</v>
      </c>
      <c r="S137">
        <v>511347000</v>
      </c>
      <c r="T137">
        <v>23632.95</v>
      </c>
      <c r="U137">
        <v>24622.65</v>
      </c>
      <c r="V137">
        <v>26.07</v>
      </c>
      <c r="W137">
        <v>17475.77</v>
      </c>
      <c r="X137">
        <v>614</v>
      </c>
      <c r="Y137">
        <v>74.23</v>
      </c>
      <c r="Z137">
        <v>3.29</v>
      </c>
      <c r="AA137">
        <v>1.45</v>
      </c>
    </row>
    <row r="138" spans="1:27" x14ac:dyDescent="0.25">
      <c r="A138" t="s">
        <v>236</v>
      </c>
      <c r="B138" t="s">
        <v>51</v>
      </c>
      <c r="C138" t="str">
        <f>VLOOKUP(A138,var_label!B$28:C$50,2,FALSE)</f>
        <v>East</v>
      </c>
      <c r="D138">
        <v>18.95</v>
      </c>
      <c r="E138">
        <v>69.3</v>
      </c>
      <c r="F138">
        <v>11.76</v>
      </c>
      <c r="G138">
        <v>-4.5999999999999996</v>
      </c>
      <c r="H138">
        <v>69.08</v>
      </c>
      <c r="I138">
        <v>58.3</v>
      </c>
      <c r="J138">
        <v>4.9000000000000004</v>
      </c>
      <c r="K138">
        <v>4.5999999999999996</v>
      </c>
      <c r="L138">
        <v>3.5</v>
      </c>
      <c r="M138" t="s">
        <v>23</v>
      </c>
      <c r="N138">
        <v>7</v>
      </c>
      <c r="O138">
        <v>281</v>
      </c>
      <c r="P138">
        <v>240</v>
      </c>
      <c r="Q138">
        <v>2.4500000000000002</v>
      </c>
      <c r="R138">
        <v>5942</v>
      </c>
      <c r="S138">
        <v>180057000</v>
      </c>
      <c r="T138">
        <v>10770.18</v>
      </c>
      <c r="U138">
        <v>11028.13</v>
      </c>
      <c r="V138">
        <v>17.09</v>
      </c>
      <c r="W138">
        <v>9769.43</v>
      </c>
      <c r="X138">
        <v>152</v>
      </c>
      <c r="Y138">
        <v>69.180000000000007</v>
      </c>
      <c r="Z138">
        <v>2.88</v>
      </c>
      <c r="AA138">
        <v>1.21</v>
      </c>
    </row>
    <row r="139" spans="1:27" x14ac:dyDescent="0.25">
      <c r="A139" t="s">
        <v>237</v>
      </c>
      <c r="B139" t="s">
        <v>51</v>
      </c>
      <c r="C139" t="str">
        <f>VLOOKUP(A139,var_label!B$28:C$50,2,FALSE)</f>
        <v>East</v>
      </c>
      <c r="D139">
        <v>19.22</v>
      </c>
      <c r="E139">
        <v>69.59</v>
      </c>
      <c r="F139">
        <v>11.19</v>
      </c>
      <c r="G139">
        <v>-2.86</v>
      </c>
      <c r="H139">
        <v>75.86</v>
      </c>
      <c r="I139">
        <v>56</v>
      </c>
      <c r="J139">
        <v>5.3</v>
      </c>
      <c r="K139">
        <v>5.3</v>
      </c>
      <c r="L139">
        <v>4.5</v>
      </c>
      <c r="M139" t="s">
        <v>23</v>
      </c>
      <c r="N139">
        <v>11</v>
      </c>
      <c r="O139">
        <v>637</v>
      </c>
      <c r="P139">
        <v>338</v>
      </c>
      <c r="Q139">
        <v>2.8</v>
      </c>
      <c r="R139">
        <v>8839</v>
      </c>
      <c r="S139">
        <v>250671000</v>
      </c>
      <c r="T139">
        <v>12544.1</v>
      </c>
      <c r="U139">
        <v>13459.13</v>
      </c>
      <c r="V139">
        <v>21.02</v>
      </c>
      <c r="W139">
        <v>25235.41</v>
      </c>
      <c r="X139">
        <v>266</v>
      </c>
      <c r="Y139">
        <v>104.12</v>
      </c>
      <c r="Z139">
        <v>3.31</v>
      </c>
      <c r="AA139">
        <v>1.3</v>
      </c>
    </row>
    <row r="140" spans="1:27" x14ac:dyDescent="0.25">
      <c r="A140" t="s">
        <v>238</v>
      </c>
      <c r="B140" t="s">
        <v>51</v>
      </c>
      <c r="C140" t="str">
        <f>VLOOKUP(A140,var_label!B$28:C$50,2,FALSE)</f>
        <v>Islands</v>
      </c>
      <c r="D140">
        <v>17.64</v>
      </c>
      <c r="E140">
        <v>67.78</v>
      </c>
      <c r="F140">
        <v>14.58</v>
      </c>
      <c r="G140">
        <v>-2.09</v>
      </c>
      <c r="H140">
        <v>727.18</v>
      </c>
      <c r="I140">
        <v>47.8</v>
      </c>
      <c r="J140">
        <v>4.5</v>
      </c>
      <c r="K140">
        <v>4.8</v>
      </c>
      <c r="L140">
        <v>1.6</v>
      </c>
      <c r="M140" t="s">
        <v>23</v>
      </c>
      <c r="N140" t="s">
        <v>23</v>
      </c>
      <c r="O140" t="s">
        <v>23</v>
      </c>
      <c r="P140" t="s">
        <v>23</v>
      </c>
      <c r="Q140" t="s">
        <v>23</v>
      </c>
      <c r="R140">
        <v>2068</v>
      </c>
      <c r="S140">
        <v>60558000</v>
      </c>
      <c r="T140">
        <v>6898.15</v>
      </c>
      <c r="U140">
        <v>6768.63</v>
      </c>
      <c r="V140">
        <v>10.23</v>
      </c>
      <c r="W140">
        <v>7019.78</v>
      </c>
      <c r="X140">
        <v>80</v>
      </c>
      <c r="Y140">
        <v>63.85</v>
      </c>
      <c r="Z140">
        <v>3.1</v>
      </c>
      <c r="AA140">
        <v>0.99</v>
      </c>
    </row>
    <row r="141" spans="1:27" x14ac:dyDescent="0.25">
      <c r="A141" t="s">
        <v>239</v>
      </c>
      <c r="B141" t="s">
        <v>51</v>
      </c>
      <c r="C141" t="str">
        <f>VLOOKUP(A141,var_label!B$28:C$50,2,FALSE)</f>
        <v>North</v>
      </c>
      <c r="D141">
        <v>19.14</v>
      </c>
      <c r="E141">
        <v>71.39</v>
      </c>
      <c r="F141">
        <v>9.4700000000000006</v>
      </c>
      <c r="G141">
        <v>2.02</v>
      </c>
      <c r="H141">
        <v>2954.54</v>
      </c>
      <c r="I141">
        <v>56.2</v>
      </c>
      <c r="J141">
        <v>5.2</v>
      </c>
      <c r="K141">
        <v>4.9000000000000004</v>
      </c>
      <c r="L141">
        <v>4.7</v>
      </c>
      <c r="M141" t="s">
        <v>23</v>
      </c>
      <c r="N141">
        <v>21</v>
      </c>
      <c r="O141">
        <v>1510</v>
      </c>
      <c r="P141">
        <v>958</v>
      </c>
      <c r="Q141">
        <v>5.65</v>
      </c>
      <c r="R141">
        <v>19218</v>
      </c>
      <c r="S141">
        <v>505626000</v>
      </c>
      <c r="T141">
        <v>13272.61</v>
      </c>
      <c r="U141">
        <v>14209.82</v>
      </c>
      <c r="V141">
        <v>34.79</v>
      </c>
      <c r="W141">
        <v>230664.89</v>
      </c>
      <c r="X141">
        <v>297</v>
      </c>
      <c r="Y141">
        <v>68.680000000000007</v>
      </c>
      <c r="Z141">
        <v>3.44</v>
      </c>
      <c r="AA141">
        <v>1.39</v>
      </c>
    </row>
    <row r="142" spans="1:27" x14ac:dyDescent="0.25">
      <c r="A142" t="s">
        <v>240</v>
      </c>
      <c r="B142" t="s">
        <v>51</v>
      </c>
      <c r="C142" t="str">
        <f>VLOOKUP(A142,var_label!B$28:C$50,2,FALSE)</f>
        <v>North</v>
      </c>
      <c r="D142">
        <v>22.11</v>
      </c>
      <c r="E142">
        <v>69.2</v>
      </c>
      <c r="F142">
        <v>8.69</v>
      </c>
      <c r="G142">
        <v>10.82</v>
      </c>
      <c r="H142">
        <v>3678.29</v>
      </c>
      <c r="I142">
        <v>59.5</v>
      </c>
      <c r="J142">
        <v>5.2</v>
      </c>
      <c r="K142">
        <v>4.5999999999999996</v>
      </c>
      <c r="L142">
        <v>4.2</v>
      </c>
      <c r="M142">
        <v>3.6</v>
      </c>
      <c r="N142">
        <v>10</v>
      </c>
      <c r="O142">
        <v>201</v>
      </c>
      <c r="P142">
        <v>160</v>
      </c>
      <c r="Q142">
        <v>3.01</v>
      </c>
      <c r="R142">
        <v>13499</v>
      </c>
      <c r="S142">
        <v>384441000</v>
      </c>
      <c r="T142">
        <v>11815.89</v>
      </c>
      <c r="U142">
        <v>13555.7</v>
      </c>
      <c r="V142">
        <v>60.84</v>
      </c>
      <c r="W142">
        <v>41979.519999999997</v>
      </c>
      <c r="X142">
        <v>371</v>
      </c>
      <c r="Y142">
        <v>90.83</v>
      </c>
      <c r="Z142">
        <v>3.58</v>
      </c>
      <c r="AA142">
        <v>1.55</v>
      </c>
    </row>
    <row r="143" spans="1:27" x14ac:dyDescent="0.25">
      <c r="A143" t="s">
        <v>241</v>
      </c>
      <c r="B143" t="s">
        <v>51</v>
      </c>
      <c r="C143" t="str">
        <f>VLOOKUP(A143,var_label!B$28:C$50,2,FALSE)</f>
        <v>South</v>
      </c>
      <c r="D143">
        <v>21.03</v>
      </c>
      <c r="E143">
        <v>69.510000000000005</v>
      </c>
      <c r="F143">
        <v>9.4600000000000009</v>
      </c>
      <c r="G143">
        <v>6.3</v>
      </c>
      <c r="H143">
        <v>4491.32</v>
      </c>
      <c r="I143">
        <v>52.4</v>
      </c>
      <c r="J143">
        <v>5.0999999999999996</v>
      </c>
      <c r="K143">
        <v>4.3</v>
      </c>
      <c r="L143">
        <v>4.5999999999999996</v>
      </c>
      <c r="M143" t="s">
        <v>23</v>
      </c>
      <c r="N143">
        <v>7</v>
      </c>
      <c r="O143">
        <v>236</v>
      </c>
      <c r="P143">
        <v>260</v>
      </c>
      <c r="Q143">
        <v>2.75</v>
      </c>
      <c r="R143">
        <v>10392</v>
      </c>
      <c r="S143">
        <v>324855000</v>
      </c>
      <c r="T143">
        <v>8902.58</v>
      </c>
      <c r="U143">
        <v>8498.44</v>
      </c>
      <c r="V143">
        <v>41.56</v>
      </c>
      <c r="W143">
        <v>26902.35</v>
      </c>
      <c r="X143">
        <v>368</v>
      </c>
      <c r="Y143">
        <v>146.52000000000001</v>
      </c>
      <c r="Z143">
        <v>3.5</v>
      </c>
      <c r="AA143">
        <v>1.4</v>
      </c>
    </row>
    <row r="144" spans="1:27" x14ac:dyDescent="0.25">
      <c r="A144" t="s">
        <v>242</v>
      </c>
      <c r="B144" t="s">
        <v>51</v>
      </c>
      <c r="C144" t="str">
        <f>VLOOKUP(A144,var_label!B$28:C$50,2,FALSE)</f>
        <v>Islands</v>
      </c>
      <c r="D144">
        <v>18.02</v>
      </c>
      <c r="E144">
        <v>68.33</v>
      </c>
      <c r="F144">
        <v>13.65</v>
      </c>
      <c r="G144">
        <v>34.79</v>
      </c>
      <c r="H144">
        <v>398.44</v>
      </c>
      <c r="I144">
        <v>49</v>
      </c>
      <c r="J144">
        <v>3.3</v>
      </c>
      <c r="K144">
        <v>3.4</v>
      </c>
      <c r="L144">
        <v>1.4</v>
      </c>
      <c r="M144" t="s">
        <v>23</v>
      </c>
      <c r="N144">
        <v>1</v>
      </c>
      <c r="O144">
        <v>150</v>
      </c>
      <c r="P144">
        <v>54</v>
      </c>
      <c r="Q144">
        <v>1.2</v>
      </c>
      <c r="R144">
        <v>2113</v>
      </c>
      <c r="S144">
        <v>55755000</v>
      </c>
      <c r="T144">
        <v>7925.8</v>
      </c>
      <c r="U144">
        <v>7840.97</v>
      </c>
      <c r="V144">
        <v>54.62</v>
      </c>
      <c r="W144">
        <v>71394.36</v>
      </c>
      <c r="X144">
        <v>26</v>
      </c>
      <c r="Y144">
        <v>39.68</v>
      </c>
      <c r="Z144">
        <v>4.01</v>
      </c>
      <c r="AA144">
        <v>1.22</v>
      </c>
    </row>
    <row r="145" spans="1:27" x14ac:dyDescent="0.25">
      <c r="A145" t="s">
        <v>243</v>
      </c>
      <c r="B145" t="s">
        <v>51</v>
      </c>
      <c r="C145" t="str">
        <f>VLOOKUP(A145,var_label!B$28:C$50,2,FALSE)</f>
        <v>Islands</v>
      </c>
      <c r="D145">
        <v>16.940000000000001</v>
      </c>
      <c r="E145">
        <v>73.06</v>
      </c>
      <c r="F145">
        <v>9.99</v>
      </c>
      <c r="G145">
        <v>4.91</v>
      </c>
      <c r="H145">
        <v>305.76</v>
      </c>
      <c r="I145">
        <v>71.3</v>
      </c>
      <c r="J145">
        <v>1.3</v>
      </c>
      <c r="K145">
        <v>1.1000000000000001</v>
      </c>
      <c r="L145">
        <v>1.3</v>
      </c>
      <c r="M145">
        <v>1.5</v>
      </c>
      <c r="N145">
        <v>1</v>
      </c>
      <c r="O145">
        <v>20</v>
      </c>
      <c r="P145">
        <v>7</v>
      </c>
      <c r="Q145">
        <v>11.36</v>
      </c>
      <c r="R145">
        <v>600</v>
      </c>
      <c r="S145">
        <v>17484000</v>
      </c>
      <c r="T145">
        <v>2456.02</v>
      </c>
      <c r="U145">
        <v>2327.66</v>
      </c>
      <c r="V145">
        <v>11.16</v>
      </c>
      <c r="W145">
        <v>37476.69</v>
      </c>
      <c r="X145">
        <v>7</v>
      </c>
      <c r="Y145">
        <v>85.17</v>
      </c>
      <c r="Z145">
        <v>3.6</v>
      </c>
      <c r="AA145">
        <v>1.76</v>
      </c>
    </row>
    <row r="146" spans="1:27" x14ac:dyDescent="0.25">
      <c r="A146" t="s">
        <v>220</v>
      </c>
      <c r="B146" t="s">
        <v>52</v>
      </c>
      <c r="D146">
        <v>19.34</v>
      </c>
      <c r="E146">
        <v>71.19</v>
      </c>
      <c r="F146">
        <v>9.48</v>
      </c>
      <c r="G146">
        <v>3.74</v>
      </c>
      <c r="H146">
        <v>626.98</v>
      </c>
      <c r="I146" t="s">
        <v>23</v>
      </c>
      <c r="J146" t="s">
        <v>23</v>
      </c>
      <c r="K146" t="s">
        <v>23</v>
      </c>
      <c r="L146" t="s">
        <v>23</v>
      </c>
      <c r="M146" t="s">
        <v>23</v>
      </c>
      <c r="N146">
        <v>886</v>
      </c>
      <c r="O146">
        <v>42958</v>
      </c>
      <c r="P146">
        <v>30251</v>
      </c>
      <c r="Q146">
        <v>4.12</v>
      </c>
      <c r="R146">
        <v>687990</v>
      </c>
      <c r="S146">
        <v>23763969000</v>
      </c>
      <c r="T146">
        <v>709704.73</v>
      </c>
      <c r="U146">
        <v>731658.53</v>
      </c>
      <c r="V146">
        <v>45.72</v>
      </c>
      <c r="W146">
        <v>57774.6</v>
      </c>
      <c r="X146">
        <v>19240</v>
      </c>
      <c r="Y146">
        <v>84.89</v>
      </c>
      <c r="Z146" t="s">
        <v>23</v>
      </c>
      <c r="AA146" t="s">
        <v>23</v>
      </c>
    </row>
    <row r="147" spans="1:27" x14ac:dyDescent="0.25">
      <c r="A147" t="s">
        <v>221</v>
      </c>
      <c r="B147" t="s">
        <v>52</v>
      </c>
      <c r="C147" t="str">
        <f>VLOOKUP(A147,var_label!B$28:C$50,2,FALSE)</f>
        <v>Taiwan</v>
      </c>
      <c r="D147">
        <v>19.34</v>
      </c>
      <c r="E147">
        <v>71.19</v>
      </c>
      <c r="F147">
        <v>9.4700000000000006</v>
      </c>
      <c r="G147">
        <v>3.57</v>
      </c>
      <c r="H147">
        <v>628.1</v>
      </c>
      <c r="I147">
        <v>57.7</v>
      </c>
      <c r="J147">
        <v>4.4000000000000004</v>
      </c>
      <c r="K147">
        <v>4</v>
      </c>
      <c r="L147">
        <v>3.2</v>
      </c>
      <c r="M147">
        <v>0.1</v>
      </c>
      <c r="N147">
        <v>860</v>
      </c>
      <c r="O147">
        <v>37093</v>
      </c>
      <c r="P147">
        <v>26060</v>
      </c>
      <c r="Q147">
        <v>4.0199999999999996</v>
      </c>
      <c r="R147">
        <v>685324</v>
      </c>
      <c r="S147">
        <v>23668833000</v>
      </c>
      <c r="T147">
        <v>697706.93</v>
      </c>
      <c r="U147">
        <v>720171.94</v>
      </c>
      <c r="V147">
        <v>45.81</v>
      </c>
      <c r="W147">
        <v>57759.19</v>
      </c>
      <c r="X147">
        <v>19204</v>
      </c>
      <c r="Y147">
        <v>85.02</v>
      </c>
      <c r="Z147">
        <v>3.5</v>
      </c>
      <c r="AA147">
        <v>1.53</v>
      </c>
    </row>
    <row r="148" spans="1:27" x14ac:dyDescent="0.25">
      <c r="A148" t="s">
        <v>222</v>
      </c>
      <c r="B148" t="s">
        <v>52</v>
      </c>
      <c r="C148" t="str">
        <f>VLOOKUP(A148,var_label!B$28:C$50,2,FALSE)</f>
        <v>North</v>
      </c>
      <c r="D148">
        <v>19.010000000000002</v>
      </c>
      <c r="E148">
        <v>74.12</v>
      </c>
      <c r="F148">
        <v>6.86</v>
      </c>
      <c r="G148">
        <v>8.59</v>
      </c>
      <c r="H148">
        <v>1806.57</v>
      </c>
      <c r="I148">
        <v>58.3</v>
      </c>
      <c r="J148">
        <v>4.5999999999999996</v>
      </c>
      <c r="K148">
        <v>4</v>
      </c>
      <c r="L148">
        <v>3.4</v>
      </c>
      <c r="M148" t="s">
        <v>23</v>
      </c>
      <c r="N148">
        <v>144</v>
      </c>
      <c r="O148">
        <v>5582</v>
      </c>
      <c r="P148">
        <v>4036</v>
      </c>
      <c r="Q148">
        <v>5.66</v>
      </c>
      <c r="R148">
        <v>132480</v>
      </c>
      <c r="S148">
        <v>4582818000</v>
      </c>
      <c r="T148">
        <v>75308.960000000006</v>
      </c>
      <c r="U148">
        <v>82288.259999999995</v>
      </c>
      <c r="V148">
        <v>53.13</v>
      </c>
      <c r="W148">
        <v>29069.67</v>
      </c>
      <c r="X148">
        <v>2702</v>
      </c>
      <c r="Y148">
        <v>45.76</v>
      </c>
      <c r="Z148">
        <v>3.55</v>
      </c>
      <c r="AA148">
        <v>1.6</v>
      </c>
    </row>
    <row r="149" spans="1:27" x14ac:dyDescent="0.25">
      <c r="A149" t="s">
        <v>223</v>
      </c>
      <c r="B149" t="s">
        <v>52</v>
      </c>
      <c r="C149" t="str">
        <f>VLOOKUP(A149,var_label!B$28:C$50,2,FALSE)</f>
        <v>North</v>
      </c>
      <c r="D149">
        <v>17.71</v>
      </c>
      <c r="E149">
        <v>71.37</v>
      </c>
      <c r="F149">
        <v>10.92</v>
      </c>
      <c r="G149">
        <v>-1.78</v>
      </c>
      <c r="H149">
        <v>9648.5499999999993</v>
      </c>
      <c r="I149">
        <v>55.8</v>
      </c>
      <c r="J149">
        <v>4.2</v>
      </c>
      <c r="K149">
        <v>4.4000000000000004</v>
      </c>
      <c r="L149">
        <v>2.4</v>
      </c>
      <c r="M149" t="s">
        <v>23</v>
      </c>
      <c r="N149">
        <v>203</v>
      </c>
      <c r="O149">
        <v>7500</v>
      </c>
      <c r="P149">
        <v>5475</v>
      </c>
      <c r="Q149">
        <v>7.09</v>
      </c>
      <c r="R149">
        <v>101332</v>
      </c>
      <c r="S149">
        <v>3506658000</v>
      </c>
      <c r="T149">
        <v>145869.18</v>
      </c>
      <c r="U149">
        <v>130593.4</v>
      </c>
      <c r="V149">
        <v>64.12</v>
      </c>
      <c r="W149">
        <v>145189.18</v>
      </c>
      <c r="X149">
        <v>2814</v>
      </c>
      <c r="Y149">
        <v>146.07</v>
      </c>
      <c r="Z149">
        <v>3.22</v>
      </c>
      <c r="AA149">
        <v>1.38</v>
      </c>
    </row>
    <row r="150" spans="1:27" x14ac:dyDescent="0.25">
      <c r="A150" t="s">
        <v>224</v>
      </c>
      <c r="B150" t="s">
        <v>52</v>
      </c>
      <c r="C150" t="str">
        <f>VLOOKUP(A150,var_label!B$28:C$50,2,FALSE)</f>
        <v>North</v>
      </c>
      <c r="D150">
        <v>22.31</v>
      </c>
      <c r="E150">
        <v>70.069999999999993</v>
      </c>
      <c r="F150">
        <v>7.62</v>
      </c>
      <c r="G150">
        <v>16.989999999999998</v>
      </c>
      <c r="H150">
        <v>1517.69</v>
      </c>
      <c r="I150">
        <v>58.4</v>
      </c>
      <c r="J150">
        <v>4</v>
      </c>
      <c r="K150">
        <v>3.8</v>
      </c>
      <c r="L150">
        <v>2.9</v>
      </c>
      <c r="M150" t="s">
        <v>23</v>
      </c>
      <c r="N150">
        <v>53</v>
      </c>
      <c r="O150">
        <v>2275</v>
      </c>
      <c r="P150">
        <v>1279</v>
      </c>
      <c r="Q150">
        <v>3.75</v>
      </c>
      <c r="R150">
        <v>44999</v>
      </c>
      <c r="S150">
        <v>1561554000</v>
      </c>
      <c r="T150">
        <v>41361.21</v>
      </c>
      <c r="U150">
        <v>43299.57</v>
      </c>
      <c r="V150">
        <v>54.78</v>
      </c>
      <c r="W150">
        <v>102228.36</v>
      </c>
      <c r="X150">
        <v>1341</v>
      </c>
      <c r="Y150">
        <v>90.18</v>
      </c>
      <c r="Z150">
        <v>3.83</v>
      </c>
      <c r="AA150">
        <v>1.69</v>
      </c>
    </row>
    <row r="151" spans="1:27" x14ac:dyDescent="0.25">
      <c r="A151" t="s">
        <v>226</v>
      </c>
      <c r="B151" t="s">
        <v>52</v>
      </c>
      <c r="C151" t="str">
        <f>VLOOKUP(A151,var_label!B$28:C$50,2,FALSE)</f>
        <v>Middle</v>
      </c>
      <c r="D151">
        <v>21.38</v>
      </c>
      <c r="E151">
        <v>71.02</v>
      </c>
      <c r="F151">
        <v>7.6</v>
      </c>
      <c r="G151">
        <v>7.34</v>
      </c>
      <c r="H151">
        <v>1150.54</v>
      </c>
      <c r="I151">
        <v>59.3</v>
      </c>
      <c r="J151">
        <v>4.5999999999999996</v>
      </c>
      <c r="K151">
        <v>3.9</v>
      </c>
      <c r="L151">
        <v>3</v>
      </c>
      <c r="M151" t="s">
        <v>23</v>
      </c>
      <c r="N151">
        <v>50</v>
      </c>
      <c r="O151">
        <v>2733</v>
      </c>
      <c r="P151">
        <v>1965</v>
      </c>
      <c r="Q151">
        <v>2.58</v>
      </c>
      <c r="R151">
        <v>68824</v>
      </c>
      <c r="S151">
        <v>2374212000</v>
      </c>
      <c r="T151">
        <v>58690.94</v>
      </c>
      <c r="U151">
        <v>63543.08</v>
      </c>
      <c r="V151">
        <v>54.37</v>
      </c>
      <c r="W151">
        <v>44455.86</v>
      </c>
      <c r="X151">
        <v>2927</v>
      </c>
      <c r="Y151">
        <v>98.24</v>
      </c>
      <c r="Z151">
        <v>3.66</v>
      </c>
      <c r="AA151">
        <v>1.58</v>
      </c>
    </row>
    <row r="152" spans="1:27" x14ac:dyDescent="0.25">
      <c r="A152" t="s">
        <v>227</v>
      </c>
      <c r="B152" t="s">
        <v>52</v>
      </c>
      <c r="C152" t="str">
        <f>VLOOKUP(A152,var_label!B$28:C$50,2,FALSE)</f>
        <v>South</v>
      </c>
      <c r="D152">
        <v>18.21</v>
      </c>
      <c r="E152">
        <v>71.33</v>
      </c>
      <c r="F152">
        <v>10.46</v>
      </c>
      <c r="G152">
        <v>2.2200000000000002</v>
      </c>
      <c r="H152">
        <v>848.94</v>
      </c>
      <c r="I152">
        <v>59.6</v>
      </c>
      <c r="J152">
        <v>4.4000000000000004</v>
      </c>
      <c r="K152">
        <v>3.9</v>
      </c>
      <c r="L152">
        <v>3.5</v>
      </c>
      <c r="M152">
        <v>0.1</v>
      </c>
      <c r="N152">
        <v>82</v>
      </c>
      <c r="O152">
        <v>3096</v>
      </c>
      <c r="P152">
        <v>2369</v>
      </c>
      <c r="Q152">
        <v>4.21</v>
      </c>
      <c r="R152">
        <v>56307</v>
      </c>
      <c r="S152">
        <v>1945902000</v>
      </c>
      <c r="T152">
        <v>47152.55</v>
      </c>
      <c r="U152">
        <v>51182.1</v>
      </c>
      <c r="V152">
        <v>43.43</v>
      </c>
      <c r="W152">
        <v>22658.58</v>
      </c>
      <c r="X152">
        <v>1618</v>
      </c>
      <c r="Y152">
        <v>81.88</v>
      </c>
      <c r="Z152">
        <v>3.55</v>
      </c>
      <c r="AA152">
        <v>1.6</v>
      </c>
    </row>
    <row r="153" spans="1:27" x14ac:dyDescent="0.25">
      <c r="A153" t="s">
        <v>228</v>
      </c>
      <c r="B153" t="s">
        <v>52</v>
      </c>
      <c r="C153" t="str">
        <f>VLOOKUP(A153,var_label!B$28:C$50,2,FALSE)</f>
        <v>South</v>
      </c>
      <c r="D153">
        <v>18.3</v>
      </c>
      <c r="E153">
        <v>73.05</v>
      </c>
      <c r="F153">
        <v>8.66</v>
      </c>
      <c r="G153">
        <v>1.74</v>
      </c>
      <c r="H153">
        <v>933.93</v>
      </c>
      <c r="I153">
        <v>57.9</v>
      </c>
      <c r="J153">
        <v>4.5999999999999996</v>
      </c>
      <c r="K153">
        <v>4.3</v>
      </c>
      <c r="L153">
        <v>3.3</v>
      </c>
      <c r="M153">
        <v>0.1</v>
      </c>
      <c r="N153">
        <v>97</v>
      </c>
      <c r="O153">
        <v>4353</v>
      </c>
      <c r="P153">
        <v>3331</v>
      </c>
      <c r="Q153">
        <v>4.07</v>
      </c>
      <c r="R153">
        <v>81814</v>
      </c>
      <c r="S153">
        <v>2817105000</v>
      </c>
      <c r="T153">
        <v>106954.52</v>
      </c>
      <c r="U153">
        <v>109442.66</v>
      </c>
      <c r="V153">
        <v>41.62</v>
      </c>
      <c r="W153">
        <v>71052.11</v>
      </c>
      <c r="X153">
        <v>2545</v>
      </c>
      <c r="Y153">
        <v>95.63</v>
      </c>
      <c r="Z153">
        <v>3.37</v>
      </c>
      <c r="AA153">
        <v>1.48</v>
      </c>
    </row>
    <row r="154" spans="1:27" x14ac:dyDescent="0.25">
      <c r="A154" t="s">
        <v>229</v>
      </c>
      <c r="B154" t="s">
        <v>52</v>
      </c>
      <c r="C154" t="str">
        <f>VLOOKUP(A154,var_label!B$28:C$50,2,FALSE)</f>
        <v>North</v>
      </c>
      <c r="D154">
        <v>19.309999999999999</v>
      </c>
      <c r="E154">
        <v>69.150000000000006</v>
      </c>
      <c r="F154">
        <v>11.54</v>
      </c>
      <c r="G154">
        <v>-2.16</v>
      </c>
      <c r="H154">
        <v>215.66</v>
      </c>
      <c r="I154">
        <v>56.2</v>
      </c>
      <c r="J154">
        <v>4.5999999999999996</v>
      </c>
      <c r="K154">
        <v>4</v>
      </c>
      <c r="L154">
        <v>3.4</v>
      </c>
      <c r="M154">
        <v>0.6</v>
      </c>
      <c r="N154">
        <v>26</v>
      </c>
      <c r="O154">
        <v>834</v>
      </c>
      <c r="P154">
        <v>606</v>
      </c>
      <c r="Q154">
        <v>4.87</v>
      </c>
      <c r="R154">
        <v>19974</v>
      </c>
      <c r="S154">
        <v>693171000</v>
      </c>
      <c r="T154">
        <v>15551.49</v>
      </c>
      <c r="U154">
        <v>17307.28</v>
      </c>
      <c r="V154">
        <v>28.6</v>
      </c>
      <c r="W154">
        <v>22612.37</v>
      </c>
      <c r="X154">
        <v>302</v>
      </c>
      <c r="Y154">
        <v>79.260000000000005</v>
      </c>
      <c r="Z154">
        <v>3.51</v>
      </c>
      <c r="AA154">
        <v>1.35</v>
      </c>
    </row>
    <row r="155" spans="1:27" x14ac:dyDescent="0.25">
      <c r="A155" t="s">
        <v>225</v>
      </c>
      <c r="B155" t="s">
        <v>52</v>
      </c>
      <c r="C155" t="str">
        <f>VLOOKUP(A155,var_label!B$28:C$50,2,FALSE)</f>
        <v>North</v>
      </c>
      <c r="D155">
        <v>22.42</v>
      </c>
      <c r="E155">
        <v>67</v>
      </c>
      <c r="F155">
        <v>10.58</v>
      </c>
      <c r="G155">
        <v>17.329999999999998</v>
      </c>
      <c r="H155">
        <v>327.3</v>
      </c>
      <c r="I155">
        <v>59.5</v>
      </c>
      <c r="J155">
        <v>3.8</v>
      </c>
      <c r="K155">
        <v>2.9</v>
      </c>
      <c r="L155">
        <v>3.3</v>
      </c>
      <c r="M155" t="s">
        <v>23</v>
      </c>
      <c r="N155">
        <v>12</v>
      </c>
      <c r="O155">
        <v>885</v>
      </c>
      <c r="P155">
        <v>408</v>
      </c>
      <c r="Q155">
        <v>2.4300000000000002</v>
      </c>
      <c r="R155">
        <v>16469</v>
      </c>
      <c r="S155">
        <v>579690000</v>
      </c>
      <c r="T155">
        <v>14717.47</v>
      </c>
      <c r="U155">
        <v>17523.45</v>
      </c>
      <c r="V155">
        <v>38.409999999999997</v>
      </c>
      <c r="W155">
        <v>35832.32</v>
      </c>
      <c r="X155">
        <v>286</v>
      </c>
      <c r="Y155">
        <v>57.89</v>
      </c>
      <c r="Z155">
        <v>4.0599999999999996</v>
      </c>
      <c r="AA155">
        <v>1.79</v>
      </c>
    </row>
    <row r="156" spans="1:27" x14ac:dyDescent="0.25">
      <c r="A156" t="s">
        <v>230</v>
      </c>
      <c r="B156" t="s">
        <v>52</v>
      </c>
      <c r="C156" t="str">
        <f>VLOOKUP(A156,var_label!B$28:C$50,2,FALSE)</f>
        <v>Middle</v>
      </c>
      <c r="D156">
        <v>19.53</v>
      </c>
      <c r="E156">
        <v>68.28</v>
      </c>
      <c r="F156">
        <v>12.19</v>
      </c>
      <c r="G156">
        <v>-0.46</v>
      </c>
      <c r="H156">
        <v>307.99</v>
      </c>
      <c r="I156">
        <v>55.5</v>
      </c>
      <c r="J156">
        <v>4.5</v>
      </c>
      <c r="K156">
        <v>4</v>
      </c>
      <c r="L156">
        <v>3.6</v>
      </c>
      <c r="M156" t="s">
        <v>23</v>
      </c>
      <c r="N156">
        <v>6</v>
      </c>
      <c r="O156">
        <v>379</v>
      </c>
      <c r="P156">
        <v>250</v>
      </c>
      <c r="Q156">
        <v>0.88</v>
      </c>
      <c r="R156">
        <v>13804</v>
      </c>
      <c r="S156">
        <v>474924000</v>
      </c>
      <c r="T156">
        <v>15973.52</v>
      </c>
      <c r="U156">
        <v>18043.87</v>
      </c>
      <c r="V156">
        <v>29.55</v>
      </c>
      <c r="W156">
        <v>33642.85</v>
      </c>
      <c r="X156">
        <v>349</v>
      </c>
      <c r="Y156">
        <v>60.16</v>
      </c>
      <c r="Z156">
        <v>3.61</v>
      </c>
      <c r="AA156">
        <v>1.43</v>
      </c>
    </row>
    <row r="157" spans="1:27" x14ac:dyDescent="0.25">
      <c r="A157" t="s">
        <v>231</v>
      </c>
      <c r="B157" t="s">
        <v>52</v>
      </c>
      <c r="C157" t="str">
        <f>VLOOKUP(A157,var_label!B$28:C$50,2,FALSE)</f>
        <v>Middle</v>
      </c>
      <c r="D157">
        <v>19.82</v>
      </c>
      <c r="E157">
        <v>69.53</v>
      </c>
      <c r="F157">
        <v>10.65</v>
      </c>
      <c r="G157">
        <v>0.24</v>
      </c>
      <c r="H157">
        <v>1225.58</v>
      </c>
      <c r="I157">
        <v>55.8</v>
      </c>
      <c r="J157">
        <v>4.2</v>
      </c>
      <c r="K157">
        <v>3.4</v>
      </c>
      <c r="L157">
        <v>3.2</v>
      </c>
      <c r="M157" t="s">
        <v>23</v>
      </c>
      <c r="N157">
        <v>36</v>
      </c>
      <c r="O157">
        <v>1346</v>
      </c>
      <c r="P157">
        <v>948</v>
      </c>
      <c r="Q157">
        <v>2.57</v>
      </c>
      <c r="R157">
        <v>31256</v>
      </c>
      <c r="S157">
        <v>1073016000</v>
      </c>
      <c r="T157">
        <v>28119.360000000001</v>
      </c>
      <c r="U157">
        <v>28729.5</v>
      </c>
      <c r="V157">
        <v>35.92</v>
      </c>
      <c r="W157">
        <v>17207.939999999999</v>
      </c>
      <c r="X157">
        <v>975</v>
      </c>
      <c r="Y157">
        <v>70.41</v>
      </c>
      <c r="Z157">
        <v>3.89</v>
      </c>
      <c r="AA157">
        <v>1.73</v>
      </c>
    </row>
    <row r="158" spans="1:27" x14ac:dyDescent="0.25">
      <c r="A158" t="s">
        <v>232</v>
      </c>
      <c r="B158" t="s">
        <v>52</v>
      </c>
      <c r="C158" t="str">
        <f>VLOOKUP(A158,var_label!B$28:C$50,2,FALSE)</f>
        <v>Middle</v>
      </c>
      <c r="D158">
        <v>18.86</v>
      </c>
      <c r="E158">
        <v>69.17</v>
      </c>
      <c r="F158">
        <v>11.96</v>
      </c>
      <c r="G158">
        <v>-3.67</v>
      </c>
      <c r="H158">
        <v>131.11000000000001</v>
      </c>
      <c r="I158">
        <v>57.8</v>
      </c>
      <c r="J158">
        <v>4.7</v>
      </c>
      <c r="K158">
        <v>4</v>
      </c>
      <c r="L158">
        <v>3.5</v>
      </c>
      <c r="M158" t="s">
        <v>23</v>
      </c>
      <c r="N158">
        <v>14</v>
      </c>
      <c r="O158">
        <v>1050</v>
      </c>
      <c r="P158">
        <v>580</v>
      </c>
      <c r="Q158">
        <v>2.17</v>
      </c>
      <c r="R158">
        <v>11208</v>
      </c>
      <c r="S158">
        <v>382509000</v>
      </c>
      <c r="T158">
        <v>16403.32</v>
      </c>
      <c r="U158">
        <v>19386.61</v>
      </c>
      <c r="V158">
        <v>22.95</v>
      </c>
      <c r="W158">
        <v>13968.63</v>
      </c>
      <c r="X158">
        <v>411</v>
      </c>
      <c r="Y158">
        <v>64.8</v>
      </c>
      <c r="Z158">
        <v>3.35</v>
      </c>
      <c r="AA158">
        <v>1.57</v>
      </c>
    </row>
    <row r="159" spans="1:27" x14ac:dyDescent="0.25">
      <c r="A159" t="s">
        <v>233</v>
      </c>
      <c r="B159" t="s">
        <v>52</v>
      </c>
      <c r="C159" t="str">
        <f>VLOOKUP(A159,var_label!B$28:C$50,2,FALSE)</f>
        <v>Middle</v>
      </c>
      <c r="D159">
        <v>18.21</v>
      </c>
      <c r="E159">
        <v>68.53</v>
      </c>
      <c r="F159">
        <v>13.26</v>
      </c>
      <c r="G159">
        <v>-5.04</v>
      </c>
      <c r="H159">
        <v>570.77</v>
      </c>
      <c r="I159">
        <v>56.4</v>
      </c>
      <c r="J159">
        <v>4.5999999999999996</v>
      </c>
      <c r="K159">
        <v>4.3</v>
      </c>
      <c r="L159">
        <v>2.9</v>
      </c>
      <c r="M159" t="s">
        <v>23</v>
      </c>
      <c r="N159">
        <v>15</v>
      </c>
      <c r="O159">
        <v>844</v>
      </c>
      <c r="P159">
        <v>549</v>
      </c>
      <c r="Q159">
        <v>1.54</v>
      </c>
      <c r="R159">
        <v>15085</v>
      </c>
      <c r="S159">
        <v>509628000</v>
      </c>
      <c r="T159">
        <v>21240.04</v>
      </c>
      <c r="U159">
        <v>22847.200000000001</v>
      </c>
      <c r="V159">
        <v>25.42</v>
      </c>
      <c r="W159">
        <v>47788.45</v>
      </c>
      <c r="X159">
        <v>507</v>
      </c>
      <c r="Y159">
        <v>50.72</v>
      </c>
      <c r="Z159">
        <v>3.51</v>
      </c>
      <c r="AA159">
        <v>1.63</v>
      </c>
    </row>
    <row r="160" spans="1:27" x14ac:dyDescent="0.25">
      <c r="A160" t="s">
        <v>234</v>
      </c>
      <c r="B160" t="s">
        <v>52</v>
      </c>
      <c r="C160" t="str">
        <f>VLOOKUP(A160,var_label!B$28:C$50,2,FALSE)</f>
        <v>South</v>
      </c>
      <c r="D160">
        <v>17.71</v>
      </c>
      <c r="E160">
        <v>68.31</v>
      </c>
      <c r="F160">
        <v>13.98</v>
      </c>
      <c r="G160">
        <v>-4.47</v>
      </c>
      <c r="H160">
        <v>293.37</v>
      </c>
      <c r="I160">
        <v>58.6</v>
      </c>
      <c r="J160">
        <v>4.8</v>
      </c>
      <c r="K160">
        <v>4.3</v>
      </c>
      <c r="L160">
        <v>3.2</v>
      </c>
      <c r="M160" t="s">
        <v>23</v>
      </c>
      <c r="N160">
        <v>21</v>
      </c>
      <c r="O160">
        <v>819</v>
      </c>
      <c r="P160">
        <v>692</v>
      </c>
      <c r="Q160">
        <v>2.69</v>
      </c>
      <c r="R160">
        <v>9621</v>
      </c>
      <c r="S160">
        <v>328602000</v>
      </c>
      <c r="T160">
        <v>15849.75</v>
      </c>
      <c r="U160">
        <v>17524.32</v>
      </c>
      <c r="V160">
        <v>18.809999999999999</v>
      </c>
      <c r="W160">
        <v>11629.1</v>
      </c>
      <c r="X160">
        <v>251</v>
      </c>
      <c r="Y160">
        <v>66.16</v>
      </c>
      <c r="Z160">
        <v>3.42</v>
      </c>
      <c r="AA160">
        <v>1.63</v>
      </c>
    </row>
    <row r="161" spans="1:27" x14ac:dyDescent="0.25">
      <c r="A161" t="s">
        <v>235</v>
      </c>
      <c r="B161" t="s">
        <v>52</v>
      </c>
      <c r="C161" t="str">
        <f>VLOOKUP(A161,var_label!B$28:C$50,2,FALSE)</f>
        <v>South</v>
      </c>
      <c r="D161">
        <v>18.45</v>
      </c>
      <c r="E161">
        <v>70.42</v>
      </c>
      <c r="F161">
        <v>11.13</v>
      </c>
      <c r="G161">
        <v>-3.95</v>
      </c>
      <c r="H161">
        <v>324.33</v>
      </c>
      <c r="I161">
        <v>56</v>
      </c>
      <c r="J161">
        <v>4.5</v>
      </c>
      <c r="K161">
        <v>3.6</v>
      </c>
      <c r="L161">
        <v>3.6</v>
      </c>
      <c r="M161" t="s">
        <v>23</v>
      </c>
      <c r="N161">
        <v>43</v>
      </c>
      <c r="O161">
        <v>2273</v>
      </c>
      <c r="P161">
        <v>1520</v>
      </c>
      <c r="Q161">
        <v>4.29</v>
      </c>
      <c r="R161">
        <v>18086</v>
      </c>
      <c r="S161">
        <v>624135000</v>
      </c>
      <c r="T161">
        <v>24544.38</v>
      </c>
      <c r="U161">
        <v>24890.82</v>
      </c>
      <c r="V161">
        <v>25.35</v>
      </c>
      <c r="W161">
        <v>19563.689999999999</v>
      </c>
      <c r="X161">
        <v>624</v>
      </c>
      <c r="Y161">
        <v>76.22</v>
      </c>
      <c r="Z161">
        <v>3.2</v>
      </c>
      <c r="AA161">
        <v>1.44</v>
      </c>
    </row>
    <row r="162" spans="1:27" x14ac:dyDescent="0.25">
      <c r="A162" t="s">
        <v>236</v>
      </c>
      <c r="B162" t="s">
        <v>52</v>
      </c>
      <c r="C162" t="str">
        <f>VLOOKUP(A162,var_label!B$28:C$50,2,FALSE)</f>
        <v>East</v>
      </c>
      <c r="D162">
        <v>18.59</v>
      </c>
      <c r="E162">
        <v>69.41</v>
      </c>
      <c r="F162">
        <v>12.01</v>
      </c>
      <c r="G162">
        <v>-10.17</v>
      </c>
      <c r="H162">
        <v>68.38</v>
      </c>
      <c r="I162">
        <v>57.8</v>
      </c>
      <c r="J162">
        <v>4.5</v>
      </c>
      <c r="K162">
        <v>4</v>
      </c>
      <c r="L162">
        <v>2.9</v>
      </c>
      <c r="M162">
        <v>0.5</v>
      </c>
      <c r="N162">
        <v>6</v>
      </c>
      <c r="O162">
        <v>273</v>
      </c>
      <c r="P162">
        <v>247</v>
      </c>
      <c r="Q162">
        <v>2.08</v>
      </c>
      <c r="R162">
        <v>6102</v>
      </c>
      <c r="S162">
        <v>216852000</v>
      </c>
      <c r="T162">
        <v>10353.89</v>
      </c>
      <c r="U162">
        <v>11146.91</v>
      </c>
      <c r="V162">
        <v>16.100000000000001</v>
      </c>
      <c r="W162">
        <v>10184.1</v>
      </c>
      <c r="X162">
        <v>156</v>
      </c>
      <c r="Y162">
        <v>70.099999999999994</v>
      </c>
      <c r="Z162">
        <v>3.11</v>
      </c>
      <c r="AA162">
        <v>1.25</v>
      </c>
    </row>
    <row r="163" spans="1:27" x14ac:dyDescent="0.25">
      <c r="A163" t="s">
        <v>237</v>
      </c>
      <c r="B163" t="s">
        <v>52</v>
      </c>
      <c r="C163" t="str">
        <f>VLOOKUP(A163,var_label!B$28:C$50,2,FALSE)</f>
        <v>East</v>
      </c>
      <c r="D163">
        <v>18.82</v>
      </c>
      <c r="E163">
        <v>69.77</v>
      </c>
      <c r="F163">
        <v>11.41</v>
      </c>
      <c r="G163">
        <v>-5.69</v>
      </c>
      <c r="H163">
        <v>75.430000000000007</v>
      </c>
      <c r="I163">
        <v>56</v>
      </c>
      <c r="J163">
        <v>4.8</v>
      </c>
      <c r="K163">
        <v>4.0999999999999996</v>
      </c>
      <c r="L163">
        <v>4.7</v>
      </c>
      <c r="M163" t="s">
        <v>23</v>
      </c>
      <c r="N163">
        <v>11</v>
      </c>
      <c r="O163">
        <v>811</v>
      </c>
      <c r="P163">
        <v>402</v>
      </c>
      <c r="Q163">
        <v>2.76</v>
      </c>
      <c r="R163">
        <v>10152</v>
      </c>
      <c r="S163">
        <v>346629000</v>
      </c>
      <c r="T163">
        <v>13237.22</v>
      </c>
      <c r="U163">
        <v>14209.2</v>
      </c>
      <c r="V163">
        <v>22.36</v>
      </c>
      <c r="W163">
        <v>26355.24</v>
      </c>
      <c r="X163">
        <v>274</v>
      </c>
      <c r="Y163">
        <v>110.15</v>
      </c>
      <c r="Z163">
        <v>3.02</v>
      </c>
      <c r="AA163">
        <v>1.17</v>
      </c>
    </row>
    <row r="164" spans="1:27" x14ac:dyDescent="0.25">
      <c r="A164" t="s">
        <v>238</v>
      </c>
      <c r="B164" t="s">
        <v>52</v>
      </c>
      <c r="C164" t="str">
        <f>VLOOKUP(A164,var_label!B$28:C$50,2,FALSE)</f>
        <v>Islands</v>
      </c>
      <c r="D164">
        <v>17.3</v>
      </c>
      <c r="E164">
        <v>67.930000000000007</v>
      </c>
      <c r="F164">
        <v>14.78</v>
      </c>
      <c r="G164">
        <v>-4.82</v>
      </c>
      <c r="H164">
        <v>723.67</v>
      </c>
      <c r="I164">
        <v>48.4</v>
      </c>
      <c r="J164">
        <v>4.0999999999999996</v>
      </c>
      <c r="K164">
        <v>3.4</v>
      </c>
      <c r="L164">
        <v>2.7</v>
      </c>
      <c r="M164" t="s">
        <v>23</v>
      </c>
      <c r="N164" t="s">
        <v>23</v>
      </c>
      <c r="O164" t="s">
        <v>23</v>
      </c>
      <c r="P164" t="s">
        <v>23</v>
      </c>
      <c r="Q164" t="s">
        <v>23</v>
      </c>
      <c r="R164">
        <v>2223</v>
      </c>
      <c r="S164">
        <v>78591000</v>
      </c>
      <c r="T164">
        <v>7388.95</v>
      </c>
      <c r="U164">
        <v>7351.11</v>
      </c>
      <c r="V164">
        <v>9.18</v>
      </c>
      <c r="W164">
        <v>7307.93</v>
      </c>
      <c r="X164">
        <v>84</v>
      </c>
      <c r="Y164">
        <v>68.73</v>
      </c>
      <c r="Z164">
        <v>3.14</v>
      </c>
      <c r="AA164">
        <v>1.22</v>
      </c>
    </row>
    <row r="165" spans="1:27" x14ac:dyDescent="0.25">
      <c r="A165" t="s">
        <v>239</v>
      </c>
      <c r="B165" t="s">
        <v>52</v>
      </c>
      <c r="C165" t="str">
        <f>VLOOKUP(A165,var_label!B$28:C$50,2,FALSE)</f>
        <v>North</v>
      </c>
      <c r="D165">
        <v>18.600000000000001</v>
      </c>
      <c r="E165">
        <v>71.69</v>
      </c>
      <c r="F165">
        <v>9.7100000000000009</v>
      </c>
      <c r="G165">
        <v>0.24</v>
      </c>
      <c r="H165">
        <v>2955.26</v>
      </c>
      <c r="I165">
        <v>57.1</v>
      </c>
      <c r="J165">
        <v>4.5999999999999996</v>
      </c>
      <c r="K165">
        <v>3.6</v>
      </c>
      <c r="L165">
        <v>3.7</v>
      </c>
      <c r="M165" t="s">
        <v>23</v>
      </c>
      <c r="N165">
        <v>22</v>
      </c>
      <c r="O165">
        <v>1495</v>
      </c>
      <c r="P165">
        <v>981</v>
      </c>
      <c r="Q165">
        <v>5.77</v>
      </c>
      <c r="R165">
        <v>20106</v>
      </c>
      <c r="S165">
        <v>691395000</v>
      </c>
      <c r="T165">
        <v>15358.7</v>
      </c>
      <c r="U165">
        <v>15779.25</v>
      </c>
      <c r="V165">
        <v>33.340000000000003</v>
      </c>
      <c r="W165">
        <v>259169.29</v>
      </c>
      <c r="X165">
        <v>293</v>
      </c>
      <c r="Y165">
        <v>74.3</v>
      </c>
      <c r="Z165">
        <v>3.43</v>
      </c>
      <c r="AA165">
        <v>1.44</v>
      </c>
    </row>
    <row r="166" spans="1:27" x14ac:dyDescent="0.25">
      <c r="A166" t="s">
        <v>240</v>
      </c>
      <c r="B166" t="s">
        <v>52</v>
      </c>
      <c r="C166" t="str">
        <f>VLOOKUP(A166,var_label!B$28:C$50,2,FALSE)</f>
        <v>North</v>
      </c>
      <c r="D166">
        <v>21.78</v>
      </c>
      <c r="E166">
        <v>69.41</v>
      </c>
      <c r="F166">
        <v>8.81</v>
      </c>
      <c r="G166">
        <v>10.59</v>
      </c>
      <c r="H166">
        <v>3717.23</v>
      </c>
      <c r="I166">
        <v>59.8</v>
      </c>
      <c r="J166">
        <v>4.5999999999999996</v>
      </c>
      <c r="K166">
        <v>3.9</v>
      </c>
      <c r="L166">
        <v>3.9</v>
      </c>
      <c r="M166">
        <v>1</v>
      </c>
      <c r="N166">
        <v>11</v>
      </c>
      <c r="O166">
        <v>261</v>
      </c>
      <c r="P166">
        <v>189</v>
      </c>
      <c r="Q166">
        <v>3.23</v>
      </c>
      <c r="R166">
        <v>14401</v>
      </c>
      <c r="S166">
        <v>497259000</v>
      </c>
      <c r="T166">
        <v>14194.38</v>
      </c>
      <c r="U166">
        <v>16080.94</v>
      </c>
      <c r="V166">
        <v>61.56</v>
      </c>
      <c r="W166">
        <v>51422.66</v>
      </c>
      <c r="X166">
        <v>369</v>
      </c>
      <c r="Y166">
        <v>95.67</v>
      </c>
      <c r="Z166">
        <v>3.71</v>
      </c>
      <c r="AA166">
        <v>1.46</v>
      </c>
    </row>
    <row r="167" spans="1:27" x14ac:dyDescent="0.25">
      <c r="A167" t="s">
        <v>241</v>
      </c>
      <c r="B167" t="s">
        <v>52</v>
      </c>
      <c r="C167" t="str">
        <f>VLOOKUP(A167,var_label!B$28:C$50,2,FALSE)</f>
        <v>South</v>
      </c>
      <c r="D167">
        <v>20.72</v>
      </c>
      <c r="E167">
        <v>69.58</v>
      </c>
      <c r="F167">
        <v>9.6999999999999993</v>
      </c>
      <c r="G167">
        <v>2.77</v>
      </c>
      <c r="H167">
        <v>4503.76</v>
      </c>
      <c r="I167">
        <v>53.9</v>
      </c>
      <c r="J167">
        <v>4.5</v>
      </c>
      <c r="K167">
        <v>4.3</v>
      </c>
      <c r="L167">
        <v>4.4000000000000004</v>
      </c>
      <c r="M167" t="s">
        <v>23</v>
      </c>
      <c r="N167">
        <v>8</v>
      </c>
      <c r="O167">
        <v>284</v>
      </c>
      <c r="P167">
        <v>233</v>
      </c>
      <c r="Q167">
        <v>3.05</v>
      </c>
      <c r="R167">
        <v>11081</v>
      </c>
      <c r="S167">
        <v>384183000</v>
      </c>
      <c r="T167">
        <v>9437.08</v>
      </c>
      <c r="U167">
        <v>9002.4</v>
      </c>
      <c r="V167">
        <v>43.42</v>
      </c>
      <c r="W167">
        <v>29340.65</v>
      </c>
      <c r="X167">
        <v>376</v>
      </c>
      <c r="Y167">
        <v>153.1</v>
      </c>
      <c r="Z167">
        <v>3.1</v>
      </c>
      <c r="AA167">
        <v>1.1599999999999999</v>
      </c>
    </row>
    <row r="168" spans="1:27" x14ac:dyDescent="0.25">
      <c r="A168" t="s">
        <v>242</v>
      </c>
      <c r="B168" t="s">
        <v>52</v>
      </c>
      <c r="C168" t="str">
        <f>VLOOKUP(A168,var_label!B$28:C$50,2,FALSE)</f>
        <v>Islands</v>
      </c>
      <c r="D168">
        <v>17.100000000000001</v>
      </c>
      <c r="E168">
        <v>69.38</v>
      </c>
      <c r="F168">
        <v>13.52</v>
      </c>
      <c r="G168">
        <v>56.95</v>
      </c>
      <c r="H168">
        <v>421.13</v>
      </c>
      <c r="I168">
        <v>49.7</v>
      </c>
      <c r="J168">
        <v>2.5</v>
      </c>
      <c r="K168">
        <v>2.2999999999999998</v>
      </c>
      <c r="L168">
        <v>1.6</v>
      </c>
      <c r="M168" t="s">
        <v>23</v>
      </c>
      <c r="N168">
        <v>1</v>
      </c>
      <c r="O168">
        <v>120</v>
      </c>
      <c r="P168">
        <v>70</v>
      </c>
      <c r="Q168">
        <v>1.1499999999999999</v>
      </c>
      <c r="R168">
        <v>2063</v>
      </c>
      <c r="S168">
        <v>73491000</v>
      </c>
      <c r="T168">
        <v>9023.0400000000009</v>
      </c>
      <c r="U168">
        <v>8601.35</v>
      </c>
      <c r="V168">
        <v>50.63</v>
      </c>
      <c r="W168">
        <v>64415.68</v>
      </c>
      <c r="X168">
        <v>29</v>
      </c>
      <c r="Y168">
        <v>39.72</v>
      </c>
      <c r="Z168">
        <v>3.37</v>
      </c>
      <c r="AA168">
        <v>1.1399999999999999</v>
      </c>
    </row>
    <row r="169" spans="1:27" x14ac:dyDescent="0.25">
      <c r="A169" t="s">
        <v>243</v>
      </c>
      <c r="B169" t="s">
        <v>52</v>
      </c>
      <c r="C169" t="str">
        <f>VLOOKUP(A169,var_label!B$28:C$50,2,FALSE)</f>
        <v>Islands</v>
      </c>
      <c r="D169">
        <v>16.05</v>
      </c>
      <c r="E169">
        <v>74.19</v>
      </c>
      <c r="F169">
        <v>9.77</v>
      </c>
      <c r="G169">
        <v>62.8</v>
      </c>
      <c r="H169">
        <v>324.97000000000003</v>
      </c>
      <c r="I169">
        <v>68.900000000000006</v>
      </c>
      <c r="J169">
        <v>1.1000000000000001</v>
      </c>
      <c r="K169">
        <v>1.3</v>
      </c>
      <c r="L169">
        <v>0.7</v>
      </c>
      <c r="M169" t="s">
        <v>23</v>
      </c>
      <c r="N169">
        <v>1</v>
      </c>
      <c r="O169">
        <v>20</v>
      </c>
      <c r="P169">
        <v>7</v>
      </c>
      <c r="Q169">
        <v>10.94</v>
      </c>
      <c r="R169">
        <v>603</v>
      </c>
      <c r="S169">
        <v>21645000</v>
      </c>
      <c r="T169">
        <v>2974.77</v>
      </c>
      <c r="U169">
        <v>2885.24</v>
      </c>
      <c r="V169">
        <v>10.88</v>
      </c>
      <c r="W169">
        <v>50207.43</v>
      </c>
      <c r="X169">
        <v>7</v>
      </c>
      <c r="Y169">
        <v>85.48</v>
      </c>
      <c r="Z169">
        <v>3.48</v>
      </c>
      <c r="AA169">
        <v>1.66</v>
      </c>
    </row>
    <row r="170" spans="1:27" x14ac:dyDescent="0.25">
      <c r="A170" t="s">
        <v>220</v>
      </c>
      <c r="B170" t="s">
        <v>53</v>
      </c>
      <c r="D170">
        <v>18.7</v>
      </c>
      <c r="E170">
        <v>71.56</v>
      </c>
      <c r="F170">
        <v>9.74</v>
      </c>
      <c r="G170">
        <v>3.58</v>
      </c>
      <c r="H170">
        <v>629.22</v>
      </c>
      <c r="I170" t="s">
        <v>23</v>
      </c>
      <c r="J170" t="s">
        <v>23</v>
      </c>
      <c r="K170" t="s">
        <v>23</v>
      </c>
      <c r="L170" t="s">
        <v>23</v>
      </c>
      <c r="M170" t="s">
        <v>23</v>
      </c>
      <c r="N170">
        <v>912</v>
      </c>
      <c r="O170">
        <v>45658</v>
      </c>
      <c r="P170">
        <v>32378</v>
      </c>
      <c r="Q170">
        <v>4.1100000000000003</v>
      </c>
      <c r="R170">
        <v>746410</v>
      </c>
      <c r="S170">
        <v>25972598370</v>
      </c>
      <c r="T170">
        <v>738507.14</v>
      </c>
      <c r="U170">
        <v>755778.46</v>
      </c>
      <c r="V170">
        <v>46.83</v>
      </c>
      <c r="W170">
        <v>65333.84</v>
      </c>
      <c r="X170">
        <v>19433</v>
      </c>
      <c r="Y170">
        <v>87.72</v>
      </c>
      <c r="Z170" t="s">
        <v>23</v>
      </c>
      <c r="AA170" t="s">
        <v>23</v>
      </c>
    </row>
    <row r="171" spans="1:27" x14ac:dyDescent="0.25">
      <c r="A171" t="s">
        <v>221</v>
      </c>
      <c r="B171" t="s">
        <v>53</v>
      </c>
      <c r="C171" t="str">
        <f>VLOOKUP(A171,var_label!B$28:C$50,2,FALSE)</f>
        <v>Taiwan</v>
      </c>
      <c r="D171">
        <v>18.71</v>
      </c>
      <c r="E171">
        <v>71.56</v>
      </c>
      <c r="F171">
        <v>9.73</v>
      </c>
      <c r="G171">
        <v>3.29</v>
      </c>
      <c r="H171">
        <v>630.16</v>
      </c>
      <c r="I171">
        <v>57.8</v>
      </c>
      <c r="J171">
        <v>4.0999999999999996</v>
      </c>
      <c r="K171">
        <v>3.8</v>
      </c>
      <c r="L171">
        <v>2.8</v>
      </c>
      <c r="M171">
        <v>0.4</v>
      </c>
      <c r="N171">
        <v>886</v>
      </c>
      <c r="O171">
        <v>39803</v>
      </c>
      <c r="P171">
        <v>27993</v>
      </c>
      <c r="Q171">
        <v>4.0199999999999996</v>
      </c>
      <c r="R171">
        <v>743601</v>
      </c>
      <c r="S171">
        <v>25874441370</v>
      </c>
      <c r="T171">
        <v>726265.19</v>
      </c>
      <c r="U171">
        <v>743565.95</v>
      </c>
      <c r="V171">
        <v>46.93</v>
      </c>
      <c r="W171">
        <v>65352.91</v>
      </c>
      <c r="X171">
        <v>19397</v>
      </c>
      <c r="Y171">
        <v>87.9</v>
      </c>
      <c r="Z171">
        <v>3.42</v>
      </c>
      <c r="AA171">
        <v>1.51</v>
      </c>
    </row>
    <row r="172" spans="1:27" x14ac:dyDescent="0.25">
      <c r="A172" t="s">
        <v>222</v>
      </c>
      <c r="B172" t="s">
        <v>53</v>
      </c>
      <c r="C172" t="str">
        <f>VLOOKUP(A172,var_label!B$28:C$50,2,FALSE)</f>
        <v>North</v>
      </c>
      <c r="D172">
        <v>18.3</v>
      </c>
      <c r="E172">
        <v>74.62</v>
      </c>
      <c r="F172">
        <v>7.08</v>
      </c>
      <c r="G172">
        <v>7.71</v>
      </c>
      <c r="H172">
        <v>1820.49</v>
      </c>
      <c r="I172">
        <v>58.4</v>
      </c>
      <c r="J172">
        <v>4.0999999999999996</v>
      </c>
      <c r="K172">
        <v>4</v>
      </c>
      <c r="L172">
        <v>2.7</v>
      </c>
      <c r="M172">
        <v>0.3</v>
      </c>
      <c r="N172">
        <v>157</v>
      </c>
      <c r="O172">
        <v>6077</v>
      </c>
      <c r="P172">
        <v>4387</v>
      </c>
      <c r="Q172">
        <v>5.94</v>
      </c>
      <c r="R172">
        <v>143100</v>
      </c>
      <c r="S172">
        <v>4989726000</v>
      </c>
      <c r="T172">
        <v>81846.75</v>
      </c>
      <c r="U172">
        <v>74868.460000000006</v>
      </c>
      <c r="V172">
        <v>63.91</v>
      </c>
      <c r="W172">
        <v>31875.919999999998</v>
      </c>
      <c r="X172">
        <v>2716</v>
      </c>
      <c r="Y172">
        <v>51.09</v>
      </c>
      <c r="Z172">
        <v>3.51</v>
      </c>
      <c r="AA172">
        <v>1.61</v>
      </c>
    </row>
    <row r="173" spans="1:27" x14ac:dyDescent="0.25">
      <c r="A173" t="s">
        <v>223</v>
      </c>
      <c r="B173" t="s">
        <v>53</v>
      </c>
      <c r="C173" t="str">
        <f>VLOOKUP(A173,var_label!B$28:C$50,2,FALSE)</f>
        <v>North</v>
      </c>
      <c r="D173">
        <v>17.11</v>
      </c>
      <c r="E173">
        <v>71.599999999999994</v>
      </c>
      <c r="F173">
        <v>11.29</v>
      </c>
      <c r="G173">
        <v>-2.3199999999999998</v>
      </c>
      <c r="H173">
        <v>9626.11</v>
      </c>
      <c r="I173">
        <v>55.5</v>
      </c>
      <c r="J173">
        <v>3.9</v>
      </c>
      <c r="K173">
        <v>3.9</v>
      </c>
      <c r="L173">
        <v>2.7</v>
      </c>
      <c r="M173">
        <v>1</v>
      </c>
      <c r="N173">
        <v>196</v>
      </c>
      <c r="O173">
        <v>7508</v>
      </c>
      <c r="P173">
        <v>5511</v>
      </c>
      <c r="Q173">
        <v>6.64</v>
      </c>
      <c r="R173">
        <v>108945</v>
      </c>
      <c r="S173">
        <v>3816764400</v>
      </c>
      <c r="T173">
        <v>158150.5</v>
      </c>
      <c r="U173">
        <v>136871.96</v>
      </c>
      <c r="V173">
        <v>62.19</v>
      </c>
      <c r="W173">
        <v>178021.61</v>
      </c>
      <c r="X173">
        <v>2835</v>
      </c>
      <c r="Y173">
        <v>148.35</v>
      </c>
      <c r="Z173">
        <v>3.15</v>
      </c>
      <c r="AA173">
        <v>1.36</v>
      </c>
    </row>
    <row r="174" spans="1:27" x14ac:dyDescent="0.25">
      <c r="A174" t="s">
        <v>224</v>
      </c>
      <c r="B174" t="s">
        <v>53</v>
      </c>
      <c r="C174" t="str">
        <f>VLOOKUP(A174,var_label!B$28:C$50,2,FALSE)</f>
        <v>North</v>
      </c>
      <c r="D174">
        <v>21.64</v>
      </c>
      <c r="E174">
        <v>70.63</v>
      </c>
      <c r="F174">
        <v>7.72</v>
      </c>
      <c r="G174">
        <v>14.73</v>
      </c>
      <c r="H174">
        <v>1540.04</v>
      </c>
      <c r="I174">
        <v>59.4</v>
      </c>
      <c r="J174">
        <v>4.0999999999999996</v>
      </c>
      <c r="K174">
        <v>3.5</v>
      </c>
      <c r="L174">
        <v>2.8</v>
      </c>
      <c r="M174" t="s">
        <v>23</v>
      </c>
      <c r="N174">
        <v>53</v>
      </c>
      <c r="O174">
        <v>2322</v>
      </c>
      <c r="P174">
        <v>1375</v>
      </c>
      <c r="Q174">
        <v>3.65</v>
      </c>
      <c r="R174">
        <v>49145</v>
      </c>
      <c r="S174">
        <v>1706714970</v>
      </c>
      <c r="T174">
        <v>37658.589999999997</v>
      </c>
      <c r="U174">
        <v>43845.1</v>
      </c>
      <c r="V174">
        <v>56.3</v>
      </c>
      <c r="W174">
        <v>105423.13</v>
      </c>
      <c r="X174">
        <v>1322</v>
      </c>
      <c r="Y174">
        <v>89.78</v>
      </c>
      <c r="Z174">
        <v>3.73</v>
      </c>
      <c r="AA174">
        <v>1.64</v>
      </c>
    </row>
    <row r="175" spans="1:27" x14ac:dyDescent="0.25">
      <c r="A175" t="s">
        <v>226</v>
      </c>
      <c r="B175" t="s">
        <v>53</v>
      </c>
      <c r="C175" t="str">
        <f>VLOOKUP(A175,var_label!B$28:C$50,2,FALSE)</f>
        <v>Middle</v>
      </c>
      <c r="D175">
        <v>20.67</v>
      </c>
      <c r="E175">
        <v>71.52</v>
      </c>
      <c r="F175">
        <v>7.81</v>
      </c>
      <c r="G175">
        <v>7.02</v>
      </c>
      <c r="H175">
        <v>1158.6199999999999</v>
      </c>
      <c r="I175">
        <v>59.1</v>
      </c>
      <c r="J175">
        <v>4.2</v>
      </c>
      <c r="K175">
        <v>3.7</v>
      </c>
      <c r="L175">
        <v>2.7</v>
      </c>
      <c r="M175" t="s">
        <v>23</v>
      </c>
      <c r="N175">
        <v>53</v>
      </c>
      <c r="O175">
        <v>3166</v>
      </c>
      <c r="P175">
        <v>2140</v>
      </c>
      <c r="Q175">
        <v>2.64</v>
      </c>
      <c r="R175">
        <v>75148</v>
      </c>
      <c r="S175">
        <v>2609064000</v>
      </c>
      <c r="T175">
        <v>61962.42</v>
      </c>
      <c r="U175">
        <v>68295.61</v>
      </c>
      <c r="V175">
        <v>53.44</v>
      </c>
      <c r="W175">
        <v>50105.89</v>
      </c>
      <c r="X175">
        <v>2988</v>
      </c>
      <c r="Y175">
        <v>100.33</v>
      </c>
      <c r="Z175">
        <v>3.57</v>
      </c>
      <c r="AA175">
        <v>1.57</v>
      </c>
    </row>
    <row r="176" spans="1:27" x14ac:dyDescent="0.25">
      <c r="A176" t="s">
        <v>227</v>
      </c>
      <c r="B176" t="s">
        <v>53</v>
      </c>
      <c r="C176" t="str">
        <f>VLOOKUP(A176,var_label!B$28:C$50,2,FALSE)</f>
        <v>South</v>
      </c>
      <c r="D176">
        <v>17.57</v>
      </c>
      <c r="E176">
        <v>71.72</v>
      </c>
      <c r="F176">
        <v>10.71</v>
      </c>
      <c r="G176">
        <v>1.25</v>
      </c>
      <c r="H176">
        <v>850.01</v>
      </c>
      <c r="I176">
        <v>59.5</v>
      </c>
      <c r="J176">
        <v>4.0999999999999996</v>
      </c>
      <c r="K176">
        <v>3.8</v>
      </c>
      <c r="L176">
        <v>3</v>
      </c>
      <c r="M176">
        <v>0.5</v>
      </c>
      <c r="N176">
        <v>85</v>
      </c>
      <c r="O176">
        <v>3668</v>
      </c>
      <c r="P176">
        <v>2645</v>
      </c>
      <c r="Q176">
        <v>4.26</v>
      </c>
      <c r="R176">
        <v>60834</v>
      </c>
      <c r="S176">
        <v>2119119000</v>
      </c>
      <c r="T176">
        <v>48214.73</v>
      </c>
      <c r="U176">
        <v>53074.61</v>
      </c>
      <c r="V176">
        <v>45.48</v>
      </c>
      <c r="W176">
        <v>26114.58</v>
      </c>
      <c r="X176">
        <v>1629</v>
      </c>
      <c r="Y176">
        <v>86.1</v>
      </c>
      <c r="Z176">
        <v>3.23</v>
      </c>
      <c r="AA176">
        <v>1.44</v>
      </c>
    </row>
    <row r="177" spans="1:27" x14ac:dyDescent="0.25">
      <c r="A177" t="s">
        <v>228</v>
      </c>
      <c r="B177" t="s">
        <v>53</v>
      </c>
      <c r="C177" t="str">
        <f>VLOOKUP(A177,var_label!B$28:C$50,2,FALSE)</f>
        <v>South</v>
      </c>
      <c r="D177">
        <v>17.71</v>
      </c>
      <c r="E177">
        <v>73.34</v>
      </c>
      <c r="F177">
        <v>8.9499999999999993</v>
      </c>
      <c r="G177">
        <v>0.68</v>
      </c>
      <c r="H177">
        <v>934.57</v>
      </c>
      <c r="I177">
        <v>57.9</v>
      </c>
      <c r="J177">
        <v>4.2</v>
      </c>
      <c r="K177">
        <v>4</v>
      </c>
      <c r="L177">
        <v>2.6</v>
      </c>
      <c r="M177">
        <v>0.1</v>
      </c>
      <c r="N177">
        <v>101</v>
      </c>
      <c r="O177">
        <v>4686</v>
      </c>
      <c r="P177">
        <v>3533</v>
      </c>
      <c r="Q177">
        <v>4.0999999999999996</v>
      </c>
      <c r="R177">
        <v>87921</v>
      </c>
      <c r="S177">
        <v>3050622000</v>
      </c>
      <c r="T177">
        <v>120845.21</v>
      </c>
      <c r="U177">
        <v>127069.97</v>
      </c>
      <c r="V177">
        <v>39.79</v>
      </c>
      <c r="W177">
        <v>80870.2</v>
      </c>
      <c r="X177">
        <v>2592</v>
      </c>
      <c r="Y177">
        <v>98.71</v>
      </c>
      <c r="Z177">
        <v>3.32</v>
      </c>
      <c r="AA177">
        <v>1.47</v>
      </c>
    </row>
    <row r="178" spans="1:27" x14ac:dyDescent="0.25">
      <c r="A178" t="s">
        <v>229</v>
      </c>
      <c r="B178" t="s">
        <v>53</v>
      </c>
      <c r="C178" t="str">
        <f>VLOOKUP(A178,var_label!B$28:C$50,2,FALSE)</f>
        <v>North</v>
      </c>
      <c r="D178">
        <v>18.63</v>
      </c>
      <c r="E178">
        <v>69.42</v>
      </c>
      <c r="F178">
        <v>11.95</v>
      </c>
      <c r="G178">
        <v>-1.51</v>
      </c>
      <c r="H178">
        <v>215.33</v>
      </c>
      <c r="I178">
        <v>56.5</v>
      </c>
      <c r="J178">
        <v>4.3</v>
      </c>
      <c r="K178">
        <v>3.5</v>
      </c>
      <c r="L178">
        <v>3.6</v>
      </c>
      <c r="M178">
        <v>0.8</v>
      </c>
      <c r="N178">
        <v>26</v>
      </c>
      <c r="O178">
        <v>834</v>
      </c>
      <c r="P178">
        <v>635</v>
      </c>
      <c r="Q178">
        <v>4.71</v>
      </c>
      <c r="R178">
        <v>21649</v>
      </c>
      <c r="S178">
        <v>751152000</v>
      </c>
      <c r="T178">
        <v>14499.33</v>
      </c>
      <c r="U178">
        <v>17744.580000000002</v>
      </c>
      <c r="V178">
        <v>35.020000000000003</v>
      </c>
      <c r="W178">
        <v>23357.19</v>
      </c>
      <c r="X178">
        <v>303</v>
      </c>
      <c r="Y178">
        <v>82</v>
      </c>
      <c r="Z178">
        <v>3.43</v>
      </c>
      <c r="AA178">
        <v>1.31</v>
      </c>
    </row>
    <row r="179" spans="1:27" x14ac:dyDescent="0.25">
      <c r="A179" t="s">
        <v>225</v>
      </c>
      <c r="B179" t="s">
        <v>53</v>
      </c>
      <c r="C179" t="str">
        <f>VLOOKUP(A179,var_label!B$28:C$50,2,FALSE)</f>
        <v>North</v>
      </c>
      <c r="D179">
        <v>21.73</v>
      </c>
      <c r="E179">
        <v>67.42</v>
      </c>
      <c r="F179">
        <v>10.85</v>
      </c>
      <c r="G179">
        <v>22.32</v>
      </c>
      <c r="H179">
        <v>334.6</v>
      </c>
      <c r="I179">
        <v>58.7</v>
      </c>
      <c r="J179">
        <v>3.9</v>
      </c>
      <c r="K179">
        <v>2.9</v>
      </c>
      <c r="L179">
        <v>2.2000000000000002</v>
      </c>
      <c r="M179" t="s">
        <v>23</v>
      </c>
      <c r="N179">
        <v>11</v>
      </c>
      <c r="O179">
        <v>729</v>
      </c>
      <c r="P179">
        <v>386</v>
      </c>
      <c r="Q179">
        <v>2.12</v>
      </c>
      <c r="R179">
        <v>17822</v>
      </c>
      <c r="S179">
        <v>620943000</v>
      </c>
      <c r="T179">
        <v>13769.54</v>
      </c>
      <c r="U179">
        <v>17542.7</v>
      </c>
      <c r="V179">
        <v>41.19</v>
      </c>
      <c r="W179">
        <v>47365.52</v>
      </c>
      <c r="X179">
        <v>303</v>
      </c>
      <c r="Y179">
        <v>58.99</v>
      </c>
      <c r="Z179">
        <v>4.09</v>
      </c>
      <c r="AA179">
        <v>1.83</v>
      </c>
    </row>
    <row r="180" spans="1:27" x14ac:dyDescent="0.25">
      <c r="A180" t="s">
        <v>230</v>
      </c>
      <c r="B180" t="s">
        <v>53</v>
      </c>
      <c r="C180" t="str">
        <f>VLOOKUP(A180,var_label!B$28:C$50,2,FALSE)</f>
        <v>Middle</v>
      </c>
      <c r="D180">
        <v>18.89</v>
      </c>
      <c r="E180">
        <v>68.61</v>
      </c>
      <c r="F180">
        <v>12.5</v>
      </c>
      <c r="G180">
        <v>-1.25</v>
      </c>
      <c r="H180">
        <v>307.61</v>
      </c>
      <c r="I180">
        <v>56.8</v>
      </c>
      <c r="J180">
        <v>4.0999999999999996</v>
      </c>
      <c r="K180">
        <v>3.6</v>
      </c>
      <c r="L180">
        <v>3.6</v>
      </c>
      <c r="M180">
        <v>1.3</v>
      </c>
      <c r="N180">
        <v>6</v>
      </c>
      <c r="O180">
        <v>410</v>
      </c>
      <c r="P180">
        <v>347</v>
      </c>
      <c r="Q180">
        <v>0.86</v>
      </c>
      <c r="R180">
        <v>15128</v>
      </c>
      <c r="S180">
        <v>523923000</v>
      </c>
      <c r="T180">
        <v>17092.310000000001</v>
      </c>
      <c r="U180">
        <v>18902.240000000002</v>
      </c>
      <c r="V180">
        <v>27.19</v>
      </c>
      <c r="W180">
        <v>39364.769999999997</v>
      </c>
      <c r="X180">
        <v>361</v>
      </c>
      <c r="Y180">
        <v>62.72</v>
      </c>
      <c r="Z180">
        <v>3.69</v>
      </c>
      <c r="AA180">
        <v>1.61</v>
      </c>
    </row>
    <row r="181" spans="1:27" x14ac:dyDescent="0.25">
      <c r="A181" t="s">
        <v>231</v>
      </c>
      <c r="B181" t="s">
        <v>53</v>
      </c>
      <c r="C181" t="str">
        <f>VLOOKUP(A181,var_label!B$28:C$50,2,FALSE)</f>
        <v>Middle</v>
      </c>
      <c r="D181">
        <v>19.2</v>
      </c>
      <c r="E181">
        <v>69.83</v>
      </c>
      <c r="F181">
        <v>10.97</v>
      </c>
      <c r="G181">
        <v>-0.71</v>
      </c>
      <c r="H181">
        <v>1224.71</v>
      </c>
      <c r="I181">
        <v>57.1</v>
      </c>
      <c r="J181">
        <v>4</v>
      </c>
      <c r="K181">
        <v>3.3</v>
      </c>
      <c r="L181">
        <v>2.4</v>
      </c>
      <c r="M181" t="s">
        <v>23</v>
      </c>
      <c r="N181">
        <v>39</v>
      </c>
      <c r="O181">
        <v>1488</v>
      </c>
      <c r="P181">
        <v>1127</v>
      </c>
      <c r="Q181">
        <v>2.7</v>
      </c>
      <c r="R181">
        <v>34617</v>
      </c>
      <c r="S181">
        <v>1197714000</v>
      </c>
      <c r="T181">
        <v>28960.83</v>
      </c>
      <c r="U181">
        <v>30145.69</v>
      </c>
      <c r="V181">
        <v>33.56</v>
      </c>
      <c r="W181">
        <v>19203.8</v>
      </c>
      <c r="X181">
        <v>988</v>
      </c>
      <c r="Y181">
        <v>74.36</v>
      </c>
      <c r="Z181">
        <v>3.73</v>
      </c>
      <c r="AA181">
        <v>1.67</v>
      </c>
    </row>
    <row r="182" spans="1:27" x14ac:dyDescent="0.25">
      <c r="A182" t="s">
        <v>232</v>
      </c>
      <c r="B182" t="s">
        <v>53</v>
      </c>
      <c r="C182" t="str">
        <f>VLOOKUP(A182,var_label!B$28:C$50,2,FALSE)</f>
        <v>Middle</v>
      </c>
      <c r="D182">
        <v>18.260000000000002</v>
      </c>
      <c r="E182">
        <v>69.41</v>
      </c>
      <c r="F182">
        <v>12.33</v>
      </c>
      <c r="G182">
        <v>-2.31</v>
      </c>
      <c r="H182">
        <v>130.81</v>
      </c>
      <c r="I182">
        <v>57</v>
      </c>
      <c r="J182">
        <v>4.4000000000000004</v>
      </c>
      <c r="K182">
        <v>3.9</v>
      </c>
      <c r="L182">
        <v>2.8</v>
      </c>
      <c r="M182" t="s">
        <v>23</v>
      </c>
      <c r="N182">
        <v>13</v>
      </c>
      <c r="O182">
        <v>948</v>
      </c>
      <c r="P182">
        <v>582</v>
      </c>
      <c r="Q182">
        <v>1.96</v>
      </c>
      <c r="R182">
        <v>12436</v>
      </c>
      <c r="S182">
        <v>428445000</v>
      </c>
      <c r="T182">
        <v>15032.86</v>
      </c>
      <c r="U182">
        <v>17331.060000000001</v>
      </c>
      <c r="V182">
        <v>25.52</v>
      </c>
      <c r="W182">
        <v>14390.8</v>
      </c>
      <c r="X182">
        <v>412</v>
      </c>
      <c r="Y182">
        <v>66.66</v>
      </c>
      <c r="Z182">
        <v>3.63</v>
      </c>
      <c r="AA182">
        <v>1.52</v>
      </c>
    </row>
    <row r="183" spans="1:27" x14ac:dyDescent="0.25">
      <c r="A183" t="s">
        <v>233</v>
      </c>
      <c r="B183" t="s">
        <v>53</v>
      </c>
      <c r="C183" t="str">
        <f>VLOOKUP(A183,var_label!B$28:C$50,2,FALSE)</f>
        <v>Middle</v>
      </c>
      <c r="D183">
        <v>17.739999999999998</v>
      </c>
      <c r="E183">
        <v>68.569999999999993</v>
      </c>
      <c r="F183">
        <v>13.7</v>
      </c>
      <c r="G183">
        <v>-4.67</v>
      </c>
      <c r="H183">
        <v>568.11</v>
      </c>
      <c r="I183">
        <v>57.5</v>
      </c>
      <c r="J183">
        <v>4.2</v>
      </c>
      <c r="K183">
        <v>3.7</v>
      </c>
      <c r="L183">
        <v>2.9</v>
      </c>
      <c r="M183" t="s">
        <v>23</v>
      </c>
      <c r="N183">
        <v>15</v>
      </c>
      <c r="O183">
        <v>844</v>
      </c>
      <c r="P183">
        <v>632</v>
      </c>
      <c r="Q183">
        <v>1.49</v>
      </c>
      <c r="R183">
        <v>17766</v>
      </c>
      <c r="S183">
        <v>604122000</v>
      </c>
      <c r="T183">
        <v>21190.58</v>
      </c>
      <c r="U183">
        <v>21894.57</v>
      </c>
      <c r="V183">
        <v>29.43</v>
      </c>
      <c r="W183">
        <v>38097.81</v>
      </c>
      <c r="X183">
        <v>505</v>
      </c>
      <c r="Y183">
        <v>54.91</v>
      </c>
      <c r="Z183">
        <v>3.09</v>
      </c>
      <c r="AA183">
        <v>1.48</v>
      </c>
    </row>
    <row r="184" spans="1:27" x14ac:dyDescent="0.25">
      <c r="A184" t="s">
        <v>234</v>
      </c>
      <c r="B184" t="s">
        <v>53</v>
      </c>
      <c r="C184" t="str">
        <f>VLOOKUP(A184,var_label!B$28:C$50,2,FALSE)</f>
        <v>South</v>
      </c>
      <c r="D184">
        <v>17.18</v>
      </c>
      <c r="E184">
        <v>68.48</v>
      </c>
      <c r="F184">
        <v>14.34</v>
      </c>
      <c r="G184">
        <v>-1.44</v>
      </c>
      <c r="H184">
        <v>292.95</v>
      </c>
      <c r="I184">
        <v>58.3</v>
      </c>
      <c r="J184">
        <v>4.3</v>
      </c>
      <c r="K184">
        <v>3.7</v>
      </c>
      <c r="L184">
        <v>2.8</v>
      </c>
      <c r="M184">
        <v>0.2</v>
      </c>
      <c r="N184">
        <v>23</v>
      </c>
      <c r="O184">
        <v>947</v>
      </c>
      <c r="P184">
        <v>761</v>
      </c>
      <c r="Q184">
        <v>2.88</v>
      </c>
      <c r="R184">
        <v>10881</v>
      </c>
      <c r="S184">
        <v>375276000</v>
      </c>
      <c r="T184">
        <v>17081.2</v>
      </c>
      <c r="U184">
        <v>19124.34</v>
      </c>
      <c r="V184">
        <v>18.329999999999998</v>
      </c>
      <c r="W184">
        <v>13195.21</v>
      </c>
      <c r="X184">
        <v>254</v>
      </c>
      <c r="Y184">
        <v>68.61</v>
      </c>
      <c r="Z184">
        <v>3.2</v>
      </c>
      <c r="AA184">
        <v>1.43</v>
      </c>
    </row>
    <row r="185" spans="1:27" x14ac:dyDescent="0.25">
      <c r="A185" t="s">
        <v>235</v>
      </c>
      <c r="B185" t="s">
        <v>53</v>
      </c>
      <c r="C185" t="str">
        <f>VLOOKUP(A185,var_label!B$28:C$50,2,FALSE)</f>
        <v>South</v>
      </c>
      <c r="D185">
        <v>17.87</v>
      </c>
      <c r="E185">
        <v>70.73</v>
      </c>
      <c r="F185">
        <v>11.4</v>
      </c>
      <c r="G185">
        <v>-2.11</v>
      </c>
      <c r="H185">
        <v>323.64</v>
      </c>
      <c r="I185">
        <v>55.5</v>
      </c>
      <c r="J185">
        <v>4.2</v>
      </c>
      <c r="K185">
        <v>4</v>
      </c>
      <c r="L185">
        <v>2.8</v>
      </c>
      <c r="M185">
        <v>0.2</v>
      </c>
      <c r="N185">
        <v>46</v>
      </c>
      <c r="O185">
        <v>2681</v>
      </c>
      <c r="P185">
        <v>1583</v>
      </c>
      <c r="Q185">
        <v>4.49</v>
      </c>
      <c r="R185">
        <v>19454</v>
      </c>
      <c r="S185">
        <v>676335000</v>
      </c>
      <c r="T185">
        <v>23227.57</v>
      </c>
      <c r="U185">
        <v>24561.18</v>
      </c>
      <c r="V185">
        <v>25.64</v>
      </c>
      <c r="W185">
        <v>20685.150000000001</v>
      </c>
      <c r="X185">
        <v>630</v>
      </c>
      <c r="Y185">
        <v>76.150000000000006</v>
      </c>
      <c r="Z185">
        <v>3.33</v>
      </c>
      <c r="AA185">
        <v>1.43</v>
      </c>
    </row>
    <row r="186" spans="1:27" x14ac:dyDescent="0.25">
      <c r="A186" t="s">
        <v>236</v>
      </c>
      <c r="B186" t="s">
        <v>53</v>
      </c>
      <c r="C186" t="str">
        <f>VLOOKUP(A186,var_label!B$28:C$50,2,FALSE)</f>
        <v>East</v>
      </c>
      <c r="D186">
        <v>18.149999999999999</v>
      </c>
      <c r="E186">
        <v>69.66</v>
      </c>
      <c r="F186">
        <v>12.18</v>
      </c>
      <c r="G186">
        <v>-5.95</v>
      </c>
      <c r="H186">
        <v>67.97</v>
      </c>
      <c r="I186">
        <v>57.2</v>
      </c>
      <c r="J186">
        <v>4.2</v>
      </c>
      <c r="K186">
        <v>4</v>
      </c>
      <c r="L186">
        <v>3</v>
      </c>
      <c r="M186">
        <v>0.9</v>
      </c>
      <c r="N186">
        <v>8</v>
      </c>
      <c r="O186">
        <v>521</v>
      </c>
      <c r="P186">
        <v>297</v>
      </c>
      <c r="Q186">
        <v>2.75</v>
      </c>
      <c r="R186">
        <v>6417</v>
      </c>
      <c r="S186">
        <v>225561000</v>
      </c>
      <c r="T186">
        <v>9854.3799999999992</v>
      </c>
      <c r="U186">
        <v>10667.38</v>
      </c>
      <c r="V186">
        <v>15.66</v>
      </c>
      <c r="W186">
        <v>10951.01</v>
      </c>
      <c r="X186">
        <v>153</v>
      </c>
      <c r="Y186">
        <v>73.2</v>
      </c>
      <c r="Z186">
        <v>2.85</v>
      </c>
      <c r="AA186">
        <v>1.21</v>
      </c>
    </row>
    <row r="187" spans="1:27" x14ac:dyDescent="0.25">
      <c r="A187" t="s">
        <v>237</v>
      </c>
      <c r="B187" t="s">
        <v>53</v>
      </c>
      <c r="C187" t="str">
        <f>VLOOKUP(A187,var_label!B$28:C$50,2,FALSE)</f>
        <v>East</v>
      </c>
      <c r="D187">
        <v>18.27</v>
      </c>
      <c r="E187">
        <v>70.09</v>
      </c>
      <c r="F187">
        <v>11.64</v>
      </c>
      <c r="G187">
        <v>-5.3</v>
      </c>
      <c r="H187">
        <v>75.03</v>
      </c>
      <c r="I187">
        <v>56.7</v>
      </c>
      <c r="J187">
        <v>4.4000000000000004</v>
      </c>
      <c r="K187">
        <v>3.9</v>
      </c>
      <c r="L187">
        <v>3.7</v>
      </c>
      <c r="M187">
        <v>1.8</v>
      </c>
      <c r="N187">
        <v>11</v>
      </c>
      <c r="O187">
        <v>811</v>
      </c>
      <c r="P187">
        <v>445</v>
      </c>
      <c r="Q187">
        <v>2.72</v>
      </c>
      <c r="R187">
        <v>10972</v>
      </c>
      <c r="S187">
        <v>381816000</v>
      </c>
      <c r="T187">
        <v>13449.21</v>
      </c>
      <c r="U187">
        <v>14368.56</v>
      </c>
      <c r="V187">
        <v>22.87</v>
      </c>
      <c r="W187">
        <v>25438.27</v>
      </c>
      <c r="X187">
        <v>276</v>
      </c>
      <c r="Y187">
        <v>122.06</v>
      </c>
      <c r="Z187">
        <v>2.9</v>
      </c>
      <c r="AA187">
        <v>1.21</v>
      </c>
    </row>
    <row r="188" spans="1:27" x14ac:dyDescent="0.25">
      <c r="A188" t="s">
        <v>238</v>
      </c>
      <c r="B188" t="s">
        <v>53</v>
      </c>
      <c r="C188" t="str">
        <f>VLOOKUP(A188,var_label!B$28:C$50,2,FALSE)</f>
        <v>Islands</v>
      </c>
      <c r="D188">
        <v>16.68</v>
      </c>
      <c r="E188">
        <v>68.510000000000005</v>
      </c>
      <c r="F188">
        <v>14.81</v>
      </c>
      <c r="G188">
        <v>7.42</v>
      </c>
      <c r="H188">
        <v>729.04</v>
      </c>
      <c r="I188">
        <v>48.9</v>
      </c>
      <c r="J188">
        <v>4.2</v>
      </c>
      <c r="K188">
        <v>4.2</v>
      </c>
      <c r="L188">
        <v>1.5</v>
      </c>
      <c r="M188">
        <v>6.9</v>
      </c>
      <c r="N188" t="s">
        <v>23</v>
      </c>
      <c r="O188" t="s">
        <v>23</v>
      </c>
      <c r="P188" t="s">
        <v>23</v>
      </c>
      <c r="Q188" t="s">
        <v>23</v>
      </c>
      <c r="R188">
        <v>2343</v>
      </c>
      <c r="S188">
        <v>80670000</v>
      </c>
      <c r="T188">
        <v>6841.4</v>
      </c>
      <c r="U188">
        <v>6965.2</v>
      </c>
      <c r="V188">
        <v>12.25</v>
      </c>
      <c r="W188">
        <v>7519.45</v>
      </c>
      <c r="X188">
        <v>83</v>
      </c>
      <c r="Y188">
        <v>68.22</v>
      </c>
      <c r="Z188">
        <v>2.96</v>
      </c>
      <c r="AA188">
        <v>1.01</v>
      </c>
    </row>
    <row r="189" spans="1:27" x14ac:dyDescent="0.25">
      <c r="A189" t="s">
        <v>239</v>
      </c>
      <c r="B189" t="s">
        <v>53</v>
      </c>
      <c r="C189" t="str">
        <f>VLOOKUP(A189,var_label!B$28:C$50,2,FALSE)</f>
        <v>North</v>
      </c>
      <c r="D189">
        <v>17.850000000000001</v>
      </c>
      <c r="E189">
        <v>72.11</v>
      </c>
      <c r="F189">
        <v>10.029999999999999</v>
      </c>
      <c r="G189">
        <v>-1.55</v>
      </c>
      <c r="H189">
        <v>2950.66</v>
      </c>
      <c r="I189">
        <v>56.1</v>
      </c>
      <c r="J189">
        <v>4.3</v>
      </c>
      <c r="K189">
        <v>3.9</v>
      </c>
      <c r="L189">
        <v>3.4</v>
      </c>
      <c r="M189">
        <v>5.3</v>
      </c>
      <c r="N189">
        <v>23</v>
      </c>
      <c r="O189">
        <v>1511</v>
      </c>
      <c r="P189">
        <v>1069</v>
      </c>
      <c r="Q189">
        <v>5.85</v>
      </c>
      <c r="R189">
        <v>21586</v>
      </c>
      <c r="S189">
        <v>756225000</v>
      </c>
      <c r="T189">
        <v>15372.81</v>
      </c>
      <c r="U189">
        <v>16137.15</v>
      </c>
      <c r="V189">
        <v>32.53</v>
      </c>
      <c r="W189">
        <v>273322.53000000003</v>
      </c>
      <c r="X189">
        <v>286</v>
      </c>
      <c r="Y189">
        <v>76.02</v>
      </c>
      <c r="Z189">
        <v>3.53</v>
      </c>
      <c r="AA189">
        <v>1.46</v>
      </c>
    </row>
    <row r="190" spans="1:27" x14ac:dyDescent="0.25">
      <c r="A190" t="s">
        <v>240</v>
      </c>
      <c r="B190" t="s">
        <v>53</v>
      </c>
      <c r="C190" t="str">
        <f>VLOOKUP(A190,var_label!B$28:C$50,2,FALSE)</f>
        <v>North</v>
      </c>
      <c r="D190">
        <v>21.26</v>
      </c>
      <c r="E190">
        <v>69.790000000000006</v>
      </c>
      <c r="F190">
        <v>8.9499999999999993</v>
      </c>
      <c r="G190">
        <v>9.67</v>
      </c>
      <c r="H190">
        <v>3753.17</v>
      </c>
      <c r="I190">
        <v>60.7</v>
      </c>
      <c r="J190">
        <v>4.2</v>
      </c>
      <c r="K190">
        <v>3.5</v>
      </c>
      <c r="L190">
        <v>3.7</v>
      </c>
      <c r="M190">
        <v>2.2000000000000002</v>
      </c>
      <c r="N190">
        <v>11</v>
      </c>
      <c r="O190">
        <v>261</v>
      </c>
      <c r="P190">
        <v>209</v>
      </c>
      <c r="Q190">
        <v>3.14</v>
      </c>
      <c r="R190">
        <v>15575</v>
      </c>
      <c r="S190">
        <v>542895000</v>
      </c>
      <c r="T190">
        <v>12276.61</v>
      </c>
      <c r="U190">
        <v>15245.09</v>
      </c>
      <c r="V190">
        <v>58.39</v>
      </c>
      <c r="W190">
        <v>77954.25</v>
      </c>
      <c r="X190">
        <v>379</v>
      </c>
      <c r="Y190">
        <v>92.12</v>
      </c>
      <c r="Z190">
        <v>3.78</v>
      </c>
      <c r="AA190">
        <v>1.53</v>
      </c>
    </row>
    <row r="191" spans="1:27" x14ac:dyDescent="0.25">
      <c r="A191" t="s">
        <v>241</v>
      </c>
      <c r="B191" t="s">
        <v>53</v>
      </c>
      <c r="C191" t="str">
        <f>VLOOKUP(A191,var_label!B$28:C$50,2,FALSE)</f>
        <v>South</v>
      </c>
      <c r="D191">
        <v>20.149999999999999</v>
      </c>
      <c r="E191">
        <v>69.849999999999994</v>
      </c>
      <c r="F191">
        <v>10</v>
      </c>
      <c r="G191">
        <v>5.03</v>
      </c>
      <c r="H191">
        <v>4526.42</v>
      </c>
      <c r="I191">
        <v>54.7</v>
      </c>
      <c r="J191">
        <v>4.0999999999999996</v>
      </c>
      <c r="K191">
        <v>4.2</v>
      </c>
      <c r="L191">
        <v>2.9</v>
      </c>
      <c r="M191" t="s">
        <v>23</v>
      </c>
      <c r="N191">
        <v>9</v>
      </c>
      <c r="O191">
        <v>391</v>
      </c>
      <c r="P191">
        <v>329</v>
      </c>
      <c r="Q191">
        <v>3.31</v>
      </c>
      <c r="R191">
        <v>11862</v>
      </c>
      <c r="S191">
        <v>417354000</v>
      </c>
      <c r="T191">
        <v>8938.36</v>
      </c>
      <c r="U191">
        <v>8910.48</v>
      </c>
      <c r="V191">
        <v>44.2</v>
      </c>
      <c r="W191">
        <v>27521.59</v>
      </c>
      <c r="X191">
        <v>382</v>
      </c>
      <c r="Y191">
        <v>159.22</v>
      </c>
      <c r="Z191">
        <v>3.29</v>
      </c>
      <c r="AA191">
        <v>1.4</v>
      </c>
    </row>
    <row r="192" spans="1:27" x14ac:dyDescent="0.25">
      <c r="A192" t="s">
        <v>242</v>
      </c>
      <c r="B192" t="s">
        <v>53</v>
      </c>
      <c r="C192" t="str">
        <f>VLOOKUP(A192,var_label!B$28:C$50,2,FALSE)</f>
        <v>Islands</v>
      </c>
      <c r="D192">
        <v>15.91</v>
      </c>
      <c r="E192">
        <v>70.94</v>
      </c>
      <c r="F192">
        <v>13.15</v>
      </c>
      <c r="G192">
        <v>90.11</v>
      </c>
      <c r="H192">
        <v>459.07</v>
      </c>
      <c r="I192">
        <v>47.4</v>
      </c>
      <c r="J192">
        <v>2.4</v>
      </c>
      <c r="K192">
        <v>2.2000000000000002</v>
      </c>
      <c r="L192">
        <v>1.6</v>
      </c>
      <c r="M192" t="s">
        <v>23</v>
      </c>
      <c r="N192">
        <v>1</v>
      </c>
      <c r="O192">
        <v>120</v>
      </c>
      <c r="P192">
        <v>81</v>
      </c>
      <c r="Q192">
        <v>1.08</v>
      </c>
      <c r="R192">
        <v>2199</v>
      </c>
      <c r="S192">
        <v>76260000</v>
      </c>
      <c r="T192">
        <v>9114.17</v>
      </c>
      <c r="U192">
        <v>9143.83</v>
      </c>
      <c r="V192">
        <v>51.66</v>
      </c>
      <c r="W192">
        <v>63228.85</v>
      </c>
      <c r="X192">
        <v>30</v>
      </c>
      <c r="Y192">
        <v>34.869999999999997</v>
      </c>
      <c r="Z192">
        <v>3.16</v>
      </c>
      <c r="AA192">
        <v>1.21</v>
      </c>
    </row>
    <row r="193" spans="1:27" x14ac:dyDescent="0.25">
      <c r="A193" t="s">
        <v>243</v>
      </c>
      <c r="B193" t="s">
        <v>53</v>
      </c>
      <c r="C193" t="str">
        <f>VLOOKUP(A193,var_label!B$28:C$50,2,FALSE)</f>
        <v>Islands</v>
      </c>
      <c r="D193">
        <v>14.4</v>
      </c>
      <c r="E193">
        <v>76.22</v>
      </c>
      <c r="F193">
        <v>9.3800000000000008</v>
      </c>
      <c r="G193">
        <v>105.35</v>
      </c>
      <c r="H193">
        <v>359.2</v>
      </c>
      <c r="I193">
        <v>69.2</v>
      </c>
      <c r="J193">
        <v>1.3</v>
      </c>
      <c r="K193">
        <v>1.1000000000000001</v>
      </c>
      <c r="L193">
        <v>1.3</v>
      </c>
      <c r="M193" t="s">
        <v>23</v>
      </c>
      <c r="N193">
        <v>1</v>
      </c>
      <c r="O193">
        <v>20</v>
      </c>
      <c r="P193">
        <v>7</v>
      </c>
      <c r="Q193">
        <v>10.31</v>
      </c>
      <c r="R193">
        <v>610</v>
      </c>
      <c r="S193">
        <v>21897000</v>
      </c>
      <c r="T193">
        <v>3127.78</v>
      </c>
      <c r="U193">
        <v>3068.68</v>
      </c>
      <c r="V193">
        <v>9.01</v>
      </c>
      <c r="W193">
        <v>35888.65</v>
      </c>
      <c r="X193">
        <v>6</v>
      </c>
      <c r="Y193">
        <v>43.5</v>
      </c>
      <c r="Z193">
        <v>3.48</v>
      </c>
      <c r="AA193">
        <v>1.59</v>
      </c>
    </row>
    <row r="194" spans="1:27" x14ac:dyDescent="0.25">
      <c r="A194" t="s">
        <v>220</v>
      </c>
      <c r="B194" t="s">
        <v>54</v>
      </c>
      <c r="D194">
        <v>18.12</v>
      </c>
      <c r="E194">
        <v>71.88</v>
      </c>
      <c r="F194">
        <v>10</v>
      </c>
      <c r="G194">
        <v>4.66</v>
      </c>
      <c r="H194">
        <v>632.16</v>
      </c>
      <c r="I194" t="s">
        <v>23</v>
      </c>
      <c r="J194" t="s">
        <v>23</v>
      </c>
      <c r="K194" t="s">
        <v>23</v>
      </c>
      <c r="L194" t="s">
        <v>23</v>
      </c>
      <c r="M194" t="s">
        <v>23</v>
      </c>
      <c r="N194">
        <v>944</v>
      </c>
      <c r="O194">
        <v>47679</v>
      </c>
      <c r="P194">
        <v>34496</v>
      </c>
      <c r="Q194">
        <v>4.13</v>
      </c>
      <c r="R194">
        <v>795141</v>
      </c>
      <c r="S194">
        <v>27914261000</v>
      </c>
      <c r="T194">
        <v>708256.88</v>
      </c>
      <c r="U194">
        <v>731643.91</v>
      </c>
      <c r="V194">
        <v>46.2</v>
      </c>
      <c r="W194">
        <v>66652.350000000006</v>
      </c>
      <c r="X194">
        <v>19682</v>
      </c>
      <c r="Y194">
        <v>90.47</v>
      </c>
      <c r="Z194" t="s">
        <v>23</v>
      </c>
      <c r="AA194" t="s">
        <v>23</v>
      </c>
    </row>
    <row r="195" spans="1:27" x14ac:dyDescent="0.25">
      <c r="A195" t="s">
        <v>221</v>
      </c>
      <c r="B195" t="s">
        <v>54</v>
      </c>
      <c r="C195" t="str">
        <f>VLOOKUP(A195,var_label!B$28:C$50,2,FALSE)</f>
        <v>Taiwan</v>
      </c>
      <c r="D195">
        <v>18.13</v>
      </c>
      <c r="E195">
        <v>71.88</v>
      </c>
      <c r="F195">
        <v>9.99</v>
      </c>
      <c r="G195">
        <v>4.43</v>
      </c>
      <c r="H195">
        <v>632.95000000000005</v>
      </c>
      <c r="I195">
        <v>57.9</v>
      </c>
      <c r="J195">
        <v>3.9</v>
      </c>
      <c r="K195">
        <v>3.8</v>
      </c>
      <c r="L195">
        <v>2.2999999999999998</v>
      </c>
      <c r="M195">
        <v>0.3</v>
      </c>
      <c r="N195">
        <v>918</v>
      </c>
      <c r="O195">
        <v>41873</v>
      </c>
      <c r="P195">
        <v>30223</v>
      </c>
      <c r="Q195">
        <v>4.03</v>
      </c>
      <c r="R195">
        <v>792381</v>
      </c>
      <c r="S195">
        <v>27815579000</v>
      </c>
      <c r="T195">
        <v>696886.07</v>
      </c>
      <c r="U195">
        <v>721565.71</v>
      </c>
      <c r="V195">
        <v>46.11</v>
      </c>
      <c r="W195">
        <v>66669.11</v>
      </c>
      <c r="X195">
        <v>19646</v>
      </c>
      <c r="Y195">
        <v>90.69</v>
      </c>
      <c r="Z195">
        <v>3.41</v>
      </c>
      <c r="AA195">
        <v>1.52</v>
      </c>
    </row>
    <row r="196" spans="1:27" x14ac:dyDescent="0.25">
      <c r="A196" t="s">
        <v>222</v>
      </c>
      <c r="B196" t="s">
        <v>54</v>
      </c>
      <c r="C196" t="str">
        <f>VLOOKUP(A196,var_label!B$28:C$50,2,FALSE)</f>
        <v>North</v>
      </c>
      <c r="D196">
        <v>17.66</v>
      </c>
      <c r="E196">
        <v>75.02</v>
      </c>
      <c r="F196">
        <v>7.32</v>
      </c>
      <c r="G196">
        <v>8.14</v>
      </c>
      <c r="H196">
        <v>1835.31</v>
      </c>
      <c r="I196">
        <v>58.7</v>
      </c>
      <c r="J196">
        <v>3.8</v>
      </c>
      <c r="K196">
        <v>3.7</v>
      </c>
      <c r="L196">
        <v>2.4</v>
      </c>
      <c r="M196">
        <v>1.2</v>
      </c>
      <c r="N196">
        <v>171</v>
      </c>
      <c r="O196">
        <v>6523</v>
      </c>
      <c r="P196">
        <v>4908</v>
      </c>
      <c r="Q196">
        <v>6.2</v>
      </c>
      <c r="R196">
        <v>152815</v>
      </c>
      <c r="S196">
        <v>5358129000</v>
      </c>
      <c r="T196">
        <v>67984.42</v>
      </c>
      <c r="U196">
        <v>70099.88</v>
      </c>
      <c r="V196">
        <v>59.81</v>
      </c>
      <c r="W196">
        <v>33412.339999999997</v>
      </c>
      <c r="X196">
        <v>2750</v>
      </c>
      <c r="Y196">
        <v>55.01</v>
      </c>
      <c r="Z196">
        <v>3.28</v>
      </c>
      <c r="AA196">
        <v>1.52</v>
      </c>
    </row>
    <row r="197" spans="1:27" x14ac:dyDescent="0.25">
      <c r="A197" t="s">
        <v>223</v>
      </c>
      <c r="B197" t="s">
        <v>54</v>
      </c>
      <c r="C197" t="str">
        <f>VLOOKUP(A197,var_label!B$28:C$50,2,FALSE)</f>
        <v>North</v>
      </c>
      <c r="D197">
        <v>16.5</v>
      </c>
      <c r="E197">
        <v>71.86</v>
      </c>
      <c r="F197">
        <v>11.64</v>
      </c>
      <c r="G197">
        <v>6.06</v>
      </c>
      <c r="H197">
        <v>9684.49</v>
      </c>
      <c r="I197">
        <v>55.2</v>
      </c>
      <c r="J197">
        <v>3.7</v>
      </c>
      <c r="K197">
        <v>4.0999999999999996</v>
      </c>
      <c r="L197">
        <v>2.2000000000000002</v>
      </c>
      <c r="M197" t="s">
        <v>23</v>
      </c>
      <c r="N197">
        <v>181</v>
      </c>
      <c r="O197">
        <v>7441</v>
      </c>
      <c r="P197">
        <v>5495</v>
      </c>
      <c r="Q197">
        <v>5.91</v>
      </c>
      <c r="R197">
        <v>114069</v>
      </c>
      <c r="S197">
        <v>4037067000</v>
      </c>
      <c r="T197">
        <v>153214.45000000001</v>
      </c>
      <c r="U197">
        <v>135586.79</v>
      </c>
      <c r="V197">
        <v>62.02</v>
      </c>
      <c r="W197">
        <v>179222.39</v>
      </c>
      <c r="X197">
        <v>2892</v>
      </c>
      <c r="Y197">
        <v>150.80000000000001</v>
      </c>
      <c r="Z197">
        <v>3.34</v>
      </c>
      <c r="AA197">
        <v>1.4</v>
      </c>
    </row>
    <row r="198" spans="1:27" x14ac:dyDescent="0.25">
      <c r="A198" t="s">
        <v>224</v>
      </c>
      <c r="B198" t="s">
        <v>54</v>
      </c>
      <c r="C198" t="str">
        <f>VLOOKUP(A198,var_label!B$28:C$50,2,FALSE)</f>
        <v>North</v>
      </c>
      <c r="D198">
        <v>21.01</v>
      </c>
      <c r="E198">
        <v>71.150000000000006</v>
      </c>
      <c r="F198">
        <v>7.84</v>
      </c>
      <c r="G198">
        <v>16.399999999999999</v>
      </c>
      <c r="H198">
        <v>1565.3</v>
      </c>
      <c r="I198">
        <v>60.1</v>
      </c>
      <c r="J198">
        <v>4</v>
      </c>
      <c r="K198">
        <v>3.7</v>
      </c>
      <c r="L198">
        <v>2.4</v>
      </c>
      <c r="M198">
        <v>1.3</v>
      </c>
      <c r="N198">
        <v>54</v>
      </c>
      <c r="O198">
        <v>2357</v>
      </c>
      <c r="P198">
        <v>1602</v>
      </c>
      <c r="Q198">
        <v>3.6</v>
      </c>
      <c r="R198">
        <v>52656</v>
      </c>
      <c r="S198">
        <v>1840188000</v>
      </c>
      <c r="T198">
        <v>36143.160000000003</v>
      </c>
      <c r="U198">
        <v>43619.34</v>
      </c>
      <c r="V198">
        <v>57.89</v>
      </c>
      <c r="W198">
        <v>104149.6</v>
      </c>
      <c r="X198">
        <v>1314</v>
      </c>
      <c r="Y198">
        <v>91.09</v>
      </c>
      <c r="Z198">
        <v>3.7</v>
      </c>
      <c r="AA198">
        <v>1.63</v>
      </c>
    </row>
    <row r="199" spans="1:27" x14ac:dyDescent="0.25">
      <c r="A199" t="s">
        <v>226</v>
      </c>
      <c r="B199" t="s">
        <v>54</v>
      </c>
      <c r="C199" t="str">
        <f>VLOOKUP(A199,var_label!B$28:C$50,2,FALSE)</f>
        <v>Middle</v>
      </c>
      <c r="D199">
        <v>20.02</v>
      </c>
      <c r="E199">
        <v>71.97</v>
      </c>
      <c r="F199">
        <v>8.02</v>
      </c>
      <c r="G199">
        <v>8.42</v>
      </c>
      <c r="H199">
        <v>1168.3699999999999</v>
      </c>
      <c r="I199">
        <v>59.1</v>
      </c>
      <c r="J199">
        <v>4.0999999999999996</v>
      </c>
      <c r="K199">
        <v>3.8</v>
      </c>
      <c r="L199">
        <v>2</v>
      </c>
      <c r="M199">
        <v>0.2</v>
      </c>
      <c r="N199">
        <v>55</v>
      </c>
      <c r="O199">
        <v>3267</v>
      </c>
      <c r="P199">
        <v>2361</v>
      </c>
      <c r="Q199">
        <v>2.65</v>
      </c>
      <c r="R199">
        <v>80664</v>
      </c>
      <c r="S199">
        <v>2822745000</v>
      </c>
      <c r="T199">
        <v>62324.36</v>
      </c>
      <c r="U199">
        <v>65809.61</v>
      </c>
      <c r="V199">
        <v>55.82</v>
      </c>
      <c r="W199">
        <v>54232.46</v>
      </c>
      <c r="X199">
        <v>3005</v>
      </c>
      <c r="Y199">
        <v>102.88</v>
      </c>
      <c r="Z199">
        <v>3.58</v>
      </c>
      <c r="AA199">
        <v>1.58</v>
      </c>
    </row>
    <row r="200" spans="1:27" x14ac:dyDescent="0.25">
      <c r="A200" t="s">
        <v>227</v>
      </c>
      <c r="B200" t="s">
        <v>54</v>
      </c>
      <c r="C200" t="str">
        <f>VLOOKUP(A200,var_label!B$28:C$50,2,FALSE)</f>
        <v>South</v>
      </c>
      <c r="D200">
        <v>17</v>
      </c>
      <c r="E200">
        <v>72.040000000000006</v>
      </c>
      <c r="F200">
        <v>10.97</v>
      </c>
      <c r="G200">
        <v>2.04</v>
      </c>
      <c r="H200">
        <v>851.74</v>
      </c>
      <c r="I200">
        <v>59.6</v>
      </c>
      <c r="J200">
        <v>3.8</v>
      </c>
      <c r="K200">
        <v>3.7</v>
      </c>
      <c r="L200">
        <v>2.7</v>
      </c>
      <c r="M200">
        <v>0</v>
      </c>
      <c r="N200">
        <v>93</v>
      </c>
      <c r="O200">
        <v>4113</v>
      </c>
      <c r="P200">
        <v>2953</v>
      </c>
      <c r="Q200">
        <v>4.54</v>
      </c>
      <c r="R200">
        <v>64831</v>
      </c>
      <c r="S200">
        <v>2275113000</v>
      </c>
      <c r="T200">
        <v>48621.96</v>
      </c>
      <c r="U200">
        <v>52916.9</v>
      </c>
      <c r="V200">
        <v>42.84</v>
      </c>
      <c r="W200">
        <v>25557.58</v>
      </c>
      <c r="X200">
        <v>1674</v>
      </c>
      <c r="Y200">
        <v>89.19</v>
      </c>
      <c r="Z200">
        <v>3.4</v>
      </c>
      <c r="AA200">
        <v>1.57</v>
      </c>
    </row>
    <row r="201" spans="1:27" x14ac:dyDescent="0.25">
      <c r="A201" t="s">
        <v>228</v>
      </c>
      <c r="B201" t="s">
        <v>54</v>
      </c>
      <c r="C201" t="str">
        <f>VLOOKUP(A201,var_label!B$28:C$50,2,FALSE)</f>
        <v>South</v>
      </c>
      <c r="D201">
        <v>17.14</v>
      </c>
      <c r="E201">
        <v>73.599999999999994</v>
      </c>
      <c r="F201">
        <v>9.26</v>
      </c>
      <c r="G201">
        <v>2.4300000000000002</v>
      </c>
      <c r="H201">
        <v>936.84</v>
      </c>
      <c r="I201">
        <v>58.1</v>
      </c>
      <c r="J201">
        <v>4.0999999999999996</v>
      </c>
      <c r="K201">
        <v>4.3</v>
      </c>
      <c r="L201">
        <v>2.1</v>
      </c>
      <c r="M201">
        <v>0.1</v>
      </c>
      <c r="N201">
        <v>109</v>
      </c>
      <c r="O201">
        <v>5109</v>
      </c>
      <c r="P201">
        <v>3800</v>
      </c>
      <c r="Q201">
        <v>4.26</v>
      </c>
      <c r="R201">
        <v>93318</v>
      </c>
      <c r="S201">
        <v>3285962000</v>
      </c>
      <c r="T201">
        <v>106498.39</v>
      </c>
      <c r="U201">
        <v>111463.34</v>
      </c>
      <c r="V201">
        <v>42.4</v>
      </c>
      <c r="W201">
        <v>81232.03</v>
      </c>
      <c r="X201">
        <v>2617</v>
      </c>
      <c r="Y201">
        <v>99.74</v>
      </c>
      <c r="Z201">
        <v>3.27</v>
      </c>
      <c r="AA201">
        <v>1.45</v>
      </c>
    </row>
    <row r="202" spans="1:27" x14ac:dyDescent="0.25">
      <c r="A202" t="s">
        <v>229</v>
      </c>
      <c r="B202" t="s">
        <v>54</v>
      </c>
      <c r="C202" t="str">
        <f>VLOOKUP(A202,var_label!B$28:C$50,2,FALSE)</f>
        <v>North</v>
      </c>
      <c r="D202">
        <v>18.03</v>
      </c>
      <c r="E202">
        <v>69.67</v>
      </c>
      <c r="F202">
        <v>12.3</v>
      </c>
      <c r="G202">
        <v>-2.5099999999999998</v>
      </c>
      <c r="H202">
        <v>214.79</v>
      </c>
      <c r="I202">
        <v>57.8</v>
      </c>
      <c r="J202">
        <v>4.0999999999999996</v>
      </c>
      <c r="K202">
        <v>3.5</v>
      </c>
      <c r="L202">
        <v>3</v>
      </c>
      <c r="M202">
        <v>1.3</v>
      </c>
      <c r="N202">
        <v>29</v>
      </c>
      <c r="O202">
        <v>1074</v>
      </c>
      <c r="P202">
        <v>760</v>
      </c>
      <c r="Q202">
        <v>5.12</v>
      </c>
      <c r="R202">
        <v>22685</v>
      </c>
      <c r="S202">
        <v>796233000</v>
      </c>
      <c r="T202">
        <v>14421.57</v>
      </c>
      <c r="U202">
        <v>16269.8</v>
      </c>
      <c r="V202">
        <v>29.89</v>
      </c>
      <c r="W202">
        <v>25457.75</v>
      </c>
      <c r="X202">
        <v>314</v>
      </c>
      <c r="Y202">
        <v>86.38</v>
      </c>
      <c r="Z202">
        <v>3.37</v>
      </c>
      <c r="AA202">
        <v>1.37</v>
      </c>
    </row>
    <row r="203" spans="1:27" x14ac:dyDescent="0.25">
      <c r="A203" t="s">
        <v>225</v>
      </c>
      <c r="B203" t="s">
        <v>54</v>
      </c>
      <c r="C203" t="str">
        <f>VLOOKUP(A203,var_label!B$28:C$50,2,FALSE)</f>
        <v>North</v>
      </c>
      <c r="D203">
        <v>21.15</v>
      </c>
      <c r="E203">
        <v>67.83</v>
      </c>
      <c r="F203">
        <v>11.02</v>
      </c>
      <c r="G203">
        <v>20.97</v>
      </c>
      <c r="H203">
        <v>341.63</v>
      </c>
      <c r="I203">
        <v>57.4</v>
      </c>
      <c r="J203">
        <v>3.4</v>
      </c>
      <c r="K203">
        <v>3</v>
      </c>
      <c r="L203">
        <v>1.8</v>
      </c>
      <c r="M203" t="s">
        <v>23</v>
      </c>
      <c r="N203">
        <v>12</v>
      </c>
      <c r="O203">
        <v>778</v>
      </c>
      <c r="P203">
        <v>481</v>
      </c>
      <c r="Q203">
        <v>2.23</v>
      </c>
      <c r="R203">
        <v>19019</v>
      </c>
      <c r="S203">
        <v>665403000</v>
      </c>
      <c r="T203">
        <v>13539.66</v>
      </c>
      <c r="U203">
        <v>18176.07</v>
      </c>
      <c r="V203">
        <v>36.6</v>
      </c>
      <c r="W203">
        <v>44254.21</v>
      </c>
      <c r="X203">
        <v>310</v>
      </c>
      <c r="Y203">
        <v>59.34</v>
      </c>
      <c r="Z203">
        <v>3.92</v>
      </c>
      <c r="AA203">
        <v>1.8</v>
      </c>
    </row>
    <row r="204" spans="1:27" x14ac:dyDescent="0.25">
      <c r="A204" t="s">
        <v>230</v>
      </c>
      <c r="B204" t="s">
        <v>54</v>
      </c>
      <c r="C204" t="str">
        <f>VLOOKUP(A204,var_label!B$28:C$50,2,FALSE)</f>
        <v>Middle</v>
      </c>
      <c r="D204">
        <v>18.32</v>
      </c>
      <c r="E204">
        <v>68.89</v>
      </c>
      <c r="F204">
        <v>12.79</v>
      </c>
      <c r="G204">
        <v>0.08</v>
      </c>
      <c r="H204">
        <v>307.63</v>
      </c>
      <c r="I204">
        <v>57.5</v>
      </c>
      <c r="J204">
        <v>3.8</v>
      </c>
      <c r="K204">
        <v>3.3</v>
      </c>
      <c r="L204">
        <v>2.7</v>
      </c>
      <c r="M204" t="s">
        <v>23</v>
      </c>
      <c r="N204">
        <v>7</v>
      </c>
      <c r="O204">
        <v>489</v>
      </c>
      <c r="P204">
        <v>401</v>
      </c>
      <c r="Q204">
        <v>0.98</v>
      </c>
      <c r="R204">
        <v>16536</v>
      </c>
      <c r="S204">
        <v>576291000</v>
      </c>
      <c r="T204">
        <v>15648.6</v>
      </c>
      <c r="U204">
        <v>17882.28</v>
      </c>
      <c r="V204">
        <v>31.63</v>
      </c>
      <c r="W204">
        <v>35390.370000000003</v>
      </c>
      <c r="X204">
        <v>357</v>
      </c>
      <c r="Y204">
        <v>64.5</v>
      </c>
      <c r="Z204">
        <v>3.49</v>
      </c>
      <c r="AA204">
        <v>1.58</v>
      </c>
    </row>
    <row r="205" spans="1:27" x14ac:dyDescent="0.25">
      <c r="A205" t="s">
        <v>231</v>
      </c>
      <c r="B205" t="s">
        <v>54</v>
      </c>
      <c r="C205" t="str">
        <f>VLOOKUP(A205,var_label!B$28:C$50,2,FALSE)</f>
        <v>Middle</v>
      </c>
      <c r="D205">
        <v>18.670000000000002</v>
      </c>
      <c r="E205">
        <v>70.06</v>
      </c>
      <c r="F205">
        <v>11.28</v>
      </c>
      <c r="G205">
        <v>-0.6</v>
      </c>
      <c r="H205">
        <v>1223.98</v>
      </c>
      <c r="I205">
        <v>57</v>
      </c>
      <c r="J205">
        <v>3.8</v>
      </c>
      <c r="K205">
        <v>3.3</v>
      </c>
      <c r="L205">
        <v>2.2000000000000002</v>
      </c>
      <c r="M205">
        <v>0.2</v>
      </c>
      <c r="N205">
        <v>43</v>
      </c>
      <c r="O205">
        <v>1645</v>
      </c>
      <c r="P205">
        <v>1192</v>
      </c>
      <c r="Q205">
        <v>2.9</v>
      </c>
      <c r="R205">
        <v>37321</v>
      </c>
      <c r="S205">
        <v>1302003000</v>
      </c>
      <c r="T205">
        <v>28219.34</v>
      </c>
      <c r="U205">
        <v>29024.92</v>
      </c>
      <c r="V205">
        <v>35.21</v>
      </c>
      <c r="W205">
        <v>17256.68</v>
      </c>
      <c r="X205">
        <v>1006</v>
      </c>
      <c r="Y205">
        <v>78.16</v>
      </c>
      <c r="Z205">
        <v>3.8</v>
      </c>
      <c r="AA205">
        <v>1.85</v>
      </c>
    </row>
    <row r="206" spans="1:27" x14ac:dyDescent="0.25">
      <c r="A206" t="s">
        <v>232</v>
      </c>
      <c r="B206" t="s">
        <v>54</v>
      </c>
      <c r="C206" t="str">
        <f>VLOOKUP(A206,var_label!B$28:C$50,2,FALSE)</f>
        <v>Middle</v>
      </c>
      <c r="D206">
        <v>17.66</v>
      </c>
      <c r="E206">
        <v>69.64</v>
      </c>
      <c r="F206">
        <v>12.7</v>
      </c>
      <c r="G206">
        <v>-3.65</v>
      </c>
      <c r="H206">
        <v>130.33000000000001</v>
      </c>
      <c r="I206">
        <v>58</v>
      </c>
      <c r="J206">
        <v>4.2</v>
      </c>
      <c r="K206">
        <v>4.3</v>
      </c>
      <c r="L206">
        <v>2.4</v>
      </c>
      <c r="M206" t="s">
        <v>23</v>
      </c>
      <c r="N206">
        <v>14</v>
      </c>
      <c r="O206">
        <v>1066</v>
      </c>
      <c r="P206">
        <v>620</v>
      </c>
      <c r="Q206">
        <v>2.06</v>
      </c>
      <c r="R206">
        <v>13694</v>
      </c>
      <c r="S206">
        <v>474594000</v>
      </c>
      <c r="T206">
        <v>16560.78</v>
      </c>
      <c r="U206">
        <v>18507.650000000001</v>
      </c>
      <c r="V206">
        <v>21.95</v>
      </c>
      <c r="W206">
        <v>14226.05</v>
      </c>
      <c r="X206">
        <v>408</v>
      </c>
      <c r="Y206">
        <v>69.099999999999994</v>
      </c>
      <c r="Z206">
        <v>3.53</v>
      </c>
      <c r="AA206">
        <v>1.55</v>
      </c>
    </row>
    <row r="207" spans="1:27" x14ac:dyDescent="0.25">
      <c r="A207" t="s">
        <v>233</v>
      </c>
      <c r="B207" t="s">
        <v>54</v>
      </c>
      <c r="C207" t="str">
        <f>VLOOKUP(A207,var_label!B$28:C$50,2,FALSE)</f>
        <v>Middle</v>
      </c>
      <c r="D207">
        <v>17.36</v>
      </c>
      <c r="E207">
        <v>68.53</v>
      </c>
      <c r="F207">
        <v>14.12</v>
      </c>
      <c r="G207">
        <v>-6.6</v>
      </c>
      <c r="H207">
        <v>564.36</v>
      </c>
      <c r="I207">
        <v>56.7</v>
      </c>
      <c r="J207">
        <v>3.9</v>
      </c>
      <c r="K207">
        <v>3.5</v>
      </c>
      <c r="L207">
        <v>2.2000000000000002</v>
      </c>
      <c r="M207" t="s">
        <v>23</v>
      </c>
      <c r="N207">
        <v>16</v>
      </c>
      <c r="O207">
        <v>864</v>
      </c>
      <c r="P207">
        <v>642</v>
      </c>
      <c r="Q207">
        <v>1.56</v>
      </c>
      <c r="R207">
        <v>19464</v>
      </c>
      <c r="S207">
        <v>674547000</v>
      </c>
      <c r="T207">
        <v>20311.419999999998</v>
      </c>
      <c r="U207">
        <v>21318.74</v>
      </c>
      <c r="V207">
        <v>23.97</v>
      </c>
      <c r="W207">
        <v>45618.28</v>
      </c>
      <c r="X207">
        <v>515</v>
      </c>
      <c r="Y207">
        <v>58.37</v>
      </c>
      <c r="Z207">
        <v>3.33</v>
      </c>
      <c r="AA207">
        <v>1.61</v>
      </c>
    </row>
    <row r="208" spans="1:27" x14ac:dyDescent="0.25">
      <c r="A208" t="s">
        <v>234</v>
      </c>
      <c r="B208" t="s">
        <v>54</v>
      </c>
      <c r="C208" t="str">
        <f>VLOOKUP(A208,var_label!B$28:C$50,2,FALSE)</f>
        <v>South</v>
      </c>
      <c r="D208">
        <v>16.61</v>
      </c>
      <c r="E208">
        <v>68.61</v>
      </c>
      <c r="F208">
        <v>14.78</v>
      </c>
      <c r="G208">
        <v>-5.85</v>
      </c>
      <c r="H208">
        <v>291.24</v>
      </c>
      <c r="I208">
        <v>57.4</v>
      </c>
      <c r="J208">
        <v>3.8</v>
      </c>
      <c r="K208">
        <v>3.6</v>
      </c>
      <c r="L208">
        <v>2.2000000000000002</v>
      </c>
      <c r="M208">
        <v>0.3</v>
      </c>
      <c r="N208">
        <v>23</v>
      </c>
      <c r="O208">
        <v>947</v>
      </c>
      <c r="P208">
        <v>812</v>
      </c>
      <c r="Q208">
        <v>2.81</v>
      </c>
      <c r="R208">
        <v>11816</v>
      </c>
      <c r="S208">
        <v>412146000</v>
      </c>
      <c r="T208">
        <v>19009.79</v>
      </c>
      <c r="U208">
        <v>20635.54</v>
      </c>
      <c r="V208">
        <v>16.440000000000001</v>
      </c>
      <c r="W208">
        <v>12589.7</v>
      </c>
      <c r="X208">
        <v>262</v>
      </c>
      <c r="Y208">
        <v>70.959999999999994</v>
      </c>
      <c r="Z208">
        <v>3.32</v>
      </c>
      <c r="AA208">
        <v>1.46</v>
      </c>
    </row>
    <row r="209" spans="1:27" x14ac:dyDescent="0.25">
      <c r="A209" t="s">
        <v>235</v>
      </c>
      <c r="B209" t="s">
        <v>54</v>
      </c>
      <c r="C209" t="str">
        <f>VLOOKUP(A209,var_label!B$28:C$50,2,FALSE)</f>
        <v>South</v>
      </c>
      <c r="D209">
        <v>17.329999999999998</v>
      </c>
      <c r="E209">
        <v>70.92</v>
      </c>
      <c r="F209">
        <v>11.75</v>
      </c>
      <c r="G209">
        <v>-5.29</v>
      </c>
      <c r="H209">
        <v>321.93</v>
      </c>
      <c r="I209">
        <v>55.9</v>
      </c>
      <c r="J209">
        <v>3.7</v>
      </c>
      <c r="K209">
        <v>3.6</v>
      </c>
      <c r="L209">
        <v>2.2000000000000002</v>
      </c>
      <c r="M209">
        <v>0.4</v>
      </c>
      <c r="N209">
        <v>46</v>
      </c>
      <c r="O209">
        <v>2506</v>
      </c>
      <c r="P209">
        <v>1647</v>
      </c>
      <c r="Q209">
        <v>4.38</v>
      </c>
      <c r="R209">
        <v>20751</v>
      </c>
      <c r="S209">
        <v>727959000</v>
      </c>
      <c r="T209">
        <v>25490.01</v>
      </c>
      <c r="U209">
        <v>26993.3</v>
      </c>
      <c r="V209">
        <v>22.71</v>
      </c>
      <c r="W209">
        <v>20838.62</v>
      </c>
      <c r="X209">
        <v>648</v>
      </c>
      <c r="Y209">
        <v>80.11</v>
      </c>
      <c r="Z209">
        <v>3.36</v>
      </c>
      <c r="AA209">
        <v>1.53</v>
      </c>
    </row>
    <row r="210" spans="1:27" x14ac:dyDescent="0.25">
      <c r="A210" t="s">
        <v>236</v>
      </c>
      <c r="B210" t="s">
        <v>54</v>
      </c>
      <c r="C210" t="str">
        <f>VLOOKUP(A210,var_label!B$28:C$50,2,FALSE)</f>
        <v>East</v>
      </c>
      <c r="D210">
        <v>17.670000000000002</v>
      </c>
      <c r="E210">
        <v>69.84</v>
      </c>
      <c r="F210">
        <v>12.49</v>
      </c>
      <c r="G210">
        <v>-12.5</v>
      </c>
      <c r="H210">
        <v>67.12</v>
      </c>
      <c r="I210">
        <v>57.1</v>
      </c>
      <c r="J210">
        <v>3.9</v>
      </c>
      <c r="K210">
        <v>3.9</v>
      </c>
      <c r="L210">
        <v>2.6</v>
      </c>
      <c r="M210" t="s">
        <v>23</v>
      </c>
      <c r="N210">
        <v>8</v>
      </c>
      <c r="O210">
        <v>521</v>
      </c>
      <c r="P210">
        <v>291</v>
      </c>
      <c r="Q210">
        <v>2.71</v>
      </c>
      <c r="R210">
        <v>6823</v>
      </c>
      <c r="S210">
        <v>240531000</v>
      </c>
      <c r="T210">
        <v>10416.030000000001</v>
      </c>
      <c r="U210">
        <v>11317.02</v>
      </c>
      <c r="V210">
        <v>13.28</v>
      </c>
      <c r="W210">
        <v>10749.36</v>
      </c>
      <c r="X210">
        <v>157</v>
      </c>
      <c r="Y210">
        <v>76.88</v>
      </c>
      <c r="Z210">
        <v>2.91</v>
      </c>
      <c r="AA210">
        <v>1.19</v>
      </c>
    </row>
    <row r="211" spans="1:27" x14ac:dyDescent="0.25">
      <c r="A211" t="s">
        <v>237</v>
      </c>
      <c r="B211" t="s">
        <v>54</v>
      </c>
      <c r="C211" t="str">
        <f>VLOOKUP(A211,var_label!B$28:C$50,2,FALSE)</f>
        <v>East</v>
      </c>
      <c r="D211">
        <v>17.71</v>
      </c>
      <c r="E211">
        <v>70.42</v>
      </c>
      <c r="F211">
        <v>11.87</v>
      </c>
      <c r="G211">
        <v>-5.74</v>
      </c>
      <c r="H211">
        <v>74.599999999999994</v>
      </c>
      <c r="I211">
        <v>58.3</v>
      </c>
      <c r="J211">
        <v>4.2</v>
      </c>
      <c r="K211">
        <v>4.0999999999999996</v>
      </c>
      <c r="L211">
        <v>2.7</v>
      </c>
      <c r="M211" t="s">
        <v>23</v>
      </c>
      <c r="N211">
        <v>11</v>
      </c>
      <c r="O211">
        <v>811</v>
      </c>
      <c r="P211">
        <v>514</v>
      </c>
      <c r="Q211">
        <v>2.68</v>
      </c>
      <c r="R211">
        <v>11738</v>
      </c>
      <c r="S211">
        <v>412782000</v>
      </c>
      <c r="T211">
        <v>14355.43</v>
      </c>
      <c r="U211">
        <v>15019.35</v>
      </c>
      <c r="V211">
        <v>22.72</v>
      </c>
      <c r="W211">
        <v>26651.97</v>
      </c>
      <c r="X211">
        <v>279</v>
      </c>
      <c r="Y211">
        <v>126.82</v>
      </c>
      <c r="Z211">
        <v>2.83</v>
      </c>
      <c r="AA211">
        <v>1.18</v>
      </c>
    </row>
    <row r="212" spans="1:27" x14ac:dyDescent="0.25">
      <c r="A212" t="s">
        <v>238</v>
      </c>
      <c r="B212" t="s">
        <v>54</v>
      </c>
      <c r="C212" t="str">
        <f>VLOOKUP(A212,var_label!B$28:C$50,2,FALSE)</f>
        <v>Islands</v>
      </c>
      <c r="D212">
        <v>16.309999999999999</v>
      </c>
      <c r="E212">
        <v>68.66</v>
      </c>
      <c r="F212">
        <v>15.03</v>
      </c>
      <c r="G212">
        <v>-7.61</v>
      </c>
      <c r="H212">
        <v>723.49</v>
      </c>
      <c r="I212">
        <v>49.1</v>
      </c>
      <c r="J212">
        <v>4.0999999999999996</v>
      </c>
      <c r="K212">
        <v>3.6</v>
      </c>
      <c r="L212">
        <v>1.5</v>
      </c>
      <c r="M212" t="s">
        <v>23</v>
      </c>
      <c r="N212">
        <v>1</v>
      </c>
      <c r="O212">
        <v>49</v>
      </c>
      <c r="P212">
        <v>8</v>
      </c>
      <c r="Q212">
        <v>0.73</v>
      </c>
      <c r="R212">
        <v>2439</v>
      </c>
      <c r="S212">
        <v>86769000</v>
      </c>
      <c r="T212">
        <v>6367.7</v>
      </c>
      <c r="U212">
        <v>6248.54</v>
      </c>
      <c r="V212">
        <v>15.64</v>
      </c>
      <c r="W212">
        <v>8254.32</v>
      </c>
      <c r="X212">
        <v>85</v>
      </c>
      <c r="Y212">
        <v>69.290000000000006</v>
      </c>
      <c r="Z212">
        <v>2.95</v>
      </c>
      <c r="AA212">
        <v>1</v>
      </c>
    </row>
    <row r="213" spans="1:27" x14ac:dyDescent="0.25">
      <c r="A213" t="s">
        <v>239</v>
      </c>
      <c r="B213" t="s">
        <v>54</v>
      </c>
      <c r="C213" t="str">
        <f>VLOOKUP(A213,var_label!B$28:C$50,2,FALSE)</f>
        <v>North</v>
      </c>
      <c r="D213">
        <v>17.2</v>
      </c>
      <c r="E213">
        <v>72.489999999999995</v>
      </c>
      <c r="F213">
        <v>10.31</v>
      </c>
      <c r="G213">
        <v>-2.79</v>
      </c>
      <c r="H213">
        <v>2942.42</v>
      </c>
      <c r="I213">
        <v>56</v>
      </c>
      <c r="J213">
        <v>4.2</v>
      </c>
      <c r="K213">
        <v>4.3</v>
      </c>
      <c r="L213">
        <v>2.6</v>
      </c>
      <c r="M213">
        <v>2.1</v>
      </c>
      <c r="N213">
        <v>24</v>
      </c>
      <c r="O213">
        <v>1585</v>
      </c>
      <c r="P213">
        <v>1148</v>
      </c>
      <c r="Q213">
        <v>5.96</v>
      </c>
      <c r="R213">
        <v>22797</v>
      </c>
      <c r="S213">
        <v>805809000</v>
      </c>
      <c r="T213">
        <v>15310.27</v>
      </c>
      <c r="U213">
        <v>16133.66</v>
      </c>
      <c r="V213">
        <v>35.54</v>
      </c>
      <c r="W213">
        <v>292027.06</v>
      </c>
      <c r="X213">
        <v>289</v>
      </c>
      <c r="Y213">
        <v>80.23</v>
      </c>
      <c r="Z213">
        <v>3.22</v>
      </c>
      <c r="AA213">
        <v>1.31</v>
      </c>
    </row>
    <row r="214" spans="1:27" x14ac:dyDescent="0.25">
      <c r="A214" t="s">
        <v>240</v>
      </c>
      <c r="B214" t="s">
        <v>54</v>
      </c>
      <c r="C214" t="str">
        <f>VLOOKUP(A214,var_label!B$28:C$50,2,FALSE)</f>
        <v>North</v>
      </c>
      <c r="D214">
        <v>20.86</v>
      </c>
      <c r="E214">
        <v>70.02</v>
      </c>
      <c r="F214">
        <v>9.1199999999999992</v>
      </c>
      <c r="G214">
        <v>10.4</v>
      </c>
      <c r="H214">
        <v>3790.18</v>
      </c>
      <c r="I214">
        <v>60.8</v>
      </c>
      <c r="J214">
        <v>4.0999999999999996</v>
      </c>
      <c r="K214">
        <v>3.3</v>
      </c>
      <c r="L214">
        <v>2.9</v>
      </c>
      <c r="M214">
        <v>0.9</v>
      </c>
      <c r="N214">
        <v>12</v>
      </c>
      <c r="O214">
        <v>337</v>
      </c>
      <c r="P214">
        <v>242</v>
      </c>
      <c r="Q214">
        <v>3.33</v>
      </c>
      <c r="R214">
        <v>16506</v>
      </c>
      <c r="S214">
        <v>581166000</v>
      </c>
      <c r="T214">
        <v>13181.44</v>
      </c>
      <c r="U214">
        <v>14623.59</v>
      </c>
      <c r="V214">
        <v>56.24</v>
      </c>
      <c r="W214">
        <v>88924.87</v>
      </c>
      <c r="X214">
        <v>377</v>
      </c>
      <c r="Y214">
        <v>93.98</v>
      </c>
      <c r="Z214">
        <v>3.51</v>
      </c>
      <c r="AA214">
        <v>1.58</v>
      </c>
    </row>
    <row r="215" spans="1:27" x14ac:dyDescent="0.25">
      <c r="A215" t="s">
        <v>241</v>
      </c>
      <c r="B215" t="s">
        <v>54</v>
      </c>
      <c r="C215" t="str">
        <f>VLOOKUP(A215,var_label!B$28:C$50,2,FALSE)</f>
        <v>South</v>
      </c>
      <c r="D215">
        <v>19.760000000000002</v>
      </c>
      <c r="E215">
        <v>69.989999999999995</v>
      </c>
      <c r="F215">
        <v>10.25</v>
      </c>
      <c r="G215">
        <v>2.44</v>
      </c>
      <c r="H215">
        <v>4537.46</v>
      </c>
      <c r="I215">
        <v>54.4</v>
      </c>
      <c r="J215">
        <v>3.9</v>
      </c>
      <c r="K215">
        <v>3.4</v>
      </c>
      <c r="L215">
        <v>2.7</v>
      </c>
      <c r="M215" t="s">
        <v>23</v>
      </c>
      <c r="N215">
        <v>9</v>
      </c>
      <c r="O215">
        <v>391</v>
      </c>
      <c r="P215">
        <v>346</v>
      </c>
      <c r="Q215">
        <v>3.22</v>
      </c>
      <c r="R215">
        <v>12439</v>
      </c>
      <c r="S215">
        <v>440142000</v>
      </c>
      <c r="T215">
        <v>9267.2999999999993</v>
      </c>
      <c r="U215">
        <v>9919.3799999999992</v>
      </c>
      <c r="V215">
        <v>42.3</v>
      </c>
      <c r="W215">
        <v>27979.45</v>
      </c>
      <c r="X215">
        <v>387</v>
      </c>
      <c r="Y215">
        <v>168.08</v>
      </c>
      <c r="Z215">
        <v>3.26</v>
      </c>
      <c r="AA215">
        <v>1.24</v>
      </c>
    </row>
    <row r="216" spans="1:27" x14ac:dyDescent="0.25">
      <c r="A216" t="s">
        <v>242</v>
      </c>
      <c r="B216" t="s">
        <v>54</v>
      </c>
      <c r="C216" t="str">
        <f>VLOOKUP(A216,var_label!B$28:C$50,2,FALSE)</f>
        <v>Islands</v>
      </c>
      <c r="D216">
        <v>15.06</v>
      </c>
      <c r="E216">
        <v>72.17</v>
      </c>
      <c r="F216">
        <v>12.77</v>
      </c>
      <c r="G216">
        <v>88.62</v>
      </c>
      <c r="H216">
        <v>499.76</v>
      </c>
      <c r="I216">
        <v>46.2</v>
      </c>
      <c r="J216">
        <v>1.9</v>
      </c>
      <c r="K216">
        <v>0.9</v>
      </c>
      <c r="L216">
        <v>0.7</v>
      </c>
      <c r="M216" t="s">
        <v>23</v>
      </c>
      <c r="N216">
        <v>1</v>
      </c>
      <c r="O216">
        <v>120</v>
      </c>
      <c r="P216">
        <v>92</v>
      </c>
      <c r="Q216">
        <v>1.02</v>
      </c>
      <c r="R216">
        <v>2134</v>
      </c>
      <c r="S216">
        <v>76626000</v>
      </c>
      <c r="T216">
        <v>8985.9</v>
      </c>
      <c r="U216">
        <v>7733.1</v>
      </c>
      <c r="V216">
        <v>61.48</v>
      </c>
      <c r="W216">
        <v>65663.59</v>
      </c>
      <c r="X216">
        <v>30</v>
      </c>
      <c r="Y216">
        <v>30.46</v>
      </c>
      <c r="Z216">
        <v>3.55</v>
      </c>
      <c r="AA216">
        <v>1.23</v>
      </c>
    </row>
    <row r="217" spans="1:27" x14ac:dyDescent="0.25">
      <c r="A217" t="s">
        <v>243</v>
      </c>
      <c r="B217" t="s">
        <v>54</v>
      </c>
      <c r="C217" t="str">
        <f>VLOOKUP(A217,var_label!B$28:C$50,2,FALSE)</f>
        <v>Islands</v>
      </c>
      <c r="D217">
        <v>14.56</v>
      </c>
      <c r="E217">
        <v>75.52</v>
      </c>
      <c r="F217">
        <v>9.92</v>
      </c>
      <c r="G217">
        <v>-54.04</v>
      </c>
      <c r="H217">
        <v>339.79</v>
      </c>
      <c r="I217">
        <v>69.8</v>
      </c>
      <c r="J217">
        <v>0.9</v>
      </c>
      <c r="K217">
        <v>0.7</v>
      </c>
      <c r="L217">
        <v>0.9</v>
      </c>
      <c r="M217" t="s">
        <v>23</v>
      </c>
      <c r="N217">
        <v>1</v>
      </c>
      <c r="O217">
        <v>40</v>
      </c>
      <c r="P217">
        <v>8</v>
      </c>
      <c r="Q217">
        <v>10.3</v>
      </c>
      <c r="R217">
        <v>626</v>
      </c>
      <c r="S217">
        <v>22056000</v>
      </c>
      <c r="T217">
        <v>2384.91</v>
      </c>
      <c r="U217">
        <v>2345.1</v>
      </c>
      <c r="V217">
        <v>14.9</v>
      </c>
      <c r="W217">
        <v>35985.1</v>
      </c>
      <c r="X217">
        <v>6</v>
      </c>
      <c r="Y217">
        <v>49.05</v>
      </c>
      <c r="Z217">
        <v>3.4</v>
      </c>
      <c r="AA217">
        <v>1.55</v>
      </c>
    </row>
    <row r="218" spans="1:27" x14ac:dyDescent="0.25">
      <c r="A218" t="s">
        <v>220</v>
      </c>
      <c r="B218" t="s">
        <v>55</v>
      </c>
      <c r="D218">
        <v>17.559999999999999</v>
      </c>
      <c r="E218">
        <v>72.239999999999995</v>
      </c>
      <c r="F218">
        <v>10.210000000000001</v>
      </c>
      <c r="G218">
        <v>3.58</v>
      </c>
      <c r="H218">
        <v>634.39</v>
      </c>
      <c r="I218" t="s">
        <v>23</v>
      </c>
      <c r="J218" t="s">
        <v>23</v>
      </c>
      <c r="K218" t="s">
        <v>23</v>
      </c>
      <c r="L218" t="s">
        <v>23</v>
      </c>
      <c r="M218" t="s">
        <v>23</v>
      </c>
      <c r="N218">
        <v>1002</v>
      </c>
      <c r="O218">
        <v>50561</v>
      </c>
      <c r="P218">
        <v>36651</v>
      </c>
      <c r="Q218">
        <v>4.28</v>
      </c>
      <c r="R218">
        <v>842335</v>
      </c>
      <c r="S218">
        <v>29616926287</v>
      </c>
      <c r="T218">
        <v>728676.17</v>
      </c>
      <c r="U218">
        <v>744335.09</v>
      </c>
      <c r="V218">
        <v>46.41</v>
      </c>
      <c r="W218">
        <v>72086.38</v>
      </c>
      <c r="X218">
        <v>19900</v>
      </c>
      <c r="Y218">
        <v>93.54</v>
      </c>
      <c r="Z218" t="s">
        <v>23</v>
      </c>
      <c r="AA218" t="s">
        <v>23</v>
      </c>
    </row>
    <row r="219" spans="1:27" x14ac:dyDescent="0.25">
      <c r="A219" t="s">
        <v>221</v>
      </c>
      <c r="B219" t="s">
        <v>55</v>
      </c>
      <c r="C219" t="str">
        <f>VLOOKUP(A219,var_label!B$28:C$50,2,FALSE)</f>
        <v>Taiwan</v>
      </c>
      <c r="D219">
        <v>17.57</v>
      </c>
      <c r="E219">
        <v>72.23</v>
      </c>
      <c r="F219">
        <v>10.199999999999999</v>
      </c>
      <c r="G219">
        <v>3.36</v>
      </c>
      <c r="H219">
        <v>635.08000000000004</v>
      </c>
      <c r="I219">
        <v>58.2</v>
      </c>
      <c r="J219">
        <v>3.9</v>
      </c>
      <c r="K219">
        <v>3.9</v>
      </c>
      <c r="L219">
        <v>2.2000000000000002</v>
      </c>
      <c r="M219">
        <v>0.2</v>
      </c>
      <c r="N219">
        <v>976</v>
      </c>
      <c r="O219">
        <v>44805</v>
      </c>
      <c r="P219">
        <v>32344</v>
      </c>
      <c r="Q219">
        <v>4.1900000000000004</v>
      </c>
      <c r="R219">
        <v>839350</v>
      </c>
      <c r="S219">
        <v>29513666287</v>
      </c>
      <c r="T219">
        <v>716822.92</v>
      </c>
      <c r="U219">
        <v>733664.88</v>
      </c>
      <c r="V219">
        <v>46.33</v>
      </c>
      <c r="W219">
        <v>72120.2</v>
      </c>
      <c r="X219">
        <v>19863</v>
      </c>
      <c r="Y219">
        <v>93.77</v>
      </c>
      <c r="Z219">
        <v>3.38</v>
      </c>
      <c r="AA219">
        <v>1.5</v>
      </c>
    </row>
    <row r="220" spans="1:27" x14ac:dyDescent="0.25">
      <c r="A220" t="s">
        <v>222</v>
      </c>
      <c r="B220" t="s">
        <v>55</v>
      </c>
      <c r="C220" t="str">
        <f>VLOOKUP(A220,var_label!B$28:C$50,2,FALSE)</f>
        <v>North</v>
      </c>
      <c r="D220">
        <v>17.02</v>
      </c>
      <c r="E220">
        <v>75.459999999999994</v>
      </c>
      <c r="F220">
        <v>7.52</v>
      </c>
      <c r="G220">
        <v>8.2100000000000009</v>
      </c>
      <c r="H220">
        <v>1850.37</v>
      </c>
      <c r="I220">
        <v>59.2</v>
      </c>
      <c r="J220">
        <v>3.8</v>
      </c>
      <c r="K220">
        <v>3.7</v>
      </c>
      <c r="L220">
        <v>2.4</v>
      </c>
      <c r="M220">
        <v>1.2</v>
      </c>
      <c r="N220">
        <v>187</v>
      </c>
      <c r="O220">
        <v>7314</v>
      </c>
      <c r="P220">
        <v>5411</v>
      </c>
      <c r="Q220">
        <v>6.54</v>
      </c>
      <c r="R220">
        <v>161633</v>
      </c>
      <c r="S220">
        <v>5688800827</v>
      </c>
      <c r="T220">
        <v>73200.73</v>
      </c>
      <c r="U220">
        <v>75249.440000000002</v>
      </c>
      <c r="V220">
        <v>60.57</v>
      </c>
      <c r="W220">
        <v>42678.44</v>
      </c>
      <c r="X220">
        <v>2788</v>
      </c>
      <c r="Y220">
        <v>57.19</v>
      </c>
      <c r="Z220">
        <v>3.48</v>
      </c>
      <c r="AA220">
        <v>1.56</v>
      </c>
    </row>
    <row r="221" spans="1:27" x14ac:dyDescent="0.25">
      <c r="A221" t="s">
        <v>223</v>
      </c>
      <c r="B221" t="s">
        <v>55</v>
      </c>
      <c r="C221" t="str">
        <f>VLOOKUP(A221,var_label!B$28:C$50,2,FALSE)</f>
        <v>North</v>
      </c>
      <c r="D221">
        <v>16.07</v>
      </c>
      <c r="E221">
        <v>71.97</v>
      </c>
      <c r="F221">
        <v>11.96</v>
      </c>
      <c r="G221">
        <v>-1.1299999999999999</v>
      </c>
      <c r="H221">
        <v>9673.5499999999993</v>
      </c>
      <c r="I221">
        <v>55.7</v>
      </c>
      <c r="J221">
        <v>3.7</v>
      </c>
      <c r="K221">
        <v>4.0999999999999996</v>
      </c>
      <c r="L221">
        <v>2.1</v>
      </c>
      <c r="M221" t="s">
        <v>23</v>
      </c>
      <c r="N221">
        <v>170</v>
      </c>
      <c r="O221">
        <v>6616</v>
      </c>
      <c r="P221">
        <v>5540</v>
      </c>
      <c r="Q221">
        <v>5.41</v>
      </c>
      <c r="R221">
        <v>117907</v>
      </c>
      <c r="S221">
        <v>4178562571</v>
      </c>
      <c r="T221">
        <v>161795.51999999999</v>
      </c>
      <c r="U221">
        <v>138571.88</v>
      </c>
      <c r="V221">
        <v>61.79</v>
      </c>
      <c r="W221">
        <v>247959.15</v>
      </c>
      <c r="X221">
        <v>2946</v>
      </c>
      <c r="Y221">
        <v>155.06</v>
      </c>
      <c r="Z221">
        <v>3.31</v>
      </c>
      <c r="AA221">
        <v>1.42</v>
      </c>
    </row>
    <row r="222" spans="1:27" x14ac:dyDescent="0.25">
      <c r="A222" t="s">
        <v>224</v>
      </c>
      <c r="B222" t="s">
        <v>55</v>
      </c>
      <c r="C222" t="str">
        <f>VLOOKUP(A222,var_label!B$28:C$50,2,FALSE)</f>
        <v>North</v>
      </c>
      <c r="D222">
        <v>20.37</v>
      </c>
      <c r="E222">
        <v>71.709999999999994</v>
      </c>
      <c r="F222">
        <v>7.92</v>
      </c>
      <c r="G222">
        <v>12.46</v>
      </c>
      <c r="H222">
        <v>1584.8</v>
      </c>
      <c r="I222">
        <v>59.8</v>
      </c>
      <c r="J222">
        <v>4</v>
      </c>
      <c r="K222">
        <v>4</v>
      </c>
      <c r="L222">
        <v>2</v>
      </c>
      <c r="M222">
        <v>0.2</v>
      </c>
      <c r="N222">
        <v>53</v>
      </c>
      <c r="O222">
        <v>2332</v>
      </c>
      <c r="P222">
        <v>1587</v>
      </c>
      <c r="Q222">
        <v>3.46</v>
      </c>
      <c r="R222">
        <v>56350</v>
      </c>
      <c r="S222">
        <v>1971579576</v>
      </c>
      <c r="T222">
        <v>36910.089999999997</v>
      </c>
      <c r="U222">
        <v>42910.84</v>
      </c>
      <c r="V222">
        <v>57.27</v>
      </c>
      <c r="W222">
        <v>77794.94</v>
      </c>
      <c r="X222">
        <v>1337</v>
      </c>
      <c r="Y222">
        <v>94.09</v>
      </c>
      <c r="Z222">
        <v>3.55</v>
      </c>
      <c r="AA222">
        <v>1.57</v>
      </c>
    </row>
    <row r="223" spans="1:27" x14ac:dyDescent="0.25">
      <c r="A223" t="s">
        <v>226</v>
      </c>
      <c r="B223" t="s">
        <v>55</v>
      </c>
      <c r="C223" t="str">
        <f>VLOOKUP(A223,var_label!B$28:C$50,2,FALSE)</f>
        <v>Middle</v>
      </c>
      <c r="D223">
        <v>19.39</v>
      </c>
      <c r="E223">
        <v>72.42</v>
      </c>
      <c r="F223">
        <v>8.1999999999999993</v>
      </c>
      <c r="G223">
        <v>7.33</v>
      </c>
      <c r="H223">
        <v>1176.94</v>
      </c>
      <c r="I223">
        <v>59.2</v>
      </c>
      <c r="J223">
        <v>4</v>
      </c>
      <c r="K223">
        <v>3.9</v>
      </c>
      <c r="L223">
        <v>2</v>
      </c>
      <c r="M223" t="s">
        <v>23</v>
      </c>
      <c r="N223">
        <v>60</v>
      </c>
      <c r="O223">
        <v>3396</v>
      </c>
      <c r="P223">
        <v>2521</v>
      </c>
      <c r="Q223">
        <v>2.81</v>
      </c>
      <c r="R223">
        <v>85652</v>
      </c>
      <c r="S223">
        <v>3005686583</v>
      </c>
      <c r="T223">
        <v>65913.62</v>
      </c>
      <c r="U223">
        <v>68305.95</v>
      </c>
      <c r="V223">
        <v>55.13</v>
      </c>
      <c r="W223">
        <v>43470.76</v>
      </c>
      <c r="X223">
        <v>3038</v>
      </c>
      <c r="Y223">
        <v>107.17</v>
      </c>
      <c r="Z223">
        <v>3.56</v>
      </c>
      <c r="AA223">
        <v>1.54</v>
      </c>
    </row>
    <row r="224" spans="1:27" x14ac:dyDescent="0.25">
      <c r="A224" t="s">
        <v>227</v>
      </c>
      <c r="B224" t="s">
        <v>55</v>
      </c>
      <c r="C224" t="str">
        <f>VLOOKUP(A224,var_label!B$28:C$50,2,FALSE)</f>
        <v>South</v>
      </c>
      <c r="D224">
        <v>16.45</v>
      </c>
      <c r="E224">
        <v>72.41</v>
      </c>
      <c r="F224">
        <v>11.13</v>
      </c>
      <c r="G224">
        <v>1.79</v>
      </c>
      <c r="H224">
        <v>853.27</v>
      </c>
      <c r="I224">
        <v>60.2</v>
      </c>
      <c r="J224">
        <v>3.9</v>
      </c>
      <c r="K224">
        <v>3.7</v>
      </c>
      <c r="L224">
        <v>2.6</v>
      </c>
      <c r="M224">
        <v>0</v>
      </c>
      <c r="N224">
        <v>101</v>
      </c>
      <c r="O224">
        <v>4486</v>
      </c>
      <c r="P224">
        <v>3221</v>
      </c>
      <c r="Q224">
        <v>4.8499999999999996</v>
      </c>
      <c r="R224">
        <v>68589</v>
      </c>
      <c r="S224">
        <v>2412649854</v>
      </c>
      <c r="T224">
        <v>49373.83</v>
      </c>
      <c r="U224">
        <v>52899.51</v>
      </c>
      <c r="V224">
        <v>42.11</v>
      </c>
      <c r="W224">
        <v>35104.75</v>
      </c>
      <c r="X224">
        <v>1697</v>
      </c>
      <c r="Y224">
        <v>91.86</v>
      </c>
      <c r="Z224">
        <v>3.33</v>
      </c>
      <c r="AA224">
        <v>1.6</v>
      </c>
    </row>
    <row r="225" spans="1:27" x14ac:dyDescent="0.25">
      <c r="A225" t="s">
        <v>228</v>
      </c>
      <c r="B225" t="s">
        <v>55</v>
      </c>
      <c r="C225" t="str">
        <f>VLOOKUP(A225,var_label!B$28:C$50,2,FALSE)</f>
        <v>South</v>
      </c>
      <c r="D225">
        <v>16.61</v>
      </c>
      <c r="E225">
        <v>73.87</v>
      </c>
      <c r="F225">
        <v>9.52</v>
      </c>
      <c r="G225">
        <v>1.7</v>
      </c>
      <c r="H225">
        <v>938.43</v>
      </c>
      <c r="I225">
        <v>57.4</v>
      </c>
      <c r="J225">
        <v>4.0999999999999996</v>
      </c>
      <c r="K225">
        <v>4.2</v>
      </c>
      <c r="L225">
        <v>2.4</v>
      </c>
      <c r="M225">
        <v>0.1</v>
      </c>
      <c r="N225">
        <v>122</v>
      </c>
      <c r="O225">
        <v>5648</v>
      </c>
      <c r="P225">
        <v>4154</v>
      </c>
      <c r="Q225">
        <v>4.63</v>
      </c>
      <c r="R225">
        <v>98959</v>
      </c>
      <c r="S225">
        <v>3479872984</v>
      </c>
      <c r="T225">
        <v>94844.64</v>
      </c>
      <c r="U225">
        <v>102160.96000000001</v>
      </c>
      <c r="V225">
        <v>46.68</v>
      </c>
      <c r="W225">
        <v>64911.44</v>
      </c>
      <c r="X225">
        <v>2629</v>
      </c>
      <c r="Y225">
        <v>102.65</v>
      </c>
      <c r="Z225">
        <v>3.22</v>
      </c>
      <c r="AA225">
        <v>1.46</v>
      </c>
    </row>
    <row r="226" spans="1:27" x14ac:dyDescent="0.25">
      <c r="A226" t="s">
        <v>229</v>
      </c>
      <c r="B226" t="s">
        <v>55</v>
      </c>
      <c r="C226" t="str">
        <f>VLOOKUP(A226,var_label!B$28:C$50,2,FALSE)</f>
        <v>North</v>
      </c>
      <c r="D226">
        <v>17.39</v>
      </c>
      <c r="E226">
        <v>70.010000000000005</v>
      </c>
      <c r="F226">
        <v>12.61</v>
      </c>
      <c r="G226">
        <v>-0.06</v>
      </c>
      <c r="H226">
        <v>214.78</v>
      </c>
      <c r="I226">
        <v>58.3</v>
      </c>
      <c r="J226">
        <v>4</v>
      </c>
      <c r="K226">
        <v>4.0999999999999996</v>
      </c>
      <c r="L226">
        <v>1.9</v>
      </c>
      <c r="M226">
        <v>0.5</v>
      </c>
      <c r="N226">
        <v>34</v>
      </c>
      <c r="O226">
        <v>1478</v>
      </c>
      <c r="P226">
        <v>937</v>
      </c>
      <c r="Q226">
        <v>5.86</v>
      </c>
      <c r="R226">
        <v>23565</v>
      </c>
      <c r="S226">
        <v>827623881</v>
      </c>
      <c r="T226">
        <v>14364</v>
      </c>
      <c r="U226">
        <v>16061.78</v>
      </c>
      <c r="V226">
        <v>31.05</v>
      </c>
      <c r="W226">
        <v>23248.65</v>
      </c>
      <c r="X226">
        <v>318</v>
      </c>
      <c r="Y226">
        <v>91.83</v>
      </c>
      <c r="Z226">
        <v>3.31</v>
      </c>
      <c r="AA226">
        <v>1.3</v>
      </c>
    </row>
    <row r="227" spans="1:27" x14ac:dyDescent="0.25">
      <c r="A227" t="s">
        <v>225</v>
      </c>
      <c r="B227" t="s">
        <v>55</v>
      </c>
      <c r="C227" t="str">
        <f>VLOOKUP(A227,var_label!B$28:C$50,2,FALSE)</f>
        <v>North</v>
      </c>
      <c r="D227">
        <v>20.66</v>
      </c>
      <c r="E227">
        <v>68.209999999999994</v>
      </c>
      <c r="F227">
        <v>11.12</v>
      </c>
      <c r="G227">
        <v>16.670000000000002</v>
      </c>
      <c r="H227">
        <v>347.33</v>
      </c>
      <c r="I227">
        <v>58.1</v>
      </c>
      <c r="J227">
        <v>3.9</v>
      </c>
      <c r="K227">
        <v>3.2</v>
      </c>
      <c r="L227">
        <v>2.5</v>
      </c>
      <c r="M227" t="s">
        <v>23</v>
      </c>
      <c r="N227">
        <v>14</v>
      </c>
      <c r="O227">
        <v>865</v>
      </c>
      <c r="P227">
        <v>578</v>
      </c>
      <c r="Q227">
        <v>2.54</v>
      </c>
      <c r="R227">
        <v>20243</v>
      </c>
      <c r="S227">
        <v>711719738</v>
      </c>
      <c r="T227">
        <v>16076.67</v>
      </c>
      <c r="U227">
        <v>19982.849999999999</v>
      </c>
      <c r="V227">
        <v>42.35</v>
      </c>
      <c r="W227">
        <v>70989.78</v>
      </c>
      <c r="X227">
        <v>317</v>
      </c>
      <c r="Y227">
        <v>61.01</v>
      </c>
      <c r="Z227">
        <v>3.75</v>
      </c>
      <c r="AA227">
        <v>1.66</v>
      </c>
    </row>
    <row r="228" spans="1:27" x14ac:dyDescent="0.25">
      <c r="A228" t="s">
        <v>230</v>
      </c>
      <c r="B228" t="s">
        <v>55</v>
      </c>
      <c r="C228" t="str">
        <f>VLOOKUP(A228,var_label!B$28:C$50,2,FALSE)</f>
        <v>Middle</v>
      </c>
      <c r="D228">
        <v>17.71</v>
      </c>
      <c r="E228">
        <v>69.28</v>
      </c>
      <c r="F228">
        <v>13.01</v>
      </c>
      <c r="G228">
        <v>0.32</v>
      </c>
      <c r="H228">
        <v>307.73</v>
      </c>
      <c r="I228">
        <v>57.7</v>
      </c>
      <c r="J228">
        <v>3.9</v>
      </c>
      <c r="K228">
        <v>3.6</v>
      </c>
      <c r="L228">
        <v>2.2000000000000002</v>
      </c>
      <c r="M228" t="s">
        <v>23</v>
      </c>
      <c r="N228">
        <v>9</v>
      </c>
      <c r="O228">
        <v>721</v>
      </c>
      <c r="P228">
        <v>425</v>
      </c>
      <c r="Q228">
        <v>1.24</v>
      </c>
      <c r="R228">
        <v>17972</v>
      </c>
      <c r="S228">
        <v>628215000</v>
      </c>
      <c r="T228">
        <v>16529.28</v>
      </c>
      <c r="U228">
        <v>18337.5</v>
      </c>
      <c r="V228">
        <v>31.52</v>
      </c>
      <c r="W228">
        <v>40294.129999999997</v>
      </c>
      <c r="X228">
        <v>363</v>
      </c>
      <c r="Y228">
        <v>66.53</v>
      </c>
      <c r="Z228">
        <v>3.52</v>
      </c>
      <c r="AA228">
        <v>1.5</v>
      </c>
    </row>
    <row r="229" spans="1:27" x14ac:dyDescent="0.25">
      <c r="A229" t="s">
        <v>231</v>
      </c>
      <c r="B229" t="s">
        <v>55</v>
      </c>
      <c r="C229" t="str">
        <f>VLOOKUP(A229,var_label!B$28:C$50,2,FALSE)</f>
        <v>Middle</v>
      </c>
      <c r="D229">
        <v>18.07</v>
      </c>
      <c r="E229">
        <v>70.39</v>
      </c>
      <c r="F229">
        <v>11.55</v>
      </c>
      <c r="G229">
        <v>-0.52</v>
      </c>
      <c r="H229">
        <v>1223.3399999999999</v>
      </c>
      <c r="I229">
        <v>58</v>
      </c>
      <c r="J229">
        <v>3.8</v>
      </c>
      <c r="K229">
        <v>3.5</v>
      </c>
      <c r="L229">
        <v>2.1</v>
      </c>
      <c r="M229">
        <v>0.3</v>
      </c>
      <c r="N229">
        <v>52</v>
      </c>
      <c r="O229">
        <v>2276</v>
      </c>
      <c r="P229">
        <v>1410</v>
      </c>
      <c r="Q229">
        <v>3.43</v>
      </c>
      <c r="R229">
        <v>40439</v>
      </c>
      <c r="S229">
        <v>1410832087</v>
      </c>
      <c r="T229">
        <v>28996.86</v>
      </c>
      <c r="U229">
        <v>30603.72</v>
      </c>
      <c r="V229">
        <v>31.14</v>
      </c>
      <c r="W229">
        <v>24049.59</v>
      </c>
      <c r="X229">
        <v>1013</v>
      </c>
      <c r="Y229">
        <v>82.4</v>
      </c>
      <c r="Z229">
        <v>3.64</v>
      </c>
      <c r="AA229">
        <v>1.64</v>
      </c>
    </row>
    <row r="230" spans="1:27" x14ac:dyDescent="0.25">
      <c r="A230" t="s">
        <v>232</v>
      </c>
      <c r="B230" t="s">
        <v>55</v>
      </c>
      <c r="C230" t="str">
        <f>VLOOKUP(A230,var_label!B$28:C$50,2,FALSE)</f>
        <v>Middle</v>
      </c>
      <c r="D230">
        <v>17.04</v>
      </c>
      <c r="E230">
        <v>69.97</v>
      </c>
      <c r="F230">
        <v>12.99</v>
      </c>
      <c r="G230">
        <v>-2.78</v>
      </c>
      <c r="H230">
        <v>129.97</v>
      </c>
      <c r="I230">
        <v>58.9</v>
      </c>
      <c r="J230">
        <v>4.2</v>
      </c>
      <c r="K230">
        <v>4</v>
      </c>
      <c r="L230">
        <v>2.4</v>
      </c>
      <c r="M230">
        <v>0.2</v>
      </c>
      <c r="N230">
        <v>14</v>
      </c>
      <c r="O230">
        <v>1080</v>
      </c>
      <c r="P230">
        <v>565</v>
      </c>
      <c r="Q230">
        <v>2.02</v>
      </c>
      <c r="R230">
        <v>14754</v>
      </c>
      <c r="S230">
        <v>513360000</v>
      </c>
      <c r="T230">
        <v>21598.04</v>
      </c>
      <c r="U230">
        <v>23187.01</v>
      </c>
      <c r="V230">
        <v>16.72</v>
      </c>
      <c r="W230">
        <v>15806.39</v>
      </c>
      <c r="X230">
        <v>417</v>
      </c>
      <c r="Y230">
        <v>71.180000000000007</v>
      </c>
      <c r="Z230">
        <v>3.57</v>
      </c>
      <c r="AA230">
        <v>1.65</v>
      </c>
    </row>
    <row r="231" spans="1:27" x14ac:dyDescent="0.25">
      <c r="A231" t="s">
        <v>233</v>
      </c>
      <c r="B231" t="s">
        <v>55</v>
      </c>
      <c r="C231" t="str">
        <f>VLOOKUP(A231,var_label!B$28:C$50,2,FALSE)</f>
        <v>Middle</v>
      </c>
      <c r="D231">
        <v>16.89</v>
      </c>
      <c r="E231">
        <v>68.680000000000007</v>
      </c>
      <c r="F231">
        <v>14.43</v>
      </c>
      <c r="G231">
        <v>-3.87</v>
      </c>
      <c r="H231">
        <v>562.16999999999996</v>
      </c>
      <c r="I231">
        <v>58.9</v>
      </c>
      <c r="J231">
        <v>3.9</v>
      </c>
      <c r="K231">
        <v>3.4</v>
      </c>
      <c r="L231">
        <v>1.7</v>
      </c>
      <c r="M231" t="s">
        <v>23</v>
      </c>
      <c r="N231">
        <v>18</v>
      </c>
      <c r="O231">
        <v>943</v>
      </c>
      <c r="P231">
        <v>698</v>
      </c>
      <c r="Q231">
        <v>1.72</v>
      </c>
      <c r="R231">
        <v>21141</v>
      </c>
      <c r="S231">
        <v>737897229</v>
      </c>
      <c r="T231">
        <v>21728.95</v>
      </c>
      <c r="U231">
        <v>22109.89</v>
      </c>
      <c r="V231">
        <v>24.01</v>
      </c>
      <c r="W231">
        <v>81331.41</v>
      </c>
      <c r="X231">
        <v>514</v>
      </c>
      <c r="Y231">
        <v>64.13</v>
      </c>
      <c r="Z231">
        <v>3.02</v>
      </c>
      <c r="AA231">
        <v>1.48</v>
      </c>
    </row>
    <row r="232" spans="1:27" x14ac:dyDescent="0.25">
      <c r="A232" t="s">
        <v>234</v>
      </c>
      <c r="B232" t="s">
        <v>55</v>
      </c>
      <c r="C232" t="str">
        <f>VLOOKUP(A232,var_label!B$28:C$50,2,FALSE)</f>
        <v>South</v>
      </c>
      <c r="D232">
        <v>15.99</v>
      </c>
      <c r="E232">
        <v>68.92</v>
      </c>
      <c r="F232">
        <v>15.09</v>
      </c>
      <c r="G232">
        <v>-4.51</v>
      </c>
      <c r="H232">
        <v>289.93</v>
      </c>
      <c r="I232">
        <v>57.7</v>
      </c>
      <c r="J232">
        <v>3.8</v>
      </c>
      <c r="K232">
        <v>3.9</v>
      </c>
      <c r="L232">
        <v>2.6</v>
      </c>
      <c r="M232">
        <v>0.2</v>
      </c>
      <c r="N232">
        <v>24</v>
      </c>
      <c r="O232">
        <v>967</v>
      </c>
      <c r="P232">
        <v>825</v>
      </c>
      <c r="Q232">
        <v>2.88</v>
      </c>
      <c r="R232">
        <v>12911</v>
      </c>
      <c r="S232">
        <v>450805603</v>
      </c>
      <c r="T232">
        <v>20669.91</v>
      </c>
      <c r="U232">
        <v>22085.01</v>
      </c>
      <c r="V232">
        <v>15.02</v>
      </c>
      <c r="W232">
        <v>14378.11</v>
      </c>
      <c r="X232">
        <v>269</v>
      </c>
      <c r="Y232">
        <v>71.95</v>
      </c>
      <c r="Z232">
        <v>3.12</v>
      </c>
      <c r="AA232">
        <v>1.36</v>
      </c>
    </row>
    <row r="233" spans="1:27" x14ac:dyDescent="0.25">
      <c r="A233" t="s">
        <v>235</v>
      </c>
      <c r="B233" t="s">
        <v>55</v>
      </c>
      <c r="C233" t="str">
        <f>VLOOKUP(A233,var_label!B$28:C$50,2,FALSE)</f>
        <v>South</v>
      </c>
      <c r="D233">
        <v>16.75</v>
      </c>
      <c r="E233">
        <v>71.25</v>
      </c>
      <c r="F233">
        <v>12</v>
      </c>
      <c r="G233">
        <v>-4.46</v>
      </c>
      <c r="H233">
        <v>320.49</v>
      </c>
      <c r="I233">
        <v>57</v>
      </c>
      <c r="J233">
        <v>3.8</v>
      </c>
      <c r="K233">
        <v>4</v>
      </c>
      <c r="L233">
        <v>1.9</v>
      </c>
      <c r="M233" t="s">
        <v>23</v>
      </c>
      <c r="N233">
        <v>49</v>
      </c>
      <c r="O233">
        <v>2641</v>
      </c>
      <c r="P233">
        <v>1763</v>
      </c>
      <c r="Q233">
        <v>4.59</v>
      </c>
      <c r="R233">
        <v>22213</v>
      </c>
      <c r="S233">
        <v>779002671</v>
      </c>
      <c r="T233">
        <v>25716.29</v>
      </c>
      <c r="U233">
        <v>26898.9</v>
      </c>
      <c r="V233">
        <v>22.88</v>
      </c>
      <c r="W233">
        <v>22704.94</v>
      </c>
      <c r="X233">
        <v>652</v>
      </c>
      <c r="Y233">
        <v>82.56</v>
      </c>
      <c r="Z233">
        <v>3.18</v>
      </c>
      <c r="AA233">
        <v>1.43</v>
      </c>
    </row>
    <row r="234" spans="1:27" x14ac:dyDescent="0.25">
      <c r="A234" t="s">
        <v>236</v>
      </c>
      <c r="B234" t="s">
        <v>55</v>
      </c>
      <c r="C234" t="str">
        <f>VLOOKUP(A234,var_label!B$28:C$50,2,FALSE)</f>
        <v>East</v>
      </c>
      <c r="D234">
        <v>17.11</v>
      </c>
      <c r="E234">
        <v>70.23</v>
      </c>
      <c r="F234">
        <v>12.66</v>
      </c>
      <c r="G234">
        <v>-9.73</v>
      </c>
      <c r="H234">
        <v>66.47</v>
      </c>
      <c r="I234">
        <v>58.9</v>
      </c>
      <c r="J234">
        <v>3.8</v>
      </c>
      <c r="K234">
        <v>4</v>
      </c>
      <c r="L234">
        <v>2</v>
      </c>
      <c r="M234" t="s">
        <v>23</v>
      </c>
      <c r="N234">
        <v>8</v>
      </c>
      <c r="O234">
        <v>652</v>
      </c>
      <c r="P234">
        <v>334</v>
      </c>
      <c r="Q234">
        <v>2.7</v>
      </c>
      <c r="R234">
        <v>7215</v>
      </c>
      <c r="S234">
        <v>255093000</v>
      </c>
      <c r="T234">
        <v>10711.6</v>
      </c>
      <c r="U234">
        <v>11354.97</v>
      </c>
      <c r="V234">
        <v>13.78</v>
      </c>
      <c r="W234">
        <v>10734.13</v>
      </c>
      <c r="X234">
        <v>157</v>
      </c>
      <c r="Y234">
        <v>79.430000000000007</v>
      </c>
      <c r="Z234">
        <v>2.88</v>
      </c>
      <c r="AA234">
        <v>1.22</v>
      </c>
    </row>
    <row r="235" spans="1:27" x14ac:dyDescent="0.25">
      <c r="A235" t="s">
        <v>237</v>
      </c>
      <c r="B235" t="s">
        <v>55</v>
      </c>
      <c r="C235" t="str">
        <f>VLOOKUP(A235,var_label!B$28:C$50,2,FALSE)</f>
        <v>East</v>
      </c>
      <c r="D235">
        <v>17.09</v>
      </c>
      <c r="E235">
        <v>70.87</v>
      </c>
      <c r="F235">
        <v>12.05</v>
      </c>
      <c r="G235">
        <v>-5.79</v>
      </c>
      <c r="H235">
        <v>74.17</v>
      </c>
      <c r="I235">
        <v>56.6</v>
      </c>
      <c r="J235">
        <v>4.0999999999999996</v>
      </c>
      <c r="K235">
        <v>4</v>
      </c>
      <c r="L235">
        <v>2.6</v>
      </c>
      <c r="M235">
        <v>0.2</v>
      </c>
      <c r="N235">
        <v>11</v>
      </c>
      <c r="O235">
        <v>814</v>
      </c>
      <c r="P235">
        <v>521</v>
      </c>
      <c r="Q235">
        <v>2.66</v>
      </c>
      <c r="R235">
        <v>13167</v>
      </c>
      <c r="S235">
        <v>459610877</v>
      </c>
      <c r="T235">
        <v>14772.97</v>
      </c>
      <c r="U235">
        <v>15640.67</v>
      </c>
      <c r="V235">
        <v>21.25</v>
      </c>
      <c r="W235">
        <v>25914.77</v>
      </c>
      <c r="X235">
        <v>279</v>
      </c>
      <c r="Y235">
        <v>128.08000000000001</v>
      </c>
      <c r="Z235">
        <v>2.93</v>
      </c>
      <c r="AA235">
        <v>1.17</v>
      </c>
    </row>
    <row r="236" spans="1:27" x14ac:dyDescent="0.25">
      <c r="A236" t="s">
        <v>238</v>
      </c>
      <c r="B236" t="s">
        <v>55</v>
      </c>
      <c r="C236" t="str">
        <f>VLOOKUP(A236,var_label!B$28:C$50,2,FALSE)</f>
        <v>Islands</v>
      </c>
      <c r="D236">
        <v>15.66</v>
      </c>
      <c r="E236">
        <v>69.319999999999993</v>
      </c>
      <c r="F236">
        <v>15.02</v>
      </c>
      <c r="G236">
        <v>6.59</v>
      </c>
      <c r="H236">
        <v>728.26</v>
      </c>
      <c r="I236">
        <v>49.4</v>
      </c>
      <c r="J236">
        <v>3.8</v>
      </c>
      <c r="K236">
        <v>3.5</v>
      </c>
      <c r="L236">
        <v>0.8</v>
      </c>
      <c r="M236" t="s">
        <v>23</v>
      </c>
      <c r="N236">
        <v>1</v>
      </c>
      <c r="O236">
        <v>49</v>
      </c>
      <c r="P236">
        <v>21</v>
      </c>
      <c r="Q236">
        <v>0.72</v>
      </c>
      <c r="R236">
        <v>2461</v>
      </c>
      <c r="S236">
        <v>87693000</v>
      </c>
      <c r="T236">
        <v>6781.79</v>
      </c>
      <c r="U236">
        <v>6995.89</v>
      </c>
      <c r="V236">
        <v>11.41</v>
      </c>
      <c r="W236">
        <v>8050.82</v>
      </c>
      <c r="X236">
        <v>83</v>
      </c>
      <c r="Y236">
        <v>70.14</v>
      </c>
      <c r="Z236">
        <v>2.99</v>
      </c>
      <c r="AA236">
        <v>0.98</v>
      </c>
    </row>
    <row r="237" spans="1:27" x14ac:dyDescent="0.25">
      <c r="A237" t="s">
        <v>239</v>
      </c>
      <c r="B237" t="s">
        <v>55</v>
      </c>
      <c r="C237" t="str">
        <f>VLOOKUP(A237,var_label!B$28:C$50,2,FALSE)</f>
        <v>North</v>
      </c>
      <c r="D237">
        <v>16.53</v>
      </c>
      <c r="E237">
        <v>72.930000000000007</v>
      </c>
      <c r="F237">
        <v>10.54</v>
      </c>
      <c r="G237">
        <v>-0.6</v>
      </c>
      <c r="H237">
        <v>2940.65</v>
      </c>
      <c r="I237">
        <v>56.2</v>
      </c>
      <c r="J237">
        <v>4.2</v>
      </c>
      <c r="K237">
        <v>4.0999999999999996</v>
      </c>
      <c r="L237">
        <v>2.7</v>
      </c>
      <c r="M237" t="s">
        <v>23</v>
      </c>
      <c r="N237">
        <v>26</v>
      </c>
      <c r="O237">
        <v>1668</v>
      </c>
      <c r="P237">
        <v>1169</v>
      </c>
      <c r="Q237">
        <v>6.32</v>
      </c>
      <c r="R237">
        <v>23713</v>
      </c>
      <c r="S237">
        <v>840757090</v>
      </c>
      <c r="T237">
        <v>14101.81</v>
      </c>
      <c r="U237">
        <v>15072.33</v>
      </c>
      <c r="V237">
        <v>38.090000000000003</v>
      </c>
      <c r="W237">
        <v>118373.35</v>
      </c>
      <c r="X237">
        <v>281</v>
      </c>
      <c r="Y237">
        <v>81.510000000000005</v>
      </c>
      <c r="Z237">
        <v>3.23</v>
      </c>
      <c r="AA237">
        <v>1.31</v>
      </c>
    </row>
    <row r="238" spans="1:27" x14ac:dyDescent="0.25">
      <c r="A238" t="s">
        <v>240</v>
      </c>
      <c r="B238" t="s">
        <v>55</v>
      </c>
      <c r="C238" t="str">
        <f>VLOOKUP(A238,var_label!B$28:C$50,2,FALSE)</f>
        <v>North</v>
      </c>
      <c r="D238">
        <v>20.52</v>
      </c>
      <c r="E238">
        <v>70.27</v>
      </c>
      <c r="F238">
        <v>9.2100000000000009</v>
      </c>
      <c r="G238">
        <v>10.84</v>
      </c>
      <c r="H238">
        <v>3831.25</v>
      </c>
      <c r="I238">
        <v>60.5</v>
      </c>
      <c r="J238">
        <v>3.8</v>
      </c>
      <c r="K238">
        <v>3.5</v>
      </c>
      <c r="L238">
        <v>3</v>
      </c>
      <c r="M238" t="s">
        <v>23</v>
      </c>
      <c r="N238">
        <v>12</v>
      </c>
      <c r="O238">
        <v>337</v>
      </c>
      <c r="P238">
        <v>268</v>
      </c>
      <c r="Q238">
        <v>3.26</v>
      </c>
      <c r="R238">
        <v>17468</v>
      </c>
      <c r="S238">
        <v>614703344</v>
      </c>
      <c r="T238">
        <v>13933.41</v>
      </c>
      <c r="U238">
        <v>15424.42</v>
      </c>
      <c r="V238">
        <v>56.5</v>
      </c>
      <c r="W238">
        <v>159284.54</v>
      </c>
      <c r="X238">
        <v>382</v>
      </c>
      <c r="Y238">
        <v>97.33</v>
      </c>
      <c r="Z238">
        <v>3.48</v>
      </c>
      <c r="AA238">
        <v>1.53</v>
      </c>
    </row>
    <row r="239" spans="1:27" x14ac:dyDescent="0.25">
      <c r="A239" t="s">
        <v>241</v>
      </c>
      <c r="B239" t="s">
        <v>55</v>
      </c>
      <c r="C239" t="str">
        <f>VLOOKUP(A239,var_label!B$28:C$50,2,FALSE)</f>
        <v>South</v>
      </c>
      <c r="D239">
        <v>19.38</v>
      </c>
      <c r="E239">
        <v>70.17</v>
      </c>
      <c r="F239">
        <v>10.45</v>
      </c>
      <c r="G239">
        <v>2.61</v>
      </c>
      <c r="H239">
        <v>4549.3100000000004</v>
      </c>
      <c r="I239">
        <v>55.1</v>
      </c>
      <c r="J239">
        <v>3.8</v>
      </c>
      <c r="K239">
        <v>3.6</v>
      </c>
      <c r="L239">
        <v>1.7</v>
      </c>
      <c r="M239" t="s">
        <v>23</v>
      </c>
      <c r="N239">
        <v>11</v>
      </c>
      <c r="O239">
        <v>522</v>
      </c>
      <c r="P239">
        <v>396</v>
      </c>
      <c r="Q239">
        <v>3.85</v>
      </c>
      <c r="R239">
        <v>12998</v>
      </c>
      <c r="S239">
        <v>459200372</v>
      </c>
      <c r="T239">
        <v>8802.9</v>
      </c>
      <c r="U239">
        <v>9811.32</v>
      </c>
      <c r="V239">
        <v>37.520000000000003</v>
      </c>
      <c r="W239">
        <v>29430.34</v>
      </c>
      <c r="X239">
        <v>383</v>
      </c>
      <c r="Y239">
        <v>172.08</v>
      </c>
      <c r="Z239">
        <v>3.04</v>
      </c>
      <c r="AA239">
        <v>1.29</v>
      </c>
    </row>
    <row r="240" spans="1:27" x14ac:dyDescent="0.25">
      <c r="A240" t="s">
        <v>242</v>
      </c>
      <c r="B240" t="s">
        <v>55</v>
      </c>
      <c r="C240" t="str">
        <f>VLOOKUP(A240,var_label!B$28:C$50,2,FALSE)</f>
        <v>Islands</v>
      </c>
      <c r="D240">
        <v>14.22</v>
      </c>
      <c r="E240">
        <v>73.11</v>
      </c>
      <c r="F240">
        <v>12.67</v>
      </c>
      <c r="G240">
        <v>66.099999999999994</v>
      </c>
      <c r="H240">
        <v>537.71</v>
      </c>
      <c r="I240">
        <v>49.4</v>
      </c>
      <c r="J240">
        <v>2.4</v>
      </c>
      <c r="K240">
        <v>2.5</v>
      </c>
      <c r="L240">
        <v>0.8</v>
      </c>
      <c r="M240" t="s">
        <v>23</v>
      </c>
      <c r="N240">
        <v>1</v>
      </c>
      <c r="O240">
        <v>120</v>
      </c>
      <c r="P240">
        <v>94</v>
      </c>
      <c r="Q240">
        <v>0.97</v>
      </c>
      <c r="R240">
        <v>2328</v>
      </c>
      <c r="S240">
        <v>79698000</v>
      </c>
      <c r="T240">
        <v>9242.25</v>
      </c>
      <c r="U240">
        <v>7918.1</v>
      </c>
      <c r="V240">
        <v>62.26</v>
      </c>
      <c r="W240">
        <v>68010.039999999994</v>
      </c>
      <c r="X240">
        <v>30</v>
      </c>
      <c r="Y240">
        <v>32.99</v>
      </c>
      <c r="Z240">
        <v>3.66</v>
      </c>
      <c r="AA240">
        <v>1.21</v>
      </c>
    </row>
    <row r="241" spans="1:27" x14ac:dyDescent="0.25">
      <c r="A241" t="s">
        <v>243</v>
      </c>
      <c r="B241" t="s">
        <v>55</v>
      </c>
      <c r="C241" t="str">
        <f>VLOOKUP(A241,var_label!B$28:C$50,2,FALSE)</f>
        <v>Islands</v>
      </c>
      <c r="D241">
        <v>14.54</v>
      </c>
      <c r="E241">
        <v>75.599999999999994</v>
      </c>
      <c r="F241">
        <v>9.86</v>
      </c>
      <c r="G241">
        <v>16.350000000000001</v>
      </c>
      <c r="H241">
        <v>345.35</v>
      </c>
      <c r="I241">
        <v>71.2</v>
      </c>
      <c r="J241">
        <v>0.7</v>
      </c>
      <c r="K241">
        <v>0.8</v>
      </c>
      <c r="L241">
        <v>0.5</v>
      </c>
      <c r="M241" t="s">
        <v>23</v>
      </c>
      <c r="N241">
        <v>1</v>
      </c>
      <c r="O241">
        <v>40</v>
      </c>
      <c r="P241">
        <v>10</v>
      </c>
      <c r="Q241">
        <v>10.19</v>
      </c>
      <c r="R241">
        <v>657</v>
      </c>
      <c r="S241">
        <v>23562000</v>
      </c>
      <c r="T241">
        <v>2611</v>
      </c>
      <c r="U241">
        <v>2752.12</v>
      </c>
      <c r="V241">
        <v>11.15</v>
      </c>
      <c r="W241">
        <v>26465.03</v>
      </c>
      <c r="X241">
        <v>7</v>
      </c>
      <c r="Y241">
        <v>48.26</v>
      </c>
      <c r="Z241">
        <v>3.46</v>
      </c>
      <c r="AA241">
        <v>1.6</v>
      </c>
    </row>
    <row r="242" spans="1:27" x14ac:dyDescent="0.25">
      <c r="A242" t="s">
        <v>220</v>
      </c>
      <c r="B242" t="s">
        <v>56</v>
      </c>
      <c r="D242">
        <v>16.95</v>
      </c>
      <c r="E242">
        <v>72.62</v>
      </c>
      <c r="F242">
        <v>10.43</v>
      </c>
      <c r="G242">
        <v>3.43</v>
      </c>
      <c r="H242">
        <v>636.57000000000005</v>
      </c>
      <c r="I242" t="s">
        <v>23</v>
      </c>
      <c r="J242" t="s">
        <v>23</v>
      </c>
      <c r="K242" t="s">
        <v>23</v>
      </c>
      <c r="L242" t="s">
        <v>23</v>
      </c>
      <c r="M242" t="s">
        <v>23</v>
      </c>
      <c r="N242">
        <v>1042</v>
      </c>
      <c r="O242">
        <v>53160</v>
      </c>
      <c r="P242">
        <v>38273</v>
      </c>
      <c r="Q242">
        <v>4.34</v>
      </c>
      <c r="R242">
        <v>887264</v>
      </c>
      <c r="S242">
        <v>31286092015</v>
      </c>
      <c r="T242">
        <v>779161.95</v>
      </c>
      <c r="U242">
        <v>807455.24</v>
      </c>
      <c r="V242">
        <v>40.340000000000003</v>
      </c>
      <c r="W242">
        <v>73051.34</v>
      </c>
      <c r="X242">
        <v>20174</v>
      </c>
      <c r="Y242">
        <v>97.07</v>
      </c>
      <c r="Z242" t="s">
        <v>23</v>
      </c>
      <c r="AA242" t="s">
        <v>23</v>
      </c>
    </row>
    <row r="243" spans="1:27" x14ac:dyDescent="0.25">
      <c r="A243" t="s">
        <v>221</v>
      </c>
      <c r="B243" t="s">
        <v>56</v>
      </c>
      <c r="C243" t="str">
        <f>VLOOKUP(A243,var_label!B$28:C$50,2,FALSE)</f>
        <v>Taiwan</v>
      </c>
      <c r="D243">
        <v>16.96</v>
      </c>
      <c r="E243">
        <v>72.62</v>
      </c>
      <c r="F243">
        <v>10.42</v>
      </c>
      <c r="G243">
        <v>3.32</v>
      </c>
      <c r="H243">
        <v>637.19000000000005</v>
      </c>
      <c r="I243">
        <v>58.3</v>
      </c>
      <c r="J243">
        <v>4.0999999999999996</v>
      </c>
      <c r="K243">
        <v>4</v>
      </c>
      <c r="L243">
        <v>2.5</v>
      </c>
      <c r="M243">
        <v>0.2</v>
      </c>
      <c r="N243">
        <v>1016</v>
      </c>
      <c r="O243">
        <v>47182</v>
      </c>
      <c r="P243">
        <v>33831</v>
      </c>
      <c r="Q243">
        <v>4.25</v>
      </c>
      <c r="R243">
        <v>884119</v>
      </c>
      <c r="S243">
        <v>31175467015</v>
      </c>
      <c r="T243">
        <v>766549.64</v>
      </c>
      <c r="U243">
        <v>795546.09</v>
      </c>
      <c r="V243">
        <v>40.17</v>
      </c>
      <c r="W243">
        <v>73110.92</v>
      </c>
      <c r="X243">
        <v>20134</v>
      </c>
      <c r="Y243">
        <v>97.32</v>
      </c>
      <c r="Z243">
        <v>3.35</v>
      </c>
      <c r="AA243">
        <v>1.49</v>
      </c>
    </row>
    <row r="244" spans="1:27" x14ac:dyDescent="0.25">
      <c r="A244" t="s">
        <v>222</v>
      </c>
      <c r="B244" t="s">
        <v>56</v>
      </c>
      <c r="C244" t="str">
        <f>VLOOKUP(A244,var_label!B$28:C$50,2,FALSE)</f>
        <v>North</v>
      </c>
      <c r="D244">
        <v>16.399999999999999</v>
      </c>
      <c r="E244">
        <v>75.84</v>
      </c>
      <c r="F244">
        <v>7.76</v>
      </c>
      <c r="G244">
        <v>9.4</v>
      </c>
      <c r="H244">
        <v>1867.77</v>
      </c>
      <c r="I244">
        <v>59.3</v>
      </c>
      <c r="J244">
        <v>4.0999999999999996</v>
      </c>
      <c r="K244">
        <v>3.6</v>
      </c>
      <c r="L244">
        <v>2.8</v>
      </c>
      <c r="M244">
        <v>0.7</v>
      </c>
      <c r="N244">
        <v>198</v>
      </c>
      <c r="O244">
        <v>7942</v>
      </c>
      <c r="P244">
        <v>5792</v>
      </c>
      <c r="Q244">
        <v>6.66</v>
      </c>
      <c r="R244">
        <v>168800</v>
      </c>
      <c r="S244">
        <v>5987840860</v>
      </c>
      <c r="T244">
        <v>91052.4</v>
      </c>
      <c r="U244">
        <v>96578.61</v>
      </c>
      <c r="V244">
        <v>44.37</v>
      </c>
      <c r="W244">
        <v>42879.02</v>
      </c>
      <c r="X244">
        <v>2816</v>
      </c>
      <c r="Y244">
        <v>61.7</v>
      </c>
      <c r="Z244">
        <v>3.41</v>
      </c>
      <c r="AA244">
        <v>1.58</v>
      </c>
    </row>
    <row r="245" spans="1:27" x14ac:dyDescent="0.25">
      <c r="A245" t="s">
        <v>223</v>
      </c>
      <c r="B245" t="s">
        <v>56</v>
      </c>
      <c r="C245" t="str">
        <f>VLOOKUP(A245,var_label!B$28:C$50,2,FALSE)</f>
        <v>North</v>
      </c>
      <c r="D245">
        <v>15.56</v>
      </c>
      <c r="E245">
        <v>72.13</v>
      </c>
      <c r="F245">
        <v>12.31</v>
      </c>
      <c r="G245">
        <v>-2.41</v>
      </c>
      <c r="H245">
        <v>9650.2099999999991</v>
      </c>
      <c r="I245">
        <v>56.3</v>
      </c>
      <c r="J245">
        <v>4</v>
      </c>
      <c r="K245">
        <v>4.5</v>
      </c>
      <c r="L245">
        <v>2.2999999999999998</v>
      </c>
      <c r="M245">
        <v>0.1</v>
      </c>
      <c r="N245">
        <v>162</v>
      </c>
      <c r="O245">
        <v>6605</v>
      </c>
      <c r="P245">
        <v>5397</v>
      </c>
      <c r="Q245">
        <v>5.0199999999999996</v>
      </c>
      <c r="R245">
        <v>128724</v>
      </c>
      <c r="S245">
        <v>4374528661</v>
      </c>
      <c r="T245">
        <v>153864.93</v>
      </c>
      <c r="U245">
        <v>148199.79999999999</v>
      </c>
      <c r="V245">
        <v>57.76</v>
      </c>
      <c r="W245">
        <v>257490.03</v>
      </c>
      <c r="X245">
        <v>3010</v>
      </c>
      <c r="Y245">
        <v>161.83000000000001</v>
      </c>
      <c r="Z245">
        <v>3.29</v>
      </c>
      <c r="AA245">
        <v>1.4</v>
      </c>
    </row>
    <row r="246" spans="1:27" x14ac:dyDescent="0.25">
      <c r="A246" t="s">
        <v>224</v>
      </c>
      <c r="B246" t="s">
        <v>56</v>
      </c>
      <c r="C246" t="str">
        <f>VLOOKUP(A246,var_label!B$28:C$50,2,FALSE)</f>
        <v>North</v>
      </c>
      <c r="D246">
        <v>19.71</v>
      </c>
      <c r="E246">
        <v>72.239999999999995</v>
      </c>
      <c r="F246">
        <v>8.0500000000000007</v>
      </c>
      <c r="G246">
        <v>12.26</v>
      </c>
      <c r="H246">
        <v>1604.23</v>
      </c>
      <c r="I246">
        <v>59.7</v>
      </c>
      <c r="J246">
        <v>4.3</v>
      </c>
      <c r="K246">
        <v>3.9</v>
      </c>
      <c r="L246">
        <v>2.6</v>
      </c>
      <c r="M246" t="s">
        <v>23</v>
      </c>
      <c r="N246">
        <v>56</v>
      </c>
      <c r="O246">
        <v>2428</v>
      </c>
      <c r="P246">
        <v>1791</v>
      </c>
      <c r="Q246">
        <v>3.55</v>
      </c>
      <c r="R246">
        <v>59298</v>
      </c>
      <c r="S246">
        <v>2097216174</v>
      </c>
      <c r="T246">
        <v>44340.800000000003</v>
      </c>
      <c r="U246">
        <v>45593.32</v>
      </c>
      <c r="V246">
        <v>53.15</v>
      </c>
      <c r="W246">
        <v>71046.63</v>
      </c>
      <c r="X246">
        <v>1358</v>
      </c>
      <c r="Y246">
        <v>96.56</v>
      </c>
      <c r="Z246">
        <v>3.53</v>
      </c>
      <c r="AA246">
        <v>1.53</v>
      </c>
    </row>
    <row r="247" spans="1:27" x14ac:dyDescent="0.25">
      <c r="A247" t="s">
        <v>226</v>
      </c>
      <c r="B247" t="s">
        <v>56</v>
      </c>
      <c r="C247" t="str">
        <f>VLOOKUP(A247,var_label!B$28:C$50,2,FALSE)</f>
        <v>Middle</v>
      </c>
      <c r="D247">
        <v>18.71</v>
      </c>
      <c r="E247">
        <v>72.92</v>
      </c>
      <c r="F247">
        <v>8.3699999999999992</v>
      </c>
      <c r="G247">
        <v>6.63</v>
      </c>
      <c r="H247">
        <v>1184.74</v>
      </c>
      <c r="I247">
        <v>59.8</v>
      </c>
      <c r="J247">
        <v>4.2</v>
      </c>
      <c r="K247">
        <v>4</v>
      </c>
      <c r="L247">
        <v>2.2999999999999998</v>
      </c>
      <c r="M247">
        <v>0.1</v>
      </c>
      <c r="N247">
        <v>62</v>
      </c>
      <c r="O247">
        <v>3476</v>
      </c>
      <c r="P247">
        <v>2558</v>
      </c>
      <c r="Q247">
        <v>2.82</v>
      </c>
      <c r="R247">
        <v>89484</v>
      </c>
      <c r="S247">
        <v>3174008915</v>
      </c>
      <c r="T247">
        <v>74807.12</v>
      </c>
      <c r="U247">
        <v>75788.58</v>
      </c>
      <c r="V247">
        <v>47.9</v>
      </c>
      <c r="W247">
        <v>41912.019999999997</v>
      </c>
      <c r="X247">
        <v>3089</v>
      </c>
      <c r="Y247">
        <v>109.63</v>
      </c>
      <c r="Z247">
        <v>3.52</v>
      </c>
      <c r="AA247">
        <v>1.56</v>
      </c>
    </row>
    <row r="248" spans="1:27" x14ac:dyDescent="0.25">
      <c r="A248" t="s">
        <v>227</v>
      </c>
      <c r="B248" t="s">
        <v>56</v>
      </c>
      <c r="C248" t="str">
        <f>VLOOKUP(A248,var_label!B$28:C$50,2,FALSE)</f>
        <v>South</v>
      </c>
      <c r="D248">
        <v>15.84</v>
      </c>
      <c r="E248">
        <v>72.81</v>
      </c>
      <c r="F248">
        <v>11.35</v>
      </c>
      <c r="G248">
        <v>1.57</v>
      </c>
      <c r="H248">
        <v>854.61</v>
      </c>
      <c r="I248">
        <v>60</v>
      </c>
      <c r="J248">
        <v>4.0999999999999996</v>
      </c>
      <c r="K248">
        <v>3.8</v>
      </c>
      <c r="L248">
        <v>2.7</v>
      </c>
      <c r="M248">
        <v>0.1</v>
      </c>
      <c r="N248">
        <v>105</v>
      </c>
      <c r="O248">
        <v>4630</v>
      </c>
      <c r="P248">
        <v>3257</v>
      </c>
      <c r="Q248">
        <v>4.9400000000000004</v>
      </c>
      <c r="R248">
        <v>71464</v>
      </c>
      <c r="S248">
        <v>2541046267</v>
      </c>
      <c r="T248">
        <v>55144.94</v>
      </c>
      <c r="U248">
        <v>58710.51</v>
      </c>
      <c r="V248">
        <v>33.61</v>
      </c>
      <c r="W248">
        <v>34485.47</v>
      </c>
      <c r="X248">
        <v>1720</v>
      </c>
      <c r="Y248">
        <v>94.2</v>
      </c>
      <c r="Z248">
        <v>3.32</v>
      </c>
      <c r="AA248">
        <v>1.54</v>
      </c>
    </row>
    <row r="249" spans="1:27" x14ac:dyDescent="0.25">
      <c r="A249" t="s">
        <v>228</v>
      </c>
      <c r="B249" t="s">
        <v>56</v>
      </c>
      <c r="C249" t="str">
        <f>VLOOKUP(A249,var_label!B$28:C$50,2,FALSE)</f>
        <v>South</v>
      </c>
      <c r="D249">
        <v>16.010000000000002</v>
      </c>
      <c r="E249">
        <v>74.17</v>
      </c>
      <c r="F249">
        <v>9.81</v>
      </c>
      <c r="G249">
        <v>1.51</v>
      </c>
      <c r="H249">
        <v>939.85</v>
      </c>
      <c r="I249">
        <v>57.4</v>
      </c>
      <c r="J249">
        <v>4.3</v>
      </c>
      <c r="K249">
        <v>4.4000000000000004</v>
      </c>
      <c r="L249">
        <v>2.5</v>
      </c>
      <c r="M249">
        <v>0.4</v>
      </c>
      <c r="N249">
        <v>138</v>
      </c>
      <c r="O249">
        <v>6261</v>
      </c>
      <c r="P249">
        <v>4410</v>
      </c>
      <c r="Q249">
        <v>5.08</v>
      </c>
      <c r="R249">
        <v>103853</v>
      </c>
      <c r="S249">
        <v>3687363642</v>
      </c>
      <c r="T249">
        <v>90495.44</v>
      </c>
      <c r="U249">
        <v>102060.7</v>
      </c>
      <c r="V249">
        <v>44.49</v>
      </c>
      <c r="W249">
        <v>67347.429999999993</v>
      </c>
      <c r="X249">
        <v>2663</v>
      </c>
      <c r="Y249">
        <v>106.92</v>
      </c>
      <c r="Z249">
        <v>3.29</v>
      </c>
      <c r="AA249">
        <v>1.47</v>
      </c>
    </row>
    <row r="250" spans="1:27" x14ac:dyDescent="0.25">
      <c r="A250" t="s">
        <v>229</v>
      </c>
      <c r="B250" t="s">
        <v>56</v>
      </c>
      <c r="C250" t="str">
        <f>VLOOKUP(A250,var_label!B$28:C$50,2,FALSE)</f>
        <v>North</v>
      </c>
      <c r="D250">
        <v>16.63</v>
      </c>
      <c r="E250">
        <v>70.55</v>
      </c>
      <c r="F250">
        <v>12.83</v>
      </c>
      <c r="G250">
        <v>1.0900000000000001</v>
      </c>
      <c r="H250">
        <v>215.01</v>
      </c>
      <c r="I250">
        <v>56.8</v>
      </c>
      <c r="J250">
        <v>4.3</v>
      </c>
      <c r="K250">
        <v>4.5</v>
      </c>
      <c r="L250">
        <v>2.5</v>
      </c>
      <c r="M250">
        <v>0.6</v>
      </c>
      <c r="N250">
        <v>35</v>
      </c>
      <c r="O250">
        <v>1609</v>
      </c>
      <c r="P250">
        <v>1089</v>
      </c>
      <c r="Q250">
        <v>5.92</v>
      </c>
      <c r="R250">
        <v>24114</v>
      </c>
      <c r="S250">
        <v>858519044</v>
      </c>
      <c r="T250">
        <v>16699.64</v>
      </c>
      <c r="U250">
        <v>18252.27</v>
      </c>
      <c r="V250">
        <v>23.33</v>
      </c>
      <c r="W250">
        <v>21219.94</v>
      </c>
      <c r="X250">
        <v>314</v>
      </c>
      <c r="Y250">
        <v>95.16</v>
      </c>
      <c r="Z250">
        <v>3.28</v>
      </c>
      <c r="AA250">
        <v>1.31</v>
      </c>
    </row>
    <row r="251" spans="1:27" x14ac:dyDescent="0.25">
      <c r="A251" t="s">
        <v>225</v>
      </c>
      <c r="B251" t="s">
        <v>56</v>
      </c>
      <c r="C251" t="str">
        <f>VLOOKUP(A251,var_label!B$28:C$50,2,FALSE)</f>
        <v>North</v>
      </c>
      <c r="D251">
        <v>20.13</v>
      </c>
      <c r="E251">
        <v>68.680000000000007</v>
      </c>
      <c r="F251">
        <v>11.2</v>
      </c>
      <c r="G251">
        <v>15.03</v>
      </c>
      <c r="H251">
        <v>352.55</v>
      </c>
      <c r="I251">
        <v>57.7</v>
      </c>
      <c r="J251">
        <v>4</v>
      </c>
      <c r="K251">
        <v>3.5</v>
      </c>
      <c r="L251">
        <v>3</v>
      </c>
      <c r="M251">
        <v>1.1000000000000001</v>
      </c>
      <c r="N251">
        <v>16</v>
      </c>
      <c r="O251">
        <v>975</v>
      </c>
      <c r="P251">
        <v>639</v>
      </c>
      <c r="Q251">
        <v>2.84</v>
      </c>
      <c r="R251">
        <v>21058</v>
      </c>
      <c r="S251">
        <v>748934457</v>
      </c>
      <c r="T251">
        <v>17059.18</v>
      </c>
      <c r="U251">
        <v>20644.669999999998</v>
      </c>
      <c r="V251">
        <v>32.83</v>
      </c>
      <c r="W251">
        <v>74022.8</v>
      </c>
      <c r="X251">
        <v>324</v>
      </c>
      <c r="Y251">
        <v>61.34</v>
      </c>
      <c r="Z251">
        <v>3.74</v>
      </c>
      <c r="AA251">
        <v>1.68</v>
      </c>
    </row>
    <row r="252" spans="1:27" x14ac:dyDescent="0.25">
      <c r="A252" t="s">
        <v>230</v>
      </c>
      <c r="B252" t="s">
        <v>56</v>
      </c>
      <c r="C252" t="str">
        <f>VLOOKUP(A252,var_label!B$28:C$50,2,FALSE)</f>
        <v>Middle</v>
      </c>
      <c r="D252">
        <v>17.05</v>
      </c>
      <c r="E252">
        <v>69.739999999999995</v>
      </c>
      <c r="F252">
        <v>13.21</v>
      </c>
      <c r="G252">
        <v>0.42</v>
      </c>
      <c r="H252">
        <v>307.86</v>
      </c>
      <c r="I252">
        <v>57.7</v>
      </c>
      <c r="J252">
        <v>4.2</v>
      </c>
      <c r="K252">
        <v>4.2</v>
      </c>
      <c r="L252">
        <v>2</v>
      </c>
      <c r="M252" t="s">
        <v>23</v>
      </c>
      <c r="N252">
        <v>11</v>
      </c>
      <c r="O252">
        <v>818</v>
      </c>
      <c r="P252">
        <v>534</v>
      </c>
      <c r="Q252">
        <v>1.49</v>
      </c>
      <c r="R252">
        <v>19319</v>
      </c>
      <c r="S252">
        <v>680574000</v>
      </c>
      <c r="T252">
        <v>20967.509999999998</v>
      </c>
      <c r="U252">
        <v>23612.7</v>
      </c>
      <c r="V252">
        <v>25.61</v>
      </c>
      <c r="W252">
        <v>39158.870000000003</v>
      </c>
      <c r="X252">
        <v>370</v>
      </c>
      <c r="Y252">
        <v>67.900000000000006</v>
      </c>
      <c r="Z252">
        <v>3.44</v>
      </c>
      <c r="AA252">
        <v>1.45</v>
      </c>
    </row>
    <row r="253" spans="1:27" x14ac:dyDescent="0.25">
      <c r="A253" t="s">
        <v>231</v>
      </c>
      <c r="B253" t="s">
        <v>56</v>
      </c>
      <c r="C253" t="str">
        <f>VLOOKUP(A253,var_label!B$28:C$50,2,FALSE)</f>
        <v>Middle</v>
      </c>
      <c r="D253">
        <v>17.489999999999998</v>
      </c>
      <c r="E253">
        <v>70.709999999999994</v>
      </c>
      <c r="F253">
        <v>11.79</v>
      </c>
      <c r="G253">
        <v>-1.08</v>
      </c>
      <c r="H253">
        <v>1222.02</v>
      </c>
      <c r="I253">
        <v>57.9</v>
      </c>
      <c r="J253">
        <v>4.2</v>
      </c>
      <c r="K253">
        <v>3.8</v>
      </c>
      <c r="L253">
        <v>2.2999999999999998</v>
      </c>
      <c r="M253" t="s">
        <v>23</v>
      </c>
      <c r="N253">
        <v>53</v>
      </c>
      <c r="O253">
        <v>2582</v>
      </c>
      <c r="P253">
        <v>1552</v>
      </c>
      <c r="Q253">
        <v>3.42</v>
      </c>
      <c r="R253">
        <v>42816</v>
      </c>
      <c r="S253">
        <v>1508962927</v>
      </c>
      <c r="T253">
        <v>29517.360000000001</v>
      </c>
      <c r="U253">
        <v>30020.45</v>
      </c>
      <c r="V253">
        <v>29.53</v>
      </c>
      <c r="W253">
        <v>23808.76</v>
      </c>
      <c r="X253">
        <v>1028</v>
      </c>
      <c r="Y253">
        <v>86.16</v>
      </c>
      <c r="Z253">
        <v>3.68</v>
      </c>
      <c r="AA253">
        <v>1.66</v>
      </c>
    </row>
    <row r="254" spans="1:27" x14ac:dyDescent="0.25">
      <c r="A254" t="s">
        <v>232</v>
      </c>
      <c r="B254" t="s">
        <v>56</v>
      </c>
      <c r="C254" t="str">
        <f>VLOOKUP(A254,var_label!B$28:C$50,2,FALSE)</f>
        <v>Middle</v>
      </c>
      <c r="D254">
        <v>16.32</v>
      </c>
      <c r="E254">
        <v>70.459999999999994</v>
      </c>
      <c r="F254">
        <v>13.22</v>
      </c>
      <c r="G254">
        <v>-3.68</v>
      </c>
      <c r="H254">
        <v>129.49</v>
      </c>
      <c r="I254">
        <v>58.5</v>
      </c>
      <c r="J254">
        <v>4.4000000000000004</v>
      </c>
      <c r="K254">
        <v>4.4000000000000004</v>
      </c>
      <c r="L254">
        <v>2.9</v>
      </c>
      <c r="M254" t="s">
        <v>23</v>
      </c>
      <c r="N254">
        <v>13</v>
      </c>
      <c r="O254">
        <v>1067</v>
      </c>
      <c r="P254">
        <v>572</v>
      </c>
      <c r="Q254">
        <v>1.85</v>
      </c>
      <c r="R254">
        <v>15792</v>
      </c>
      <c r="S254">
        <v>558431156</v>
      </c>
      <c r="T254">
        <v>21956.75</v>
      </c>
      <c r="U254">
        <v>21718.880000000001</v>
      </c>
      <c r="V254">
        <v>17.14</v>
      </c>
      <c r="W254">
        <v>15273.73</v>
      </c>
      <c r="X254">
        <v>422</v>
      </c>
      <c r="Y254">
        <v>74.02</v>
      </c>
      <c r="Z254">
        <v>3.33</v>
      </c>
      <c r="AA254">
        <v>1.51</v>
      </c>
    </row>
    <row r="255" spans="1:27" x14ac:dyDescent="0.25">
      <c r="A255" t="s">
        <v>233</v>
      </c>
      <c r="B255" t="s">
        <v>56</v>
      </c>
      <c r="C255" t="str">
        <f>VLOOKUP(A255,var_label!B$28:C$50,2,FALSE)</f>
        <v>Middle</v>
      </c>
      <c r="D255">
        <v>16.39</v>
      </c>
      <c r="E255">
        <v>68.89</v>
      </c>
      <c r="F255">
        <v>14.73</v>
      </c>
      <c r="G255">
        <v>-2.75</v>
      </c>
      <c r="H255">
        <v>560.63</v>
      </c>
      <c r="I255">
        <v>58.4</v>
      </c>
      <c r="J255">
        <v>4</v>
      </c>
      <c r="K255">
        <v>3.9</v>
      </c>
      <c r="L255">
        <v>2.2000000000000002</v>
      </c>
      <c r="M255" t="s">
        <v>23</v>
      </c>
      <c r="N255">
        <v>20</v>
      </c>
      <c r="O255">
        <v>1030</v>
      </c>
      <c r="P255">
        <v>880</v>
      </c>
      <c r="Q255">
        <v>1.88</v>
      </c>
      <c r="R255">
        <v>22635</v>
      </c>
      <c r="S255">
        <v>796925762</v>
      </c>
      <c r="T255">
        <v>23352</v>
      </c>
      <c r="U255">
        <v>23447.87</v>
      </c>
      <c r="V255">
        <v>19.11</v>
      </c>
      <c r="W255">
        <v>94820.11</v>
      </c>
      <c r="X255">
        <v>517</v>
      </c>
      <c r="Y255">
        <v>69.040000000000006</v>
      </c>
      <c r="Z255">
        <v>2.96</v>
      </c>
      <c r="AA255">
        <v>1.38</v>
      </c>
    </row>
    <row r="256" spans="1:27" x14ac:dyDescent="0.25">
      <c r="A256" t="s">
        <v>234</v>
      </c>
      <c r="B256" t="s">
        <v>56</v>
      </c>
      <c r="C256" t="str">
        <f>VLOOKUP(A256,var_label!B$28:C$50,2,FALSE)</f>
        <v>South</v>
      </c>
      <c r="D256">
        <v>15.4</v>
      </c>
      <c r="E256">
        <v>69.25</v>
      </c>
      <c r="F256">
        <v>15.35</v>
      </c>
      <c r="G256">
        <v>-4.74</v>
      </c>
      <c r="H256">
        <v>288.55</v>
      </c>
      <c r="I256">
        <v>58.3</v>
      </c>
      <c r="J256">
        <v>4.2</v>
      </c>
      <c r="K256">
        <v>4.3</v>
      </c>
      <c r="L256">
        <v>3</v>
      </c>
      <c r="M256" t="s">
        <v>23</v>
      </c>
      <c r="N256">
        <v>25</v>
      </c>
      <c r="O256">
        <v>1016</v>
      </c>
      <c r="P256">
        <v>833</v>
      </c>
      <c r="Q256">
        <v>2.97</v>
      </c>
      <c r="R256">
        <v>13766</v>
      </c>
      <c r="S256">
        <v>486646355</v>
      </c>
      <c r="T256">
        <v>22596.52</v>
      </c>
      <c r="U256">
        <v>22924.89</v>
      </c>
      <c r="V256">
        <v>15.49</v>
      </c>
      <c r="W256">
        <v>13234</v>
      </c>
      <c r="X256">
        <v>265</v>
      </c>
      <c r="Y256">
        <v>70.98</v>
      </c>
      <c r="Z256">
        <v>2.87</v>
      </c>
      <c r="AA256">
        <v>1.34</v>
      </c>
    </row>
    <row r="257" spans="1:27" x14ac:dyDescent="0.25">
      <c r="A257" t="s">
        <v>235</v>
      </c>
      <c r="B257" t="s">
        <v>56</v>
      </c>
      <c r="C257" t="str">
        <f>VLOOKUP(A257,var_label!B$28:C$50,2,FALSE)</f>
        <v>South</v>
      </c>
      <c r="D257">
        <v>16.09</v>
      </c>
      <c r="E257">
        <v>71.64</v>
      </c>
      <c r="F257">
        <v>12.26</v>
      </c>
      <c r="G257">
        <v>-5.31</v>
      </c>
      <c r="H257">
        <v>318.79000000000002</v>
      </c>
      <c r="I257">
        <v>56.8</v>
      </c>
      <c r="J257">
        <v>4</v>
      </c>
      <c r="K257">
        <v>3.9</v>
      </c>
      <c r="L257">
        <v>2.2999999999999998</v>
      </c>
      <c r="M257" t="s">
        <v>23</v>
      </c>
      <c r="N257">
        <v>51</v>
      </c>
      <c r="O257">
        <v>2665</v>
      </c>
      <c r="P257">
        <v>1758</v>
      </c>
      <c r="Q257">
        <v>4.7</v>
      </c>
      <c r="R257">
        <v>23277</v>
      </c>
      <c r="S257">
        <v>828195904</v>
      </c>
      <c r="T257">
        <v>30942.03</v>
      </c>
      <c r="U257">
        <v>30529.279999999999</v>
      </c>
      <c r="V257">
        <v>17.260000000000002</v>
      </c>
      <c r="W257">
        <v>21874.42</v>
      </c>
      <c r="X257">
        <v>654</v>
      </c>
      <c r="Y257">
        <v>83.8</v>
      </c>
      <c r="Z257">
        <v>3.14</v>
      </c>
      <c r="AA257">
        <v>1.43</v>
      </c>
    </row>
    <row r="258" spans="1:27" x14ac:dyDescent="0.25">
      <c r="A258" t="s">
        <v>236</v>
      </c>
      <c r="B258" t="s">
        <v>56</v>
      </c>
      <c r="C258" t="str">
        <f>VLOOKUP(A258,var_label!B$28:C$50,2,FALSE)</f>
        <v>East</v>
      </c>
      <c r="D258">
        <v>16.5</v>
      </c>
      <c r="E258">
        <v>70.569999999999993</v>
      </c>
      <c r="F258">
        <v>12.93</v>
      </c>
      <c r="G258">
        <v>-7.75</v>
      </c>
      <c r="H258">
        <v>65.959999999999994</v>
      </c>
      <c r="I258">
        <v>59.1</v>
      </c>
      <c r="J258">
        <v>4</v>
      </c>
      <c r="K258">
        <v>4.0999999999999996</v>
      </c>
      <c r="L258">
        <v>2.2999999999999998</v>
      </c>
      <c r="M258" t="s">
        <v>23</v>
      </c>
      <c r="N258">
        <v>9</v>
      </c>
      <c r="O258">
        <v>661</v>
      </c>
      <c r="P258">
        <v>390</v>
      </c>
      <c r="Q258">
        <v>3</v>
      </c>
      <c r="R258">
        <v>7492</v>
      </c>
      <c r="S258">
        <v>267898279</v>
      </c>
      <c r="T258">
        <v>11946.18</v>
      </c>
      <c r="U258">
        <v>11578.53</v>
      </c>
      <c r="V258">
        <v>12.46</v>
      </c>
      <c r="W258">
        <v>10282.799999999999</v>
      </c>
      <c r="X258">
        <v>159</v>
      </c>
      <c r="Y258">
        <v>83.59</v>
      </c>
      <c r="Z258">
        <v>2.99</v>
      </c>
      <c r="AA258">
        <v>1.23</v>
      </c>
    </row>
    <row r="259" spans="1:27" x14ac:dyDescent="0.25">
      <c r="A259" t="s">
        <v>237</v>
      </c>
      <c r="B259" t="s">
        <v>56</v>
      </c>
      <c r="C259" t="str">
        <f>VLOOKUP(A259,var_label!B$28:C$50,2,FALSE)</f>
        <v>East</v>
      </c>
      <c r="D259">
        <v>16.39</v>
      </c>
      <c r="E259">
        <v>71.349999999999994</v>
      </c>
      <c r="F259">
        <v>12.26</v>
      </c>
      <c r="G259">
        <v>-5.44</v>
      </c>
      <c r="H259">
        <v>73.77</v>
      </c>
      <c r="I259">
        <v>54.7</v>
      </c>
      <c r="J259">
        <v>4.2</v>
      </c>
      <c r="K259">
        <v>3.9</v>
      </c>
      <c r="L259">
        <v>2.5</v>
      </c>
      <c r="M259">
        <v>0.3</v>
      </c>
      <c r="N259">
        <v>12</v>
      </c>
      <c r="O259">
        <v>842</v>
      </c>
      <c r="P259">
        <v>556</v>
      </c>
      <c r="Q259">
        <v>2.87</v>
      </c>
      <c r="R259">
        <v>14079</v>
      </c>
      <c r="S259">
        <v>497573005</v>
      </c>
      <c r="T259">
        <v>15547.18</v>
      </c>
      <c r="U259">
        <v>15598.64</v>
      </c>
      <c r="V259">
        <v>17.61</v>
      </c>
      <c r="W259">
        <v>24869.83</v>
      </c>
      <c r="X259">
        <v>283</v>
      </c>
      <c r="Y259">
        <v>128.34</v>
      </c>
      <c r="Z259">
        <v>3.06</v>
      </c>
      <c r="AA259">
        <v>1.19</v>
      </c>
    </row>
    <row r="260" spans="1:27" x14ac:dyDescent="0.25">
      <c r="A260" t="s">
        <v>238</v>
      </c>
      <c r="B260" t="s">
        <v>56</v>
      </c>
      <c r="C260" t="str">
        <f>VLOOKUP(A260,var_label!B$28:C$50,2,FALSE)</f>
        <v>Islands</v>
      </c>
      <c r="D260">
        <v>14.97</v>
      </c>
      <c r="E260">
        <v>70.12</v>
      </c>
      <c r="F260">
        <v>14.91</v>
      </c>
      <c r="G260">
        <v>9.94</v>
      </c>
      <c r="H260">
        <v>735.5</v>
      </c>
      <c r="I260">
        <v>49.2</v>
      </c>
      <c r="J260">
        <v>4.2</v>
      </c>
      <c r="K260">
        <v>4.5999999999999996</v>
      </c>
      <c r="L260">
        <v>1.6</v>
      </c>
      <c r="M260" t="s">
        <v>23</v>
      </c>
      <c r="N260">
        <v>1</v>
      </c>
      <c r="O260">
        <v>49</v>
      </c>
      <c r="P260">
        <v>21</v>
      </c>
      <c r="Q260">
        <v>0.72</v>
      </c>
      <c r="R260">
        <v>2519</v>
      </c>
      <c r="S260">
        <v>90417000</v>
      </c>
      <c r="T260">
        <v>7282.66</v>
      </c>
      <c r="U260">
        <v>7687.2</v>
      </c>
      <c r="V260">
        <v>9.31</v>
      </c>
      <c r="W260">
        <v>9445.1299999999992</v>
      </c>
      <c r="X260">
        <v>85</v>
      </c>
      <c r="Y260">
        <v>71.7</v>
      </c>
      <c r="Z260">
        <v>3</v>
      </c>
      <c r="AA260">
        <v>1.1299999999999999</v>
      </c>
    </row>
    <row r="261" spans="1:27" x14ac:dyDescent="0.25">
      <c r="A261" t="s">
        <v>239</v>
      </c>
      <c r="B261" t="s">
        <v>56</v>
      </c>
      <c r="C261" t="str">
        <f>VLOOKUP(A261,var_label!B$28:C$50,2,FALSE)</f>
        <v>North</v>
      </c>
      <c r="D261">
        <v>15.76</v>
      </c>
      <c r="E261">
        <v>73.47</v>
      </c>
      <c r="F261">
        <v>10.77</v>
      </c>
      <c r="G261">
        <v>-3.63</v>
      </c>
      <c r="H261">
        <v>2929.97</v>
      </c>
      <c r="I261">
        <v>55.4</v>
      </c>
      <c r="J261">
        <v>4.3</v>
      </c>
      <c r="K261">
        <v>4.2</v>
      </c>
      <c r="L261">
        <v>2.8</v>
      </c>
      <c r="M261" t="s">
        <v>23</v>
      </c>
      <c r="N261">
        <v>26</v>
      </c>
      <c r="O261">
        <v>1668</v>
      </c>
      <c r="P261">
        <v>1155</v>
      </c>
      <c r="Q261">
        <v>6.21</v>
      </c>
      <c r="R261">
        <v>24217</v>
      </c>
      <c r="S261">
        <v>869841077</v>
      </c>
      <c r="T261">
        <v>14207.38</v>
      </c>
      <c r="U261">
        <v>15393.41</v>
      </c>
      <c r="V261">
        <v>31.24</v>
      </c>
      <c r="W261">
        <v>114781.62</v>
      </c>
      <c r="X261">
        <v>282</v>
      </c>
      <c r="Y261">
        <v>84.99</v>
      </c>
      <c r="Z261">
        <v>3.12</v>
      </c>
      <c r="AA261">
        <v>1.28</v>
      </c>
    </row>
    <row r="262" spans="1:27" x14ac:dyDescent="0.25">
      <c r="A262" t="s">
        <v>240</v>
      </c>
      <c r="B262" t="s">
        <v>56</v>
      </c>
      <c r="C262" t="str">
        <f>VLOOKUP(A262,var_label!B$28:C$50,2,FALSE)</f>
        <v>North</v>
      </c>
      <c r="D262">
        <v>20.09</v>
      </c>
      <c r="E262">
        <v>70.62</v>
      </c>
      <c r="F262">
        <v>9.2899999999999991</v>
      </c>
      <c r="G262">
        <v>15.88</v>
      </c>
      <c r="H262">
        <v>3892.09</v>
      </c>
      <c r="I262">
        <v>60.3</v>
      </c>
      <c r="J262">
        <v>4.0999999999999996</v>
      </c>
      <c r="K262">
        <v>3.8</v>
      </c>
      <c r="L262">
        <v>3</v>
      </c>
      <c r="M262">
        <v>0.6</v>
      </c>
      <c r="N262">
        <v>13</v>
      </c>
      <c r="O262">
        <v>385</v>
      </c>
      <c r="P262">
        <v>274</v>
      </c>
      <c r="Q262">
        <v>3.45</v>
      </c>
      <c r="R262">
        <v>17988</v>
      </c>
      <c r="S262">
        <v>642748530</v>
      </c>
      <c r="T262">
        <v>14536.43</v>
      </c>
      <c r="U262">
        <v>16677.599999999999</v>
      </c>
      <c r="V262">
        <v>47.65</v>
      </c>
      <c r="W262">
        <v>170528.02</v>
      </c>
      <c r="X262">
        <v>388</v>
      </c>
      <c r="Y262">
        <v>102.6</v>
      </c>
      <c r="Z262">
        <v>3.59</v>
      </c>
      <c r="AA262">
        <v>1.52</v>
      </c>
    </row>
    <row r="263" spans="1:27" x14ac:dyDescent="0.25">
      <c r="A263" t="s">
        <v>241</v>
      </c>
      <c r="B263" t="s">
        <v>56</v>
      </c>
      <c r="C263" t="str">
        <f>VLOOKUP(A263,var_label!B$28:C$50,2,FALSE)</f>
        <v>South</v>
      </c>
      <c r="D263">
        <v>18.829999999999998</v>
      </c>
      <c r="E263">
        <v>70.53</v>
      </c>
      <c r="F263">
        <v>10.64</v>
      </c>
      <c r="G263">
        <v>2.63</v>
      </c>
      <c r="H263">
        <v>4561.2700000000004</v>
      </c>
      <c r="I263">
        <v>54.9</v>
      </c>
      <c r="J263">
        <v>4.0999999999999996</v>
      </c>
      <c r="K263">
        <v>4</v>
      </c>
      <c r="L263">
        <v>2.4</v>
      </c>
      <c r="M263" t="s">
        <v>23</v>
      </c>
      <c r="N263">
        <v>10</v>
      </c>
      <c r="O263">
        <v>473</v>
      </c>
      <c r="P263">
        <v>373</v>
      </c>
      <c r="Q263">
        <v>3.43</v>
      </c>
      <c r="R263">
        <v>13424</v>
      </c>
      <c r="S263">
        <v>477795000</v>
      </c>
      <c r="T263">
        <v>10233.18</v>
      </c>
      <c r="U263">
        <v>10528.17</v>
      </c>
      <c r="V263">
        <v>34.28</v>
      </c>
      <c r="W263">
        <v>26869.31</v>
      </c>
      <c r="X263">
        <v>387</v>
      </c>
      <c r="Y263">
        <v>180.68</v>
      </c>
      <c r="Z263">
        <v>2.99</v>
      </c>
      <c r="AA263">
        <v>1.2</v>
      </c>
    </row>
    <row r="264" spans="1:27" x14ac:dyDescent="0.25">
      <c r="A264" t="s">
        <v>242</v>
      </c>
      <c r="B264" t="s">
        <v>56</v>
      </c>
      <c r="C264" t="str">
        <f>VLOOKUP(A264,var_label!B$28:C$50,2,FALSE)</f>
        <v>Islands</v>
      </c>
      <c r="D264">
        <v>14.08</v>
      </c>
      <c r="E264">
        <v>73.19</v>
      </c>
      <c r="F264">
        <v>12.72</v>
      </c>
      <c r="G264">
        <v>37.07</v>
      </c>
      <c r="H264">
        <v>557.64</v>
      </c>
      <c r="I264">
        <v>50.6</v>
      </c>
      <c r="J264">
        <v>2.6</v>
      </c>
      <c r="K264">
        <v>3.2</v>
      </c>
      <c r="L264">
        <v>0.6</v>
      </c>
      <c r="M264" t="s">
        <v>23</v>
      </c>
      <c r="N264">
        <v>1</v>
      </c>
      <c r="O264">
        <v>120</v>
      </c>
      <c r="P264">
        <v>95</v>
      </c>
      <c r="Q264">
        <v>0.93</v>
      </c>
      <c r="R264">
        <v>2490</v>
      </c>
      <c r="S264">
        <v>86949000</v>
      </c>
      <c r="T264">
        <v>10184.43</v>
      </c>
      <c r="U264">
        <v>9471.6</v>
      </c>
      <c r="V264">
        <v>60.63</v>
      </c>
      <c r="W264">
        <v>62080.43</v>
      </c>
      <c r="X264">
        <v>33</v>
      </c>
      <c r="Y264">
        <v>35.83</v>
      </c>
      <c r="Z264">
        <v>3.71</v>
      </c>
      <c r="AA264">
        <v>1.34</v>
      </c>
    </row>
    <row r="265" spans="1:27" x14ac:dyDescent="0.25">
      <c r="A265" t="s">
        <v>243</v>
      </c>
      <c r="B265" t="s">
        <v>56</v>
      </c>
      <c r="C265" t="str">
        <f>VLOOKUP(A265,var_label!B$28:C$50,2,FALSE)</f>
        <v>Islands</v>
      </c>
      <c r="D265">
        <v>14.78</v>
      </c>
      <c r="E265">
        <v>75.37</v>
      </c>
      <c r="F265">
        <v>9.85</v>
      </c>
      <c r="G265">
        <v>-19.2</v>
      </c>
      <c r="H265">
        <v>338.72</v>
      </c>
      <c r="I265">
        <v>73.400000000000006</v>
      </c>
      <c r="J265">
        <v>0.6</v>
      </c>
      <c r="K265">
        <v>0.5</v>
      </c>
      <c r="L265">
        <v>0.4</v>
      </c>
      <c r="M265">
        <v>1.1000000000000001</v>
      </c>
      <c r="N265">
        <v>1</v>
      </c>
      <c r="O265">
        <v>40</v>
      </c>
      <c r="P265">
        <v>11</v>
      </c>
      <c r="Q265">
        <v>10.41</v>
      </c>
      <c r="R265">
        <v>655</v>
      </c>
      <c r="S265">
        <v>23676000</v>
      </c>
      <c r="T265">
        <v>2427.88</v>
      </c>
      <c r="U265">
        <v>2437.5500000000002</v>
      </c>
      <c r="V265">
        <v>10.220000000000001</v>
      </c>
      <c r="W265">
        <v>27037.71</v>
      </c>
      <c r="X265">
        <v>7</v>
      </c>
      <c r="Y265">
        <v>52.28</v>
      </c>
      <c r="Z265">
        <v>3.4</v>
      </c>
      <c r="AA265">
        <v>1.56</v>
      </c>
    </row>
    <row r="266" spans="1:27" x14ac:dyDescent="0.25">
      <c r="A266" t="s">
        <v>220</v>
      </c>
      <c r="B266" t="s">
        <v>57</v>
      </c>
      <c r="D266">
        <v>16.34</v>
      </c>
      <c r="E266">
        <v>73.03</v>
      </c>
      <c r="F266">
        <v>10.63</v>
      </c>
      <c r="G266">
        <v>3.59</v>
      </c>
      <c r="H266">
        <v>638.82000000000005</v>
      </c>
      <c r="I266" t="s">
        <v>23</v>
      </c>
      <c r="J266" t="s">
        <v>23</v>
      </c>
      <c r="K266" t="s">
        <v>23</v>
      </c>
      <c r="L266" t="s">
        <v>23</v>
      </c>
      <c r="M266" t="s">
        <v>23</v>
      </c>
      <c r="N266">
        <v>1066</v>
      </c>
      <c r="O266">
        <v>54567</v>
      </c>
      <c r="P266">
        <v>40183</v>
      </c>
      <c r="Q266">
        <v>4.34</v>
      </c>
      <c r="R266">
        <v>863953</v>
      </c>
      <c r="S266">
        <v>31650282257</v>
      </c>
      <c r="T266">
        <v>781577.97</v>
      </c>
      <c r="U266">
        <v>867912.55</v>
      </c>
      <c r="V266">
        <v>39.78</v>
      </c>
      <c r="W266">
        <v>63325.65</v>
      </c>
      <c r="X266">
        <v>20306</v>
      </c>
      <c r="Y266">
        <v>101.02</v>
      </c>
      <c r="Z266" t="s">
        <v>23</v>
      </c>
      <c r="AA266" t="s">
        <v>23</v>
      </c>
    </row>
    <row r="267" spans="1:27" x14ac:dyDescent="0.25">
      <c r="A267" t="s">
        <v>221</v>
      </c>
      <c r="B267" t="s">
        <v>57</v>
      </c>
      <c r="C267" t="str">
        <f>VLOOKUP(A267,var_label!B$28:C$50,2,FALSE)</f>
        <v>Taiwan</v>
      </c>
      <c r="D267">
        <v>16.350000000000001</v>
      </c>
      <c r="E267">
        <v>73.02</v>
      </c>
      <c r="F267">
        <v>10.62</v>
      </c>
      <c r="G267">
        <v>3.2</v>
      </c>
      <c r="H267">
        <v>639.19000000000005</v>
      </c>
      <c r="I267">
        <v>57.9</v>
      </c>
      <c r="J267">
        <v>5.8</v>
      </c>
      <c r="K267">
        <v>5.9</v>
      </c>
      <c r="L267">
        <v>3.9</v>
      </c>
      <c r="M267">
        <v>0.1</v>
      </c>
      <c r="N267">
        <v>1040</v>
      </c>
      <c r="O267">
        <v>48577</v>
      </c>
      <c r="P267">
        <v>35628</v>
      </c>
      <c r="Q267">
        <v>4.25</v>
      </c>
      <c r="R267">
        <v>860927</v>
      </c>
      <c r="S267">
        <v>31539129257</v>
      </c>
      <c r="T267">
        <v>768472.23</v>
      </c>
      <c r="U267">
        <v>852587.69</v>
      </c>
      <c r="V267">
        <v>39.64</v>
      </c>
      <c r="W267">
        <v>63401.02</v>
      </c>
      <c r="X267">
        <v>20261</v>
      </c>
      <c r="Y267">
        <v>101.3</v>
      </c>
      <c r="Z267">
        <v>3.34</v>
      </c>
      <c r="AA267">
        <v>1.46</v>
      </c>
    </row>
    <row r="268" spans="1:27" x14ac:dyDescent="0.25">
      <c r="A268" t="s">
        <v>222</v>
      </c>
      <c r="B268" t="s">
        <v>57</v>
      </c>
      <c r="C268" t="str">
        <f>VLOOKUP(A268,var_label!B$28:C$50,2,FALSE)</f>
        <v>North</v>
      </c>
      <c r="D268">
        <v>15.8</v>
      </c>
      <c r="E268">
        <v>76.16</v>
      </c>
      <c r="F268">
        <v>8.0399999999999991</v>
      </c>
      <c r="G268">
        <v>10.41</v>
      </c>
      <c r="H268">
        <v>1887.22</v>
      </c>
      <c r="I268">
        <v>59</v>
      </c>
      <c r="J268">
        <v>5.9</v>
      </c>
      <c r="K268">
        <v>5.8</v>
      </c>
      <c r="L268">
        <v>4</v>
      </c>
      <c r="M268">
        <v>0.1</v>
      </c>
      <c r="N268">
        <v>205</v>
      </c>
      <c r="O268">
        <v>8310</v>
      </c>
      <c r="P268">
        <v>6027</v>
      </c>
      <c r="Q268">
        <v>6.58</v>
      </c>
      <c r="R268">
        <v>162272</v>
      </c>
      <c r="S268">
        <v>5945830820</v>
      </c>
      <c r="T268">
        <v>88948.91</v>
      </c>
      <c r="U268">
        <v>98877.6</v>
      </c>
      <c r="V268">
        <v>43.85</v>
      </c>
      <c r="W268">
        <v>38809.67</v>
      </c>
      <c r="X268">
        <v>2868</v>
      </c>
      <c r="Y268">
        <v>66.150000000000006</v>
      </c>
      <c r="Z268">
        <v>3.48</v>
      </c>
      <c r="AA268">
        <v>1.55</v>
      </c>
    </row>
    <row r="269" spans="1:27" x14ac:dyDescent="0.25">
      <c r="A269" t="s">
        <v>223</v>
      </c>
      <c r="B269" t="s">
        <v>57</v>
      </c>
      <c r="C269" t="str">
        <f>VLOOKUP(A269,var_label!B$28:C$50,2,FALSE)</f>
        <v>North</v>
      </c>
      <c r="D269">
        <v>15.1</v>
      </c>
      <c r="E269">
        <v>72.31</v>
      </c>
      <c r="F269">
        <v>12.6</v>
      </c>
      <c r="G269">
        <v>-5.91</v>
      </c>
      <c r="H269">
        <v>9593.2000000000007</v>
      </c>
      <c r="I269">
        <v>56.5</v>
      </c>
      <c r="J269">
        <v>5.8</v>
      </c>
      <c r="K269">
        <v>6.7</v>
      </c>
      <c r="L269">
        <v>3.3</v>
      </c>
      <c r="M269">
        <v>0.1</v>
      </c>
      <c r="N269">
        <v>160</v>
      </c>
      <c r="O269">
        <v>6479</v>
      </c>
      <c r="P269">
        <v>5473</v>
      </c>
      <c r="Q269">
        <v>4.87</v>
      </c>
      <c r="R269">
        <v>131630</v>
      </c>
      <c r="S269">
        <v>4813581382</v>
      </c>
      <c r="T269">
        <v>145751.38</v>
      </c>
      <c r="U269">
        <v>155523.12</v>
      </c>
      <c r="V269">
        <v>59.75</v>
      </c>
      <c r="W269">
        <v>227439.88</v>
      </c>
      <c r="X269">
        <v>3045</v>
      </c>
      <c r="Y269">
        <v>168.3</v>
      </c>
      <c r="Z269">
        <v>3.22</v>
      </c>
      <c r="AA269">
        <v>1.36</v>
      </c>
    </row>
    <row r="270" spans="1:27" x14ac:dyDescent="0.25">
      <c r="A270" t="s">
        <v>224</v>
      </c>
      <c r="B270" t="s">
        <v>57</v>
      </c>
      <c r="C270" t="str">
        <f>VLOOKUP(A270,var_label!B$28:C$50,2,FALSE)</f>
        <v>North</v>
      </c>
      <c r="D270">
        <v>18.98</v>
      </c>
      <c r="E270">
        <v>72.84</v>
      </c>
      <c r="F270">
        <v>8.18</v>
      </c>
      <c r="G270">
        <v>10.26</v>
      </c>
      <c r="H270">
        <v>1620.69</v>
      </c>
      <c r="I270">
        <v>58.3</v>
      </c>
      <c r="J270">
        <v>6</v>
      </c>
      <c r="K270">
        <v>5.5</v>
      </c>
      <c r="L270">
        <v>4.5999999999999996</v>
      </c>
      <c r="M270" t="s">
        <v>23</v>
      </c>
      <c r="N270">
        <v>55</v>
      </c>
      <c r="O270">
        <v>2583</v>
      </c>
      <c r="P270">
        <v>1909</v>
      </c>
      <c r="Q270">
        <v>3.4</v>
      </c>
      <c r="R270">
        <v>56998</v>
      </c>
      <c r="S270">
        <v>2087163815</v>
      </c>
      <c r="T270">
        <v>45895.360000000001</v>
      </c>
      <c r="U270">
        <v>48076.08</v>
      </c>
      <c r="V270">
        <v>53.02</v>
      </c>
      <c r="W270">
        <v>69150.7</v>
      </c>
      <c r="X270">
        <v>1398</v>
      </c>
      <c r="Y270">
        <v>99.82</v>
      </c>
      <c r="Z270">
        <v>3.5</v>
      </c>
      <c r="AA270">
        <v>1.5</v>
      </c>
    </row>
    <row r="271" spans="1:27" x14ac:dyDescent="0.25">
      <c r="A271" t="s">
        <v>226</v>
      </c>
      <c r="B271" t="s">
        <v>57</v>
      </c>
      <c r="C271" t="str">
        <f>VLOOKUP(A271,var_label!B$28:C$50,2,FALSE)</f>
        <v>Middle</v>
      </c>
      <c r="D271">
        <v>18.02</v>
      </c>
      <c r="E271">
        <v>73.41</v>
      </c>
      <c r="F271">
        <v>8.57</v>
      </c>
      <c r="G271">
        <v>4.45</v>
      </c>
      <c r="H271">
        <v>1190.02</v>
      </c>
      <c r="I271">
        <v>59.5</v>
      </c>
      <c r="J271">
        <v>5.9</v>
      </c>
      <c r="K271">
        <v>5.8</v>
      </c>
      <c r="L271">
        <v>3.6</v>
      </c>
      <c r="M271">
        <v>0</v>
      </c>
      <c r="N271">
        <v>66</v>
      </c>
      <c r="O271">
        <v>3645</v>
      </c>
      <c r="P271">
        <v>2626</v>
      </c>
      <c r="Q271">
        <v>2.92</v>
      </c>
      <c r="R271">
        <v>86640</v>
      </c>
      <c r="S271">
        <v>3171876000</v>
      </c>
      <c r="T271">
        <v>68585.490000000005</v>
      </c>
      <c r="U271">
        <v>74184.320000000007</v>
      </c>
      <c r="V271">
        <v>50.75</v>
      </c>
      <c r="W271">
        <v>38760.879999999997</v>
      </c>
      <c r="X271">
        <v>3078</v>
      </c>
      <c r="Y271">
        <v>113.02</v>
      </c>
      <c r="Z271">
        <v>3.42</v>
      </c>
      <c r="AA271">
        <v>1.46</v>
      </c>
    </row>
    <row r="272" spans="1:27" x14ac:dyDescent="0.25">
      <c r="A272" t="s">
        <v>227</v>
      </c>
      <c r="B272" t="s">
        <v>57</v>
      </c>
      <c r="C272" t="str">
        <f>VLOOKUP(A272,var_label!B$28:C$50,2,FALSE)</f>
        <v>South</v>
      </c>
      <c r="D272">
        <v>15.24</v>
      </c>
      <c r="E272">
        <v>73.22</v>
      </c>
      <c r="F272">
        <v>11.54</v>
      </c>
      <c r="G272">
        <v>1.28</v>
      </c>
      <c r="H272">
        <v>855.7</v>
      </c>
      <c r="I272">
        <v>59.3</v>
      </c>
      <c r="J272">
        <v>5.8</v>
      </c>
      <c r="K272">
        <v>5.9</v>
      </c>
      <c r="L272">
        <v>3.9</v>
      </c>
      <c r="M272">
        <v>0.3</v>
      </c>
      <c r="N272">
        <v>105</v>
      </c>
      <c r="O272">
        <v>4673</v>
      </c>
      <c r="P272">
        <v>3452</v>
      </c>
      <c r="Q272">
        <v>4.8499999999999996</v>
      </c>
      <c r="R272">
        <v>68753</v>
      </c>
      <c r="S272">
        <v>2518373301</v>
      </c>
      <c r="T272">
        <v>53554.35</v>
      </c>
      <c r="U272">
        <v>59612.63</v>
      </c>
      <c r="V272">
        <v>35.619999999999997</v>
      </c>
      <c r="W272">
        <v>29696.09</v>
      </c>
      <c r="X272">
        <v>1733</v>
      </c>
      <c r="Y272">
        <v>97.51</v>
      </c>
      <c r="Z272">
        <v>3.28</v>
      </c>
      <c r="AA272">
        <v>1.49</v>
      </c>
    </row>
    <row r="273" spans="1:27" x14ac:dyDescent="0.25">
      <c r="A273" t="s">
        <v>228</v>
      </c>
      <c r="B273" t="s">
        <v>57</v>
      </c>
      <c r="C273" t="str">
        <f>VLOOKUP(A273,var_label!B$28:C$50,2,FALSE)</f>
        <v>South</v>
      </c>
      <c r="D273">
        <v>15.42</v>
      </c>
      <c r="E273">
        <v>74.47</v>
      </c>
      <c r="F273">
        <v>10.11</v>
      </c>
      <c r="G273">
        <v>0.66</v>
      </c>
      <c r="H273">
        <v>940.47</v>
      </c>
      <c r="I273">
        <v>57.1</v>
      </c>
      <c r="J273">
        <v>5.9</v>
      </c>
      <c r="K273">
        <v>6.1</v>
      </c>
      <c r="L273">
        <v>3.9</v>
      </c>
      <c r="M273">
        <v>0.1</v>
      </c>
      <c r="N273">
        <v>140</v>
      </c>
      <c r="O273">
        <v>6377</v>
      </c>
      <c r="P273">
        <v>4774</v>
      </c>
      <c r="Q273">
        <v>5</v>
      </c>
      <c r="R273">
        <v>100200</v>
      </c>
      <c r="S273">
        <v>3683212338</v>
      </c>
      <c r="T273">
        <v>102296.61</v>
      </c>
      <c r="U273">
        <v>117940.32</v>
      </c>
      <c r="V273">
        <v>38.78</v>
      </c>
      <c r="W273">
        <v>52261.75</v>
      </c>
      <c r="X273">
        <v>2679</v>
      </c>
      <c r="Y273">
        <v>111.07</v>
      </c>
      <c r="Z273">
        <v>3.27</v>
      </c>
      <c r="AA273">
        <v>1.47</v>
      </c>
    </row>
    <row r="274" spans="1:27" x14ac:dyDescent="0.25">
      <c r="A274" t="s">
        <v>229</v>
      </c>
      <c r="B274" t="s">
        <v>57</v>
      </c>
      <c r="C274" t="str">
        <f>VLOOKUP(A274,var_label!B$28:C$50,2,FALSE)</f>
        <v>North</v>
      </c>
      <c r="D274">
        <v>15.95</v>
      </c>
      <c r="E274">
        <v>71.040000000000006</v>
      </c>
      <c r="F274">
        <v>13.01</v>
      </c>
      <c r="G274">
        <v>1.57</v>
      </c>
      <c r="H274">
        <v>215.35</v>
      </c>
      <c r="I274">
        <v>56.6</v>
      </c>
      <c r="J274">
        <v>5.7</v>
      </c>
      <c r="K274">
        <v>5.6</v>
      </c>
      <c r="L274">
        <v>3.9</v>
      </c>
      <c r="M274" t="s">
        <v>23</v>
      </c>
      <c r="N274">
        <v>39</v>
      </c>
      <c r="O274">
        <v>1850</v>
      </c>
      <c r="P274">
        <v>1334</v>
      </c>
      <c r="Q274">
        <v>6.49</v>
      </c>
      <c r="R274">
        <v>23142</v>
      </c>
      <c r="S274">
        <v>848702500</v>
      </c>
      <c r="T274">
        <v>17067.419999999998</v>
      </c>
      <c r="U274">
        <v>19979.11</v>
      </c>
      <c r="V274">
        <v>24.05</v>
      </c>
      <c r="W274">
        <v>20942.68</v>
      </c>
      <c r="X274">
        <v>318</v>
      </c>
      <c r="Y274">
        <v>98.63</v>
      </c>
      <c r="Z274">
        <v>3.11</v>
      </c>
      <c r="AA274">
        <v>1.25</v>
      </c>
    </row>
    <row r="275" spans="1:27" x14ac:dyDescent="0.25">
      <c r="A275" t="s">
        <v>225</v>
      </c>
      <c r="B275" t="s">
        <v>57</v>
      </c>
      <c r="C275" t="str">
        <f>VLOOKUP(A275,var_label!B$28:C$50,2,FALSE)</f>
        <v>North</v>
      </c>
      <c r="D275">
        <v>19.53</v>
      </c>
      <c r="E275">
        <v>69.2</v>
      </c>
      <c r="F275">
        <v>11.28</v>
      </c>
      <c r="G275">
        <v>15.12</v>
      </c>
      <c r="H275">
        <v>357.88</v>
      </c>
      <c r="I275">
        <v>56</v>
      </c>
      <c r="J275">
        <v>5.9</v>
      </c>
      <c r="K275">
        <v>5.6</v>
      </c>
      <c r="L275">
        <v>4</v>
      </c>
      <c r="M275" t="s">
        <v>23</v>
      </c>
      <c r="N275">
        <v>16</v>
      </c>
      <c r="O275">
        <v>975</v>
      </c>
      <c r="P275">
        <v>683</v>
      </c>
      <c r="Q275">
        <v>2.78</v>
      </c>
      <c r="R275">
        <v>20264</v>
      </c>
      <c r="S275">
        <v>742944848</v>
      </c>
      <c r="T275">
        <v>18211.05</v>
      </c>
      <c r="U275">
        <v>21714.86</v>
      </c>
      <c r="V275">
        <v>37.18</v>
      </c>
      <c r="W275">
        <v>52738.720000000001</v>
      </c>
      <c r="X275">
        <v>327</v>
      </c>
      <c r="Y275">
        <v>63.24</v>
      </c>
      <c r="Z275">
        <v>3.68</v>
      </c>
      <c r="AA275">
        <v>1.64</v>
      </c>
    </row>
    <row r="276" spans="1:27" x14ac:dyDescent="0.25">
      <c r="A276" t="s">
        <v>230</v>
      </c>
      <c r="B276" t="s">
        <v>57</v>
      </c>
      <c r="C276" t="str">
        <f>VLOOKUP(A276,var_label!B$28:C$50,2,FALSE)</f>
        <v>Middle</v>
      </c>
      <c r="D276">
        <v>16.420000000000002</v>
      </c>
      <c r="E276">
        <v>70.25</v>
      </c>
      <c r="F276">
        <v>13.33</v>
      </c>
      <c r="G276">
        <v>2.4</v>
      </c>
      <c r="H276">
        <v>308.60000000000002</v>
      </c>
      <c r="I276">
        <v>57.3</v>
      </c>
      <c r="J276">
        <v>5.8</v>
      </c>
      <c r="K276">
        <v>5.4</v>
      </c>
      <c r="L276">
        <v>4</v>
      </c>
      <c r="M276">
        <v>0.6</v>
      </c>
      <c r="N276">
        <v>12</v>
      </c>
      <c r="O276">
        <v>864</v>
      </c>
      <c r="P276">
        <v>605</v>
      </c>
      <c r="Q276">
        <v>1.6</v>
      </c>
      <c r="R276">
        <v>18949</v>
      </c>
      <c r="S276">
        <v>691497000</v>
      </c>
      <c r="T276">
        <v>18790.669999999998</v>
      </c>
      <c r="U276">
        <v>26691.05</v>
      </c>
      <c r="V276">
        <v>24.34</v>
      </c>
      <c r="W276">
        <v>39627.199999999997</v>
      </c>
      <c r="X276">
        <v>368</v>
      </c>
      <c r="Y276">
        <v>69.959999999999994</v>
      </c>
      <c r="Z276">
        <v>3.54</v>
      </c>
      <c r="AA276">
        <v>1.46</v>
      </c>
    </row>
    <row r="277" spans="1:27" x14ac:dyDescent="0.25">
      <c r="A277" t="s">
        <v>231</v>
      </c>
      <c r="B277" t="s">
        <v>57</v>
      </c>
      <c r="C277" t="str">
        <f>VLOOKUP(A277,var_label!B$28:C$50,2,FALSE)</f>
        <v>Middle</v>
      </c>
      <c r="D277">
        <v>16.93</v>
      </c>
      <c r="E277">
        <v>71.09</v>
      </c>
      <c r="F277">
        <v>11.98</v>
      </c>
      <c r="G277">
        <v>-0.36</v>
      </c>
      <c r="H277">
        <v>1221.5899999999999</v>
      </c>
      <c r="I277">
        <v>57.7</v>
      </c>
      <c r="J277">
        <v>5.8</v>
      </c>
      <c r="K277">
        <v>5.7</v>
      </c>
      <c r="L277">
        <v>4.2</v>
      </c>
      <c r="M277">
        <v>0.1</v>
      </c>
      <c r="N277">
        <v>54</v>
      </c>
      <c r="O277">
        <v>2610</v>
      </c>
      <c r="P277">
        <v>1648</v>
      </c>
      <c r="Q277">
        <v>3.43</v>
      </c>
      <c r="R277">
        <v>42155</v>
      </c>
      <c r="S277">
        <v>1537759671</v>
      </c>
      <c r="T277">
        <v>33622.879999999997</v>
      </c>
      <c r="U277">
        <v>38749.49</v>
      </c>
      <c r="V277">
        <v>27.02</v>
      </c>
      <c r="W277">
        <v>19643.060000000001</v>
      </c>
      <c r="X277">
        <v>1019</v>
      </c>
      <c r="Y277">
        <v>87.91</v>
      </c>
      <c r="Z277">
        <v>3.56</v>
      </c>
      <c r="AA277">
        <v>1.58</v>
      </c>
    </row>
    <row r="278" spans="1:27" x14ac:dyDescent="0.25">
      <c r="A278" t="s">
        <v>232</v>
      </c>
      <c r="B278" t="s">
        <v>57</v>
      </c>
      <c r="C278" t="str">
        <f>VLOOKUP(A278,var_label!B$28:C$50,2,FALSE)</f>
        <v>Middle</v>
      </c>
      <c r="D278">
        <v>15.56</v>
      </c>
      <c r="E278">
        <v>71.05</v>
      </c>
      <c r="F278">
        <v>13.39</v>
      </c>
      <c r="G278">
        <v>-1.75</v>
      </c>
      <c r="H278">
        <v>129.27000000000001</v>
      </c>
      <c r="I278">
        <v>58.6</v>
      </c>
      <c r="J278">
        <v>6</v>
      </c>
      <c r="K278">
        <v>6.3</v>
      </c>
      <c r="L278">
        <v>4.0999999999999996</v>
      </c>
      <c r="M278" t="s">
        <v>23</v>
      </c>
      <c r="N278">
        <v>13</v>
      </c>
      <c r="O278">
        <v>1066</v>
      </c>
      <c r="P278">
        <v>639</v>
      </c>
      <c r="Q278">
        <v>1.83</v>
      </c>
      <c r="R278">
        <v>15257</v>
      </c>
      <c r="S278">
        <v>557526000</v>
      </c>
      <c r="T278">
        <v>23745.93</v>
      </c>
      <c r="U278">
        <v>25770.22</v>
      </c>
      <c r="V278">
        <v>15.12</v>
      </c>
      <c r="W278">
        <v>14873.45</v>
      </c>
      <c r="X278">
        <v>418</v>
      </c>
      <c r="Y278">
        <v>77.599999999999994</v>
      </c>
      <c r="Z278">
        <v>3.54</v>
      </c>
      <c r="AA278">
        <v>1.53</v>
      </c>
    </row>
    <row r="279" spans="1:27" x14ac:dyDescent="0.25">
      <c r="A279" t="s">
        <v>233</v>
      </c>
      <c r="B279" t="s">
        <v>57</v>
      </c>
      <c r="C279" t="str">
        <f>VLOOKUP(A279,var_label!B$28:C$50,2,FALSE)</f>
        <v>Middle</v>
      </c>
      <c r="D279">
        <v>15.81</v>
      </c>
      <c r="E279">
        <v>69.28</v>
      </c>
      <c r="F279">
        <v>14.91</v>
      </c>
      <c r="G279">
        <v>-1.21</v>
      </c>
      <c r="H279">
        <v>559.94000000000005</v>
      </c>
      <c r="I279">
        <v>58.7</v>
      </c>
      <c r="J279">
        <v>5.8</v>
      </c>
      <c r="K279">
        <v>6.3</v>
      </c>
      <c r="L279">
        <v>3.6</v>
      </c>
      <c r="M279" t="s">
        <v>23</v>
      </c>
      <c r="N279">
        <v>22</v>
      </c>
      <c r="O279">
        <v>1099</v>
      </c>
      <c r="P279">
        <v>887</v>
      </c>
      <c r="Q279">
        <v>2.04</v>
      </c>
      <c r="R279">
        <v>22052</v>
      </c>
      <c r="S279">
        <v>805753392</v>
      </c>
      <c r="T279">
        <v>26603.72</v>
      </c>
      <c r="U279">
        <v>28138.84</v>
      </c>
      <c r="V279">
        <v>17.41</v>
      </c>
      <c r="W279">
        <v>64702.29</v>
      </c>
      <c r="X279">
        <v>508</v>
      </c>
      <c r="Y279">
        <v>72.88</v>
      </c>
      <c r="Z279">
        <v>2.97</v>
      </c>
      <c r="AA279">
        <v>1.4</v>
      </c>
    </row>
    <row r="280" spans="1:27" x14ac:dyDescent="0.25">
      <c r="A280" t="s">
        <v>234</v>
      </c>
      <c r="B280" t="s">
        <v>57</v>
      </c>
      <c r="C280" t="str">
        <f>VLOOKUP(A280,var_label!B$28:C$50,2,FALSE)</f>
        <v>South</v>
      </c>
      <c r="D280">
        <v>14.73</v>
      </c>
      <c r="E280">
        <v>69.709999999999994</v>
      </c>
      <c r="F280">
        <v>15.56</v>
      </c>
      <c r="G280">
        <v>-1.85</v>
      </c>
      <c r="H280">
        <v>287.72000000000003</v>
      </c>
      <c r="I280">
        <v>57.6</v>
      </c>
      <c r="J280">
        <v>5.9</v>
      </c>
      <c r="K280">
        <v>5.4</v>
      </c>
      <c r="L280">
        <v>4.5999999999999996</v>
      </c>
      <c r="M280" t="s">
        <v>23</v>
      </c>
      <c r="N280">
        <v>25</v>
      </c>
      <c r="O280">
        <v>1087</v>
      </c>
      <c r="P280">
        <v>855</v>
      </c>
      <c r="Q280">
        <v>2.93</v>
      </c>
      <c r="R280">
        <v>13379</v>
      </c>
      <c r="S280">
        <v>490983000</v>
      </c>
      <c r="T280">
        <v>20823.53</v>
      </c>
      <c r="U280">
        <v>23133.27</v>
      </c>
      <c r="V280">
        <v>14.84</v>
      </c>
      <c r="W280">
        <v>12597.85</v>
      </c>
      <c r="X280">
        <v>266</v>
      </c>
      <c r="Y280">
        <v>78.95</v>
      </c>
      <c r="Z280">
        <v>2.89</v>
      </c>
      <c r="AA280">
        <v>1.38</v>
      </c>
    </row>
    <row r="281" spans="1:27" x14ac:dyDescent="0.25">
      <c r="A281" t="s">
        <v>235</v>
      </c>
      <c r="B281" t="s">
        <v>57</v>
      </c>
      <c r="C281" t="str">
        <f>VLOOKUP(A281,var_label!B$28:C$50,2,FALSE)</f>
        <v>South</v>
      </c>
      <c r="D281">
        <v>15.34</v>
      </c>
      <c r="E281">
        <v>72.17</v>
      </c>
      <c r="F281">
        <v>12.49</v>
      </c>
      <c r="G281">
        <v>-2.48</v>
      </c>
      <c r="H281">
        <v>318</v>
      </c>
      <c r="I281">
        <v>55.7</v>
      </c>
      <c r="J281">
        <v>5.8</v>
      </c>
      <c r="K281">
        <v>6.3</v>
      </c>
      <c r="L281">
        <v>3.5</v>
      </c>
      <c r="M281" t="s">
        <v>23</v>
      </c>
      <c r="N281">
        <v>52</v>
      </c>
      <c r="O281">
        <v>2689</v>
      </c>
      <c r="P281">
        <v>1776</v>
      </c>
      <c r="Q281">
        <v>4.72</v>
      </c>
      <c r="R281">
        <v>22189</v>
      </c>
      <c r="S281">
        <v>818787020</v>
      </c>
      <c r="T281">
        <v>27638.05</v>
      </c>
      <c r="U281">
        <v>30302.68</v>
      </c>
      <c r="V281">
        <v>17.03</v>
      </c>
      <c r="W281">
        <v>21056.400000000001</v>
      </c>
      <c r="X281">
        <v>650</v>
      </c>
      <c r="Y281">
        <v>88.43</v>
      </c>
      <c r="Z281">
        <v>3.23</v>
      </c>
      <c r="AA281">
        <v>1.47</v>
      </c>
    </row>
    <row r="282" spans="1:27" x14ac:dyDescent="0.25">
      <c r="A282" t="s">
        <v>236</v>
      </c>
      <c r="B282" t="s">
        <v>57</v>
      </c>
      <c r="C282" t="str">
        <f>VLOOKUP(A282,var_label!B$28:C$50,2,FALSE)</f>
        <v>East</v>
      </c>
      <c r="D282">
        <v>15.98</v>
      </c>
      <c r="E282">
        <v>71.040000000000006</v>
      </c>
      <c r="F282">
        <v>12.98</v>
      </c>
      <c r="G282">
        <v>2.79</v>
      </c>
      <c r="H282">
        <v>66.14</v>
      </c>
      <c r="I282">
        <v>58.7</v>
      </c>
      <c r="J282">
        <v>5.8</v>
      </c>
      <c r="K282">
        <v>5.8</v>
      </c>
      <c r="L282">
        <v>4.4000000000000004</v>
      </c>
      <c r="M282" t="s">
        <v>23</v>
      </c>
      <c r="N282">
        <v>11</v>
      </c>
      <c r="O282">
        <v>695</v>
      </c>
      <c r="P282">
        <v>453</v>
      </c>
      <c r="Q282">
        <v>3.65</v>
      </c>
      <c r="R282">
        <v>7385</v>
      </c>
      <c r="S282">
        <v>270810000</v>
      </c>
      <c r="T282">
        <v>11541.98</v>
      </c>
      <c r="U282">
        <v>12324.63</v>
      </c>
      <c r="V282">
        <v>13.72</v>
      </c>
      <c r="W282">
        <v>9462.91</v>
      </c>
      <c r="X282">
        <v>152</v>
      </c>
      <c r="Y282">
        <v>84.52</v>
      </c>
      <c r="Z282">
        <v>2.94</v>
      </c>
      <c r="AA282">
        <v>1.32</v>
      </c>
    </row>
    <row r="283" spans="1:27" x14ac:dyDescent="0.25">
      <c r="A283" t="s">
        <v>237</v>
      </c>
      <c r="B283" t="s">
        <v>57</v>
      </c>
      <c r="C283" t="str">
        <f>VLOOKUP(A283,var_label!B$28:C$50,2,FALSE)</f>
        <v>East</v>
      </c>
      <c r="D283">
        <v>15.73</v>
      </c>
      <c r="E283">
        <v>71.87</v>
      </c>
      <c r="F283">
        <v>12.41</v>
      </c>
      <c r="G283">
        <v>-1.37</v>
      </c>
      <c r="H283">
        <v>73.67</v>
      </c>
      <c r="I283">
        <v>55.7</v>
      </c>
      <c r="J283">
        <v>5.9</v>
      </c>
      <c r="K283">
        <v>6.4</v>
      </c>
      <c r="L283">
        <v>2.7</v>
      </c>
      <c r="M283">
        <v>0.8</v>
      </c>
      <c r="N283">
        <v>12</v>
      </c>
      <c r="O283">
        <v>842</v>
      </c>
      <c r="P283">
        <v>577</v>
      </c>
      <c r="Q283">
        <v>2.84</v>
      </c>
      <c r="R283">
        <v>13656</v>
      </c>
      <c r="S283">
        <v>500364741</v>
      </c>
      <c r="T283">
        <v>14367.26</v>
      </c>
      <c r="U283">
        <v>16058.63</v>
      </c>
      <c r="V283">
        <v>17.25</v>
      </c>
      <c r="W283">
        <v>23230.42</v>
      </c>
      <c r="X283">
        <v>278</v>
      </c>
      <c r="Y283">
        <v>134.15</v>
      </c>
      <c r="Z283">
        <v>2.94</v>
      </c>
      <c r="AA283">
        <v>1.1299999999999999</v>
      </c>
    </row>
    <row r="284" spans="1:27" x14ac:dyDescent="0.25">
      <c r="A284" t="s">
        <v>238</v>
      </c>
      <c r="B284" t="s">
        <v>57</v>
      </c>
      <c r="C284" t="str">
        <f>VLOOKUP(A284,var_label!B$28:C$50,2,FALSE)</f>
        <v>Islands</v>
      </c>
      <c r="D284">
        <v>14.3</v>
      </c>
      <c r="E284">
        <v>71.069999999999993</v>
      </c>
      <c r="F284">
        <v>14.63</v>
      </c>
      <c r="G284">
        <v>31.1</v>
      </c>
      <c r="H284">
        <v>758.37</v>
      </c>
      <c r="I284">
        <v>49.8</v>
      </c>
      <c r="J284">
        <v>5.7</v>
      </c>
      <c r="K284">
        <v>5.4</v>
      </c>
      <c r="L284">
        <v>4.2</v>
      </c>
      <c r="M284" t="s">
        <v>23</v>
      </c>
      <c r="N284">
        <v>1</v>
      </c>
      <c r="O284">
        <v>49</v>
      </c>
      <c r="P284">
        <v>22</v>
      </c>
      <c r="Q284">
        <v>0.71</v>
      </c>
      <c r="R284">
        <v>2433</v>
      </c>
      <c r="S284">
        <v>89121000</v>
      </c>
      <c r="T284">
        <v>7000.91</v>
      </c>
      <c r="U284">
        <v>7644.18</v>
      </c>
      <c r="V284">
        <v>8.84</v>
      </c>
      <c r="W284">
        <v>6912.05</v>
      </c>
      <c r="X284">
        <v>86</v>
      </c>
      <c r="Y284">
        <v>72.760000000000005</v>
      </c>
      <c r="Z284">
        <v>2.95</v>
      </c>
      <c r="AA284">
        <v>1.22</v>
      </c>
    </row>
    <row r="285" spans="1:27" x14ac:dyDescent="0.25">
      <c r="A285" t="s">
        <v>239</v>
      </c>
      <c r="B285" t="s">
        <v>57</v>
      </c>
      <c r="C285" t="str">
        <f>VLOOKUP(A285,var_label!B$28:C$50,2,FALSE)</f>
        <v>North</v>
      </c>
      <c r="D285">
        <v>15.01</v>
      </c>
      <c r="E285">
        <v>74.03</v>
      </c>
      <c r="F285">
        <v>10.96</v>
      </c>
      <c r="G285">
        <v>-1.69</v>
      </c>
      <c r="H285">
        <v>2925.01</v>
      </c>
      <c r="I285">
        <v>54.6</v>
      </c>
      <c r="J285">
        <v>5.7</v>
      </c>
      <c r="K285">
        <v>5.7</v>
      </c>
      <c r="L285">
        <v>4.9000000000000004</v>
      </c>
      <c r="M285" t="s">
        <v>23</v>
      </c>
      <c r="N285">
        <v>30</v>
      </c>
      <c r="O285">
        <v>1817</v>
      </c>
      <c r="P285">
        <v>1229</v>
      </c>
      <c r="Q285">
        <v>7.05</v>
      </c>
      <c r="R285">
        <v>23361</v>
      </c>
      <c r="S285">
        <v>857557602</v>
      </c>
      <c r="T285">
        <v>17583.48</v>
      </c>
      <c r="U285">
        <v>20141.759999999998</v>
      </c>
      <c r="V285">
        <v>24.26</v>
      </c>
      <c r="W285">
        <v>107452.25</v>
      </c>
      <c r="X285">
        <v>277</v>
      </c>
      <c r="Y285">
        <v>87.71</v>
      </c>
      <c r="Z285">
        <v>3.25</v>
      </c>
      <c r="AA285">
        <v>1.35</v>
      </c>
    </row>
    <row r="286" spans="1:27" x14ac:dyDescent="0.25">
      <c r="A286" t="s">
        <v>240</v>
      </c>
      <c r="B286" t="s">
        <v>57</v>
      </c>
      <c r="C286" t="str">
        <f>VLOOKUP(A286,var_label!B$28:C$50,2,FALSE)</f>
        <v>North</v>
      </c>
      <c r="D286">
        <v>19.68</v>
      </c>
      <c r="E286">
        <v>70.95</v>
      </c>
      <c r="F286">
        <v>9.3699999999999992</v>
      </c>
      <c r="G286">
        <v>15.33</v>
      </c>
      <c r="H286">
        <v>3951.77</v>
      </c>
      <c r="I286">
        <v>60.2</v>
      </c>
      <c r="J286">
        <v>5.8</v>
      </c>
      <c r="K286">
        <v>5.0999999999999996</v>
      </c>
      <c r="L286">
        <v>5</v>
      </c>
      <c r="M286">
        <v>1.5</v>
      </c>
      <c r="N286">
        <v>12</v>
      </c>
      <c r="O286">
        <v>394</v>
      </c>
      <c r="P286">
        <v>285</v>
      </c>
      <c r="Q286">
        <v>3.11</v>
      </c>
      <c r="R286">
        <v>17225</v>
      </c>
      <c r="S286">
        <v>631228743</v>
      </c>
      <c r="T286">
        <v>14757.21</v>
      </c>
      <c r="U286">
        <v>16007.73</v>
      </c>
      <c r="V286">
        <v>47.66</v>
      </c>
      <c r="W286">
        <v>120731.7</v>
      </c>
      <c r="X286">
        <v>399</v>
      </c>
      <c r="Y286">
        <v>108.12</v>
      </c>
      <c r="Z286">
        <v>3.51</v>
      </c>
      <c r="AA286">
        <v>1.46</v>
      </c>
    </row>
    <row r="287" spans="1:27" x14ac:dyDescent="0.25">
      <c r="A287" t="s">
        <v>241</v>
      </c>
      <c r="B287" t="s">
        <v>57</v>
      </c>
      <c r="C287" t="str">
        <f>VLOOKUP(A287,var_label!B$28:C$50,2,FALSE)</f>
        <v>South</v>
      </c>
      <c r="D287">
        <v>18.16</v>
      </c>
      <c r="E287">
        <v>70.98</v>
      </c>
      <c r="F287">
        <v>10.86</v>
      </c>
      <c r="G287">
        <v>0.25</v>
      </c>
      <c r="H287">
        <v>4562.3999999999996</v>
      </c>
      <c r="I287">
        <v>55.1</v>
      </c>
      <c r="J287">
        <v>5.8</v>
      </c>
      <c r="K287">
        <v>5.8</v>
      </c>
      <c r="L287">
        <v>3.8</v>
      </c>
      <c r="M287" t="s">
        <v>23</v>
      </c>
      <c r="N287">
        <v>10</v>
      </c>
      <c r="O287">
        <v>473</v>
      </c>
      <c r="P287">
        <v>374</v>
      </c>
      <c r="Q287">
        <v>3.36</v>
      </c>
      <c r="R287">
        <v>12987</v>
      </c>
      <c r="S287">
        <v>476056084</v>
      </c>
      <c r="T287">
        <v>11686.04</v>
      </c>
      <c r="U287">
        <v>11717.16</v>
      </c>
      <c r="V287">
        <v>34.89</v>
      </c>
      <c r="W287">
        <v>27658.02</v>
      </c>
      <c r="X287">
        <v>394</v>
      </c>
      <c r="Y287">
        <v>188.71</v>
      </c>
      <c r="Z287">
        <v>2.84</v>
      </c>
      <c r="AA287">
        <v>1.17</v>
      </c>
    </row>
    <row r="288" spans="1:27" x14ac:dyDescent="0.25">
      <c r="A288" t="s">
        <v>242</v>
      </c>
      <c r="B288" t="s">
        <v>57</v>
      </c>
      <c r="C288" t="str">
        <f>VLOOKUP(A288,var_label!B$28:C$50,2,FALSE)</f>
        <v>Islands</v>
      </c>
      <c r="D288">
        <v>13.7</v>
      </c>
      <c r="E288">
        <v>74.209999999999994</v>
      </c>
      <c r="F288">
        <v>12.09</v>
      </c>
      <c r="G288">
        <v>109.18</v>
      </c>
      <c r="H288">
        <v>618.52</v>
      </c>
      <c r="I288">
        <v>49.8</v>
      </c>
      <c r="J288">
        <v>2.5</v>
      </c>
      <c r="K288">
        <v>3.1</v>
      </c>
      <c r="L288">
        <v>1.3</v>
      </c>
      <c r="M288" t="s">
        <v>23</v>
      </c>
      <c r="N288">
        <v>1</v>
      </c>
      <c r="O288">
        <v>120</v>
      </c>
      <c r="P288">
        <v>98</v>
      </c>
      <c r="Q288">
        <v>0.88</v>
      </c>
      <c r="R288">
        <v>2396</v>
      </c>
      <c r="S288">
        <v>88071000</v>
      </c>
      <c r="T288">
        <v>10512.93</v>
      </c>
      <c r="U288">
        <v>12702.6</v>
      </c>
      <c r="V288">
        <v>58.04</v>
      </c>
      <c r="W288">
        <v>48774.8</v>
      </c>
      <c r="X288">
        <v>38</v>
      </c>
      <c r="Y288">
        <v>37.1</v>
      </c>
      <c r="Z288">
        <v>3.29</v>
      </c>
      <c r="AA288">
        <v>1.17</v>
      </c>
    </row>
    <row r="289" spans="1:27" x14ac:dyDescent="0.25">
      <c r="A289" t="s">
        <v>243</v>
      </c>
      <c r="B289" t="s">
        <v>57</v>
      </c>
      <c r="C289" t="str">
        <f>VLOOKUP(A289,var_label!B$28:C$50,2,FALSE)</f>
        <v>Islands</v>
      </c>
      <c r="D289">
        <v>14.55</v>
      </c>
      <c r="E289">
        <v>75.790000000000006</v>
      </c>
      <c r="F289">
        <v>9.66</v>
      </c>
      <c r="G289">
        <v>16.809999999999999</v>
      </c>
      <c r="H289">
        <v>344.41</v>
      </c>
      <c r="I289">
        <v>74.900000000000006</v>
      </c>
      <c r="J289">
        <v>0.7</v>
      </c>
      <c r="K289">
        <v>0.5</v>
      </c>
      <c r="L289">
        <v>0.9</v>
      </c>
      <c r="M289" t="s">
        <v>23</v>
      </c>
      <c r="N289">
        <v>1</v>
      </c>
      <c r="O289">
        <v>40</v>
      </c>
      <c r="P289">
        <v>10</v>
      </c>
      <c r="Q289">
        <v>10.44</v>
      </c>
      <c r="R289">
        <v>630</v>
      </c>
      <c r="S289">
        <v>23082000</v>
      </c>
      <c r="T289">
        <v>2592.81</v>
      </c>
      <c r="U289">
        <v>2622.26</v>
      </c>
      <c r="V289">
        <v>9.33</v>
      </c>
      <c r="W289">
        <v>19173.43</v>
      </c>
      <c r="X289">
        <v>7</v>
      </c>
      <c r="Y289">
        <v>62.51</v>
      </c>
      <c r="Z289">
        <v>3.37</v>
      </c>
      <c r="AA289">
        <v>1.67</v>
      </c>
    </row>
    <row r="290" spans="1:27" x14ac:dyDescent="0.25">
      <c r="A290" t="s">
        <v>220</v>
      </c>
      <c r="B290" t="s">
        <v>58</v>
      </c>
      <c r="D290">
        <v>15.65</v>
      </c>
      <c r="E290">
        <v>73.61</v>
      </c>
      <c r="F290">
        <v>10.74</v>
      </c>
      <c r="G290">
        <v>1.83</v>
      </c>
      <c r="H290">
        <v>639.99</v>
      </c>
      <c r="I290" t="s">
        <v>23</v>
      </c>
      <c r="J290" t="s">
        <v>23</v>
      </c>
      <c r="K290" t="s">
        <v>23</v>
      </c>
      <c r="L290" t="s">
        <v>23</v>
      </c>
      <c r="M290" t="s">
        <v>23</v>
      </c>
      <c r="N290">
        <v>1053</v>
      </c>
      <c r="O290">
        <v>55066</v>
      </c>
      <c r="P290">
        <v>41519</v>
      </c>
      <c r="Q290">
        <v>4.2300000000000004</v>
      </c>
      <c r="R290">
        <v>832118</v>
      </c>
      <c r="S290">
        <v>30538823799</v>
      </c>
      <c r="T290">
        <v>837506.57</v>
      </c>
      <c r="U290">
        <v>882042.71</v>
      </c>
      <c r="V290">
        <v>42.15</v>
      </c>
      <c r="W290">
        <v>66235.83</v>
      </c>
      <c r="X290">
        <v>20691</v>
      </c>
      <c r="Y290">
        <v>104.12</v>
      </c>
      <c r="Z290" t="s">
        <v>23</v>
      </c>
      <c r="AA290" t="s">
        <v>23</v>
      </c>
    </row>
    <row r="291" spans="1:27" x14ac:dyDescent="0.25">
      <c r="A291" t="s">
        <v>221</v>
      </c>
      <c r="B291" t="s">
        <v>58</v>
      </c>
      <c r="C291" t="str">
        <f>VLOOKUP(A291,var_label!B$28:C$50,2,FALSE)</f>
        <v>Taiwan</v>
      </c>
      <c r="D291">
        <v>15.66</v>
      </c>
      <c r="E291">
        <v>73.61</v>
      </c>
      <c r="F291">
        <v>10.74</v>
      </c>
      <c r="G291">
        <v>1.68</v>
      </c>
      <c r="H291">
        <v>640.27</v>
      </c>
      <c r="I291">
        <v>58.1</v>
      </c>
      <c r="J291">
        <v>5.2</v>
      </c>
      <c r="K291">
        <v>5.3</v>
      </c>
      <c r="L291">
        <v>3.4</v>
      </c>
      <c r="M291">
        <v>0.2</v>
      </c>
      <c r="N291">
        <v>1027</v>
      </c>
      <c r="O291">
        <v>49230</v>
      </c>
      <c r="P291">
        <v>37000</v>
      </c>
      <c r="Q291">
        <v>4.1500000000000004</v>
      </c>
      <c r="R291">
        <v>829246</v>
      </c>
      <c r="S291">
        <v>30434541426</v>
      </c>
      <c r="T291">
        <v>822766.27</v>
      </c>
      <c r="U291">
        <v>869062.22</v>
      </c>
      <c r="V291">
        <v>42</v>
      </c>
      <c r="W291">
        <v>66357.16</v>
      </c>
      <c r="X291">
        <v>20645</v>
      </c>
      <c r="Y291">
        <v>104.42</v>
      </c>
      <c r="Z291">
        <v>3.25</v>
      </c>
      <c r="AA291">
        <v>1.44</v>
      </c>
    </row>
    <row r="292" spans="1:27" x14ac:dyDescent="0.25">
      <c r="A292" t="s">
        <v>222</v>
      </c>
      <c r="B292" t="s">
        <v>58</v>
      </c>
      <c r="C292" t="str">
        <f>VLOOKUP(A292,var_label!B$28:C$50,2,FALSE)</f>
        <v>North</v>
      </c>
      <c r="D292">
        <v>15.04</v>
      </c>
      <c r="E292">
        <v>76.69</v>
      </c>
      <c r="F292">
        <v>8.27</v>
      </c>
      <c r="G292">
        <v>6.12</v>
      </c>
      <c r="H292">
        <v>1898.78</v>
      </c>
      <c r="I292">
        <v>58.3</v>
      </c>
      <c r="J292">
        <v>5.2</v>
      </c>
      <c r="K292">
        <v>5.4</v>
      </c>
      <c r="L292">
        <v>3.5</v>
      </c>
      <c r="M292" t="s">
        <v>23</v>
      </c>
      <c r="N292">
        <v>196</v>
      </c>
      <c r="O292">
        <v>8361</v>
      </c>
      <c r="P292">
        <v>6388</v>
      </c>
      <c r="Q292">
        <v>6.08</v>
      </c>
      <c r="R292">
        <v>156291</v>
      </c>
      <c r="S292">
        <v>5737135696</v>
      </c>
      <c r="T292">
        <v>90550.95</v>
      </c>
      <c r="U292">
        <v>101579.29</v>
      </c>
      <c r="V292">
        <v>53.22</v>
      </c>
      <c r="W292">
        <v>39712.589999999997</v>
      </c>
      <c r="X292">
        <v>2912</v>
      </c>
      <c r="Y292">
        <v>68.709999999999994</v>
      </c>
      <c r="Z292">
        <v>3.27</v>
      </c>
      <c r="AA292">
        <v>1.48</v>
      </c>
    </row>
    <row r="293" spans="1:27" x14ac:dyDescent="0.25">
      <c r="A293" t="s">
        <v>223</v>
      </c>
      <c r="B293" t="s">
        <v>58</v>
      </c>
      <c r="C293" t="str">
        <f>VLOOKUP(A293,var_label!B$28:C$50,2,FALSE)</f>
        <v>North</v>
      </c>
      <c r="D293">
        <v>14.65</v>
      </c>
      <c r="E293">
        <v>72.67</v>
      </c>
      <c r="F293">
        <v>12.67</v>
      </c>
      <c r="G293">
        <v>4.3499999999999996</v>
      </c>
      <c r="H293">
        <v>9634.93</v>
      </c>
      <c r="I293">
        <v>56.3</v>
      </c>
      <c r="J293">
        <v>5.2</v>
      </c>
      <c r="K293">
        <v>5.8</v>
      </c>
      <c r="L293">
        <v>3.3</v>
      </c>
      <c r="M293">
        <v>0.7</v>
      </c>
      <c r="N293">
        <v>152</v>
      </c>
      <c r="O293">
        <v>6467</v>
      </c>
      <c r="P293">
        <v>5426</v>
      </c>
      <c r="Q293">
        <v>4.58</v>
      </c>
      <c r="R293">
        <v>127268</v>
      </c>
      <c r="S293">
        <v>4666742655</v>
      </c>
      <c r="T293">
        <v>169071.39</v>
      </c>
      <c r="U293">
        <v>162279.45000000001</v>
      </c>
      <c r="V293">
        <v>62.37</v>
      </c>
      <c r="W293">
        <v>234694.73</v>
      </c>
      <c r="X293">
        <v>3147</v>
      </c>
      <c r="Y293">
        <v>171.34</v>
      </c>
      <c r="Z293">
        <v>3.23</v>
      </c>
      <c r="AA293">
        <v>1.37</v>
      </c>
    </row>
    <row r="294" spans="1:27" x14ac:dyDescent="0.25">
      <c r="A294" t="s">
        <v>224</v>
      </c>
      <c r="B294" t="s">
        <v>58</v>
      </c>
      <c r="C294" t="str">
        <f>VLOOKUP(A294,var_label!B$28:C$50,2,FALSE)</f>
        <v>North</v>
      </c>
      <c r="D294">
        <v>18.149999999999999</v>
      </c>
      <c r="E294">
        <v>73.61</v>
      </c>
      <c r="F294">
        <v>8.24</v>
      </c>
      <c r="G294">
        <v>11.76</v>
      </c>
      <c r="H294">
        <v>1639.75</v>
      </c>
      <c r="I294">
        <v>58.7</v>
      </c>
      <c r="J294">
        <v>5.3</v>
      </c>
      <c r="K294">
        <v>5.2</v>
      </c>
      <c r="L294">
        <v>3.4</v>
      </c>
      <c r="M294" t="s">
        <v>23</v>
      </c>
      <c r="N294">
        <v>53</v>
      </c>
      <c r="O294">
        <v>2516</v>
      </c>
      <c r="P294">
        <v>1935</v>
      </c>
      <c r="Q294">
        <v>3.21</v>
      </c>
      <c r="R294">
        <v>54942</v>
      </c>
      <c r="S294">
        <v>2013706284</v>
      </c>
      <c r="T294">
        <v>47726.14</v>
      </c>
      <c r="U294">
        <v>48577.65</v>
      </c>
      <c r="V294">
        <v>51.97</v>
      </c>
      <c r="W294">
        <v>71393.899999999994</v>
      </c>
      <c r="X294">
        <v>1429</v>
      </c>
      <c r="Y294">
        <v>101.7</v>
      </c>
      <c r="Z294">
        <v>3.36</v>
      </c>
      <c r="AA294">
        <v>1.47</v>
      </c>
    </row>
    <row r="295" spans="1:27" x14ac:dyDescent="0.25">
      <c r="A295" t="s">
        <v>226</v>
      </c>
      <c r="B295" t="s">
        <v>58</v>
      </c>
      <c r="C295" t="str">
        <f>VLOOKUP(A295,var_label!B$28:C$50,2,FALSE)</f>
        <v>Middle</v>
      </c>
      <c r="D295">
        <v>17.23</v>
      </c>
      <c r="E295">
        <v>74.09</v>
      </c>
      <c r="F295">
        <v>8.69</v>
      </c>
      <c r="G295">
        <v>4.8</v>
      </c>
      <c r="H295">
        <v>1195.73</v>
      </c>
      <c r="I295">
        <v>59.6</v>
      </c>
      <c r="J295">
        <v>5.2</v>
      </c>
      <c r="K295">
        <v>5</v>
      </c>
      <c r="L295">
        <v>3</v>
      </c>
      <c r="M295">
        <v>0.2</v>
      </c>
      <c r="N295">
        <v>64</v>
      </c>
      <c r="O295">
        <v>3529</v>
      </c>
      <c r="P295">
        <v>2775</v>
      </c>
      <c r="Q295">
        <v>2.78</v>
      </c>
      <c r="R295">
        <v>83485</v>
      </c>
      <c r="S295">
        <v>3061928729</v>
      </c>
      <c r="T295">
        <v>76442.05</v>
      </c>
      <c r="U295">
        <v>77484.42</v>
      </c>
      <c r="V295">
        <v>50.97</v>
      </c>
      <c r="W295">
        <v>41204.65</v>
      </c>
      <c r="X295">
        <v>3150</v>
      </c>
      <c r="Y295">
        <v>116.22</v>
      </c>
      <c r="Z295">
        <v>3.41</v>
      </c>
      <c r="AA295">
        <v>1.5</v>
      </c>
    </row>
    <row r="296" spans="1:27" x14ac:dyDescent="0.25">
      <c r="A296" t="s">
        <v>227</v>
      </c>
      <c r="B296" t="s">
        <v>58</v>
      </c>
      <c r="C296" t="str">
        <f>VLOOKUP(A296,var_label!B$28:C$50,2,FALSE)</f>
        <v>South</v>
      </c>
      <c r="D296">
        <v>14.53</v>
      </c>
      <c r="E296">
        <v>73.87</v>
      </c>
      <c r="F296">
        <v>11.6</v>
      </c>
      <c r="G296">
        <v>-0.86</v>
      </c>
      <c r="H296">
        <v>854.97</v>
      </c>
      <c r="I296">
        <v>59.4</v>
      </c>
      <c r="J296">
        <v>5.0999999999999996</v>
      </c>
      <c r="K296">
        <v>5.2</v>
      </c>
      <c r="L296">
        <v>3.2</v>
      </c>
      <c r="M296">
        <v>0.4</v>
      </c>
      <c r="N296">
        <v>111</v>
      </c>
      <c r="O296">
        <v>4866</v>
      </c>
      <c r="P296">
        <v>3643</v>
      </c>
      <c r="Q296">
        <v>5.1100000000000003</v>
      </c>
      <c r="R296">
        <v>65784</v>
      </c>
      <c r="S296">
        <v>2417728624</v>
      </c>
      <c r="T296">
        <v>58795.48</v>
      </c>
      <c r="U296">
        <v>64737.22</v>
      </c>
      <c r="V296">
        <v>35.840000000000003</v>
      </c>
      <c r="W296">
        <v>28216.47</v>
      </c>
      <c r="X296">
        <v>1772</v>
      </c>
      <c r="Y296">
        <v>101.68</v>
      </c>
      <c r="Z296">
        <v>3.16</v>
      </c>
      <c r="AA296">
        <v>1.46</v>
      </c>
    </row>
    <row r="297" spans="1:27" x14ac:dyDescent="0.25">
      <c r="A297" t="s">
        <v>228</v>
      </c>
      <c r="B297" t="s">
        <v>58</v>
      </c>
      <c r="C297" t="str">
        <f>VLOOKUP(A297,var_label!B$28:C$50,2,FALSE)</f>
        <v>South</v>
      </c>
      <c r="D297">
        <v>14.75</v>
      </c>
      <c r="E297">
        <v>74.959999999999994</v>
      </c>
      <c r="F297">
        <v>10.29</v>
      </c>
      <c r="G297">
        <v>0.94</v>
      </c>
      <c r="H297">
        <v>941.35</v>
      </c>
      <c r="I297">
        <v>57.3</v>
      </c>
      <c r="J297">
        <v>5.2</v>
      </c>
      <c r="K297">
        <v>5.3</v>
      </c>
      <c r="L297">
        <v>3.5</v>
      </c>
      <c r="M297" t="s">
        <v>23</v>
      </c>
      <c r="N297">
        <v>141</v>
      </c>
      <c r="O297">
        <v>6694</v>
      </c>
      <c r="P297">
        <v>4959</v>
      </c>
      <c r="Q297">
        <v>4.9400000000000004</v>
      </c>
      <c r="R297">
        <v>95884</v>
      </c>
      <c r="S297">
        <v>3533398600</v>
      </c>
      <c r="T297">
        <v>102549.54</v>
      </c>
      <c r="U297">
        <v>115951.8</v>
      </c>
      <c r="V297">
        <v>41.57</v>
      </c>
      <c r="W297">
        <v>51476.65</v>
      </c>
      <c r="X297">
        <v>2754</v>
      </c>
      <c r="Y297">
        <v>115.73</v>
      </c>
      <c r="Z297">
        <v>3.12</v>
      </c>
      <c r="AA297">
        <v>1.38</v>
      </c>
    </row>
    <row r="298" spans="1:27" x14ac:dyDescent="0.25">
      <c r="A298" t="s">
        <v>229</v>
      </c>
      <c r="B298" t="s">
        <v>58</v>
      </c>
      <c r="C298" t="str">
        <f>VLOOKUP(A298,var_label!B$28:C$50,2,FALSE)</f>
        <v>North</v>
      </c>
      <c r="D298">
        <v>15.26</v>
      </c>
      <c r="E298">
        <v>71.64</v>
      </c>
      <c r="F298">
        <v>13.1</v>
      </c>
      <c r="G298">
        <v>-2.4700000000000002</v>
      </c>
      <c r="H298">
        <v>214.82</v>
      </c>
      <c r="I298">
        <v>57.8</v>
      </c>
      <c r="J298">
        <v>5.0999999999999996</v>
      </c>
      <c r="K298">
        <v>5.2</v>
      </c>
      <c r="L298">
        <v>3.8</v>
      </c>
      <c r="M298" t="s">
        <v>23</v>
      </c>
      <c r="N298">
        <v>36</v>
      </c>
      <c r="O298">
        <v>1865</v>
      </c>
      <c r="P298">
        <v>1400</v>
      </c>
      <c r="Q298">
        <v>5.97</v>
      </c>
      <c r="R298">
        <v>22361</v>
      </c>
      <c r="S298">
        <v>819459989</v>
      </c>
      <c r="T298">
        <v>17509.77</v>
      </c>
      <c r="U298">
        <v>19899.13</v>
      </c>
      <c r="V298">
        <v>23.73</v>
      </c>
      <c r="W298">
        <v>21540.95</v>
      </c>
      <c r="X298">
        <v>322</v>
      </c>
      <c r="Y298">
        <v>101.28</v>
      </c>
      <c r="Z298">
        <v>3.21</v>
      </c>
      <c r="AA298">
        <v>1.3</v>
      </c>
    </row>
    <row r="299" spans="1:27" x14ac:dyDescent="0.25">
      <c r="A299" t="s">
        <v>225</v>
      </c>
      <c r="B299" t="s">
        <v>58</v>
      </c>
      <c r="C299" t="str">
        <f>VLOOKUP(A299,var_label!B$28:C$50,2,FALSE)</f>
        <v>North</v>
      </c>
      <c r="D299">
        <v>18.91</v>
      </c>
      <c r="E299">
        <v>69.94</v>
      </c>
      <c r="F299">
        <v>11.15</v>
      </c>
      <c r="G299">
        <v>4.18</v>
      </c>
      <c r="H299">
        <v>359.37</v>
      </c>
      <c r="I299">
        <v>57.9</v>
      </c>
      <c r="J299">
        <v>5.0999999999999996</v>
      </c>
      <c r="K299">
        <v>5</v>
      </c>
      <c r="L299">
        <v>3.6</v>
      </c>
      <c r="M299">
        <v>0.7</v>
      </c>
      <c r="N299">
        <v>16</v>
      </c>
      <c r="O299">
        <v>953</v>
      </c>
      <c r="P299">
        <v>715</v>
      </c>
      <c r="Q299">
        <v>2.8</v>
      </c>
      <c r="R299">
        <v>19669</v>
      </c>
      <c r="S299">
        <v>717096844</v>
      </c>
      <c r="T299">
        <v>19929.41</v>
      </c>
      <c r="U299">
        <v>22133.65</v>
      </c>
      <c r="V299">
        <v>29.87</v>
      </c>
      <c r="W299">
        <v>57044.35</v>
      </c>
      <c r="X299">
        <v>323</v>
      </c>
      <c r="Y299">
        <v>63.33</v>
      </c>
      <c r="Z299">
        <v>3.72</v>
      </c>
      <c r="AA299">
        <v>1.67</v>
      </c>
    </row>
    <row r="300" spans="1:27" x14ac:dyDescent="0.25">
      <c r="A300" t="s">
        <v>230</v>
      </c>
      <c r="B300" t="s">
        <v>58</v>
      </c>
      <c r="C300" t="str">
        <f>VLOOKUP(A300,var_label!B$28:C$50,2,FALSE)</f>
        <v>Middle</v>
      </c>
      <c r="D300">
        <v>15.73</v>
      </c>
      <c r="E300">
        <v>70.87</v>
      </c>
      <c r="F300">
        <v>13.4</v>
      </c>
      <c r="G300">
        <v>-1.38</v>
      </c>
      <c r="H300">
        <v>308.17</v>
      </c>
      <c r="I300">
        <v>57.8</v>
      </c>
      <c r="J300">
        <v>5.3</v>
      </c>
      <c r="K300">
        <v>5.3</v>
      </c>
      <c r="L300">
        <v>3.9</v>
      </c>
      <c r="M300">
        <v>0.1</v>
      </c>
      <c r="N300">
        <v>12</v>
      </c>
      <c r="O300">
        <v>864</v>
      </c>
      <c r="P300">
        <v>647</v>
      </c>
      <c r="Q300">
        <v>1.6</v>
      </c>
      <c r="R300">
        <v>18335</v>
      </c>
      <c r="S300">
        <v>670652147</v>
      </c>
      <c r="T300">
        <v>21564.92</v>
      </c>
      <c r="U300">
        <v>28134.11</v>
      </c>
      <c r="V300">
        <v>25.07</v>
      </c>
      <c r="W300">
        <v>49040.06</v>
      </c>
      <c r="X300">
        <v>370</v>
      </c>
      <c r="Y300">
        <v>70.16</v>
      </c>
      <c r="Z300">
        <v>3.42</v>
      </c>
      <c r="AA300">
        <v>1.48</v>
      </c>
    </row>
    <row r="301" spans="1:27" x14ac:dyDescent="0.25">
      <c r="A301" t="s">
        <v>231</v>
      </c>
      <c r="B301" t="s">
        <v>58</v>
      </c>
      <c r="C301" t="str">
        <f>VLOOKUP(A301,var_label!B$28:C$50,2,FALSE)</f>
        <v>Middle</v>
      </c>
      <c r="D301">
        <v>16.27</v>
      </c>
      <c r="E301">
        <v>71.64</v>
      </c>
      <c r="F301">
        <v>12.09</v>
      </c>
      <c r="G301">
        <v>-3.95</v>
      </c>
      <c r="H301">
        <v>1216.76</v>
      </c>
      <c r="I301">
        <v>59</v>
      </c>
      <c r="J301">
        <v>5.2</v>
      </c>
      <c r="K301">
        <v>5.6</v>
      </c>
      <c r="L301">
        <v>2.8</v>
      </c>
      <c r="M301">
        <v>0.2</v>
      </c>
      <c r="N301">
        <v>50</v>
      </c>
      <c r="O301">
        <v>2580</v>
      </c>
      <c r="P301">
        <v>1793</v>
      </c>
      <c r="Q301">
        <v>3.16</v>
      </c>
      <c r="R301">
        <v>40760</v>
      </c>
      <c r="S301">
        <v>1492196393</v>
      </c>
      <c r="T301">
        <v>33478.54</v>
      </c>
      <c r="U301">
        <v>36522.089999999997</v>
      </c>
      <c r="V301">
        <v>27.92</v>
      </c>
      <c r="W301">
        <v>19292.57</v>
      </c>
      <c r="X301">
        <v>1026</v>
      </c>
      <c r="Y301">
        <v>90.58</v>
      </c>
      <c r="Z301">
        <v>3.49</v>
      </c>
      <c r="AA301">
        <v>1.62</v>
      </c>
    </row>
    <row r="302" spans="1:27" x14ac:dyDescent="0.25">
      <c r="A302" t="s">
        <v>232</v>
      </c>
      <c r="B302" t="s">
        <v>58</v>
      </c>
      <c r="C302" t="str">
        <f>VLOOKUP(A302,var_label!B$28:C$50,2,FALSE)</f>
        <v>Middle</v>
      </c>
      <c r="D302">
        <v>14.82</v>
      </c>
      <c r="E302">
        <v>71.63</v>
      </c>
      <c r="F302">
        <v>13.56</v>
      </c>
      <c r="G302">
        <v>-8.16</v>
      </c>
      <c r="H302">
        <v>128.21</v>
      </c>
      <c r="I302">
        <v>60.1</v>
      </c>
      <c r="J302">
        <v>5.3</v>
      </c>
      <c r="K302">
        <v>5.9</v>
      </c>
      <c r="L302">
        <v>3</v>
      </c>
      <c r="M302" t="s">
        <v>23</v>
      </c>
      <c r="N302">
        <v>14</v>
      </c>
      <c r="O302">
        <v>1114</v>
      </c>
      <c r="P302">
        <v>667</v>
      </c>
      <c r="Q302">
        <v>1.96</v>
      </c>
      <c r="R302">
        <v>14909</v>
      </c>
      <c r="S302">
        <v>545404343</v>
      </c>
      <c r="T302">
        <v>23877.58</v>
      </c>
      <c r="U302">
        <v>24125.09</v>
      </c>
      <c r="V302">
        <v>18.45</v>
      </c>
      <c r="W302">
        <v>15597.9</v>
      </c>
      <c r="X302">
        <v>416</v>
      </c>
      <c r="Y302">
        <v>79.56</v>
      </c>
      <c r="Z302">
        <v>3.42</v>
      </c>
      <c r="AA302">
        <v>1.48</v>
      </c>
    </row>
    <row r="303" spans="1:27" x14ac:dyDescent="0.25">
      <c r="A303" t="s">
        <v>233</v>
      </c>
      <c r="B303" t="s">
        <v>58</v>
      </c>
      <c r="C303" t="str">
        <f>VLOOKUP(A303,var_label!B$28:C$50,2,FALSE)</f>
        <v>Middle</v>
      </c>
      <c r="D303">
        <v>15.17</v>
      </c>
      <c r="E303">
        <v>69.78</v>
      </c>
      <c r="F303">
        <v>15.04</v>
      </c>
      <c r="G303">
        <v>-7.11</v>
      </c>
      <c r="H303">
        <v>555.96</v>
      </c>
      <c r="I303">
        <v>57.5</v>
      </c>
      <c r="J303">
        <v>5.0999999999999996</v>
      </c>
      <c r="K303">
        <v>5.5</v>
      </c>
      <c r="L303">
        <v>3.4</v>
      </c>
      <c r="M303" t="s">
        <v>23</v>
      </c>
      <c r="N303">
        <v>24</v>
      </c>
      <c r="O303">
        <v>1185</v>
      </c>
      <c r="P303">
        <v>951</v>
      </c>
      <c r="Q303">
        <v>2.2200000000000002</v>
      </c>
      <c r="R303">
        <v>21385</v>
      </c>
      <c r="S303">
        <v>782885255</v>
      </c>
      <c r="T303">
        <v>21297.75</v>
      </c>
      <c r="U303">
        <v>22867.759999999998</v>
      </c>
      <c r="V303">
        <v>22.44</v>
      </c>
      <c r="W303">
        <v>85356.38</v>
      </c>
      <c r="X303">
        <v>504</v>
      </c>
      <c r="Y303">
        <v>77.64</v>
      </c>
      <c r="Z303">
        <v>3.01</v>
      </c>
      <c r="AA303">
        <v>1.38</v>
      </c>
    </row>
    <row r="304" spans="1:27" x14ac:dyDescent="0.25">
      <c r="A304" t="s">
        <v>234</v>
      </c>
      <c r="B304" t="s">
        <v>58</v>
      </c>
      <c r="C304" t="str">
        <f>VLOOKUP(A304,var_label!B$28:C$50,2,FALSE)</f>
        <v>South</v>
      </c>
      <c r="D304">
        <v>14</v>
      </c>
      <c r="E304">
        <v>70.34</v>
      </c>
      <c r="F304">
        <v>15.65</v>
      </c>
      <c r="G304">
        <v>-8.16</v>
      </c>
      <c r="H304">
        <v>285.37</v>
      </c>
      <c r="I304">
        <v>58.2</v>
      </c>
      <c r="J304">
        <v>5.0999999999999996</v>
      </c>
      <c r="K304">
        <v>5.6</v>
      </c>
      <c r="L304">
        <v>3.3</v>
      </c>
      <c r="M304" t="s">
        <v>23</v>
      </c>
      <c r="N304">
        <v>25</v>
      </c>
      <c r="O304">
        <v>1088</v>
      </c>
      <c r="P304">
        <v>796</v>
      </c>
      <c r="Q304">
        <v>2.94</v>
      </c>
      <c r="R304">
        <v>12905</v>
      </c>
      <c r="S304">
        <v>472868638</v>
      </c>
      <c r="T304">
        <v>26037.99</v>
      </c>
      <c r="U304">
        <v>26418.91</v>
      </c>
      <c r="V304">
        <v>11.89</v>
      </c>
      <c r="W304">
        <v>12182.97</v>
      </c>
      <c r="X304">
        <v>267</v>
      </c>
      <c r="Y304">
        <v>81.55</v>
      </c>
      <c r="Z304">
        <v>3.04</v>
      </c>
      <c r="AA304">
        <v>1.36</v>
      </c>
    </row>
    <row r="305" spans="1:27" x14ac:dyDescent="0.25">
      <c r="A305" t="s">
        <v>235</v>
      </c>
      <c r="B305" t="s">
        <v>58</v>
      </c>
      <c r="C305" t="str">
        <f>VLOOKUP(A305,var_label!B$28:C$50,2,FALSE)</f>
        <v>South</v>
      </c>
      <c r="D305">
        <v>14.53</v>
      </c>
      <c r="E305">
        <v>72.84</v>
      </c>
      <c r="F305">
        <v>12.63</v>
      </c>
      <c r="G305">
        <v>-10.35</v>
      </c>
      <c r="H305">
        <v>314.70999999999998</v>
      </c>
      <c r="I305">
        <v>56</v>
      </c>
      <c r="J305">
        <v>5.0999999999999996</v>
      </c>
      <c r="K305">
        <v>5.5</v>
      </c>
      <c r="L305">
        <v>3.1</v>
      </c>
      <c r="M305" t="s">
        <v>23</v>
      </c>
      <c r="N305">
        <v>54</v>
      </c>
      <c r="O305">
        <v>2806</v>
      </c>
      <c r="P305">
        <v>1849</v>
      </c>
      <c r="Q305">
        <v>4.9000000000000004</v>
      </c>
      <c r="R305">
        <v>21135</v>
      </c>
      <c r="S305">
        <v>780662955</v>
      </c>
      <c r="T305">
        <v>34618.83</v>
      </c>
      <c r="U305">
        <v>36041.74</v>
      </c>
      <c r="V305">
        <v>15.25</v>
      </c>
      <c r="W305">
        <v>24214.27</v>
      </c>
      <c r="X305">
        <v>652</v>
      </c>
      <c r="Y305">
        <v>90.97</v>
      </c>
      <c r="Z305">
        <v>3.16</v>
      </c>
      <c r="AA305">
        <v>1.35</v>
      </c>
    </row>
    <row r="306" spans="1:27" x14ac:dyDescent="0.25">
      <c r="A306" t="s">
        <v>236</v>
      </c>
      <c r="B306" t="s">
        <v>58</v>
      </c>
      <c r="C306" t="str">
        <f>VLOOKUP(A306,var_label!B$28:C$50,2,FALSE)</f>
        <v>East</v>
      </c>
      <c r="D306">
        <v>15.35</v>
      </c>
      <c r="E306">
        <v>71.599999999999994</v>
      </c>
      <c r="F306">
        <v>13.05</v>
      </c>
      <c r="G306">
        <v>-7.85</v>
      </c>
      <c r="H306">
        <v>65.62</v>
      </c>
      <c r="I306">
        <v>59.6</v>
      </c>
      <c r="J306">
        <v>5.4</v>
      </c>
      <c r="K306">
        <v>5</v>
      </c>
      <c r="L306">
        <v>4.2</v>
      </c>
      <c r="M306">
        <v>0.4</v>
      </c>
      <c r="N306">
        <v>13</v>
      </c>
      <c r="O306">
        <v>740</v>
      </c>
      <c r="P306">
        <v>501</v>
      </c>
      <c r="Q306">
        <v>4.32</v>
      </c>
      <c r="R306">
        <v>6986</v>
      </c>
      <c r="S306">
        <v>256826174</v>
      </c>
      <c r="T306">
        <v>15831.35</v>
      </c>
      <c r="U306">
        <v>16098.15</v>
      </c>
      <c r="V306">
        <v>10.07</v>
      </c>
      <c r="W306">
        <v>10376.4</v>
      </c>
      <c r="X306">
        <v>153</v>
      </c>
      <c r="Y306">
        <v>87.96</v>
      </c>
      <c r="Z306">
        <v>2.5499999999999998</v>
      </c>
      <c r="AA306">
        <v>1.17</v>
      </c>
    </row>
    <row r="307" spans="1:27" x14ac:dyDescent="0.25">
      <c r="A307" t="s">
        <v>237</v>
      </c>
      <c r="B307" t="s">
        <v>58</v>
      </c>
      <c r="C307" t="str">
        <f>VLOOKUP(A307,var_label!B$28:C$50,2,FALSE)</f>
        <v>East</v>
      </c>
      <c r="D307">
        <v>15.04</v>
      </c>
      <c r="E307">
        <v>72.44</v>
      </c>
      <c r="F307">
        <v>12.52</v>
      </c>
      <c r="G307">
        <v>-6.33</v>
      </c>
      <c r="H307">
        <v>73.2</v>
      </c>
      <c r="I307">
        <v>56</v>
      </c>
      <c r="J307">
        <v>5.4</v>
      </c>
      <c r="K307">
        <v>4.9000000000000004</v>
      </c>
      <c r="L307">
        <v>3.9</v>
      </c>
      <c r="M307" t="s">
        <v>23</v>
      </c>
      <c r="N307">
        <v>12</v>
      </c>
      <c r="O307">
        <v>842</v>
      </c>
      <c r="P307">
        <v>552</v>
      </c>
      <c r="Q307">
        <v>2.83</v>
      </c>
      <c r="R307">
        <v>13037</v>
      </c>
      <c r="S307">
        <v>478680295</v>
      </c>
      <c r="T307">
        <v>14553.94</v>
      </c>
      <c r="U307">
        <v>15443.66</v>
      </c>
      <c r="V307">
        <v>18.86</v>
      </c>
      <c r="W307">
        <v>26118.58</v>
      </c>
      <c r="X307">
        <v>275</v>
      </c>
      <c r="Y307">
        <v>138.31</v>
      </c>
      <c r="Z307">
        <v>2.95</v>
      </c>
      <c r="AA307">
        <v>1.23</v>
      </c>
    </row>
    <row r="308" spans="1:27" x14ac:dyDescent="0.25">
      <c r="A308" t="s">
        <v>238</v>
      </c>
      <c r="B308" t="s">
        <v>58</v>
      </c>
      <c r="C308" t="str">
        <f>VLOOKUP(A308,var_label!B$28:C$50,2,FALSE)</f>
        <v>Islands</v>
      </c>
      <c r="D308">
        <v>13.58</v>
      </c>
      <c r="E308">
        <v>71.94</v>
      </c>
      <c r="F308">
        <v>14.48</v>
      </c>
      <c r="G308">
        <v>7.36</v>
      </c>
      <c r="H308">
        <v>763.95</v>
      </c>
      <c r="I308">
        <v>49.4</v>
      </c>
      <c r="J308">
        <v>5.0999999999999996</v>
      </c>
      <c r="K308">
        <v>5.4</v>
      </c>
      <c r="L308">
        <v>3.4</v>
      </c>
      <c r="M308" t="s">
        <v>23</v>
      </c>
      <c r="N308">
        <v>1</v>
      </c>
      <c r="O308">
        <v>49</v>
      </c>
      <c r="P308">
        <v>32</v>
      </c>
      <c r="Q308">
        <v>0.71</v>
      </c>
      <c r="R308">
        <v>2381</v>
      </c>
      <c r="S308">
        <v>87118866</v>
      </c>
      <c r="T308">
        <v>7427.44</v>
      </c>
      <c r="U308">
        <v>7637.22</v>
      </c>
      <c r="V308">
        <v>11.5</v>
      </c>
      <c r="W308">
        <v>6502.68</v>
      </c>
      <c r="X308">
        <v>89</v>
      </c>
      <c r="Y308">
        <v>74.39</v>
      </c>
      <c r="Z308">
        <v>2.88</v>
      </c>
      <c r="AA308">
        <v>1.08</v>
      </c>
    </row>
    <row r="309" spans="1:27" x14ac:dyDescent="0.25">
      <c r="A309" t="s">
        <v>239</v>
      </c>
      <c r="B309" t="s">
        <v>58</v>
      </c>
      <c r="C309" t="str">
        <f>VLOOKUP(A309,var_label!B$28:C$50,2,FALSE)</f>
        <v>North</v>
      </c>
      <c r="D309">
        <v>14.16</v>
      </c>
      <c r="E309">
        <v>74.819999999999993</v>
      </c>
      <c r="F309">
        <v>11.02</v>
      </c>
      <c r="G309">
        <v>-10.78</v>
      </c>
      <c r="H309">
        <v>2893.47</v>
      </c>
      <c r="I309">
        <v>55.6</v>
      </c>
      <c r="J309">
        <v>5.2</v>
      </c>
      <c r="K309">
        <v>5.0999999999999996</v>
      </c>
      <c r="L309">
        <v>4.2</v>
      </c>
      <c r="M309">
        <v>1.4</v>
      </c>
      <c r="N309">
        <v>30</v>
      </c>
      <c r="O309">
        <v>1843</v>
      </c>
      <c r="P309">
        <v>1281</v>
      </c>
      <c r="Q309">
        <v>7.08</v>
      </c>
      <c r="R309">
        <v>22670</v>
      </c>
      <c r="S309">
        <v>832273315</v>
      </c>
      <c r="T309">
        <v>15760.58</v>
      </c>
      <c r="U309">
        <v>17315.68</v>
      </c>
      <c r="V309">
        <v>28.88</v>
      </c>
      <c r="W309">
        <v>130448.57</v>
      </c>
      <c r="X309">
        <v>281</v>
      </c>
      <c r="Y309">
        <v>90.33</v>
      </c>
      <c r="Z309">
        <v>3.15</v>
      </c>
      <c r="AA309">
        <v>1.38</v>
      </c>
    </row>
    <row r="310" spans="1:27" x14ac:dyDescent="0.25">
      <c r="A310" t="s">
        <v>240</v>
      </c>
      <c r="B310" t="s">
        <v>58</v>
      </c>
      <c r="C310" t="str">
        <f>VLOOKUP(A310,var_label!B$28:C$50,2,FALSE)</f>
        <v>North</v>
      </c>
      <c r="D310">
        <v>19.13</v>
      </c>
      <c r="E310">
        <v>71.48</v>
      </c>
      <c r="F310">
        <v>9.39</v>
      </c>
      <c r="G310">
        <v>9.1300000000000008</v>
      </c>
      <c r="H310">
        <v>3987.84</v>
      </c>
      <c r="I310">
        <v>60.8</v>
      </c>
      <c r="J310">
        <v>5.2</v>
      </c>
      <c r="K310">
        <v>5</v>
      </c>
      <c r="L310">
        <v>4.5</v>
      </c>
      <c r="M310">
        <v>0.9</v>
      </c>
      <c r="N310">
        <v>11</v>
      </c>
      <c r="O310">
        <v>364</v>
      </c>
      <c r="P310">
        <v>289</v>
      </c>
      <c r="Q310">
        <v>2.82</v>
      </c>
      <c r="R310">
        <v>16561</v>
      </c>
      <c r="S310">
        <v>608042175</v>
      </c>
      <c r="T310">
        <v>14463.57</v>
      </c>
      <c r="U310">
        <v>14885.99</v>
      </c>
      <c r="V310">
        <v>54.24</v>
      </c>
      <c r="W310">
        <v>133818.57999999999</v>
      </c>
      <c r="X310">
        <v>408</v>
      </c>
      <c r="Y310">
        <v>112.24</v>
      </c>
      <c r="Z310">
        <v>3.53</v>
      </c>
      <c r="AA310">
        <v>1.66</v>
      </c>
    </row>
    <row r="311" spans="1:27" x14ac:dyDescent="0.25">
      <c r="A311" t="s">
        <v>241</v>
      </c>
      <c r="B311" t="s">
        <v>58</v>
      </c>
      <c r="C311" t="str">
        <f>VLOOKUP(A311,var_label!B$28:C$50,2,FALSE)</f>
        <v>South</v>
      </c>
      <c r="D311">
        <v>17.43</v>
      </c>
      <c r="E311">
        <v>71.59</v>
      </c>
      <c r="F311">
        <v>10.98</v>
      </c>
      <c r="G311">
        <v>-5.37</v>
      </c>
      <c r="H311">
        <v>4537.8999999999996</v>
      </c>
      <c r="I311">
        <v>56.6</v>
      </c>
      <c r="J311">
        <v>5.0999999999999996</v>
      </c>
      <c r="K311">
        <v>4.9000000000000004</v>
      </c>
      <c r="L311">
        <v>4</v>
      </c>
      <c r="M311" t="s">
        <v>23</v>
      </c>
      <c r="N311">
        <v>12</v>
      </c>
      <c r="O311">
        <v>504</v>
      </c>
      <c r="P311">
        <v>401</v>
      </c>
      <c r="Q311">
        <v>4.01</v>
      </c>
      <c r="R311">
        <v>12498</v>
      </c>
      <c r="S311">
        <v>459733449</v>
      </c>
      <c r="T311">
        <v>11279.03</v>
      </c>
      <c r="U311">
        <v>10929.2</v>
      </c>
      <c r="V311">
        <v>39.130000000000003</v>
      </c>
      <c r="W311">
        <v>26467.11</v>
      </c>
      <c r="X311">
        <v>395</v>
      </c>
      <c r="Y311">
        <v>198.06</v>
      </c>
      <c r="Z311">
        <v>2.79</v>
      </c>
      <c r="AA311">
        <v>1.1100000000000001</v>
      </c>
    </row>
    <row r="312" spans="1:27" x14ac:dyDescent="0.25">
      <c r="A312" t="s">
        <v>242</v>
      </c>
      <c r="B312" t="s">
        <v>58</v>
      </c>
      <c r="C312" t="str">
        <f>VLOOKUP(A312,var_label!B$28:C$50,2,FALSE)</f>
        <v>Islands</v>
      </c>
      <c r="D312">
        <v>13.21</v>
      </c>
      <c r="E312">
        <v>74.81</v>
      </c>
      <c r="F312">
        <v>11.99</v>
      </c>
      <c r="G312">
        <v>37.96</v>
      </c>
      <c r="H312">
        <v>642.01</v>
      </c>
      <c r="I312">
        <v>49.6</v>
      </c>
      <c r="J312">
        <v>2.1</v>
      </c>
      <c r="K312">
        <v>2.5</v>
      </c>
      <c r="L312">
        <v>0.3</v>
      </c>
      <c r="M312" t="s">
        <v>23</v>
      </c>
      <c r="N312">
        <v>1</v>
      </c>
      <c r="O312">
        <v>120</v>
      </c>
      <c r="P312">
        <v>118</v>
      </c>
      <c r="Q312">
        <v>0.86</v>
      </c>
      <c r="R312">
        <v>2263</v>
      </c>
      <c r="S312">
        <v>82013373</v>
      </c>
      <c r="T312">
        <v>11971.33</v>
      </c>
      <c r="U312">
        <v>10122.44</v>
      </c>
      <c r="V312">
        <v>60.28</v>
      </c>
      <c r="W312">
        <v>42211.6</v>
      </c>
      <c r="X312">
        <v>39</v>
      </c>
      <c r="Y312">
        <v>37.49</v>
      </c>
      <c r="Z312">
        <v>3.49</v>
      </c>
      <c r="AA312">
        <v>1.2</v>
      </c>
    </row>
    <row r="313" spans="1:27" x14ac:dyDescent="0.25">
      <c r="A313" t="s">
        <v>243</v>
      </c>
      <c r="B313" t="s">
        <v>58</v>
      </c>
      <c r="C313" t="str">
        <f>VLOOKUP(A313,var_label!B$28:C$50,2,FALSE)</f>
        <v>Islands</v>
      </c>
      <c r="D313">
        <v>14.48</v>
      </c>
      <c r="E313">
        <v>76.09</v>
      </c>
      <c r="F313">
        <v>9.43</v>
      </c>
      <c r="G313">
        <v>2.52</v>
      </c>
      <c r="H313">
        <v>345.28</v>
      </c>
      <c r="I313">
        <v>73.5</v>
      </c>
      <c r="J313">
        <v>0.6</v>
      </c>
      <c r="K313">
        <v>0.7</v>
      </c>
      <c r="L313">
        <v>0.4</v>
      </c>
      <c r="M313" t="s">
        <v>23</v>
      </c>
      <c r="N313">
        <v>1</v>
      </c>
      <c r="O313">
        <v>40</v>
      </c>
      <c r="P313">
        <v>9</v>
      </c>
      <c r="Q313">
        <v>10.66</v>
      </c>
      <c r="R313">
        <v>609</v>
      </c>
      <c r="S313">
        <v>22269000</v>
      </c>
      <c r="T313">
        <v>2768.97</v>
      </c>
      <c r="U313">
        <v>2858.05</v>
      </c>
      <c r="V313">
        <v>8.8800000000000008</v>
      </c>
      <c r="W313">
        <v>16041.99</v>
      </c>
      <c r="X313">
        <v>7</v>
      </c>
      <c r="Y313">
        <v>64.36</v>
      </c>
      <c r="Z313">
        <v>3.28</v>
      </c>
      <c r="AA313">
        <v>1.71</v>
      </c>
    </row>
    <row r="314" spans="1:27" x14ac:dyDescent="0.25">
      <c r="A314" t="s">
        <v>220</v>
      </c>
      <c r="B314" t="s">
        <v>59</v>
      </c>
      <c r="D314">
        <v>15.08</v>
      </c>
      <c r="E314">
        <v>74.040000000000006</v>
      </c>
      <c r="F314">
        <v>10.89</v>
      </c>
      <c r="G314">
        <v>2.71</v>
      </c>
      <c r="H314">
        <v>641.70000000000005</v>
      </c>
      <c r="I314" t="s">
        <v>23</v>
      </c>
      <c r="J314" t="s">
        <v>23</v>
      </c>
      <c r="K314" t="s">
        <v>23</v>
      </c>
      <c r="L314" t="s">
        <v>23</v>
      </c>
      <c r="M314" t="s">
        <v>23</v>
      </c>
      <c r="N314">
        <v>1051</v>
      </c>
      <c r="O314">
        <v>56090</v>
      </c>
      <c r="P314">
        <v>42819</v>
      </c>
      <c r="Q314">
        <v>4.16</v>
      </c>
      <c r="R314">
        <v>836706</v>
      </c>
      <c r="S314">
        <v>29939506779</v>
      </c>
      <c r="T314">
        <v>939329.11</v>
      </c>
      <c r="U314">
        <v>986290.06</v>
      </c>
      <c r="V314">
        <v>42.06</v>
      </c>
      <c r="W314">
        <v>71929.05</v>
      </c>
      <c r="X314">
        <v>21135</v>
      </c>
      <c r="Y314">
        <v>107.75</v>
      </c>
      <c r="Z314" t="s">
        <v>23</v>
      </c>
      <c r="AA314" t="s">
        <v>23</v>
      </c>
    </row>
    <row r="315" spans="1:27" x14ac:dyDescent="0.25">
      <c r="A315" t="s">
        <v>221</v>
      </c>
      <c r="B315" t="s">
        <v>59</v>
      </c>
      <c r="C315" t="str">
        <f>VLOOKUP(A315,var_label!B$28:C$50,2,FALSE)</f>
        <v>Taiwan</v>
      </c>
      <c r="D315">
        <v>15.09</v>
      </c>
      <c r="E315">
        <v>74.03</v>
      </c>
      <c r="F315">
        <v>10.88</v>
      </c>
      <c r="G315">
        <v>2.4300000000000002</v>
      </c>
      <c r="H315">
        <v>641.79999999999995</v>
      </c>
      <c r="I315">
        <v>58.2</v>
      </c>
      <c r="J315">
        <v>4.4000000000000004</v>
      </c>
      <c r="K315">
        <v>4.5</v>
      </c>
      <c r="L315">
        <v>2.6</v>
      </c>
      <c r="M315">
        <v>0.2</v>
      </c>
      <c r="N315">
        <v>1026</v>
      </c>
      <c r="O315">
        <v>50348</v>
      </c>
      <c r="P315">
        <v>38378</v>
      </c>
      <c r="Q315">
        <v>4.08</v>
      </c>
      <c r="R315">
        <v>833768</v>
      </c>
      <c r="S315">
        <v>29836039779</v>
      </c>
      <c r="T315">
        <v>923718.36</v>
      </c>
      <c r="U315">
        <v>970777.06</v>
      </c>
      <c r="V315">
        <v>41.95</v>
      </c>
      <c r="W315">
        <v>72089.39</v>
      </c>
      <c r="X315">
        <v>21090</v>
      </c>
      <c r="Y315">
        <v>108.1</v>
      </c>
      <c r="Z315">
        <v>3.29</v>
      </c>
      <c r="AA315">
        <v>1.49</v>
      </c>
    </row>
    <row r="316" spans="1:27" x14ac:dyDescent="0.25">
      <c r="A316" t="s">
        <v>222</v>
      </c>
      <c r="B316" t="s">
        <v>59</v>
      </c>
      <c r="C316" t="str">
        <f>VLOOKUP(A316,var_label!B$28:C$50,2,FALSE)</f>
        <v>North</v>
      </c>
      <c r="D316">
        <v>14.47</v>
      </c>
      <c r="E316">
        <v>76.989999999999995</v>
      </c>
      <c r="F316">
        <v>8.5399999999999991</v>
      </c>
      <c r="G316">
        <v>4.9000000000000004</v>
      </c>
      <c r="H316">
        <v>1908.07</v>
      </c>
      <c r="I316">
        <v>58.8</v>
      </c>
      <c r="J316">
        <v>4.4000000000000004</v>
      </c>
      <c r="K316">
        <v>4.5</v>
      </c>
      <c r="L316">
        <v>2.5</v>
      </c>
      <c r="M316" t="s">
        <v>23</v>
      </c>
      <c r="N316">
        <v>198</v>
      </c>
      <c r="O316">
        <v>8743</v>
      </c>
      <c r="P316">
        <v>6653</v>
      </c>
      <c r="Q316">
        <v>5.92</v>
      </c>
      <c r="R316">
        <v>155953</v>
      </c>
      <c r="S316">
        <v>5595569636</v>
      </c>
      <c r="T316">
        <v>142802.93</v>
      </c>
      <c r="U316">
        <v>145899.01</v>
      </c>
      <c r="V316">
        <v>51.88</v>
      </c>
      <c r="W316">
        <v>43195.16</v>
      </c>
      <c r="X316">
        <v>3011</v>
      </c>
      <c r="Y316">
        <v>72.23</v>
      </c>
      <c r="Z316">
        <v>3.32</v>
      </c>
      <c r="AA316">
        <v>1.54</v>
      </c>
    </row>
    <row r="317" spans="1:27" x14ac:dyDescent="0.25">
      <c r="A317" t="s">
        <v>223</v>
      </c>
      <c r="B317" t="s">
        <v>59</v>
      </c>
      <c r="C317" t="str">
        <f>VLOOKUP(A317,var_label!B$28:C$50,2,FALSE)</f>
        <v>North</v>
      </c>
      <c r="D317">
        <v>14.45</v>
      </c>
      <c r="E317">
        <v>72.8</v>
      </c>
      <c r="F317">
        <v>12.76</v>
      </c>
      <c r="G317">
        <v>12.29</v>
      </c>
      <c r="H317">
        <v>9753.39</v>
      </c>
      <c r="I317">
        <v>56.5</v>
      </c>
      <c r="J317">
        <v>4.4000000000000004</v>
      </c>
      <c r="K317">
        <v>4.9000000000000004</v>
      </c>
      <c r="L317">
        <v>2.4</v>
      </c>
      <c r="M317">
        <v>0.2</v>
      </c>
      <c r="N317">
        <v>143</v>
      </c>
      <c r="O317">
        <v>6363</v>
      </c>
      <c r="P317">
        <v>5419</v>
      </c>
      <c r="Q317">
        <v>4.2300000000000004</v>
      </c>
      <c r="R317">
        <v>130924</v>
      </c>
      <c r="S317">
        <v>4644459389</v>
      </c>
      <c r="T317">
        <v>164128.48000000001</v>
      </c>
      <c r="U317">
        <v>173032.48</v>
      </c>
      <c r="V317">
        <v>59.45</v>
      </c>
      <c r="W317">
        <v>249814.6</v>
      </c>
      <c r="X317">
        <v>3253</v>
      </c>
      <c r="Y317">
        <v>174.74</v>
      </c>
      <c r="Z317">
        <v>3.28</v>
      </c>
      <c r="AA317">
        <v>1.41</v>
      </c>
    </row>
    <row r="318" spans="1:27" x14ac:dyDescent="0.25">
      <c r="A318" t="s">
        <v>224</v>
      </c>
      <c r="B318" t="s">
        <v>59</v>
      </c>
      <c r="C318" t="str">
        <f>VLOOKUP(A318,var_label!B$28:C$50,2,FALSE)</f>
        <v>North</v>
      </c>
      <c r="D318">
        <v>17.420000000000002</v>
      </c>
      <c r="E318">
        <v>74.209999999999994</v>
      </c>
      <c r="F318">
        <v>8.3699999999999992</v>
      </c>
      <c r="G318">
        <v>5.62</v>
      </c>
      <c r="H318">
        <v>1648.96</v>
      </c>
      <c r="I318">
        <v>59.3</v>
      </c>
      <c r="J318">
        <v>4.4000000000000004</v>
      </c>
      <c r="K318">
        <v>4.4000000000000004</v>
      </c>
      <c r="L318">
        <v>2.4</v>
      </c>
      <c r="M318" t="s">
        <v>23</v>
      </c>
      <c r="N318">
        <v>52</v>
      </c>
      <c r="O318">
        <v>2538</v>
      </c>
      <c r="P318">
        <v>1949</v>
      </c>
      <c r="Q318">
        <v>3.08</v>
      </c>
      <c r="R318">
        <v>54291</v>
      </c>
      <c r="S318">
        <v>1957746092</v>
      </c>
      <c r="T318">
        <v>58054.05</v>
      </c>
      <c r="U318">
        <v>57174.9</v>
      </c>
      <c r="V318">
        <v>48.21</v>
      </c>
      <c r="W318">
        <v>83827.649999999994</v>
      </c>
      <c r="X318">
        <v>1448</v>
      </c>
      <c r="Y318">
        <v>104.29</v>
      </c>
      <c r="Z318">
        <v>3.52</v>
      </c>
      <c r="AA318">
        <v>1.55</v>
      </c>
    </row>
    <row r="319" spans="1:27" x14ac:dyDescent="0.25">
      <c r="A319" t="s">
        <v>226</v>
      </c>
      <c r="B319" t="s">
        <v>59</v>
      </c>
      <c r="C319" t="str">
        <f>VLOOKUP(A319,var_label!B$28:C$50,2,FALSE)</f>
        <v>Middle</v>
      </c>
      <c r="D319">
        <v>16.559999999999999</v>
      </c>
      <c r="E319">
        <v>74.61</v>
      </c>
      <c r="F319">
        <v>8.83</v>
      </c>
      <c r="G319">
        <v>6.03</v>
      </c>
      <c r="H319">
        <v>1202.94</v>
      </c>
      <c r="I319">
        <v>59.4</v>
      </c>
      <c r="J319">
        <v>4.4000000000000004</v>
      </c>
      <c r="K319">
        <v>4.4000000000000004</v>
      </c>
      <c r="L319">
        <v>2</v>
      </c>
      <c r="M319" t="s">
        <v>23</v>
      </c>
      <c r="N319">
        <v>64</v>
      </c>
      <c r="O319">
        <v>3519</v>
      </c>
      <c r="P319">
        <v>2800</v>
      </c>
      <c r="Q319">
        <v>2.72</v>
      </c>
      <c r="R319">
        <v>83059</v>
      </c>
      <c r="S319">
        <v>2991959557</v>
      </c>
      <c r="T319">
        <v>90996.29</v>
      </c>
      <c r="U319">
        <v>96887.31</v>
      </c>
      <c r="V319">
        <v>48.37</v>
      </c>
      <c r="W319">
        <v>42840.33</v>
      </c>
      <c r="X319">
        <v>3213</v>
      </c>
      <c r="Y319">
        <v>120.7</v>
      </c>
      <c r="Z319">
        <v>3.45</v>
      </c>
      <c r="AA319">
        <v>1.57</v>
      </c>
    </row>
    <row r="320" spans="1:27" x14ac:dyDescent="0.25">
      <c r="A320" t="s">
        <v>227</v>
      </c>
      <c r="B320" t="s">
        <v>59</v>
      </c>
      <c r="C320" t="str">
        <f>VLOOKUP(A320,var_label!B$28:C$50,2,FALSE)</f>
        <v>South</v>
      </c>
      <c r="D320">
        <v>14.09</v>
      </c>
      <c r="E320">
        <v>74.260000000000005</v>
      </c>
      <c r="F320">
        <v>11.65</v>
      </c>
      <c r="G320">
        <v>1.69</v>
      </c>
      <c r="H320">
        <v>856.41</v>
      </c>
      <c r="I320">
        <v>59.3</v>
      </c>
      <c r="J320">
        <v>4.3</v>
      </c>
      <c r="K320">
        <v>4.2</v>
      </c>
      <c r="L320">
        <v>3.1</v>
      </c>
      <c r="M320">
        <v>0.1</v>
      </c>
      <c r="N320">
        <v>111</v>
      </c>
      <c r="O320">
        <v>4921</v>
      </c>
      <c r="P320">
        <v>3850</v>
      </c>
      <c r="Q320">
        <v>5.08</v>
      </c>
      <c r="R320">
        <v>65232</v>
      </c>
      <c r="S320">
        <v>2349286619</v>
      </c>
      <c r="T320">
        <v>71620.679999999993</v>
      </c>
      <c r="U320">
        <v>77578.820000000007</v>
      </c>
      <c r="V320">
        <v>33.35</v>
      </c>
      <c r="W320">
        <v>30245.96</v>
      </c>
      <c r="X320">
        <v>1815</v>
      </c>
      <c r="Y320">
        <v>105.35</v>
      </c>
      <c r="Z320">
        <v>3.19</v>
      </c>
      <c r="AA320">
        <v>1.57</v>
      </c>
    </row>
    <row r="321" spans="1:27" x14ac:dyDescent="0.25">
      <c r="A321" t="s">
        <v>228</v>
      </c>
      <c r="B321" t="s">
        <v>59</v>
      </c>
      <c r="C321" t="str">
        <f>VLOOKUP(A321,var_label!B$28:C$50,2,FALSE)</f>
        <v>South</v>
      </c>
      <c r="D321">
        <v>14.17</v>
      </c>
      <c r="E321">
        <v>75.319999999999993</v>
      </c>
      <c r="F321">
        <v>10.5</v>
      </c>
      <c r="G321">
        <v>0.36</v>
      </c>
      <c r="H321">
        <v>941.26</v>
      </c>
      <c r="I321">
        <v>57.1</v>
      </c>
      <c r="J321">
        <v>4.4000000000000004</v>
      </c>
      <c r="K321">
        <v>4.5999999999999996</v>
      </c>
      <c r="L321">
        <v>2.7</v>
      </c>
      <c r="M321">
        <v>0.2</v>
      </c>
      <c r="N321">
        <v>141</v>
      </c>
      <c r="O321">
        <v>6698</v>
      </c>
      <c r="P321">
        <v>5098</v>
      </c>
      <c r="Q321">
        <v>4.84</v>
      </c>
      <c r="R321">
        <v>97591</v>
      </c>
      <c r="S321">
        <v>3469196486</v>
      </c>
      <c r="T321">
        <v>112839</v>
      </c>
      <c r="U321">
        <v>126711.54</v>
      </c>
      <c r="V321">
        <v>43.28</v>
      </c>
      <c r="W321">
        <v>57356.800000000003</v>
      </c>
      <c r="X321">
        <v>2805</v>
      </c>
      <c r="Y321">
        <v>120.44</v>
      </c>
      <c r="Z321">
        <v>3.16</v>
      </c>
      <c r="AA321">
        <v>1.41</v>
      </c>
    </row>
    <row r="322" spans="1:27" x14ac:dyDescent="0.25">
      <c r="A322" t="s">
        <v>229</v>
      </c>
      <c r="B322" t="s">
        <v>59</v>
      </c>
      <c r="C322" t="str">
        <f>VLOOKUP(A322,var_label!B$28:C$50,2,FALSE)</f>
        <v>North</v>
      </c>
      <c r="D322">
        <v>14.57</v>
      </c>
      <c r="E322">
        <v>72.209999999999994</v>
      </c>
      <c r="F322">
        <v>13.22</v>
      </c>
      <c r="G322">
        <v>-3.09</v>
      </c>
      <c r="H322">
        <v>214.15</v>
      </c>
      <c r="I322">
        <v>57.5</v>
      </c>
      <c r="J322">
        <v>4.4000000000000004</v>
      </c>
      <c r="K322">
        <v>4.4000000000000004</v>
      </c>
      <c r="L322">
        <v>4</v>
      </c>
      <c r="M322">
        <v>1.2</v>
      </c>
      <c r="N322">
        <v>37</v>
      </c>
      <c r="O322">
        <v>1945</v>
      </c>
      <c r="P322">
        <v>1508</v>
      </c>
      <c r="Q322">
        <v>6.1</v>
      </c>
      <c r="R322">
        <v>22522</v>
      </c>
      <c r="S322">
        <v>804526800</v>
      </c>
      <c r="T322">
        <v>20385.27</v>
      </c>
      <c r="U322">
        <v>20452.16</v>
      </c>
      <c r="V322">
        <v>25.58</v>
      </c>
      <c r="W322">
        <v>22430.28</v>
      </c>
      <c r="X322">
        <v>327</v>
      </c>
      <c r="Y322">
        <v>105.26</v>
      </c>
      <c r="Z322">
        <v>3.17</v>
      </c>
      <c r="AA322">
        <v>1.22</v>
      </c>
    </row>
    <row r="323" spans="1:27" x14ac:dyDescent="0.25">
      <c r="A323" t="s">
        <v>225</v>
      </c>
      <c r="B323" t="s">
        <v>59</v>
      </c>
      <c r="C323" t="str">
        <f>VLOOKUP(A323,var_label!B$28:C$50,2,FALSE)</f>
        <v>North</v>
      </c>
      <c r="D323">
        <v>18.34</v>
      </c>
      <c r="E323">
        <v>70.58</v>
      </c>
      <c r="F323">
        <v>11.08</v>
      </c>
      <c r="G323">
        <v>9.02</v>
      </c>
      <c r="H323">
        <v>362.61</v>
      </c>
      <c r="I323">
        <v>58.4</v>
      </c>
      <c r="J323">
        <v>4.0999999999999996</v>
      </c>
      <c r="K323">
        <v>4.0999999999999996</v>
      </c>
      <c r="L323">
        <v>2.1</v>
      </c>
      <c r="M323">
        <v>0.8</v>
      </c>
      <c r="N323">
        <v>16</v>
      </c>
      <c r="O323">
        <v>954</v>
      </c>
      <c r="P323">
        <v>741</v>
      </c>
      <c r="Q323">
        <v>2.79</v>
      </c>
      <c r="R323">
        <v>19715</v>
      </c>
      <c r="S323">
        <v>707002397</v>
      </c>
      <c r="T323">
        <v>22772.58</v>
      </c>
      <c r="U323">
        <v>23041.599999999999</v>
      </c>
      <c r="V323">
        <v>43.72</v>
      </c>
      <c r="W323">
        <v>71769.31</v>
      </c>
      <c r="X323">
        <v>335</v>
      </c>
      <c r="Y323">
        <v>66.709999999999994</v>
      </c>
      <c r="Z323">
        <v>3.6</v>
      </c>
      <c r="AA323">
        <v>1.64</v>
      </c>
    </row>
    <row r="324" spans="1:27" x14ac:dyDescent="0.25">
      <c r="A324" t="s">
        <v>230</v>
      </c>
      <c r="B324" t="s">
        <v>59</v>
      </c>
      <c r="C324" t="str">
        <f>VLOOKUP(A324,var_label!B$28:C$50,2,FALSE)</f>
        <v>Middle</v>
      </c>
      <c r="D324">
        <v>15.17</v>
      </c>
      <c r="E324">
        <v>71.400000000000006</v>
      </c>
      <c r="F324">
        <v>13.43</v>
      </c>
      <c r="G324">
        <v>1.86</v>
      </c>
      <c r="H324">
        <v>308.74</v>
      </c>
      <c r="I324">
        <v>57.9</v>
      </c>
      <c r="J324">
        <v>4.4000000000000004</v>
      </c>
      <c r="K324">
        <v>4</v>
      </c>
      <c r="L324">
        <v>3.3</v>
      </c>
      <c r="M324" t="s">
        <v>23</v>
      </c>
      <c r="N324">
        <v>14</v>
      </c>
      <c r="O324">
        <v>961</v>
      </c>
      <c r="P324">
        <v>730</v>
      </c>
      <c r="Q324">
        <v>1.85</v>
      </c>
      <c r="R324">
        <v>18731</v>
      </c>
      <c r="S324">
        <v>664118230</v>
      </c>
      <c r="T324">
        <v>21755.83</v>
      </c>
      <c r="U324">
        <v>26465.78</v>
      </c>
      <c r="V324">
        <v>25.78</v>
      </c>
      <c r="W324">
        <v>52818.400000000001</v>
      </c>
      <c r="X324">
        <v>376</v>
      </c>
      <c r="Y324">
        <v>72.63</v>
      </c>
      <c r="Z324">
        <v>3.57</v>
      </c>
      <c r="AA324">
        <v>1.57</v>
      </c>
    </row>
    <row r="325" spans="1:27" x14ac:dyDescent="0.25">
      <c r="A325" t="s">
        <v>231</v>
      </c>
      <c r="B325" t="s">
        <v>59</v>
      </c>
      <c r="C325" t="str">
        <f>VLOOKUP(A325,var_label!B$28:C$50,2,FALSE)</f>
        <v>Middle</v>
      </c>
      <c r="D325">
        <v>15.67</v>
      </c>
      <c r="E325">
        <v>72.11</v>
      </c>
      <c r="F325">
        <v>12.21</v>
      </c>
      <c r="G325">
        <v>-3.25</v>
      </c>
      <c r="H325">
        <v>1212.81</v>
      </c>
      <c r="I325">
        <v>58.9</v>
      </c>
      <c r="J325">
        <v>4.4000000000000004</v>
      </c>
      <c r="K325">
        <v>4.2</v>
      </c>
      <c r="L325">
        <v>2.4</v>
      </c>
      <c r="M325">
        <v>0.1</v>
      </c>
      <c r="N325">
        <v>51</v>
      </c>
      <c r="O325">
        <v>2766</v>
      </c>
      <c r="P325">
        <v>1873</v>
      </c>
      <c r="Q325">
        <v>3.2</v>
      </c>
      <c r="R325">
        <v>40097</v>
      </c>
      <c r="S325">
        <v>1452699770</v>
      </c>
      <c r="T325">
        <v>33572.17</v>
      </c>
      <c r="U325">
        <v>36576.699999999997</v>
      </c>
      <c r="V325">
        <v>28.23</v>
      </c>
      <c r="W325">
        <v>26191.439999999999</v>
      </c>
      <c r="X325">
        <v>1041</v>
      </c>
      <c r="Y325">
        <v>92.76</v>
      </c>
      <c r="Z325">
        <v>3.54</v>
      </c>
      <c r="AA325">
        <v>1.68</v>
      </c>
    </row>
    <row r="326" spans="1:27" x14ac:dyDescent="0.25">
      <c r="A326" t="s">
        <v>232</v>
      </c>
      <c r="B326" t="s">
        <v>59</v>
      </c>
      <c r="C326" t="str">
        <f>VLOOKUP(A326,var_label!B$28:C$50,2,FALSE)</f>
        <v>Middle</v>
      </c>
      <c r="D326">
        <v>14.11</v>
      </c>
      <c r="E326">
        <v>72.150000000000006</v>
      </c>
      <c r="F326">
        <v>13.74</v>
      </c>
      <c r="G326">
        <v>-7</v>
      </c>
      <c r="H326">
        <v>127.31</v>
      </c>
      <c r="I326">
        <v>58.7</v>
      </c>
      <c r="J326">
        <v>4.5999999999999996</v>
      </c>
      <c r="K326">
        <v>5.2</v>
      </c>
      <c r="L326">
        <v>2.4</v>
      </c>
      <c r="M326" t="s">
        <v>23</v>
      </c>
      <c r="N326">
        <v>14</v>
      </c>
      <c r="O326">
        <v>1126</v>
      </c>
      <c r="P326">
        <v>690</v>
      </c>
      <c r="Q326">
        <v>1.95</v>
      </c>
      <c r="R326">
        <v>15076</v>
      </c>
      <c r="S326">
        <v>537084404</v>
      </c>
      <c r="T326">
        <v>21963.25</v>
      </c>
      <c r="U326">
        <v>21030.55</v>
      </c>
      <c r="V326">
        <v>23.34</v>
      </c>
      <c r="W326">
        <v>14893.91</v>
      </c>
      <c r="X326">
        <v>424</v>
      </c>
      <c r="Y326">
        <v>82.73</v>
      </c>
      <c r="Z326">
        <v>3.4</v>
      </c>
      <c r="AA326">
        <v>1.49</v>
      </c>
    </row>
    <row r="327" spans="1:27" x14ac:dyDescent="0.25">
      <c r="A327" t="s">
        <v>233</v>
      </c>
      <c r="B327" t="s">
        <v>59</v>
      </c>
      <c r="C327" t="str">
        <f>VLOOKUP(A327,var_label!B$28:C$50,2,FALSE)</f>
        <v>Middle</v>
      </c>
      <c r="D327">
        <v>14.58</v>
      </c>
      <c r="E327">
        <v>70.14</v>
      </c>
      <c r="F327">
        <v>15.28</v>
      </c>
      <c r="G327">
        <v>-5.71</v>
      </c>
      <c r="H327">
        <v>552.79</v>
      </c>
      <c r="I327">
        <v>58.2</v>
      </c>
      <c r="J327">
        <v>4.3</v>
      </c>
      <c r="K327">
        <v>4.5999999999999996</v>
      </c>
      <c r="L327">
        <v>2.5</v>
      </c>
      <c r="M327" t="s">
        <v>23</v>
      </c>
      <c r="N327">
        <v>27</v>
      </c>
      <c r="O327">
        <v>1312</v>
      </c>
      <c r="P327">
        <v>1057</v>
      </c>
      <c r="Q327">
        <v>2.48</v>
      </c>
      <c r="R327">
        <v>21372</v>
      </c>
      <c r="S327">
        <v>767288000</v>
      </c>
      <c r="T327">
        <v>24608.45</v>
      </c>
      <c r="U327">
        <v>25114.16</v>
      </c>
      <c r="V327">
        <v>19.71</v>
      </c>
      <c r="W327">
        <v>89660.42</v>
      </c>
      <c r="X327">
        <v>498</v>
      </c>
      <c r="Y327">
        <v>80.599999999999994</v>
      </c>
      <c r="Z327">
        <v>2.99</v>
      </c>
      <c r="AA327">
        <v>1.37</v>
      </c>
    </row>
    <row r="328" spans="1:27" x14ac:dyDescent="0.25">
      <c r="A328" t="s">
        <v>234</v>
      </c>
      <c r="B328" t="s">
        <v>59</v>
      </c>
      <c r="C328" t="str">
        <f>VLOOKUP(A328,var_label!B$28:C$50,2,FALSE)</f>
        <v>South</v>
      </c>
      <c r="D328">
        <v>13.23</v>
      </c>
      <c r="E328">
        <v>70.98</v>
      </c>
      <c r="F328">
        <v>15.79</v>
      </c>
      <c r="G328">
        <v>-9.77</v>
      </c>
      <c r="H328">
        <v>282.58999999999997</v>
      </c>
      <c r="I328">
        <v>59.1</v>
      </c>
      <c r="J328">
        <v>4.4000000000000004</v>
      </c>
      <c r="K328">
        <v>4.5999999999999996</v>
      </c>
      <c r="L328">
        <v>2.9</v>
      </c>
      <c r="M328" t="s">
        <v>23</v>
      </c>
      <c r="N328">
        <v>24</v>
      </c>
      <c r="O328">
        <v>1076</v>
      </c>
      <c r="P328">
        <v>839</v>
      </c>
      <c r="Q328">
        <v>2.83</v>
      </c>
      <c r="R328">
        <v>12975</v>
      </c>
      <c r="S328">
        <v>463478649</v>
      </c>
      <c r="T328">
        <v>21624.3</v>
      </c>
      <c r="U328">
        <v>21444.47</v>
      </c>
      <c r="V328">
        <v>14.92</v>
      </c>
      <c r="W328">
        <v>12622.25</v>
      </c>
      <c r="X328">
        <v>267</v>
      </c>
      <c r="Y328">
        <v>82.65</v>
      </c>
      <c r="Z328">
        <v>2.91</v>
      </c>
      <c r="AA328">
        <v>1.36</v>
      </c>
    </row>
    <row r="329" spans="1:27" x14ac:dyDescent="0.25">
      <c r="A329" t="s">
        <v>235</v>
      </c>
      <c r="B329" t="s">
        <v>59</v>
      </c>
      <c r="C329" t="str">
        <f>VLOOKUP(A329,var_label!B$28:C$50,2,FALSE)</f>
        <v>South</v>
      </c>
      <c r="D329">
        <v>13.69</v>
      </c>
      <c r="E329">
        <v>73.52</v>
      </c>
      <c r="F329">
        <v>12.79</v>
      </c>
      <c r="G329">
        <v>-10.28</v>
      </c>
      <c r="H329">
        <v>311.47000000000003</v>
      </c>
      <c r="I329">
        <v>56</v>
      </c>
      <c r="J329">
        <v>4.3</v>
      </c>
      <c r="K329">
        <v>4.3</v>
      </c>
      <c r="L329">
        <v>2.8</v>
      </c>
      <c r="M329" t="s">
        <v>23</v>
      </c>
      <c r="N329">
        <v>53</v>
      </c>
      <c r="O329">
        <v>2822</v>
      </c>
      <c r="P329">
        <v>1824</v>
      </c>
      <c r="Q329">
        <v>4.79</v>
      </c>
      <c r="R329">
        <v>20900</v>
      </c>
      <c r="S329">
        <v>753876772</v>
      </c>
      <c r="T329">
        <v>34412.14</v>
      </c>
      <c r="U329">
        <v>35990.9</v>
      </c>
      <c r="V329">
        <v>18.170000000000002</v>
      </c>
      <c r="W329">
        <v>25890.07</v>
      </c>
      <c r="X329">
        <v>651</v>
      </c>
      <c r="Y329">
        <v>95.86</v>
      </c>
      <c r="Z329">
        <v>3.01</v>
      </c>
      <c r="AA329">
        <v>1.44</v>
      </c>
    </row>
    <row r="330" spans="1:27" x14ac:dyDescent="0.25">
      <c r="A330" t="s">
        <v>236</v>
      </c>
      <c r="B330" t="s">
        <v>59</v>
      </c>
      <c r="C330" t="str">
        <f>VLOOKUP(A330,var_label!B$28:C$50,2,FALSE)</f>
        <v>East</v>
      </c>
      <c r="D330">
        <v>14.69</v>
      </c>
      <c r="E330">
        <v>72.14</v>
      </c>
      <c r="F330">
        <v>13.16</v>
      </c>
      <c r="G330">
        <v>-10.33</v>
      </c>
      <c r="H330">
        <v>64.94</v>
      </c>
      <c r="I330">
        <v>57.4</v>
      </c>
      <c r="J330">
        <v>4.5999999999999996</v>
      </c>
      <c r="K330">
        <v>5.0999999999999996</v>
      </c>
      <c r="L330">
        <v>3.9</v>
      </c>
      <c r="M330" t="s">
        <v>23</v>
      </c>
      <c r="N330">
        <v>13</v>
      </c>
      <c r="O330">
        <v>772</v>
      </c>
      <c r="P330">
        <v>551</v>
      </c>
      <c r="Q330">
        <v>4.33</v>
      </c>
      <c r="R330">
        <v>6907</v>
      </c>
      <c r="S330">
        <v>249216200</v>
      </c>
      <c r="T330">
        <v>13951.29</v>
      </c>
      <c r="U330">
        <v>14106.78</v>
      </c>
      <c r="V330">
        <v>11.97</v>
      </c>
      <c r="W330">
        <v>11185.27</v>
      </c>
      <c r="X330">
        <v>158</v>
      </c>
      <c r="Y330">
        <v>91.42</v>
      </c>
      <c r="Z330">
        <v>2.72</v>
      </c>
      <c r="AA330">
        <v>1.19</v>
      </c>
    </row>
    <row r="331" spans="1:27" x14ac:dyDescent="0.25">
      <c r="A331" t="s">
        <v>237</v>
      </c>
      <c r="B331" t="s">
        <v>59</v>
      </c>
      <c r="C331" t="str">
        <f>VLOOKUP(A331,var_label!B$28:C$50,2,FALSE)</f>
        <v>East</v>
      </c>
      <c r="D331">
        <v>14.39</v>
      </c>
      <c r="E331">
        <v>72.930000000000007</v>
      </c>
      <c r="F331">
        <v>12.68</v>
      </c>
      <c r="G331">
        <v>-5.81</v>
      </c>
      <c r="H331">
        <v>72.77</v>
      </c>
      <c r="I331">
        <v>55.7</v>
      </c>
      <c r="J331">
        <v>4.4000000000000004</v>
      </c>
      <c r="K331">
        <v>4.3</v>
      </c>
      <c r="L331">
        <v>4</v>
      </c>
      <c r="M331">
        <v>0.9</v>
      </c>
      <c r="N331">
        <v>13</v>
      </c>
      <c r="O331">
        <v>878</v>
      </c>
      <c r="P331">
        <v>596</v>
      </c>
      <c r="Q331">
        <v>3.04</v>
      </c>
      <c r="R331">
        <v>13300</v>
      </c>
      <c r="S331">
        <v>472408394</v>
      </c>
      <c r="T331">
        <v>16185.08</v>
      </c>
      <c r="U331">
        <v>16537.18</v>
      </c>
      <c r="V331">
        <v>16.5</v>
      </c>
      <c r="W331">
        <v>27128.74</v>
      </c>
      <c r="X331">
        <v>275</v>
      </c>
      <c r="Y331">
        <v>141.19999999999999</v>
      </c>
      <c r="Z331">
        <v>2.8</v>
      </c>
      <c r="AA331">
        <v>1.23</v>
      </c>
    </row>
    <row r="332" spans="1:27" x14ac:dyDescent="0.25">
      <c r="A332" t="s">
        <v>238</v>
      </c>
      <c r="B332" t="s">
        <v>59</v>
      </c>
      <c r="C332" t="str">
        <f>VLOOKUP(A332,var_label!B$28:C$50,2,FALSE)</f>
        <v>Islands</v>
      </c>
      <c r="D332">
        <v>13.08</v>
      </c>
      <c r="E332">
        <v>72.42</v>
      </c>
      <c r="F332">
        <v>14.5</v>
      </c>
      <c r="G332">
        <v>2.4700000000000002</v>
      </c>
      <c r="H332">
        <v>765.84</v>
      </c>
      <c r="I332">
        <v>50</v>
      </c>
      <c r="J332">
        <v>4.4000000000000004</v>
      </c>
      <c r="K332">
        <v>4.9000000000000004</v>
      </c>
      <c r="L332">
        <v>1.7</v>
      </c>
      <c r="M332" t="s">
        <v>23</v>
      </c>
      <c r="N332">
        <v>1</v>
      </c>
      <c r="O332">
        <v>49</v>
      </c>
      <c r="P332">
        <v>43</v>
      </c>
      <c r="Q332">
        <v>0.71</v>
      </c>
      <c r="R332">
        <v>2483</v>
      </c>
      <c r="S332">
        <v>86961000</v>
      </c>
      <c r="T332">
        <v>7926.93</v>
      </c>
      <c r="U332">
        <v>8397.49</v>
      </c>
      <c r="V332">
        <v>9.44</v>
      </c>
      <c r="W332">
        <v>6221.18</v>
      </c>
      <c r="X332">
        <v>90</v>
      </c>
      <c r="Y332">
        <v>74.52</v>
      </c>
      <c r="Z332">
        <v>2.86</v>
      </c>
      <c r="AA332">
        <v>1.05</v>
      </c>
    </row>
    <row r="333" spans="1:27" x14ac:dyDescent="0.25">
      <c r="A333" t="s">
        <v>239</v>
      </c>
      <c r="B333" t="s">
        <v>59</v>
      </c>
      <c r="C333" t="str">
        <f>VLOOKUP(A333,var_label!B$28:C$50,2,FALSE)</f>
        <v>North</v>
      </c>
      <c r="D333">
        <v>13.28</v>
      </c>
      <c r="E333">
        <v>75.53</v>
      </c>
      <c r="F333">
        <v>11.19</v>
      </c>
      <c r="G333">
        <v>-10.95</v>
      </c>
      <c r="H333">
        <v>2861.78</v>
      </c>
      <c r="I333">
        <v>55.2</v>
      </c>
      <c r="J333">
        <v>4.5</v>
      </c>
      <c r="K333">
        <v>4.0999999999999996</v>
      </c>
      <c r="L333">
        <v>3.5</v>
      </c>
      <c r="M333">
        <v>1.5</v>
      </c>
      <c r="N333">
        <v>30</v>
      </c>
      <c r="O333">
        <v>1870</v>
      </c>
      <c r="P333">
        <v>1307</v>
      </c>
      <c r="Q333">
        <v>7.06</v>
      </c>
      <c r="R333">
        <v>23440</v>
      </c>
      <c r="S333">
        <v>827704918</v>
      </c>
      <c r="T333">
        <v>16968.509999999998</v>
      </c>
      <c r="U333">
        <v>17609.7</v>
      </c>
      <c r="V333">
        <v>27.5</v>
      </c>
      <c r="W333">
        <v>131736.98000000001</v>
      </c>
      <c r="X333">
        <v>281</v>
      </c>
      <c r="Y333">
        <v>92.89</v>
      </c>
      <c r="Z333">
        <v>3.18</v>
      </c>
      <c r="AA333">
        <v>1.43</v>
      </c>
    </row>
    <row r="334" spans="1:27" x14ac:dyDescent="0.25">
      <c r="A334" t="s">
        <v>240</v>
      </c>
      <c r="B334" t="s">
        <v>59</v>
      </c>
      <c r="C334" t="str">
        <f>VLOOKUP(A334,var_label!B$28:C$50,2,FALSE)</f>
        <v>North</v>
      </c>
      <c r="D334">
        <v>18.73</v>
      </c>
      <c r="E334">
        <v>71.83</v>
      </c>
      <c r="F334">
        <v>9.44</v>
      </c>
      <c r="G334">
        <v>11.34</v>
      </c>
      <c r="H334">
        <v>4033.04</v>
      </c>
      <c r="I334">
        <v>60.9</v>
      </c>
      <c r="J334">
        <v>4.4000000000000004</v>
      </c>
      <c r="K334">
        <v>4</v>
      </c>
      <c r="L334">
        <v>3.9</v>
      </c>
      <c r="M334">
        <v>0.7</v>
      </c>
      <c r="N334">
        <v>11</v>
      </c>
      <c r="O334">
        <v>364</v>
      </c>
      <c r="P334">
        <v>298</v>
      </c>
      <c r="Q334">
        <v>2.77</v>
      </c>
      <c r="R334">
        <v>16481</v>
      </c>
      <c r="S334">
        <v>589522236</v>
      </c>
      <c r="T334">
        <v>15653.93</v>
      </c>
      <c r="U334">
        <v>15490.59</v>
      </c>
      <c r="V334">
        <v>52.19</v>
      </c>
      <c r="W334">
        <v>136803.93</v>
      </c>
      <c r="X334">
        <v>426</v>
      </c>
      <c r="Y334">
        <v>117.41</v>
      </c>
      <c r="Z334">
        <v>3.45</v>
      </c>
      <c r="AA334">
        <v>1.52</v>
      </c>
    </row>
    <row r="335" spans="1:27" x14ac:dyDescent="0.25">
      <c r="A335" t="s">
        <v>241</v>
      </c>
      <c r="B335" t="s">
        <v>59</v>
      </c>
      <c r="C335" t="str">
        <f>VLOOKUP(A335,var_label!B$28:C$50,2,FALSE)</f>
        <v>South</v>
      </c>
      <c r="D335">
        <v>16.7</v>
      </c>
      <c r="E335">
        <v>72.13</v>
      </c>
      <c r="F335">
        <v>11.17</v>
      </c>
      <c r="G335">
        <v>-3.17</v>
      </c>
      <c r="H335">
        <v>4523.5</v>
      </c>
      <c r="I335">
        <v>57.4</v>
      </c>
      <c r="J335">
        <v>4.3</v>
      </c>
      <c r="K335">
        <v>4.0999999999999996</v>
      </c>
      <c r="L335">
        <v>2.8</v>
      </c>
      <c r="M335" t="s">
        <v>23</v>
      </c>
      <c r="N335">
        <v>13</v>
      </c>
      <c r="O335">
        <v>671</v>
      </c>
      <c r="P335">
        <v>552</v>
      </c>
      <c r="Q335">
        <v>4.29</v>
      </c>
      <c r="R335">
        <v>12719</v>
      </c>
      <c r="S335">
        <v>451934230</v>
      </c>
      <c r="T335">
        <v>11497.19</v>
      </c>
      <c r="U335">
        <v>11234.92</v>
      </c>
      <c r="V335">
        <v>30.59</v>
      </c>
      <c r="W335">
        <v>25260.14</v>
      </c>
      <c r="X335">
        <v>396</v>
      </c>
      <c r="Y335">
        <v>205.43</v>
      </c>
      <c r="Z335">
        <v>3.13</v>
      </c>
      <c r="AA335">
        <v>1.28</v>
      </c>
    </row>
    <row r="336" spans="1:27" x14ac:dyDescent="0.25">
      <c r="A336" t="s">
        <v>242</v>
      </c>
      <c r="B336" t="s">
        <v>59</v>
      </c>
      <c r="C336" t="str">
        <f>VLOOKUP(A336,var_label!B$28:C$50,2,FALSE)</f>
        <v>Islands</v>
      </c>
      <c r="D336">
        <v>12.41</v>
      </c>
      <c r="E336">
        <v>75.67</v>
      </c>
      <c r="F336">
        <v>11.92</v>
      </c>
      <c r="G336">
        <v>66.95</v>
      </c>
      <c r="H336">
        <v>684.99</v>
      </c>
      <c r="I336">
        <v>49.9</v>
      </c>
      <c r="J336">
        <v>1.9</v>
      </c>
      <c r="K336">
        <v>2.6</v>
      </c>
      <c r="L336">
        <v>0.6</v>
      </c>
      <c r="M336" t="s">
        <v>23</v>
      </c>
      <c r="N336">
        <v>1</v>
      </c>
      <c r="O336">
        <v>120</v>
      </c>
      <c r="P336">
        <v>120</v>
      </c>
      <c r="Q336">
        <v>0.81</v>
      </c>
      <c r="R336">
        <v>2323</v>
      </c>
      <c r="S336">
        <v>81459000</v>
      </c>
      <c r="T336">
        <v>12264.73</v>
      </c>
      <c r="U336">
        <v>12122.2</v>
      </c>
      <c r="V336">
        <v>59.5</v>
      </c>
      <c r="W336">
        <v>40620.42</v>
      </c>
      <c r="X336">
        <v>40</v>
      </c>
      <c r="Y336">
        <v>35.909999999999997</v>
      </c>
      <c r="Z336">
        <v>3.26</v>
      </c>
      <c r="AA336">
        <v>1.23</v>
      </c>
    </row>
    <row r="337" spans="1:27" x14ac:dyDescent="0.25">
      <c r="A337" t="s">
        <v>243</v>
      </c>
      <c r="B337" t="s">
        <v>59</v>
      </c>
      <c r="C337" t="str">
        <f>VLOOKUP(A337,var_label!B$28:C$50,2,FALSE)</f>
        <v>Islands</v>
      </c>
      <c r="D337">
        <v>14.33</v>
      </c>
      <c r="E337">
        <v>76.010000000000005</v>
      </c>
      <c r="F337">
        <v>9.66</v>
      </c>
      <c r="G337">
        <v>16.29</v>
      </c>
      <c r="H337">
        <v>350.9</v>
      </c>
      <c r="I337">
        <v>72.3</v>
      </c>
      <c r="J337">
        <v>0.3</v>
      </c>
      <c r="K337">
        <v>0.4</v>
      </c>
      <c r="L337">
        <v>0.3</v>
      </c>
      <c r="M337" t="s">
        <v>23</v>
      </c>
      <c r="N337">
        <v>1</v>
      </c>
      <c r="O337">
        <v>34</v>
      </c>
      <c r="P337">
        <v>9</v>
      </c>
      <c r="Q337">
        <v>10.25</v>
      </c>
      <c r="R337">
        <v>615</v>
      </c>
      <c r="S337">
        <v>22008000</v>
      </c>
      <c r="T337">
        <v>3346.02</v>
      </c>
      <c r="U337">
        <v>3390.79</v>
      </c>
      <c r="V337">
        <v>7.71</v>
      </c>
      <c r="W337">
        <v>17008.68</v>
      </c>
      <c r="X337">
        <v>5</v>
      </c>
      <c r="Y337">
        <v>59.37</v>
      </c>
      <c r="Z337">
        <v>3.06</v>
      </c>
      <c r="AA337">
        <v>1.57</v>
      </c>
    </row>
    <row r="338" spans="1:27" x14ac:dyDescent="0.25">
      <c r="A338" t="s">
        <v>220</v>
      </c>
      <c r="B338" t="s">
        <v>60</v>
      </c>
      <c r="D338">
        <v>14.63</v>
      </c>
      <c r="E338">
        <v>74.22</v>
      </c>
      <c r="F338">
        <v>11.15</v>
      </c>
      <c r="G338">
        <v>3.91</v>
      </c>
      <c r="H338">
        <v>644.21</v>
      </c>
      <c r="I338" t="s">
        <v>23</v>
      </c>
      <c r="J338" t="s">
        <v>23</v>
      </c>
      <c r="K338" t="s">
        <v>23</v>
      </c>
      <c r="L338" t="s">
        <v>23</v>
      </c>
      <c r="M338" t="s">
        <v>23</v>
      </c>
      <c r="N338">
        <v>1035</v>
      </c>
      <c r="O338">
        <v>56910</v>
      </c>
      <c r="P338">
        <v>42808</v>
      </c>
      <c r="Q338">
        <v>3.98</v>
      </c>
      <c r="R338">
        <v>793052</v>
      </c>
      <c r="S338">
        <v>33622881587</v>
      </c>
      <c r="T338">
        <v>934503.48</v>
      </c>
      <c r="U338">
        <v>997415.5</v>
      </c>
      <c r="V338">
        <v>45.5</v>
      </c>
      <c r="W338">
        <v>73130.740000000005</v>
      </c>
      <c r="X338">
        <v>21437</v>
      </c>
      <c r="Y338">
        <v>110.78</v>
      </c>
      <c r="Z338" t="s">
        <v>23</v>
      </c>
      <c r="AA338" t="s">
        <v>23</v>
      </c>
    </row>
    <row r="339" spans="1:27" x14ac:dyDescent="0.25">
      <c r="A339" t="s">
        <v>221</v>
      </c>
      <c r="B339" t="s">
        <v>60</v>
      </c>
      <c r="C339" t="str">
        <f>VLOOKUP(A339,var_label!B$28:C$50,2,FALSE)</f>
        <v>Taiwan</v>
      </c>
      <c r="D339">
        <v>14.65</v>
      </c>
      <c r="E339">
        <v>74.2</v>
      </c>
      <c r="F339">
        <v>11.15</v>
      </c>
      <c r="G339">
        <v>3.48</v>
      </c>
      <c r="H339">
        <v>644.04</v>
      </c>
      <c r="I339">
        <v>58.3</v>
      </c>
      <c r="J339">
        <v>4.2</v>
      </c>
      <c r="K339">
        <v>4.4000000000000004</v>
      </c>
      <c r="L339">
        <v>2.2999999999999998</v>
      </c>
      <c r="M339">
        <v>0.2</v>
      </c>
      <c r="N339">
        <v>1009</v>
      </c>
      <c r="O339">
        <v>51073</v>
      </c>
      <c r="P339">
        <v>38390</v>
      </c>
      <c r="Q339">
        <v>3.9</v>
      </c>
      <c r="R339">
        <v>790227</v>
      </c>
      <c r="S339">
        <v>33503930087</v>
      </c>
      <c r="T339">
        <v>917959.23</v>
      </c>
      <c r="U339">
        <v>983822.13</v>
      </c>
      <c r="V339">
        <v>45.33</v>
      </c>
      <c r="W339">
        <v>73297.52</v>
      </c>
      <c r="X339">
        <v>21388</v>
      </c>
      <c r="Y339">
        <v>111.17</v>
      </c>
      <c r="Z339">
        <v>3.23</v>
      </c>
      <c r="AA339">
        <v>1.46</v>
      </c>
    </row>
    <row r="340" spans="1:27" x14ac:dyDescent="0.25">
      <c r="A340" t="s">
        <v>222</v>
      </c>
      <c r="B340" t="s">
        <v>60</v>
      </c>
      <c r="C340" t="str">
        <f>VLOOKUP(A340,var_label!B$28:C$50,2,FALSE)</f>
        <v>North</v>
      </c>
      <c r="D340">
        <v>14.06</v>
      </c>
      <c r="E340">
        <v>76.97</v>
      </c>
      <c r="F340">
        <v>8.9700000000000006</v>
      </c>
      <c r="G340">
        <v>5.84</v>
      </c>
      <c r="H340">
        <v>1919.21</v>
      </c>
      <c r="I340">
        <v>59.2</v>
      </c>
      <c r="J340">
        <v>4.2</v>
      </c>
      <c r="K340">
        <v>4.3</v>
      </c>
      <c r="L340">
        <v>2.2999999999999998</v>
      </c>
      <c r="M340">
        <v>0.3</v>
      </c>
      <c r="N340">
        <v>191</v>
      </c>
      <c r="O340">
        <v>9088</v>
      </c>
      <c r="P340">
        <v>6588</v>
      </c>
      <c r="Q340">
        <v>5.4</v>
      </c>
      <c r="R340">
        <v>147068</v>
      </c>
      <c r="S340">
        <v>6236054968</v>
      </c>
      <c r="T340">
        <v>134677.73000000001</v>
      </c>
      <c r="U340">
        <v>149866.51999999999</v>
      </c>
      <c r="V340">
        <v>58.01</v>
      </c>
      <c r="W340">
        <v>47452.17</v>
      </c>
      <c r="X340">
        <v>3076</v>
      </c>
      <c r="Y340">
        <v>74.540000000000006</v>
      </c>
      <c r="Z340">
        <v>3.28</v>
      </c>
      <c r="AA340">
        <v>1.51</v>
      </c>
    </row>
    <row r="341" spans="1:27" x14ac:dyDescent="0.25">
      <c r="A341" t="s">
        <v>223</v>
      </c>
      <c r="B341" t="s">
        <v>60</v>
      </c>
      <c r="C341" t="str">
        <f>VLOOKUP(A341,var_label!B$28:C$50,2,FALSE)</f>
        <v>North</v>
      </c>
      <c r="D341">
        <v>14.33</v>
      </c>
      <c r="E341">
        <v>72.63</v>
      </c>
      <c r="F341">
        <v>13.04</v>
      </c>
      <c r="G341">
        <v>8.4</v>
      </c>
      <c r="H341">
        <v>9835.2800000000007</v>
      </c>
      <c r="I341">
        <v>56.4</v>
      </c>
      <c r="J341">
        <v>4.3</v>
      </c>
      <c r="K341">
        <v>5</v>
      </c>
      <c r="L341">
        <v>2.2000000000000002</v>
      </c>
      <c r="M341" t="s">
        <v>23</v>
      </c>
      <c r="N341">
        <v>121</v>
      </c>
      <c r="O341">
        <v>5911</v>
      </c>
      <c r="P341">
        <v>5039</v>
      </c>
      <c r="Q341">
        <v>3.47</v>
      </c>
      <c r="R341">
        <v>123087</v>
      </c>
      <c r="S341">
        <v>5219263860</v>
      </c>
      <c r="T341">
        <v>161070.92000000001</v>
      </c>
      <c r="U341">
        <v>176075.23</v>
      </c>
      <c r="V341">
        <v>58.88</v>
      </c>
      <c r="W341">
        <v>249745.53</v>
      </c>
      <c r="X341">
        <v>3321</v>
      </c>
      <c r="Y341">
        <v>177.1</v>
      </c>
      <c r="Z341">
        <v>3.21</v>
      </c>
      <c r="AA341">
        <v>1.39</v>
      </c>
    </row>
    <row r="342" spans="1:27" x14ac:dyDescent="0.25">
      <c r="A342" t="s">
        <v>224</v>
      </c>
      <c r="B342" t="s">
        <v>60</v>
      </c>
      <c r="C342" t="str">
        <f>VLOOKUP(A342,var_label!B$28:C$50,2,FALSE)</f>
        <v>North</v>
      </c>
      <c r="D342">
        <v>16.8</v>
      </c>
      <c r="E342">
        <v>74.62</v>
      </c>
      <c r="F342">
        <v>8.58</v>
      </c>
      <c r="G342">
        <v>8.3699999999999992</v>
      </c>
      <c r="H342">
        <v>1662.77</v>
      </c>
      <c r="I342">
        <v>59.4</v>
      </c>
      <c r="J342">
        <v>4.3</v>
      </c>
      <c r="K342">
        <v>4.0999999999999996</v>
      </c>
      <c r="L342">
        <v>2.4</v>
      </c>
      <c r="M342">
        <v>0.2</v>
      </c>
      <c r="N342">
        <v>55</v>
      </c>
      <c r="O342">
        <v>2704</v>
      </c>
      <c r="P342">
        <v>1924</v>
      </c>
      <c r="Q342">
        <v>3.16</v>
      </c>
      <c r="R342">
        <v>51634</v>
      </c>
      <c r="S342">
        <v>2186265641</v>
      </c>
      <c r="T342">
        <v>62480.6</v>
      </c>
      <c r="U342">
        <v>58093.63</v>
      </c>
      <c r="V342">
        <v>54.43</v>
      </c>
      <c r="W342">
        <v>85982.27</v>
      </c>
      <c r="X342">
        <v>1467</v>
      </c>
      <c r="Y342">
        <v>107.77</v>
      </c>
      <c r="Z342">
        <v>3.5</v>
      </c>
      <c r="AA342">
        <v>1.58</v>
      </c>
    </row>
    <row r="343" spans="1:27" x14ac:dyDescent="0.25">
      <c r="A343" t="s">
        <v>226</v>
      </c>
      <c r="B343" t="s">
        <v>60</v>
      </c>
      <c r="C343" t="str">
        <f>VLOOKUP(A343,var_label!B$28:C$50,2,FALSE)</f>
        <v>Middle</v>
      </c>
      <c r="D343">
        <v>16.059999999999999</v>
      </c>
      <c r="E343">
        <v>74.88</v>
      </c>
      <c r="F343">
        <v>9.06</v>
      </c>
      <c r="G343">
        <v>7.69</v>
      </c>
      <c r="H343">
        <v>1212.2</v>
      </c>
      <c r="I343">
        <v>59.7</v>
      </c>
      <c r="J343">
        <v>4.2</v>
      </c>
      <c r="K343">
        <v>4.2</v>
      </c>
      <c r="L343">
        <v>1.9</v>
      </c>
      <c r="M343" t="s">
        <v>23</v>
      </c>
      <c r="N343">
        <v>62</v>
      </c>
      <c r="O343">
        <v>3445</v>
      </c>
      <c r="P343">
        <v>2840</v>
      </c>
      <c r="Q343">
        <v>2.5499999999999998</v>
      </c>
      <c r="R343">
        <v>78255</v>
      </c>
      <c r="S343">
        <v>3323079102</v>
      </c>
      <c r="T343">
        <v>95161.34</v>
      </c>
      <c r="U343">
        <v>99883.36</v>
      </c>
      <c r="V343">
        <v>54.01</v>
      </c>
      <c r="W343">
        <v>47644.34</v>
      </c>
      <c r="X343">
        <v>3264</v>
      </c>
      <c r="Y343">
        <v>123.2</v>
      </c>
      <c r="Z343">
        <v>3.27</v>
      </c>
      <c r="AA343">
        <v>1.48</v>
      </c>
    </row>
    <row r="344" spans="1:27" x14ac:dyDescent="0.25">
      <c r="A344" t="s">
        <v>227</v>
      </c>
      <c r="B344" t="s">
        <v>60</v>
      </c>
      <c r="C344" t="str">
        <f>VLOOKUP(A344,var_label!B$28:C$50,2,FALSE)</f>
        <v>South</v>
      </c>
      <c r="D344">
        <v>13.7</v>
      </c>
      <c r="E344">
        <v>74.45</v>
      </c>
      <c r="F344">
        <v>11.85</v>
      </c>
      <c r="G344">
        <v>2.5</v>
      </c>
      <c r="H344">
        <v>858.55</v>
      </c>
      <c r="I344">
        <v>59.9</v>
      </c>
      <c r="J344">
        <v>4.2</v>
      </c>
      <c r="K344">
        <v>4.3</v>
      </c>
      <c r="L344">
        <v>2.5</v>
      </c>
      <c r="M344">
        <v>0.5</v>
      </c>
      <c r="N344">
        <v>110</v>
      </c>
      <c r="O344">
        <v>4989</v>
      </c>
      <c r="P344">
        <v>3876</v>
      </c>
      <c r="Q344">
        <v>4.93</v>
      </c>
      <c r="R344">
        <v>61888</v>
      </c>
      <c r="S344">
        <v>2627597698</v>
      </c>
      <c r="T344">
        <v>77617.06</v>
      </c>
      <c r="U344">
        <v>82584.34</v>
      </c>
      <c r="V344">
        <v>42.01</v>
      </c>
      <c r="W344">
        <v>32697.82</v>
      </c>
      <c r="X344">
        <v>1834</v>
      </c>
      <c r="Y344">
        <v>112.94</v>
      </c>
      <c r="Z344">
        <v>3.18</v>
      </c>
      <c r="AA344">
        <v>1.49</v>
      </c>
    </row>
    <row r="345" spans="1:27" x14ac:dyDescent="0.25">
      <c r="A345" t="s">
        <v>228</v>
      </c>
      <c r="B345" t="s">
        <v>60</v>
      </c>
      <c r="C345" t="str">
        <f>VLOOKUP(A345,var_label!B$28:C$50,2,FALSE)</f>
        <v>South</v>
      </c>
      <c r="D345">
        <v>13.73</v>
      </c>
      <c r="E345">
        <v>75.400000000000006</v>
      </c>
      <c r="F345">
        <v>10.87</v>
      </c>
      <c r="G345">
        <v>1.51</v>
      </c>
      <c r="H345">
        <v>942.68</v>
      </c>
      <c r="I345">
        <v>57.2</v>
      </c>
      <c r="J345">
        <v>4.3</v>
      </c>
      <c r="K345">
        <v>4.5</v>
      </c>
      <c r="L345">
        <v>2.2999999999999998</v>
      </c>
      <c r="M345">
        <v>0.2</v>
      </c>
      <c r="N345">
        <v>139</v>
      </c>
      <c r="O345">
        <v>6682</v>
      </c>
      <c r="P345">
        <v>5136</v>
      </c>
      <c r="Q345">
        <v>4.5999999999999996</v>
      </c>
      <c r="R345">
        <v>92891</v>
      </c>
      <c r="S345">
        <v>3944767615</v>
      </c>
      <c r="T345">
        <v>103810.35</v>
      </c>
      <c r="U345">
        <v>124889.95</v>
      </c>
      <c r="V345">
        <v>48.1</v>
      </c>
      <c r="W345">
        <v>54898.69</v>
      </c>
      <c r="X345">
        <v>2837</v>
      </c>
      <c r="Y345">
        <v>123.57</v>
      </c>
      <c r="Z345">
        <v>3.15</v>
      </c>
      <c r="AA345">
        <v>1.41</v>
      </c>
    </row>
    <row r="346" spans="1:27" x14ac:dyDescent="0.25">
      <c r="A346" t="s">
        <v>229</v>
      </c>
      <c r="B346" t="s">
        <v>60</v>
      </c>
      <c r="C346" t="str">
        <f>VLOOKUP(A346,var_label!B$28:C$50,2,FALSE)</f>
        <v>North</v>
      </c>
      <c r="D346">
        <v>13.95</v>
      </c>
      <c r="E346">
        <v>72.72</v>
      </c>
      <c r="F346">
        <v>13.33</v>
      </c>
      <c r="G346">
        <v>-1.02</v>
      </c>
      <c r="H346">
        <v>213.93</v>
      </c>
      <c r="I346">
        <v>57.9</v>
      </c>
      <c r="J346">
        <v>4.3</v>
      </c>
      <c r="K346">
        <v>4.0999999999999996</v>
      </c>
      <c r="L346">
        <v>3.2</v>
      </c>
      <c r="M346" t="s">
        <v>23</v>
      </c>
      <c r="N346">
        <v>42</v>
      </c>
      <c r="O346">
        <v>2294</v>
      </c>
      <c r="P346">
        <v>1567</v>
      </c>
      <c r="Q346">
        <v>6.87</v>
      </c>
      <c r="R346">
        <v>21300</v>
      </c>
      <c r="S346">
        <v>899677772</v>
      </c>
      <c r="T346">
        <v>19957.16</v>
      </c>
      <c r="U346">
        <v>19295.87</v>
      </c>
      <c r="V346">
        <v>32.76</v>
      </c>
      <c r="W346">
        <v>23952.69</v>
      </c>
      <c r="X346">
        <v>333</v>
      </c>
      <c r="Y346">
        <v>108.48</v>
      </c>
      <c r="Z346">
        <v>3.29</v>
      </c>
      <c r="AA346">
        <v>1.36</v>
      </c>
    </row>
    <row r="347" spans="1:27" x14ac:dyDescent="0.25">
      <c r="A347" t="s">
        <v>225</v>
      </c>
      <c r="B347" t="s">
        <v>60</v>
      </c>
      <c r="C347" t="str">
        <f>VLOOKUP(A347,var_label!B$28:C$50,2,FALSE)</f>
        <v>North</v>
      </c>
      <c r="D347">
        <v>17.88</v>
      </c>
      <c r="E347">
        <v>71.06</v>
      </c>
      <c r="F347">
        <v>11.06</v>
      </c>
      <c r="G347">
        <v>12.27</v>
      </c>
      <c r="H347">
        <v>367.06</v>
      </c>
      <c r="I347">
        <v>58</v>
      </c>
      <c r="J347">
        <v>4</v>
      </c>
      <c r="K347">
        <v>4.3</v>
      </c>
      <c r="L347">
        <v>1.9</v>
      </c>
      <c r="M347" t="s">
        <v>23</v>
      </c>
      <c r="N347">
        <v>18</v>
      </c>
      <c r="O347">
        <v>1046</v>
      </c>
      <c r="P347">
        <v>790</v>
      </c>
      <c r="Q347">
        <v>3.11</v>
      </c>
      <c r="R347">
        <v>18845</v>
      </c>
      <c r="S347">
        <v>795126794</v>
      </c>
      <c r="T347">
        <v>22658.74</v>
      </c>
      <c r="U347">
        <v>22289.75</v>
      </c>
      <c r="V347">
        <v>47.83</v>
      </c>
      <c r="W347">
        <v>75649.279999999999</v>
      </c>
      <c r="X347">
        <v>336</v>
      </c>
      <c r="Y347">
        <v>66.89</v>
      </c>
      <c r="Z347">
        <v>3.58</v>
      </c>
      <c r="AA347">
        <v>1.68</v>
      </c>
    </row>
    <row r="348" spans="1:27" x14ac:dyDescent="0.25">
      <c r="A348" t="s">
        <v>230</v>
      </c>
      <c r="B348" t="s">
        <v>60</v>
      </c>
      <c r="C348" t="str">
        <f>VLOOKUP(A348,var_label!B$28:C$50,2,FALSE)</f>
        <v>Middle</v>
      </c>
      <c r="D348">
        <v>14.84</v>
      </c>
      <c r="E348">
        <v>71.62</v>
      </c>
      <c r="F348">
        <v>13.54</v>
      </c>
      <c r="G348">
        <v>3.5</v>
      </c>
      <c r="H348">
        <v>309.82</v>
      </c>
      <c r="I348">
        <v>58</v>
      </c>
      <c r="J348">
        <v>4.3</v>
      </c>
      <c r="K348">
        <v>4.2</v>
      </c>
      <c r="L348">
        <v>3.1</v>
      </c>
      <c r="M348">
        <v>0.3</v>
      </c>
      <c r="N348">
        <v>14</v>
      </c>
      <c r="O348">
        <v>961</v>
      </c>
      <c r="P348">
        <v>719</v>
      </c>
      <c r="Q348">
        <v>1.83</v>
      </c>
      <c r="R348">
        <v>18070</v>
      </c>
      <c r="S348">
        <v>763591281</v>
      </c>
      <c r="T348">
        <v>22235.66</v>
      </c>
      <c r="U348">
        <v>27935.19</v>
      </c>
      <c r="V348">
        <v>27.88</v>
      </c>
      <c r="W348">
        <v>53697.62</v>
      </c>
      <c r="X348">
        <v>385</v>
      </c>
      <c r="Y348">
        <v>74.86</v>
      </c>
      <c r="Z348">
        <v>3.37</v>
      </c>
      <c r="AA348">
        <v>1.46</v>
      </c>
    </row>
    <row r="349" spans="1:27" x14ac:dyDescent="0.25">
      <c r="A349" t="s">
        <v>231</v>
      </c>
      <c r="B349" t="s">
        <v>60</v>
      </c>
      <c r="C349" t="str">
        <f>VLOOKUP(A349,var_label!B$28:C$50,2,FALSE)</f>
        <v>Middle</v>
      </c>
      <c r="D349">
        <v>15.18</v>
      </c>
      <c r="E349">
        <v>72.349999999999994</v>
      </c>
      <c r="F349">
        <v>12.47</v>
      </c>
      <c r="G349">
        <v>-2.4300000000000002</v>
      </c>
      <c r="H349">
        <v>1209.8599999999999</v>
      </c>
      <c r="I349">
        <v>59</v>
      </c>
      <c r="J349">
        <v>4.2</v>
      </c>
      <c r="K349">
        <v>4.3</v>
      </c>
      <c r="L349">
        <v>2.2999999999999998</v>
      </c>
      <c r="M349">
        <v>0.2</v>
      </c>
      <c r="N349">
        <v>53</v>
      </c>
      <c r="O349">
        <v>2833</v>
      </c>
      <c r="P349">
        <v>1889</v>
      </c>
      <c r="Q349">
        <v>3.27</v>
      </c>
      <c r="R349">
        <v>38235</v>
      </c>
      <c r="S349">
        <v>1618775846</v>
      </c>
      <c r="T349">
        <v>36248</v>
      </c>
      <c r="U349">
        <v>39474.68</v>
      </c>
      <c r="V349">
        <v>26.34</v>
      </c>
      <c r="W349">
        <v>24464.37</v>
      </c>
      <c r="X349">
        <v>1042</v>
      </c>
      <c r="Y349">
        <v>95.79</v>
      </c>
      <c r="Z349">
        <v>3.33</v>
      </c>
      <c r="AA349">
        <v>1.58</v>
      </c>
    </row>
    <row r="350" spans="1:27" x14ac:dyDescent="0.25">
      <c r="A350" t="s">
        <v>232</v>
      </c>
      <c r="B350" t="s">
        <v>60</v>
      </c>
      <c r="C350" t="str">
        <f>VLOOKUP(A350,var_label!B$28:C$50,2,FALSE)</f>
        <v>Middle</v>
      </c>
      <c r="D350">
        <v>13.52</v>
      </c>
      <c r="E350">
        <v>72.53</v>
      </c>
      <c r="F350">
        <v>13.94</v>
      </c>
      <c r="G350">
        <v>-4.99</v>
      </c>
      <c r="H350">
        <v>126.68</v>
      </c>
      <c r="I350">
        <v>59.7</v>
      </c>
      <c r="J350">
        <v>4.4000000000000004</v>
      </c>
      <c r="K350">
        <v>4.8</v>
      </c>
      <c r="L350">
        <v>2.2000000000000002</v>
      </c>
      <c r="M350" t="s">
        <v>23</v>
      </c>
      <c r="N350">
        <v>14</v>
      </c>
      <c r="O350">
        <v>1144</v>
      </c>
      <c r="P350">
        <v>730</v>
      </c>
      <c r="Q350">
        <v>1.93</v>
      </c>
      <c r="R350">
        <v>14616</v>
      </c>
      <c r="S350">
        <v>616829611</v>
      </c>
      <c r="T350">
        <v>21555.7</v>
      </c>
      <c r="U350">
        <v>21628.39</v>
      </c>
      <c r="V350">
        <v>20.72</v>
      </c>
      <c r="W350">
        <v>15992.11</v>
      </c>
      <c r="X350">
        <v>429</v>
      </c>
      <c r="Y350">
        <v>85.08</v>
      </c>
      <c r="Z350">
        <v>3.32</v>
      </c>
      <c r="AA350">
        <v>1.61</v>
      </c>
    </row>
    <row r="351" spans="1:27" x14ac:dyDescent="0.25">
      <c r="A351" t="s">
        <v>233</v>
      </c>
      <c r="B351" t="s">
        <v>60</v>
      </c>
      <c r="C351" t="str">
        <f>VLOOKUP(A351,var_label!B$28:C$50,2,FALSE)</f>
        <v>Middle</v>
      </c>
      <c r="D351">
        <v>14.07</v>
      </c>
      <c r="E351">
        <v>70.430000000000007</v>
      </c>
      <c r="F351">
        <v>15.49</v>
      </c>
      <c r="G351">
        <v>-3.59</v>
      </c>
      <c r="H351">
        <v>550.79999999999995</v>
      </c>
      <c r="I351">
        <v>57.7</v>
      </c>
      <c r="J351">
        <v>4.2</v>
      </c>
      <c r="K351">
        <v>4.2</v>
      </c>
      <c r="L351">
        <v>2</v>
      </c>
      <c r="M351" t="s">
        <v>23</v>
      </c>
      <c r="N351">
        <v>29</v>
      </c>
      <c r="O351">
        <v>1382</v>
      </c>
      <c r="P351">
        <v>1132</v>
      </c>
      <c r="Q351">
        <v>2.63</v>
      </c>
      <c r="R351">
        <v>20530</v>
      </c>
      <c r="S351">
        <v>866444396</v>
      </c>
      <c r="T351">
        <v>24008.85</v>
      </c>
      <c r="U351">
        <v>24734.76</v>
      </c>
      <c r="V351">
        <v>23.13</v>
      </c>
      <c r="W351">
        <v>82644.42</v>
      </c>
      <c r="X351">
        <v>498</v>
      </c>
      <c r="Y351">
        <v>81.349999999999994</v>
      </c>
      <c r="Z351">
        <v>2.94</v>
      </c>
      <c r="AA351">
        <v>1.37</v>
      </c>
    </row>
    <row r="352" spans="1:27" x14ac:dyDescent="0.25">
      <c r="A352" t="s">
        <v>234</v>
      </c>
      <c r="B352" t="s">
        <v>60</v>
      </c>
      <c r="C352" t="str">
        <f>VLOOKUP(A352,var_label!B$28:C$50,2,FALSE)</f>
        <v>South</v>
      </c>
      <c r="D352">
        <v>12.56</v>
      </c>
      <c r="E352">
        <v>71.400000000000006</v>
      </c>
      <c r="F352">
        <v>16.04</v>
      </c>
      <c r="G352">
        <v>-7.84</v>
      </c>
      <c r="H352">
        <v>280.37</v>
      </c>
      <c r="I352">
        <v>58.4</v>
      </c>
      <c r="J352">
        <v>4.2</v>
      </c>
      <c r="K352">
        <v>4.3</v>
      </c>
      <c r="L352">
        <v>2.5</v>
      </c>
      <c r="M352" t="s">
        <v>23</v>
      </c>
      <c r="N352">
        <v>26</v>
      </c>
      <c r="O352">
        <v>1179</v>
      </c>
      <c r="P352">
        <v>860</v>
      </c>
      <c r="Q352">
        <v>3.04</v>
      </c>
      <c r="R352">
        <v>12511</v>
      </c>
      <c r="S352">
        <v>528984378</v>
      </c>
      <c r="T352">
        <v>21093.25</v>
      </c>
      <c r="U352">
        <v>21978.57</v>
      </c>
      <c r="V352">
        <v>14.24</v>
      </c>
      <c r="W352">
        <v>14036.73</v>
      </c>
      <c r="X352">
        <v>269</v>
      </c>
      <c r="Y352">
        <v>87.33</v>
      </c>
      <c r="Z352">
        <v>2.82</v>
      </c>
      <c r="AA352">
        <v>1.29</v>
      </c>
    </row>
    <row r="353" spans="1:27" x14ac:dyDescent="0.25">
      <c r="A353" t="s">
        <v>235</v>
      </c>
      <c r="B353" t="s">
        <v>60</v>
      </c>
      <c r="C353" t="str">
        <f>VLOOKUP(A353,var_label!B$28:C$50,2,FALSE)</f>
        <v>South</v>
      </c>
      <c r="D353">
        <v>13.04</v>
      </c>
      <c r="E353">
        <v>73.86</v>
      </c>
      <c r="F353">
        <v>13.1</v>
      </c>
      <c r="G353">
        <v>-7.04</v>
      </c>
      <c r="H353">
        <v>309.27999999999997</v>
      </c>
      <c r="I353">
        <v>56.8</v>
      </c>
      <c r="J353">
        <v>4.2</v>
      </c>
      <c r="K353">
        <v>4.4000000000000004</v>
      </c>
      <c r="L353">
        <v>2.2000000000000002</v>
      </c>
      <c r="M353" t="s">
        <v>23</v>
      </c>
      <c r="N353">
        <v>51</v>
      </c>
      <c r="O353">
        <v>2721</v>
      </c>
      <c r="P353">
        <v>1948</v>
      </c>
      <c r="Q353">
        <v>4.54</v>
      </c>
      <c r="R353">
        <v>19709</v>
      </c>
      <c r="S353">
        <v>841276181</v>
      </c>
      <c r="T353">
        <v>32368.45</v>
      </c>
      <c r="U353">
        <v>32826.949999999997</v>
      </c>
      <c r="V353">
        <v>17.149999999999999</v>
      </c>
      <c r="W353">
        <v>27913.69</v>
      </c>
      <c r="X353">
        <v>648</v>
      </c>
      <c r="Y353">
        <v>96.49</v>
      </c>
      <c r="Z353">
        <v>3.12</v>
      </c>
      <c r="AA353">
        <v>1.48</v>
      </c>
    </row>
    <row r="354" spans="1:27" x14ac:dyDescent="0.25">
      <c r="A354" t="s">
        <v>236</v>
      </c>
      <c r="B354" t="s">
        <v>60</v>
      </c>
      <c r="C354" t="str">
        <f>VLOOKUP(A354,var_label!B$28:C$50,2,FALSE)</f>
        <v>East</v>
      </c>
      <c r="D354">
        <v>14.15</v>
      </c>
      <c r="E354">
        <v>72.38</v>
      </c>
      <c r="F354">
        <v>13.47</v>
      </c>
      <c r="G354">
        <v>-8.93</v>
      </c>
      <c r="H354">
        <v>64.36</v>
      </c>
      <c r="I354">
        <v>57.1</v>
      </c>
      <c r="J354">
        <v>4.3</v>
      </c>
      <c r="K354">
        <v>5.2</v>
      </c>
      <c r="L354">
        <v>2.7</v>
      </c>
      <c r="M354">
        <v>0.3</v>
      </c>
      <c r="N354">
        <v>13</v>
      </c>
      <c r="O354">
        <v>758</v>
      </c>
      <c r="P354">
        <v>565</v>
      </c>
      <c r="Q354">
        <v>4.2699999999999996</v>
      </c>
      <c r="R354">
        <v>6433</v>
      </c>
      <c r="S354">
        <v>276441530</v>
      </c>
      <c r="T354">
        <v>13530.32</v>
      </c>
      <c r="U354">
        <v>14208.85</v>
      </c>
      <c r="V354">
        <v>11.72</v>
      </c>
      <c r="W354">
        <v>12425.03</v>
      </c>
      <c r="X354">
        <v>159</v>
      </c>
      <c r="Y354">
        <v>96</v>
      </c>
      <c r="Z354">
        <v>2.71</v>
      </c>
      <c r="AA354">
        <v>1.1499999999999999</v>
      </c>
    </row>
    <row r="355" spans="1:27" x14ac:dyDescent="0.25">
      <c r="A355" t="s">
        <v>237</v>
      </c>
      <c r="B355" t="s">
        <v>60</v>
      </c>
      <c r="C355" t="str">
        <f>VLOOKUP(A355,var_label!B$28:C$50,2,FALSE)</f>
        <v>East</v>
      </c>
      <c r="D355">
        <v>13.84</v>
      </c>
      <c r="E355">
        <v>73.22</v>
      </c>
      <c r="F355">
        <v>12.94</v>
      </c>
      <c r="G355">
        <v>-4.8899999999999997</v>
      </c>
      <c r="H355">
        <v>72.42</v>
      </c>
      <c r="I355">
        <v>55.3</v>
      </c>
      <c r="J355">
        <v>4.3</v>
      </c>
      <c r="K355">
        <v>4.8</v>
      </c>
      <c r="L355">
        <v>2.8</v>
      </c>
      <c r="M355" t="s">
        <v>23</v>
      </c>
      <c r="N355">
        <v>13</v>
      </c>
      <c r="O355">
        <v>764</v>
      </c>
      <c r="P355">
        <v>543</v>
      </c>
      <c r="Q355">
        <v>3</v>
      </c>
      <c r="R355">
        <v>12551</v>
      </c>
      <c r="S355">
        <v>532434425</v>
      </c>
      <c r="T355">
        <v>17513.599999999999</v>
      </c>
      <c r="U355">
        <v>16366.66</v>
      </c>
      <c r="V355">
        <v>24.15</v>
      </c>
      <c r="W355">
        <v>30000.560000000001</v>
      </c>
      <c r="X355">
        <v>282</v>
      </c>
      <c r="Y355">
        <v>143.68</v>
      </c>
      <c r="Z355">
        <v>2.75</v>
      </c>
      <c r="AA355">
        <v>1.19</v>
      </c>
    </row>
    <row r="356" spans="1:27" x14ac:dyDescent="0.25">
      <c r="A356" t="s">
        <v>238</v>
      </c>
      <c r="B356" t="s">
        <v>60</v>
      </c>
      <c r="C356" t="str">
        <f>VLOOKUP(A356,var_label!B$28:C$50,2,FALSE)</f>
        <v>Islands</v>
      </c>
      <c r="D356">
        <v>12.57</v>
      </c>
      <c r="E356">
        <v>73.16</v>
      </c>
      <c r="F356">
        <v>14.28</v>
      </c>
      <c r="G356">
        <v>17.350000000000001</v>
      </c>
      <c r="H356">
        <v>779.13</v>
      </c>
      <c r="I356">
        <v>50.4</v>
      </c>
      <c r="J356">
        <v>4.2</v>
      </c>
      <c r="K356">
        <v>4.5999999999999996</v>
      </c>
      <c r="L356">
        <v>1.3</v>
      </c>
      <c r="M356" t="s">
        <v>23</v>
      </c>
      <c r="N356">
        <v>2</v>
      </c>
      <c r="O356">
        <v>83</v>
      </c>
      <c r="P356">
        <v>42</v>
      </c>
      <c r="Q356">
        <v>1.42</v>
      </c>
      <c r="R356">
        <v>2362</v>
      </c>
      <c r="S356">
        <v>99805000</v>
      </c>
      <c r="T356">
        <v>7964.16</v>
      </c>
      <c r="U356">
        <v>8746.7000000000007</v>
      </c>
      <c r="V356">
        <v>9.06</v>
      </c>
      <c r="W356">
        <v>8201</v>
      </c>
      <c r="X356">
        <v>89</v>
      </c>
      <c r="Y356">
        <v>73.349999999999994</v>
      </c>
      <c r="Z356">
        <v>2.8</v>
      </c>
      <c r="AA356">
        <v>1.04</v>
      </c>
    </row>
    <row r="357" spans="1:27" x14ac:dyDescent="0.25">
      <c r="A357" t="s">
        <v>239</v>
      </c>
      <c r="B357" t="s">
        <v>60</v>
      </c>
      <c r="C357" t="str">
        <f>VLOOKUP(A357,var_label!B$28:C$50,2,FALSE)</f>
        <v>North</v>
      </c>
      <c r="D357">
        <v>12.62</v>
      </c>
      <c r="E357">
        <v>75.83</v>
      </c>
      <c r="F357">
        <v>11.55</v>
      </c>
      <c r="G357">
        <v>-7.3</v>
      </c>
      <c r="H357">
        <v>2840.89</v>
      </c>
      <c r="I357">
        <v>55.6</v>
      </c>
      <c r="J357">
        <v>4.3</v>
      </c>
      <c r="K357">
        <v>4.3</v>
      </c>
      <c r="L357">
        <v>3.2</v>
      </c>
      <c r="M357">
        <v>1.9</v>
      </c>
      <c r="N357">
        <v>30</v>
      </c>
      <c r="O357">
        <v>1890</v>
      </c>
      <c r="P357">
        <v>1291</v>
      </c>
      <c r="Q357">
        <v>6.89</v>
      </c>
      <c r="R357">
        <v>22461</v>
      </c>
      <c r="S357">
        <v>951470259</v>
      </c>
      <c r="T357">
        <v>16481.5</v>
      </c>
      <c r="U357">
        <v>16218.75</v>
      </c>
      <c r="V357">
        <v>29.62</v>
      </c>
      <c r="W357">
        <v>129214.42</v>
      </c>
      <c r="X357">
        <v>293</v>
      </c>
      <c r="Y357">
        <v>97.63</v>
      </c>
      <c r="Z357">
        <v>2.92</v>
      </c>
      <c r="AA357">
        <v>1.27</v>
      </c>
    </row>
    <row r="358" spans="1:27" x14ac:dyDescent="0.25">
      <c r="A358" t="s">
        <v>240</v>
      </c>
      <c r="B358" t="s">
        <v>60</v>
      </c>
      <c r="C358" t="str">
        <f>VLOOKUP(A358,var_label!B$28:C$50,2,FALSE)</f>
        <v>North</v>
      </c>
      <c r="D358">
        <v>18.48</v>
      </c>
      <c r="E358">
        <v>71.930000000000007</v>
      </c>
      <c r="F358">
        <v>9.59</v>
      </c>
      <c r="G358">
        <v>11.95</v>
      </c>
      <c r="H358">
        <v>4081.23</v>
      </c>
      <c r="I358">
        <v>60.1</v>
      </c>
      <c r="J358">
        <v>4.2</v>
      </c>
      <c r="K358">
        <v>4.3</v>
      </c>
      <c r="L358">
        <v>2.6</v>
      </c>
      <c r="M358">
        <v>0.2</v>
      </c>
      <c r="N358">
        <v>11</v>
      </c>
      <c r="O358">
        <v>394</v>
      </c>
      <c r="P358">
        <v>328</v>
      </c>
      <c r="Q358">
        <v>2.7</v>
      </c>
      <c r="R358">
        <v>15655</v>
      </c>
      <c r="S358">
        <v>662032695</v>
      </c>
      <c r="T358">
        <v>16841.009999999998</v>
      </c>
      <c r="U358">
        <v>16358.94</v>
      </c>
      <c r="V358">
        <v>51.42</v>
      </c>
      <c r="W358">
        <v>117359.77</v>
      </c>
      <c r="X358">
        <v>424</v>
      </c>
      <c r="Y358">
        <v>121.23</v>
      </c>
      <c r="Z358">
        <v>3.29</v>
      </c>
      <c r="AA358">
        <v>1.5</v>
      </c>
    </row>
    <row r="359" spans="1:27" x14ac:dyDescent="0.25">
      <c r="A359" t="s">
        <v>241</v>
      </c>
      <c r="B359" t="s">
        <v>60</v>
      </c>
      <c r="C359" t="str">
        <f>VLOOKUP(A359,var_label!B$28:C$50,2,FALSE)</f>
        <v>South</v>
      </c>
      <c r="D359">
        <v>16.04</v>
      </c>
      <c r="E359">
        <v>72.47</v>
      </c>
      <c r="F359">
        <v>11.49</v>
      </c>
      <c r="G359">
        <v>-1.1299999999999999</v>
      </c>
      <c r="H359">
        <v>4518.41</v>
      </c>
      <c r="I359">
        <v>56.5</v>
      </c>
      <c r="J359">
        <v>4</v>
      </c>
      <c r="K359">
        <v>4.3</v>
      </c>
      <c r="L359">
        <v>2.1</v>
      </c>
      <c r="M359" t="s">
        <v>23</v>
      </c>
      <c r="N359">
        <v>15</v>
      </c>
      <c r="O359">
        <v>805</v>
      </c>
      <c r="P359">
        <v>583</v>
      </c>
      <c r="Q359">
        <v>4.8099999999999996</v>
      </c>
      <c r="R359">
        <v>12126</v>
      </c>
      <c r="S359">
        <v>514011035</v>
      </c>
      <c r="T359">
        <v>10684.84</v>
      </c>
      <c r="U359">
        <v>10365.030000000001</v>
      </c>
      <c r="V359">
        <v>32.22</v>
      </c>
      <c r="W359">
        <v>26160.01</v>
      </c>
      <c r="X359">
        <v>402</v>
      </c>
      <c r="Y359">
        <v>210.31</v>
      </c>
      <c r="Z359">
        <v>3.04</v>
      </c>
      <c r="AA359">
        <v>1.31</v>
      </c>
    </row>
    <row r="360" spans="1:27" x14ac:dyDescent="0.25">
      <c r="A360" t="s">
        <v>242</v>
      </c>
      <c r="B360" t="s">
        <v>60</v>
      </c>
      <c r="C360" t="str">
        <f>VLOOKUP(A360,var_label!B$28:C$50,2,FALSE)</f>
        <v>Islands</v>
      </c>
      <c r="D360">
        <v>11.72</v>
      </c>
      <c r="E360">
        <v>76.87</v>
      </c>
      <c r="F360">
        <v>11.41</v>
      </c>
      <c r="G360">
        <v>88.83</v>
      </c>
      <c r="H360">
        <v>745.84</v>
      </c>
      <c r="I360">
        <v>50.7</v>
      </c>
      <c r="J360">
        <v>1.3</v>
      </c>
      <c r="K360">
        <v>1.6</v>
      </c>
      <c r="L360">
        <v>0.7</v>
      </c>
      <c r="M360" t="s">
        <v>23</v>
      </c>
      <c r="N360">
        <v>2</v>
      </c>
      <c r="O360">
        <v>294</v>
      </c>
      <c r="P360">
        <v>159</v>
      </c>
      <c r="Q360">
        <v>1.55</v>
      </c>
      <c r="R360">
        <v>2236</v>
      </c>
      <c r="S360">
        <v>94041000</v>
      </c>
      <c r="T360">
        <v>13475.28</v>
      </c>
      <c r="U360">
        <v>10521.3</v>
      </c>
      <c r="V360">
        <v>65.05</v>
      </c>
      <c r="W360">
        <v>42435.67</v>
      </c>
      <c r="X360">
        <v>44</v>
      </c>
      <c r="Y360">
        <v>34.92</v>
      </c>
      <c r="Z360">
        <v>3.23</v>
      </c>
      <c r="AA360">
        <v>1.23</v>
      </c>
    </row>
    <row r="361" spans="1:27" x14ac:dyDescent="0.25">
      <c r="A361" t="s">
        <v>243</v>
      </c>
      <c r="B361" t="s">
        <v>60</v>
      </c>
      <c r="C361" t="str">
        <f>VLOOKUP(A361,var_label!B$28:C$50,2,FALSE)</f>
        <v>Islands</v>
      </c>
      <c r="D361">
        <v>13.46</v>
      </c>
      <c r="E361">
        <v>77.22</v>
      </c>
      <c r="F361">
        <v>9.32</v>
      </c>
      <c r="G361">
        <v>119.14</v>
      </c>
      <c r="H361">
        <v>392.71</v>
      </c>
      <c r="I361">
        <v>72.400000000000006</v>
      </c>
      <c r="J361">
        <v>0.2</v>
      </c>
      <c r="K361">
        <v>0.2</v>
      </c>
      <c r="L361">
        <v>0.1</v>
      </c>
      <c r="M361" t="s">
        <v>23</v>
      </c>
      <c r="N361">
        <v>1</v>
      </c>
      <c r="O361">
        <v>34</v>
      </c>
      <c r="P361">
        <v>17</v>
      </c>
      <c r="Q361">
        <v>9.49</v>
      </c>
      <c r="R361">
        <v>589</v>
      </c>
      <c r="S361">
        <v>24910500</v>
      </c>
      <c r="T361">
        <v>3068.97</v>
      </c>
      <c r="U361">
        <v>3072.07</v>
      </c>
      <c r="V361">
        <v>10.48</v>
      </c>
      <c r="W361">
        <v>23547.35</v>
      </c>
      <c r="X361">
        <v>5</v>
      </c>
      <c r="Y361">
        <v>67.2</v>
      </c>
      <c r="Z361">
        <v>2.93</v>
      </c>
      <c r="AA361">
        <v>1.48</v>
      </c>
    </row>
    <row r="362" spans="1:27" x14ac:dyDescent="0.25">
      <c r="A362" t="s">
        <v>220</v>
      </c>
      <c r="B362" t="s">
        <v>61</v>
      </c>
      <c r="D362">
        <v>14.32</v>
      </c>
      <c r="E362">
        <v>74.150000000000006</v>
      </c>
      <c r="F362">
        <v>11.53</v>
      </c>
      <c r="G362">
        <v>2.4700000000000002</v>
      </c>
      <c r="H362">
        <v>645.80999999999995</v>
      </c>
      <c r="I362" t="s">
        <v>23</v>
      </c>
      <c r="J362" t="s">
        <v>23</v>
      </c>
      <c r="K362" t="s">
        <v>23</v>
      </c>
      <c r="L362" t="s">
        <v>23</v>
      </c>
      <c r="M362" t="s">
        <v>23</v>
      </c>
      <c r="N362">
        <v>1035</v>
      </c>
      <c r="O362">
        <v>57675</v>
      </c>
      <c r="P362">
        <v>43496</v>
      </c>
      <c r="Q362">
        <v>3.84</v>
      </c>
      <c r="R362">
        <v>764476</v>
      </c>
      <c r="S362">
        <v>33074562302</v>
      </c>
      <c r="T362">
        <v>950184.48</v>
      </c>
      <c r="U362">
        <v>987590.25</v>
      </c>
      <c r="V362">
        <v>48.92</v>
      </c>
      <c r="W362">
        <v>74411.649999999994</v>
      </c>
      <c r="X362">
        <v>21713</v>
      </c>
      <c r="Y362">
        <v>113.7</v>
      </c>
      <c r="Z362" t="s">
        <v>23</v>
      </c>
      <c r="AA362" t="s">
        <v>23</v>
      </c>
    </row>
    <row r="363" spans="1:27" x14ac:dyDescent="0.25">
      <c r="A363" t="s">
        <v>221</v>
      </c>
      <c r="B363" t="s">
        <v>61</v>
      </c>
      <c r="C363" t="str">
        <f>VLOOKUP(A363,var_label!B$28:C$50,2,FALSE)</f>
        <v>Taiwan</v>
      </c>
      <c r="D363">
        <v>14.33</v>
      </c>
      <c r="E363">
        <v>74.14</v>
      </c>
      <c r="F363">
        <v>11.53</v>
      </c>
      <c r="G363">
        <v>2.12</v>
      </c>
      <c r="H363">
        <v>645.4</v>
      </c>
      <c r="I363">
        <v>58.4</v>
      </c>
      <c r="J363">
        <v>4.2</v>
      </c>
      <c r="K363">
        <v>4.3</v>
      </c>
      <c r="L363">
        <v>2.2999999999999998</v>
      </c>
      <c r="M363">
        <v>0.1</v>
      </c>
      <c r="N363">
        <v>1009</v>
      </c>
      <c r="O363">
        <v>51882</v>
      </c>
      <c r="P363">
        <v>39142</v>
      </c>
      <c r="Q363">
        <v>3.77</v>
      </c>
      <c r="R363">
        <v>761701</v>
      </c>
      <c r="S363">
        <v>32954630302</v>
      </c>
      <c r="T363">
        <v>933654.12</v>
      </c>
      <c r="U363">
        <v>973530.29</v>
      </c>
      <c r="V363">
        <v>48.79</v>
      </c>
      <c r="W363">
        <v>74603.88</v>
      </c>
      <c r="X363">
        <v>21662</v>
      </c>
      <c r="Y363">
        <v>114.14</v>
      </c>
      <c r="Z363">
        <v>3.21</v>
      </c>
      <c r="AA363">
        <v>1.46</v>
      </c>
    </row>
    <row r="364" spans="1:27" x14ac:dyDescent="0.25">
      <c r="A364" t="s">
        <v>222</v>
      </c>
      <c r="B364" t="s">
        <v>61</v>
      </c>
      <c r="C364" t="str">
        <f>VLOOKUP(A364,var_label!B$28:C$50,2,FALSE)</f>
        <v>North</v>
      </c>
      <c r="D364">
        <v>13.77</v>
      </c>
      <c r="E364">
        <v>76.75</v>
      </c>
      <c r="F364">
        <v>9.48</v>
      </c>
      <c r="G364">
        <v>3.97</v>
      </c>
      <c r="H364">
        <v>1926.82</v>
      </c>
      <c r="I364">
        <v>59.2</v>
      </c>
      <c r="J364">
        <v>4.2</v>
      </c>
      <c r="K364">
        <v>4.5</v>
      </c>
      <c r="L364">
        <v>2.5</v>
      </c>
      <c r="M364">
        <v>0</v>
      </c>
      <c r="N364">
        <v>197</v>
      </c>
      <c r="O364">
        <v>9568</v>
      </c>
      <c r="P364">
        <v>6831</v>
      </c>
      <c r="Q364">
        <v>5.25</v>
      </c>
      <c r="R364">
        <v>142148</v>
      </c>
      <c r="S364">
        <v>6168063459</v>
      </c>
      <c r="T364">
        <v>137198.96</v>
      </c>
      <c r="U364">
        <v>146754.1</v>
      </c>
      <c r="V364">
        <v>62.47</v>
      </c>
      <c r="W364">
        <v>51690.84</v>
      </c>
      <c r="X364">
        <v>3126</v>
      </c>
      <c r="Y364">
        <v>76.900000000000006</v>
      </c>
      <c r="Z364">
        <v>3.27</v>
      </c>
      <c r="AA364">
        <v>1.5</v>
      </c>
    </row>
    <row r="365" spans="1:27" x14ac:dyDescent="0.25">
      <c r="A365" t="s">
        <v>223</v>
      </c>
      <c r="B365" t="s">
        <v>61</v>
      </c>
      <c r="C365" t="str">
        <f>VLOOKUP(A365,var_label!B$28:C$50,2,FALSE)</f>
        <v>North</v>
      </c>
      <c r="D365">
        <v>14.28</v>
      </c>
      <c r="E365">
        <v>72.22</v>
      </c>
      <c r="F365">
        <v>13.5</v>
      </c>
      <c r="G365">
        <v>4.97</v>
      </c>
      <c r="H365">
        <v>9884.18</v>
      </c>
      <c r="I365">
        <v>56.8</v>
      </c>
      <c r="J365">
        <v>4.2</v>
      </c>
      <c r="K365">
        <v>4.5</v>
      </c>
      <c r="L365">
        <v>2.1</v>
      </c>
      <c r="M365">
        <v>0.1</v>
      </c>
      <c r="N365">
        <v>112</v>
      </c>
      <c r="O365">
        <v>5753</v>
      </c>
      <c r="P365">
        <v>4921</v>
      </c>
      <c r="Q365">
        <v>3.09</v>
      </c>
      <c r="R365">
        <v>120253</v>
      </c>
      <c r="S365">
        <v>5250388345</v>
      </c>
      <c r="T365">
        <v>160144.41</v>
      </c>
      <c r="U365">
        <v>169580.24</v>
      </c>
      <c r="V365">
        <v>62.59</v>
      </c>
      <c r="W365">
        <v>246635.51999999999</v>
      </c>
      <c r="X365">
        <v>3381</v>
      </c>
      <c r="Y365">
        <v>179.2</v>
      </c>
      <c r="Z365">
        <v>3.13</v>
      </c>
      <c r="AA365">
        <v>1.33</v>
      </c>
    </row>
    <row r="366" spans="1:27" x14ac:dyDescent="0.25">
      <c r="A366" t="s">
        <v>224</v>
      </c>
      <c r="B366" t="s">
        <v>61</v>
      </c>
      <c r="C366" t="str">
        <f>VLOOKUP(A366,var_label!B$28:C$50,2,FALSE)</f>
        <v>North</v>
      </c>
      <c r="D366">
        <v>16.32</v>
      </c>
      <c r="E366">
        <v>74.78</v>
      </c>
      <c r="F366">
        <v>8.9</v>
      </c>
      <c r="G366">
        <v>6.83</v>
      </c>
      <c r="H366">
        <v>1674.12</v>
      </c>
      <c r="I366">
        <v>59.6</v>
      </c>
      <c r="J366">
        <v>4.3</v>
      </c>
      <c r="K366">
        <v>4.3</v>
      </c>
      <c r="L366">
        <v>2.2000000000000002</v>
      </c>
      <c r="M366">
        <v>0.1</v>
      </c>
      <c r="N366">
        <v>53</v>
      </c>
      <c r="O366">
        <v>2577</v>
      </c>
      <c r="P366">
        <v>1951</v>
      </c>
      <c r="Q366">
        <v>2.91</v>
      </c>
      <c r="R366">
        <v>49888</v>
      </c>
      <c r="S366">
        <v>2150594135</v>
      </c>
      <c r="T366">
        <v>61260.83</v>
      </c>
      <c r="U366">
        <v>57736.47</v>
      </c>
      <c r="V366">
        <v>56.74</v>
      </c>
      <c r="W366">
        <v>83912.45</v>
      </c>
      <c r="X366">
        <v>1500</v>
      </c>
      <c r="Y366">
        <v>110.15</v>
      </c>
      <c r="Z366">
        <v>3.56</v>
      </c>
      <c r="AA366">
        <v>1.61</v>
      </c>
    </row>
    <row r="367" spans="1:27" x14ac:dyDescent="0.25">
      <c r="A367" t="s">
        <v>226</v>
      </c>
      <c r="B367" t="s">
        <v>61</v>
      </c>
      <c r="C367" t="str">
        <f>VLOOKUP(A367,var_label!B$28:C$50,2,FALSE)</f>
        <v>Middle</v>
      </c>
      <c r="D367">
        <v>15.73</v>
      </c>
      <c r="E367">
        <v>74.89</v>
      </c>
      <c r="F367">
        <v>9.39</v>
      </c>
      <c r="G367">
        <v>6.25</v>
      </c>
      <c r="H367">
        <v>1219.77</v>
      </c>
      <c r="I367">
        <v>59.5</v>
      </c>
      <c r="J367">
        <v>4.0999999999999996</v>
      </c>
      <c r="K367">
        <v>4.3</v>
      </c>
      <c r="L367">
        <v>1.8</v>
      </c>
      <c r="M367">
        <v>0.2</v>
      </c>
      <c r="N367">
        <v>62</v>
      </c>
      <c r="O367">
        <v>3434</v>
      </c>
      <c r="P367">
        <v>2910</v>
      </c>
      <c r="Q367">
        <v>2.44</v>
      </c>
      <c r="R367">
        <v>75287</v>
      </c>
      <c r="S367">
        <v>3254316932</v>
      </c>
      <c r="T367">
        <v>102493.83</v>
      </c>
      <c r="U367">
        <v>109538.02</v>
      </c>
      <c r="V367">
        <v>58.46</v>
      </c>
      <c r="W367">
        <v>53387.45</v>
      </c>
      <c r="X367">
        <v>3294</v>
      </c>
      <c r="Y367">
        <v>126.36</v>
      </c>
      <c r="Z367">
        <v>3.29</v>
      </c>
      <c r="AA367">
        <v>1.52</v>
      </c>
    </row>
    <row r="368" spans="1:27" x14ac:dyDescent="0.25">
      <c r="A368" t="s">
        <v>227</v>
      </c>
      <c r="B368" t="s">
        <v>61</v>
      </c>
      <c r="C368" t="str">
        <f>VLOOKUP(A368,var_label!B$28:C$50,2,FALSE)</f>
        <v>South</v>
      </c>
      <c r="D368">
        <v>13.44</v>
      </c>
      <c r="E368">
        <v>74.36</v>
      </c>
      <c r="F368">
        <v>12.2</v>
      </c>
      <c r="G368">
        <v>0.83</v>
      </c>
      <c r="H368">
        <v>859.26</v>
      </c>
      <c r="I368">
        <v>60.3</v>
      </c>
      <c r="J368">
        <v>4.2</v>
      </c>
      <c r="K368">
        <v>4.4000000000000004</v>
      </c>
      <c r="L368">
        <v>2.2000000000000002</v>
      </c>
      <c r="M368">
        <v>0.2</v>
      </c>
      <c r="N368">
        <v>108</v>
      </c>
      <c r="O368">
        <v>4987</v>
      </c>
      <c r="P368">
        <v>3788</v>
      </c>
      <c r="Q368">
        <v>4.7</v>
      </c>
      <c r="R368">
        <v>58847</v>
      </c>
      <c r="S368">
        <v>2531895409</v>
      </c>
      <c r="T368">
        <v>73487.399999999994</v>
      </c>
      <c r="U368">
        <v>77916.850000000006</v>
      </c>
      <c r="V368">
        <v>46.25</v>
      </c>
      <c r="W368">
        <v>33368.720000000001</v>
      </c>
      <c r="X368">
        <v>1851</v>
      </c>
      <c r="Y368">
        <v>118.19</v>
      </c>
      <c r="Z368">
        <v>3.18</v>
      </c>
      <c r="AA368">
        <v>1.51</v>
      </c>
    </row>
    <row r="369" spans="1:27" x14ac:dyDescent="0.25">
      <c r="A369" t="s">
        <v>228</v>
      </c>
      <c r="B369" t="s">
        <v>61</v>
      </c>
      <c r="C369" t="str">
        <f>VLOOKUP(A369,var_label!B$28:C$50,2,FALSE)</f>
        <v>South</v>
      </c>
      <c r="D369">
        <v>13.41</v>
      </c>
      <c r="E369">
        <v>75.22</v>
      </c>
      <c r="F369">
        <v>11.38</v>
      </c>
      <c r="G369">
        <v>0.44</v>
      </c>
      <c r="H369">
        <v>943.09</v>
      </c>
      <c r="I369">
        <v>57.2</v>
      </c>
      <c r="J369">
        <v>4.2</v>
      </c>
      <c r="K369">
        <v>4.0999999999999996</v>
      </c>
      <c r="L369">
        <v>2.4</v>
      </c>
      <c r="M369">
        <v>0.2</v>
      </c>
      <c r="N369">
        <v>142</v>
      </c>
      <c r="O369">
        <v>6826</v>
      </c>
      <c r="P369">
        <v>5250</v>
      </c>
      <c r="Q369">
        <v>4.49</v>
      </c>
      <c r="R369">
        <v>89126</v>
      </c>
      <c r="S369">
        <v>3835350845</v>
      </c>
      <c r="T369">
        <v>112068.72</v>
      </c>
      <c r="U369">
        <v>122071.85</v>
      </c>
      <c r="V369">
        <v>53.25</v>
      </c>
      <c r="W369">
        <v>52990.2</v>
      </c>
      <c r="X369">
        <v>2869</v>
      </c>
      <c r="Y369">
        <v>127.63</v>
      </c>
      <c r="Z369">
        <v>3.1</v>
      </c>
      <c r="AA369">
        <v>1.44</v>
      </c>
    </row>
    <row r="370" spans="1:27" x14ac:dyDescent="0.25">
      <c r="A370" t="s">
        <v>229</v>
      </c>
      <c r="B370" t="s">
        <v>61</v>
      </c>
      <c r="C370" t="str">
        <f>VLOOKUP(A370,var_label!B$28:C$50,2,FALSE)</f>
        <v>North</v>
      </c>
      <c r="D370">
        <v>13.55</v>
      </c>
      <c r="E370">
        <v>72.91</v>
      </c>
      <c r="F370">
        <v>13.54</v>
      </c>
      <c r="G370">
        <v>-0.3</v>
      </c>
      <c r="H370">
        <v>213.87</v>
      </c>
      <c r="I370">
        <v>58</v>
      </c>
      <c r="J370">
        <v>4.3</v>
      </c>
      <c r="K370">
        <v>4.4000000000000004</v>
      </c>
      <c r="L370">
        <v>2.7</v>
      </c>
      <c r="M370" t="s">
        <v>23</v>
      </c>
      <c r="N370">
        <v>38</v>
      </c>
      <c r="O370">
        <v>2255</v>
      </c>
      <c r="P370">
        <v>1614</v>
      </c>
      <c r="Q370">
        <v>6.12</v>
      </c>
      <c r="R370">
        <v>20708</v>
      </c>
      <c r="S370">
        <v>902094088</v>
      </c>
      <c r="T370">
        <v>20515.259999999998</v>
      </c>
      <c r="U370">
        <v>19779.05</v>
      </c>
      <c r="V370">
        <v>34.11</v>
      </c>
      <c r="W370">
        <v>26688.58</v>
      </c>
      <c r="X370">
        <v>338</v>
      </c>
      <c r="Y370">
        <v>110.04</v>
      </c>
      <c r="Z370">
        <v>3.05</v>
      </c>
      <c r="AA370">
        <v>1.26</v>
      </c>
    </row>
    <row r="371" spans="1:27" x14ac:dyDescent="0.25">
      <c r="A371" t="s">
        <v>225</v>
      </c>
      <c r="B371" t="s">
        <v>61</v>
      </c>
      <c r="C371" t="str">
        <f>VLOOKUP(A371,var_label!B$28:C$50,2,FALSE)</f>
        <v>North</v>
      </c>
      <c r="D371">
        <v>17.62</v>
      </c>
      <c r="E371">
        <v>71.290000000000006</v>
      </c>
      <c r="F371">
        <v>11.09</v>
      </c>
      <c r="G371">
        <v>12.39</v>
      </c>
      <c r="H371">
        <v>371.61</v>
      </c>
      <c r="I371">
        <v>57.8</v>
      </c>
      <c r="J371">
        <v>4</v>
      </c>
      <c r="K371">
        <v>3.3</v>
      </c>
      <c r="L371">
        <v>2</v>
      </c>
      <c r="M371" t="s">
        <v>23</v>
      </c>
      <c r="N371">
        <v>19</v>
      </c>
      <c r="O371">
        <v>1115</v>
      </c>
      <c r="P371">
        <v>824</v>
      </c>
      <c r="Q371">
        <v>3.23</v>
      </c>
      <c r="R371">
        <v>18171</v>
      </c>
      <c r="S371">
        <v>786996600</v>
      </c>
      <c r="T371">
        <v>20656.41</v>
      </c>
      <c r="U371">
        <v>20169.72</v>
      </c>
      <c r="V371">
        <v>46.01</v>
      </c>
      <c r="W371">
        <v>76769.27</v>
      </c>
      <c r="X371">
        <v>349</v>
      </c>
      <c r="Y371">
        <v>68.52</v>
      </c>
      <c r="Z371">
        <v>3.42</v>
      </c>
      <c r="AA371">
        <v>1.61</v>
      </c>
    </row>
    <row r="372" spans="1:27" x14ac:dyDescent="0.25">
      <c r="A372" t="s">
        <v>230</v>
      </c>
      <c r="B372" t="s">
        <v>61</v>
      </c>
      <c r="C372" t="str">
        <f>VLOOKUP(A372,var_label!B$28:C$50,2,FALSE)</f>
        <v>Middle</v>
      </c>
      <c r="D372">
        <v>14.68</v>
      </c>
      <c r="E372">
        <v>71.63</v>
      </c>
      <c r="F372">
        <v>13.69</v>
      </c>
      <c r="G372">
        <v>2.8</v>
      </c>
      <c r="H372">
        <v>310.69</v>
      </c>
      <c r="I372">
        <v>57.4</v>
      </c>
      <c r="J372">
        <v>4.2</v>
      </c>
      <c r="K372">
        <v>4.4000000000000004</v>
      </c>
      <c r="L372">
        <v>2.4</v>
      </c>
      <c r="M372">
        <v>0.3</v>
      </c>
      <c r="N372">
        <v>15</v>
      </c>
      <c r="O372">
        <v>966</v>
      </c>
      <c r="P372">
        <v>667</v>
      </c>
      <c r="Q372">
        <v>1.94</v>
      </c>
      <c r="R372">
        <v>17457</v>
      </c>
      <c r="S372">
        <v>752828900</v>
      </c>
      <c r="T372">
        <v>22351.360000000001</v>
      </c>
      <c r="U372">
        <v>26942.14</v>
      </c>
      <c r="V372">
        <v>35.46</v>
      </c>
      <c r="W372">
        <v>54509.88</v>
      </c>
      <c r="X372">
        <v>385</v>
      </c>
      <c r="Y372">
        <v>76.510000000000005</v>
      </c>
      <c r="Z372">
        <v>3.24</v>
      </c>
      <c r="AA372">
        <v>1.44</v>
      </c>
    </row>
    <row r="373" spans="1:27" x14ac:dyDescent="0.25">
      <c r="A373" t="s">
        <v>231</v>
      </c>
      <c r="B373" t="s">
        <v>61</v>
      </c>
      <c r="C373" t="str">
        <f>VLOOKUP(A373,var_label!B$28:C$50,2,FALSE)</f>
        <v>Middle</v>
      </c>
      <c r="D373">
        <v>14.78</v>
      </c>
      <c r="E373">
        <v>72.41</v>
      </c>
      <c r="F373">
        <v>12.81</v>
      </c>
      <c r="G373">
        <v>-2.97</v>
      </c>
      <c r="H373">
        <v>1206.27</v>
      </c>
      <c r="I373">
        <v>59.3</v>
      </c>
      <c r="J373">
        <v>4</v>
      </c>
      <c r="K373">
        <v>3.9</v>
      </c>
      <c r="L373">
        <v>2.4</v>
      </c>
      <c r="M373">
        <v>0.3</v>
      </c>
      <c r="N373">
        <v>53</v>
      </c>
      <c r="O373">
        <v>2859</v>
      </c>
      <c r="P373">
        <v>1912</v>
      </c>
      <c r="Q373">
        <v>3.19</v>
      </c>
      <c r="R373">
        <v>36721</v>
      </c>
      <c r="S373">
        <v>1582124500</v>
      </c>
      <c r="T373">
        <v>37560.769999999997</v>
      </c>
      <c r="U373">
        <v>38893.129999999997</v>
      </c>
      <c r="V373">
        <v>32.840000000000003</v>
      </c>
      <c r="W373">
        <v>24848.73</v>
      </c>
      <c r="X373">
        <v>1059</v>
      </c>
      <c r="Y373">
        <v>98.36</v>
      </c>
      <c r="Z373">
        <v>3.35</v>
      </c>
      <c r="AA373">
        <v>1.62</v>
      </c>
    </row>
    <row r="374" spans="1:27" x14ac:dyDescent="0.25">
      <c r="A374" t="s">
        <v>232</v>
      </c>
      <c r="B374" t="s">
        <v>61</v>
      </c>
      <c r="C374" t="str">
        <f>VLOOKUP(A374,var_label!B$28:C$50,2,FALSE)</f>
        <v>Middle</v>
      </c>
      <c r="D374">
        <v>13.05</v>
      </c>
      <c r="E374">
        <v>72.650000000000006</v>
      </c>
      <c r="F374">
        <v>14.3</v>
      </c>
      <c r="G374">
        <v>-5.72</v>
      </c>
      <c r="H374">
        <v>125.95</v>
      </c>
      <c r="I374">
        <v>60</v>
      </c>
      <c r="J374">
        <v>4.3</v>
      </c>
      <c r="K374">
        <v>4.5</v>
      </c>
      <c r="L374">
        <v>1.6</v>
      </c>
      <c r="M374" t="s">
        <v>23</v>
      </c>
      <c r="N374">
        <v>14</v>
      </c>
      <c r="O374">
        <v>1133</v>
      </c>
      <c r="P374">
        <v>854</v>
      </c>
      <c r="Q374">
        <v>1.89</v>
      </c>
      <c r="R374">
        <v>14034</v>
      </c>
      <c r="S374">
        <v>604043603</v>
      </c>
      <c r="T374">
        <v>22871.52</v>
      </c>
      <c r="U374">
        <v>22284.39</v>
      </c>
      <c r="V374">
        <v>18.7</v>
      </c>
      <c r="W374">
        <v>16353.82</v>
      </c>
      <c r="X374">
        <v>429</v>
      </c>
      <c r="Y374">
        <v>86.62</v>
      </c>
      <c r="Z374">
        <v>3.07</v>
      </c>
      <c r="AA374">
        <v>1.45</v>
      </c>
    </row>
    <row r="375" spans="1:27" x14ac:dyDescent="0.25">
      <c r="A375" t="s">
        <v>233</v>
      </c>
      <c r="B375" t="s">
        <v>61</v>
      </c>
      <c r="C375" t="str">
        <f>VLOOKUP(A375,var_label!B$28:C$50,2,FALSE)</f>
        <v>Middle</v>
      </c>
      <c r="D375">
        <v>13.64</v>
      </c>
      <c r="E375">
        <v>70.59</v>
      </c>
      <c r="F375">
        <v>15.77</v>
      </c>
      <c r="G375">
        <v>-4.5</v>
      </c>
      <c r="H375">
        <v>548.32000000000005</v>
      </c>
      <c r="I375">
        <v>57.7</v>
      </c>
      <c r="J375">
        <v>4.2</v>
      </c>
      <c r="K375">
        <v>4.2</v>
      </c>
      <c r="L375">
        <v>2.5</v>
      </c>
      <c r="M375" t="s">
        <v>23</v>
      </c>
      <c r="N375">
        <v>34</v>
      </c>
      <c r="O375">
        <v>1680</v>
      </c>
      <c r="P375">
        <v>1263</v>
      </c>
      <c r="Q375">
        <v>3.05</v>
      </c>
      <c r="R375">
        <v>19759</v>
      </c>
      <c r="S375">
        <v>848785878</v>
      </c>
      <c r="T375">
        <v>24794.74</v>
      </c>
      <c r="U375">
        <v>25570.98</v>
      </c>
      <c r="V375">
        <v>23.33</v>
      </c>
      <c r="W375">
        <v>77739.53</v>
      </c>
      <c r="X375">
        <v>503</v>
      </c>
      <c r="Y375">
        <v>84.02</v>
      </c>
      <c r="Z375">
        <v>2.87</v>
      </c>
      <c r="AA375">
        <v>1.32</v>
      </c>
    </row>
    <row r="376" spans="1:27" x14ac:dyDescent="0.25">
      <c r="A376" t="s">
        <v>234</v>
      </c>
      <c r="B376" t="s">
        <v>61</v>
      </c>
      <c r="C376" t="str">
        <f>VLOOKUP(A376,var_label!B$28:C$50,2,FALSE)</f>
        <v>South</v>
      </c>
      <c r="D376">
        <v>11.97</v>
      </c>
      <c r="E376">
        <v>71.599999999999994</v>
      </c>
      <c r="F376">
        <v>16.43</v>
      </c>
      <c r="G376">
        <v>-8.42</v>
      </c>
      <c r="H376">
        <v>278.01</v>
      </c>
      <c r="I376">
        <v>57.9</v>
      </c>
      <c r="J376">
        <v>4.0999999999999996</v>
      </c>
      <c r="K376">
        <v>4.5</v>
      </c>
      <c r="L376">
        <v>2.4</v>
      </c>
      <c r="M376">
        <v>0.1</v>
      </c>
      <c r="N376">
        <v>25</v>
      </c>
      <c r="O376">
        <v>1233</v>
      </c>
      <c r="P376">
        <v>933</v>
      </c>
      <c r="Q376">
        <v>2.87</v>
      </c>
      <c r="R376">
        <v>12020</v>
      </c>
      <c r="S376">
        <v>516860585</v>
      </c>
      <c r="T376">
        <v>21661.79</v>
      </c>
      <c r="U376">
        <v>21947.03</v>
      </c>
      <c r="V376">
        <v>14.62</v>
      </c>
      <c r="W376">
        <v>14850.25</v>
      </c>
      <c r="X376">
        <v>270</v>
      </c>
      <c r="Y376">
        <v>90.91</v>
      </c>
      <c r="Z376">
        <v>3.07</v>
      </c>
      <c r="AA376">
        <v>1.38</v>
      </c>
    </row>
    <row r="377" spans="1:27" x14ac:dyDescent="0.25">
      <c r="A377" t="s">
        <v>235</v>
      </c>
      <c r="B377" t="s">
        <v>61</v>
      </c>
      <c r="C377" t="str">
        <f>VLOOKUP(A377,var_label!B$28:C$50,2,FALSE)</f>
        <v>South</v>
      </c>
      <c r="D377">
        <v>12.56</v>
      </c>
      <c r="E377">
        <v>73.900000000000006</v>
      </c>
      <c r="F377">
        <v>13.54</v>
      </c>
      <c r="G377">
        <v>-7.17</v>
      </c>
      <c r="H377">
        <v>307.06</v>
      </c>
      <c r="I377">
        <v>57.5</v>
      </c>
      <c r="J377">
        <v>4.0999999999999996</v>
      </c>
      <c r="K377">
        <v>3.8</v>
      </c>
      <c r="L377">
        <v>2</v>
      </c>
      <c r="M377" t="s">
        <v>23</v>
      </c>
      <c r="N377">
        <v>53</v>
      </c>
      <c r="O377">
        <v>2795</v>
      </c>
      <c r="P377">
        <v>1951</v>
      </c>
      <c r="Q377">
        <v>4.59</v>
      </c>
      <c r="R377">
        <v>18860</v>
      </c>
      <c r="S377">
        <v>814300474</v>
      </c>
      <c r="T377">
        <v>31354.97</v>
      </c>
      <c r="U377">
        <v>31568.77</v>
      </c>
      <c r="V377">
        <v>19.23</v>
      </c>
      <c r="W377">
        <v>28144.720000000001</v>
      </c>
      <c r="X377">
        <v>647</v>
      </c>
      <c r="Y377">
        <v>98.3</v>
      </c>
      <c r="Z377">
        <v>3.11</v>
      </c>
      <c r="AA377">
        <v>1.5</v>
      </c>
    </row>
    <row r="378" spans="1:27" x14ac:dyDescent="0.25">
      <c r="A378" t="s">
        <v>236</v>
      </c>
      <c r="B378" t="s">
        <v>61</v>
      </c>
      <c r="C378" t="str">
        <f>VLOOKUP(A378,var_label!B$28:C$50,2,FALSE)</f>
        <v>East</v>
      </c>
      <c r="D378">
        <v>13.71</v>
      </c>
      <c r="E378">
        <v>72.58</v>
      </c>
      <c r="F378">
        <v>13.71</v>
      </c>
      <c r="G378">
        <v>-6.32</v>
      </c>
      <c r="H378">
        <v>63.96</v>
      </c>
      <c r="I378">
        <v>57.8</v>
      </c>
      <c r="J378">
        <v>4.0999999999999996</v>
      </c>
      <c r="K378">
        <v>3.7</v>
      </c>
      <c r="L378">
        <v>3.3</v>
      </c>
      <c r="M378">
        <v>0.1</v>
      </c>
      <c r="N378">
        <v>14</v>
      </c>
      <c r="O378">
        <v>798</v>
      </c>
      <c r="P378">
        <v>634</v>
      </c>
      <c r="Q378">
        <v>4.54</v>
      </c>
      <c r="R378">
        <v>6074</v>
      </c>
      <c r="S378">
        <v>262922000</v>
      </c>
      <c r="T378">
        <v>13547.68</v>
      </c>
      <c r="U378">
        <v>13933.99</v>
      </c>
      <c r="V378">
        <v>12.57</v>
      </c>
      <c r="W378">
        <v>13190.77</v>
      </c>
      <c r="X378">
        <v>162</v>
      </c>
      <c r="Y378">
        <v>99.19</v>
      </c>
      <c r="Z378">
        <v>2.54</v>
      </c>
      <c r="AA378">
        <v>1.0900000000000001</v>
      </c>
    </row>
    <row r="379" spans="1:27" x14ac:dyDescent="0.25">
      <c r="A379" t="s">
        <v>237</v>
      </c>
      <c r="B379" t="s">
        <v>61</v>
      </c>
      <c r="C379" t="str">
        <f>VLOOKUP(A379,var_label!B$28:C$50,2,FALSE)</f>
        <v>East</v>
      </c>
      <c r="D379">
        <v>13.5</v>
      </c>
      <c r="E379">
        <v>73.290000000000006</v>
      </c>
      <c r="F379">
        <v>13.21</v>
      </c>
      <c r="G379">
        <v>-3.86</v>
      </c>
      <c r="H379">
        <v>72.14</v>
      </c>
      <c r="I379">
        <v>55</v>
      </c>
      <c r="J379">
        <v>4.0999999999999996</v>
      </c>
      <c r="K379">
        <v>3.8</v>
      </c>
      <c r="L379">
        <v>2.8</v>
      </c>
      <c r="M379" t="s">
        <v>23</v>
      </c>
      <c r="N379">
        <v>13</v>
      </c>
      <c r="O379">
        <v>759</v>
      </c>
      <c r="P379">
        <v>539</v>
      </c>
      <c r="Q379">
        <v>2.95</v>
      </c>
      <c r="R379">
        <v>12037</v>
      </c>
      <c r="S379">
        <v>521686932</v>
      </c>
      <c r="T379">
        <v>17830.919999999998</v>
      </c>
      <c r="U379">
        <v>16958.46</v>
      </c>
      <c r="V379">
        <v>24.12</v>
      </c>
      <c r="W379">
        <v>33645.97</v>
      </c>
      <c r="X379">
        <v>274</v>
      </c>
      <c r="Y379">
        <v>145.94</v>
      </c>
      <c r="Z379">
        <v>2.91</v>
      </c>
      <c r="AA379">
        <v>1.18</v>
      </c>
    </row>
    <row r="380" spans="1:27" x14ac:dyDescent="0.25">
      <c r="A380" t="s">
        <v>238</v>
      </c>
      <c r="B380" t="s">
        <v>61</v>
      </c>
      <c r="C380" t="str">
        <f>VLOOKUP(A380,var_label!B$28:C$50,2,FALSE)</f>
        <v>Islands</v>
      </c>
      <c r="D380">
        <v>12.23</v>
      </c>
      <c r="E380">
        <v>73.459999999999994</v>
      </c>
      <c r="F380">
        <v>14.31</v>
      </c>
      <c r="G380">
        <v>15.75</v>
      </c>
      <c r="H380">
        <v>791.4</v>
      </c>
      <c r="I380">
        <v>52.2</v>
      </c>
      <c r="J380">
        <v>4</v>
      </c>
      <c r="K380">
        <v>3.1</v>
      </c>
      <c r="L380">
        <v>3</v>
      </c>
      <c r="M380" t="s">
        <v>23</v>
      </c>
      <c r="N380">
        <v>2</v>
      </c>
      <c r="O380">
        <v>83</v>
      </c>
      <c r="P380">
        <v>64</v>
      </c>
      <c r="Q380">
        <v>1.39</v>
      </c>
      <c r="R380">
        <v>2282</v>
      </c>
      <c r="S380">
        <v>99056000</v>
      </c>
      <c r="T380">
        <v>8472.2999999999993</v>
      </c>
      <c r="U380">
        <v>9056.19</v>
      </c>
      <c r="V380">
        <v>10.64</v>
      </c>
      <c r="W380">
        <v>10282.39</v>
      </c>
      <c r="X380">
        <v>89</v>
      </c>
      <c r="Y380">
        <v>75.5</v>
      </c>
      <c r="Z380">
        <v>2.82</v>
      </c>
      <c r="AA380">
        <v>1.1100000000000001</v>
      </c>
    </row>
    <row r="381" spans="1:27" x14ac:dyDescent="0.25">
      <c r="A381" t="s">
        <v>239</v>
      </c>
      <c r="B381" t="s">
        <v>61</v>
      </c>
      <c r="C381" t="str">
        <f>VLOOKUP(A381,var_label!B$28:C$50,2,FALSE)</f>
        <v>North</v>
      </c>
      <c r="D381">
        <v>12.13</v>
      </c>
      <c r="E381">
        <v>75.88</v>
      </c>
      <c r="F381">
        <v>11.99</v>
      </c>
      <c r="G381">
        <v>-5.94</v>
      </c>
      <c r="H381">
        <v>2824.02</v>
      </c>
      <c r="I381">
        <v>55.9</v>
      </c>
      <c r="J381">
        <v>4.2</v>
      </c>
      <c r="K381">
        <v>4.5</v>
      </c>
      <c r="L381">
        <v>1.9</v>
      </c>
      <c r="M381" t="s">
        <v>23</v>
      </c>
      <c r="N381">
        <v>30</v>
      </c>
      <c r="O381">
        <v>1889</v>
      </c>
      <c r="P381">
        <v>1293</v>
      </c>
      <c r="Q381">
        <v>6.68</v>
      </c>
      <c r="R381">
        <v>21559</v>
      </c>
      <c r="S381">
        <v>928926834</v>
      </c>
      <c r="T381">
        <v>16768.53</v>
      </c>
      <c r="U381">
        <v>16068.11</v>
      </c>
      <c r="V381">
        <v>33.159999999999997</v>
      </c>
      <c r="W381">
        <v>143243.93</v>
      </c>
      <c r="X381">
        <v>297</v>
      </c>
      <c r="Y381">
        <v>100.56</v>
      </c>
      <c r="Z381">
        <v>2.9</v>
      </c>
      <c r="AA381">
        <v>1.29</v>
      </c>
    </row>
    <row r="382" spans="1:27" x14ac:dyDescent="0.25">
      <c r="A382" t="s">
        <v>240</v>
      </c>
      <c r="B382" t="s">
        <v>61</v>
      </c>
      <c r="C382" t="str">
        <f>VLOOKUP(A382,var_label!B$28:C$50,2,FALSE)</f>
        <v>North</v>
      </c>
      <c r="D382">
        <v>18.27</v>
      </c>
      <c r="E382">
        <v>71.92</v>
      </c>
      <c r="F382">
        <v>9.81</v>
      </c>
      <c r="G382">
        <v>8.0299999999999994</v>
      </c>
      <c r="H382">
        <v>4113.99</v>
      </c>
      <c r="I382">
        <v>60</v>
      </c>
      <c r="J382">
        <v>4.0999999999999996</v>
      </c>
      <c r="K382">
        <v>4.4000000000000004</v>
      </c>
      <c r="L382">
        <v>2.8</v>
      </c>
      <c r="M382">
        <v>0.9</v>
      </c>
      <c r="N382">
        <v>10</v>
      </c>
      <c r="O382">
        <v>367</v>
      </c>
      <c r="P382">
        <v>310</v>
      </c>
      <c r="Q382">
        <v>2.38</v>
      </c>
      <c r="R382">
        <v>14946</v>
      </c>
      <c r="S382">
        <v>647241047</v>
      </c>
      <c r="T382">
        <v>17206.25</v>
      </c>
      <c r="U382">
        <v>16205.96</v>
      </c>
      <c r="V382">
        <v>52.72</v>
      </c>
      <c r="W382">
        <v>127406.01</v>
      </c>
      <c r="X382">
        <v>431</v>
      </c>
      <c r="Y382">
        <v>127.19</v>
      </c>
      <c r="Z382">
        <v>3.39</v>
      </c>
      <c r="AA382">
        <v>1.54</v>
      </c>
    </row>
    <row r="383" spans="1:27" x14ac:dyDescent="0.25">
      <c r="A383" t="s">
        <v>241</v>
      </c>
      <c r="B383" t="s">
        <v>61</v>
      </c>
      <c r="C383" t="str">
        <f>VLOOKUP(A383,var_label!B$28:C$50,2,FALSE)</f>
        <v>South</v>
      </c>
      <c r="D383">
        <v>15.68</v>
      </c>
      <c r="E383">
        <v>72.459999999999994</v>
      </c>
      <c r="F383">
        <v>11.86</v>
      </c>
      <c r="G383">
        <v>-1.28</v>
      </c>
      <c r="H383">
        <v>4512.6099999999997</v>
      </c>
      <c r="I383">
        <v>55.9</v>
      </c>
      <c r="J383">
        <v>3.9</v>
      </c>
      <c r="K383">
        <v>4.3</v>
      </c>
      <c r="L383">
        <v>2.4</v>
      </c>
      <c r="M383">
        <v>0.5</v>
      </c>
      <c r="N383">
        <v>15</v>
      </c>
      <c r="O383">
        <v>805</v>
      </c>
      <c r="P383">
        <v>633</v>
      </c>
      <c r="Q383">
        <v>4.67</v>
      </c>
      <c r="R383">
        <v>11524</v>
      </c>
      <c r="S383">
        <v>496153736</v>
      </c>
      <c r="T383">
        <v>11407.47</v>
      </c>
      <c r="U383">
        <v>10554.82</v>
      </c>
      <c r="V383">
        <v>32.340000000000003</v>
      </c>
      <c r="W383">
        <v>27189.39</v>
      </c>
      <c r="X383">
        <v>408</v>
      </c>
      <c r="Y383">
        <v>216.71</v>
      </c>
      <c r="Z383">
        <v>3.29</v>
      </c>
      <c r="AA383">
        <v>1.48</v>
      </c>
    </row>
    <row r="384" spans="1:27" x14ac:dyDescent="0.25">
      <c r="A384" t="s">
        <v>242</v>
      </c>
      <c r="B384" t="s">
        <v>61</v>
      </c>
      <c r="C384" t="str">
        <f>VLOOKUP(A384,var_label!B$28:C$50,2,FALSE)</f>
        <v>Islands</v>
      </c>
      <c r="D384">
        <v>11.27</v>
      </c>
      <c r="E384">
        <v>77.5</v>
      </c>
      <c r="F384">
        <v>11.23</v>
      </c>
      <c r="G384">
        <v>67.209999999999994</v>
      </c>
      <c r="H384">
        <v>795.97</v>
      </c>
      <c r="I384">
        <v>51.4</v>
      </c>
      <c r="J384">
        <v>1.6</v>
      </c>
      <c r="K384">
        <v>1.3</v>
      </c>
      <c r="L384">
        <v>0.6</v>
      </c>
      <c r="M384" t="s">
        <v>23</v>
      </c>
      <c r="N384">
        <v>2</v>
      </c>
      <c r="O384">
        <v>294</v>
      </c>
      <c r="P384">
        <v>191</v>
      </c>
      <c r="Q384">
        <v>1.48</v>
      </c>
      <c r="R384">
        <v>2209</v>
      </c>
      <c r="S384">
        <v>95614000</v>
      </c>
      <c r="T384">
        <v>13216.48</v>
      </c>
      <c r="U384">
        <v>10832.59</v>
      </c>
      <c r="V384">
        <v>68.040000000000006</v>
      </c>
      <c r="W384">
        <v>41548.92</v>
      </c>
      <c r="X384">
        <v>46</v>
      </c>
      <c r="Y384">
        <v>33.549999999999997</v>
      </c>
      <c r="Z384">
        <v>3.2</v>
      </c>
      <c r="AA384">
        <v>1.26</v>
      </c>
    </row>
    <row r="385" spans="1:27" x14ac:dyDescent="0.25">
      <c r="A385" t="s">
        <v>243</v>
      </c>
      <c r="B385" t="s">
        <v>61</v>
      </c>
      <c r="C385" t="str">
        <f>VLOOKUP(A385,var_label!B$28:C$50,2,FALSE)</f>
        <v>Islands</v>
      </c>
      <c r="D385">
        <v>13.18</v>
      </c>
      <c r="E385">
        <v>77.5</v>
      </c>
      <c r="F385">
        <v>9.32</v>
      </c>
      <c r="G385">
        <v>75.599999999999994</v>
      </c>
      <c r="H385">
        <v>422.4</v>
      </c>
      <c r="I385">
        <v>71.900000000000006</v>
      </c>
      <c r="J385">
        <v>0.3</v>
      </c>
      <c r="K385">
        <v>0.2</v>
      </c>
      <c r="L385">
        <v>0.1</v>
      </c>
      <c r="M385" t="s">
        <v>23</v>
      </c>
      <c r="N385">
        <v>1</v>
      </c>
      <c r="O385">
        <v>34</v>
      </c>
      <c r="P385">
        <v>15</v>
      </c>
      <c r="Q385">
        <v>8.82</v>
      </c>
      <c r="R385">
        <v>566</v>
      </c>
      <c r="S385">
        <v>24318000</v>
      </c>
      <c r="T385">
        <v>3313.86</v>
      </c>
      <c r="U385">
        <v>3227.38</v>
      </c>
      <c r="V385">
        <v>10.59</v>
      </c>
      <c r="W385">
        <v>21536.87</v>
      </c>
      <c r="X385">
        <v>5</v>
      </c>
      <c r="Y385">
        <v>69.87</v>
      </c>
      <c r="Z385">
        <v>3.06</v>
      </c>
      <c r="AA385">
        <v>1.61</v>
      </c>
    </row>
    <row r="386" spans="1:27" x14ac:dyDescent="0.25">
      <c r="A386" t="s">
        <v>220</v>
      </c>
      <c r="B386" t="s">
        <v>62</v>
      </c>
      <c r="D386">
        <v>13.99</v>
      </c>
      <c r="E386">
        <v>74.03</v>
      </c>
      <c r="F386">
        <v>11.99</v>
      </c>
      <c r="G386">
        <v>2.58</v>
      </c>
      <c r="H386">
        <v>647.47</v>
      </c>
      <c r="I386" t="s">
        <v>23</v>
      </c>
      <c r="J386" t="s">
        <v>23</v>
      </c>
      <c r="K386" t="s">
        <v>23</v>
      </c>
      <c r="L386" t="s">
        <v>23</v>
      </c>
      <c r="M386" t="s">
        <v>23</v>
      </c>
      <c r="N386">
        <v>1063</v>
      </c>
      <c r="O386">
        <v>59280</v>
      </c>
      <c r="P386">
        <v>45298</v>
      </c>
      <c r="Q386">
        <v>3.78</v>
      </c>
      <c r="R386">
        <v>728187</v>
      </c>
      <c r="S386">
        <v>31321729308</v>
      </c>
      <c r="T386">
        <v>981755.1</v>
      </c>
      <c r="U386">
        <v>999547.3</v>
      </c>
      <c r="V386">
        <v>49.38</v>
      </c>
      <c r="W386">
        <v>79857.899999999994</v>
      </c>
      <c r="X386">
        <v>22041</v>
      </c>
      <c r="Y386">
        <v>115.88</v>
      </c>
      <c r="Z386" t="s">
        <v>23</v>
      </c>
      <c r="AA386" t="s">
        <v>23</v>
      </c>
    </row>
    <row r="387" spans="1:27" x14ac:dyDescent="0.25">
      <c r="A387" t="s">
        <v>221</v>
      </c>
      <c r="B387" t="s">
        <v>62</v>
      </c>
      <c r="C387" t="str">
        <f>VLOOKUP(A387,var_label!B$28:C$50,2,FALSE)</f>
        <v>Taiwan</v>
      </c>
      <c r="D387">
        <v>14</v>
      </c>
      <c r="E387">
        <v>74.010000000000005</v>
      </c>
      <c r="F387">
        <v>11.99</v>
      </c>
      <c r="G387">
        <v>2.2799999999999998</v>
      </c>
      <c r="H387">
        <v>646.87</v>
      </c>
      <c r="I387">
        <v>58.5</v>
      </c>
      <c r="J387">
        <v>4</v>
      </c>
      <c r="K387">
        <v>4.0999999999999996</v>
      </c>
      <c r="L387">
        <v>2.1</v>
      </c>
      <c r="M387">
        <v>0.1</v>
      </c>
      <c r="N387">
        <v>1037</v>
      </c>
      <c r="O387">
        <v>53572</v>
      </c>
      <c r="P387">
        <v>41019</v>
      </c>
      <c r="Q387">
        <v>3.71</v>
      </c>
      <c r="R387">
        <v>725519</v>
      </c>
      <c r="S387">
        <v>31207452927</v>
      </c>
      <c r="T387">
        <v>966331.41</v>
      </c>
      <c r="U387">
        <v>985103.5</v>
      </c>
      <c r="V387">
        <v>49.29</v>
      </c>
      <c r="W387">
        <v>80112.63</v>
      </c>
      <c r="X387">
        <v>21986</v>
      </c>
      <c r="Y387">
        <v>116.36</v>
      </c>
      <c r="Z387">
        <v>3.15</v>
      </c>
      <c r="AA387">
        <v>1.45</v>
      </c>
    </row>
    <row r="388" spans="1:27" x14ac:dyDescent="0.25">
      <c r="A388" t="s">
        <v>222</v>
      </c>
      <c r="B388" t="s">
        <v>62</v>
      </c>
      <c r="C388" t="str">
        <f>VLOOKUP(A388,var_label!B$28:C$50,2,FALSE)</f>
        <v>North</v>
      </c>
      <c r="D388">
        <v>13.5</v>
      </c>
      <c r="E388">
        <v>76.41</v>
      </c>
      <c r="F388">
        <v>10.1</v>
      </c>
      <c r="G388">
        <v>3.01</v>
      </c>
      <c r="H388">
        <v>1932.61</v>
      </c>
      <c r="I388">
        <v>59.2</v>
      </c>
      <c r="J388">
        <v>3.9</v>
      </c>
      <c r="K388">
        <v>4.3</v>
      </c>
      <c r="L388">
        <v>2.1</v>
      </c>
      <c r="M388">
        <v>0.2</v>
      </c>
      <c r="N388">
        <v>205</v>
      </c>
      <c r="O388">
        <v>9885</v>
      </c>
      <c r="P388">
        <v>7513</v>
      </c>
      <c r="Q388">
        <v>5.12</v>
      </c>
      <c r="R388">
        <v>135227</v>
      </c>
      <c r="S388">
        <v>5814895663</v>
      </c>
      <c r="T388">
        <v>142571.74</v>
      </c>
      <c r="U388">
        <v>154473.46</v>
      </c>
      <c r="V388">
        <v>60.45</v>
      </c>
      <c r="W388">
        <v>55820.24</v>
      </c>
      <c r="X388">
        <v>3200</v>
      </c>
      <c r="Y388">
        <v>78.62</v>
      </c>
      <c r="Z388">
        <v>3.25</v>
      </c>
      <c r="AA388">
        <v>1.51</v>
      </c>
    </row>
    <row r="389" spans="1:27" x14ac:dyDescent="0.25">
      <c r="A389" t="s">
        <v>223</v>
      </c>
      <c r="B389" t="s">
        <v>62</v>
      </c>
      <c r="C389" t="str">
        <f>VLOOKUP(A389,var_label!B$28:C$50,2,FALSE)</f>
        <v>North</v>
      </c>
      <c r="D389">
        <v>14.17</v>
      </c>
      <c r="E389">
        <v>71.75</v>
      </c>
      <c r="F389">
        <v>14.08</v>
      </c>
      <c r="G389">
        <v>5.88</v>
      </c>
      <c r="H389">
        <v>9942.2999999999993</v>
      </c>
      <c r="I389">
        <v>57.2</v>
      </c>
      <c r="J389">
        <v>4</v>
      </c>
      <c r="K389">
        <v>4.5</v>
      </c>
      <c r="L389">
        <v>1.8</v>
      </c>
      <c r="M389">
        <v>0</v>
      </c>
      <c r="N389">
        <v>112</v>
      </c>
      <c r="O389">
        <v>5680</v>
      </c>
      <c r="P389">
        <v>4992</v>
      </c>
      <c r="Q389">
        <v>2.94</v>
      </c>
      <c r="R389">
        <v>114908</v>
      </c>
      <c r="S389">
        <v>4938698310</v>
      </c>
      <c r="T389">
        <v>188724.22</v>
      </c>
      <c r="U389">
        <v>167504.32999999999</v>
      </c>
      <c r="V389">
        <v>68.03</v>
      </c>
      <c r="W389">
        <v>259217.22</v>
      </c>
      <c r="X389">
        <v>3450</v>
      </c>
      <c r="Y389">
        <v>181.93</v>
      </c>
      <c r="Z389">
        <v>3.13</v>
      </c>
      <c r="AA389">
        <v>1.34</v>
      </c>
    </row>
    <row r="390" spans="1:27" x14ac:dyDescent="0.25">
      <c r="A390" t="s">
        <v>224</v>
      </c>
      <c r="B390" t="s">
        <v>62</v>
      </c>
      <c r="C390" t="str">
        <f>VLOOKUP(A390,var_label!B$28:C$50,2,FALSE)</f>
        <v>North</v>
      </c>
      <c r="D390">
        <v>15.85</v>
      </c>
      <c r="E390">
        <v>74.84</v>
      </c>
      <c r="F390">
        <v>9.31</v>
      </c>
      <c r="G390">
        <v>7</v>
      </c>
      <c r="H390">
        <v>1685.84</v>
      </c>
      <c r="I390">
        <v>59.9</v>
      </c>
      <c r="J390">
        <v>4</v>
      </c>
      <c r="K390">
        <v>4.2</v>
      </c>
      <c r="L390">
        <v>2.4</v>
      </c>
      <c r="M390">
        <v>0.4</v>
      </c>
      <c r="N390">
        <v>57</v>
      </c>
      <c r="O390">
        <v>2766</v>
      </c>
      <c r="P390">
        <v>2070</v>
      </c>
      <c r="Q390">
        <v>2.98</v>
      </c>
      <c r="R390">
        <v>47478</v>
      </c>
      <c r="S390">
        <v>2039652246</v>
      </c>
      <c r="T390">
        <v>56716.72</v>
      </c>
      <c r="U390">
        <v>62760.37</v>
      </c>
      <c r="V390">
        <v>51.82</v>
      </c>
      <c r="W390">
        <v>90079.02</v>
      </c>
      <c r="X390">
        <v>1523</v>
      </c>
      <c r="Y390">
        <v>111.78</v>
      </c>
      <c r="Z390">
        <v>3.46</v>
      </c>
      <c r="AA390">
        <v>1.65</v>
      </c>
    </row>
    <row r="391" spans="1:27" x14ac:dyDescent="0.25">
      <c r="A391" t="s">
        <v>226</v>
      </c>
      <c r="B391" t="s">
        <v>62</v>
      </c>
      <c r="C391" t="str">
        <f>VLOOKUP(A391,var_label!B$28:C$50,2,FALSE)</f>
        <v>Middle</v>
      </c>
      <c r="D391">
        <v>15.35</v>
      </c>
      <c r="E391">
        <v>74.86</v>
      </c>
      <c r="F391">
        <v>9.7899999999999991</v>
      </c>
      <c r="G391">
        <v>6.73</v>
      </c>
      <c r="H391">
        <v>1227.97</v>
      </c>
      <c r="I391">
        <v>59.2</v>
      </c>
      <c r="J391">
        <v>3.9</v>
      </c>
      <c r="K391">
        <v>4.0999999999999996</v>
      </c>
      <c r="L391">
        <v>2</v>
      </c>
      <c r="M391">
        <v>0</v>
      </c>
      <c r="N391">
        <v>64</v>
      </c>
      <c r="O391">
        <v>3879</v>
      </c>
      <c r="P391">
        <v>3082</v>
      </c>
      <c r="Q391">
        <v>2.4</v>
      </c>
      <c r="R391">
        <v>71389</v>
      </c>
      <c r="S391">
        <v>3075449944</v>
      </c>
      <c r="T391">
        <v>99916.97</v>
      </c>
      <c r="U391">
        <v>104869.03</v>
      </c>
      <c r="V391">
        <v>55.66</v>
      </c>
      <c r="W391">
        <v>56603.93</v>
      </c>
      <c r="X391">
        <v>3342</v>
      </c>
      <c r="Y391">
        <v>128.37</v>
      </c>
      <c r="Z391">
        <v>3.15</v>
      </c>
      <c r="AA391">
        <v>1.47</v>
      </c>
    </row>
    <row r="392" spans="1:27" x14ac:dyDescent="0.25">
      <c r="A392" t="s">
        <v>227</v>
      </c>
      <c r="B392" t="s">
        <v>62</v>
      </c>
      <c r="C392" t="str">
        <f>VLOOKUP(A392,var_label!B$28:C$50,2,FALSE)</f>
        <v>South</v>
      </c>
      <c r="D392">
        <v>13.14</v>
      </c>
      <c r="E392">
        <v>74.239999999999995</v>
      </c>
      <c r="F392">
        <v>12.62</v>
      </c>
      <c r="G392">
        <v>0.56999999999999995</v>
      </c>
      <c r="H392">
        <v>859.75</v>
      </c>
      <c r="I392">
        <v>60.5</v>
      </c>
      <c r="J392">
        <v>4.0999999999999996</v>
      </c>
      <c r="K392">
        <v>3.9</v>
      </c>
      <c r="L392">
        <v>2.7</v>
      </c>
      <c r="M392">
        <v>0</v>
      </c>
      <c r="N392">
        <v>107</v>
      </c>
      <c r="O392">
        <v>5076</v>
      </c>
      <c r="P392">
        <v>3884</v>
      </c>
      <c r="Q392">
        <v>4.5</v>
      </c>
      <c r="R392">
        <v>55806</v>
      </c>
      <c r="S392">
        <v>2403649448</v>
      </c>
      <c r="T392">
        <v>71582.559999999998</v>
      </c>
      <c r="U392">
        <v>73521.38</v>
      </c>
      <c r="V392">
        <v>41.94</v>
      </c>
      <c r="W392">
        <v>35676.57</v>
      </c>
      <c r="X392">
        <v>1875</v>
      </c>
      <c r="Y392">
        <v>121.01</v>
      </c>
      <c r="Z392">
        <v>3.12</v>
      </c>
      <c r="AA392">
        <v>1.53</v>
      </c>
    </row>
    <row r="393" spans="1:27" x14ac:dyDescent="0.25">
      <c r="A393" t="s">
        <v>228</v>
      </c>
      <c r="B393" t="s">
        <v>62</v>
      </c>
      <c r="C393" t="str">
        <f>VLOOKUP(A393,var_label!B$28:C$50,2,FALSE)</f>
        <v>South</v>
      </c>
      <c r="D393">
        <v>13.06</v>
      </c>
      <c r="E393">
        <v>74.989999999999995</v>
      </c>
      <c r="F393">
        <v>11.95</v>
      </c>
      <c r="G393">
        <v>-0.32</v>
      </c>
      <c r="H393">
        <v>942.79</v>
      </c>
      <c r="I393">
        <v>57.1</v>
      </c>
      <c r="J393">
        <v>3.9</v>
      </c>
      <c r="K393">
        <v>4.2</v>
      </c>
      <c r="L393">
        <v>2.1</v>
      </c>
      <c r="M393">
        <v>0.6</v>
      </c>
      <c r="N393">
        <v>143</v>
      </c>
      <c r="O393">
        <v>6944</v>
      </c>
      <c r="P393">
        <v>5394</v>
      </c>
      <c r="Q393">
        <v>4.3099999999999996</v>
      </c>
      <c r="R393">
        <v>84939</v>
      </c>
      <c r="S393">
        <v>3656877250</v>
      </c>
      <c r="T393">
        <v>116362.37</v>
      </c>
      <c r="U393">
        <v>126265.67</v>
      </c>
      <c r="V393">
        <v>53.99</v>
      </c>
      <c r="W393">
        <v>59046.91</v>
      </c>
      <c r="X393">
        <v>2906</v>
      </c>
      <c r="Y393">
        <v>130.86000000000001</v>
      </c>
      <c r="Z393">
        <v>3.05</v>
      </c>
      <c r="AA393">
        <v>1.44</v>
      </c>
    </row>
    <row r="394" spans="1:27" x14ac:dyDescent="0.25">
      <c r="A394" t="s">
        <v>229</v>
      </c>
      <c r="B394" t="s">
        <v>62</v>
      </c>
      <c r="C394" t="str">
        <f>VLOOKUP(A394,var_label!B$28:C$50,2,FALSE)</f>
        <v>North</v>
      </c>
      <c r="D394">
        <v>13.18</v>
      </c>
      <c r="E394">
        <v>72.989999999999995</v>
      </c>
      <c r="F394">
        <v>13.83</v>
      </c>
      <c r="G394">
        <v>0.7</v>
      </c>
      <c r="H394">
        <v>214.02</v>
      </c>
      <c r="I394">
        <v>57.9</v>
      </c>
      <c r="J394">
        <v>3.9</v>
      </c>
      <c r="K394">
        <v>4.3</v>
      </c>
      <c r="L394">
        <v>2.2999999999999998</v>
      </c>
      <c r="M394">
        <v>0</v>
      </c>
      <c r="N394">
        <v>39</v>
      </c>
      <c r="O394">
        <v>2299</v>
      </c>
      <c r="P394">
        <v>1683</v>
      </c>
      <c r="Q394">
        <v>6.15</v>
      </c>
      <c r="R394">
        <v>19776</v>
      </c>
      <c r="S394">
        <v>849068000</v>
      </c>
      <c r="T394">
        <v>19458.45</v>
      </c>
      <c r="U394">
        <v>19772</v>
      </c>
      <c r="V394">
        <v>35.33</v>
      </c>
      <c r="W394">
        <v>28461.53</v>
      </c>
      <c r="X394">
        <v>337</v>
      </c>
      <c r="Y394">
        <v>114.26</v>
      </c>
      <c r="Z394">
        <v>3.17</v>
      </c>
      <c r="AA394">
        <v>1.3</v>
      </c>
    </row>
    <row r="395" spans="1:27" x14ac:dyDescent="0.25">
      <c r="A395" t="s">
        <v>225</v>
      </c>
      <c r="B395" t="s">
        <v>62</v>
      </c>
      <c r="C395" t="str">
        <f>VLOOKUP(A395,var_label!B$28:C$50,2,FALSE)</f>
        <v>North</v>
      </c>
      <c r="D395">
        <v>17.37</v>
      </c>
      <c r="E395">
        <v>71.41</v>
      </c>
      <c r="F395">
        <v>11.22</v>
      </c>
      <c r="G395">
        <v>13.47</v>
      </c>
      <c r="H395">
        <v>376.61</v>
      </c>
      <c r="I395">
        <v>57.9</v>
      </c>
      <c r="J395">
        <v>3.9</v>
      </c>
      <c r="K395">
        <v>3.3</v>
      </c>
      <c r="L395">
        <v>1.8</v>
      </c>
      <c r="M395">
        <v>0</v>
      </c>
      <c r="N395">
        <v>19</v>
      </c>
      <c r="O395">
        <v>1115</v>
      </c>
      <c r="P395">
        <v>857</v>
      </c>
      <c r="Q395">
        <v>3.15</v>
      </c>
      <c r="R395">
        <v>17449</v>
      </c>
      <c r="S395">
        <v>747149284</v>
      </c>
      <c r="T395">
        <v>22078.3</v>
      </c>
      <c r="U395">
        <v>23149.64</v>
      </c>
      <c r="V395">
        <v>42.28</v>
      </c>
      <c r="W395">
        <v>86552.639999999999</v>
      </c>
      <c r="X395">
        <v>360</v>
      </c>
      <c r="Y395">
        <v>69.81</v>
      </c>
      <c r="Z395">
        <v>3.49</v>
      </c>
      <c r="AA395">
        <v>1.65</v>
      </c>
    </row>
    <row r="396" spans="1:27" x14ac:dyDescent="0.25">
      <c r="A396" t="s">
        <v>230</v>
      </c>
      <c r="B396" t="s">
        <v>62</v>
      </c>
      <c r="C396" t="str">
        <f>VLOOKUP(A396,var_label!B$28:C$50,2,FALSE)</f>
        <v>Middle</v>
      </c>
      <c r="D396">
        <v>14.49</v>
      </c>
      <c r="E396">
        <v>71.61</v>
      </c>
      <c r="F396">
        <v>13.9</v>
      </c>
      <c r="G396">
        <v>2.79</v>
      </c>
      <c r="H396">
        <v>311.56</v>
      </c>
      <c r="I396">
        <v>57.8</v>
      </c>
      <c r="J396">
        <v>4.0999999999999996</v>
      </c>
      <c r="K396">
        <v>4.4000000000000004</v>
      </c>
      <c r="L396">
        <v>1.8</v>
      </c>
      <c r="M396">
        <v>0</v>
      </c>
      <c r="N396">
        <v>16</v>
      </c>
      <c r="O396">
        <v>1015</v>
      </c>
      <c r="P396">
        <v>703</v>
      </c>
      <c r="Q396">
        <v>2.0299999999999998</v>
      </c>
      <c r="R396">
        <v>16755</v>
      </c>
      <c r="S396">
        <v>719246759</v>
      </c>
      <c r="T396">
        <v>22394.37</v>
      </c>
      <c r="U396">
        <v>26455.58</v>
      </c>
      <c r="V396">
        <v>31.96</v>
      </c>
      <c r="W396">
        <v>61349.91</v>
      </c>
      <c r="X396">
        <v>391</v>
      </c>
      <c r="Y396">
        <v>77.319999999999993</v>
      </c>
      <c r="Z396">
        <v>3.39</v>
      </c>
      <c r="AA396">
        <v>1.53</v>
      </c>
    </row>
    <row r="397" spans="1:27" x14ac:dyDescent="0.25">
      <c r="A397" t="s">
        <v>231</v>
      </c>
      <c r="B397" t="s">
        <v>62</v>
      </c>
      <c r="C397" t="str">
        <f>VLOOKUP(A397,var_label!B$28:C$50,2,FALSE)</f>
        <v>Middle</v>
      </c>
      <c r="D397">
        <v>14.34</v>
      </c>
      <c r="E397">
        <v>72.45</v>
      </c>
      <c r="F397">
        <v>13.21</v>
      </c>
      <c r="G397">
        <v>-3.5</v>
      </c>
      <c r="H397">
        <v>1202.05</v>
      </c>
      <c r="I397">
        <v>59.3</v>
      </c>
      <c r="J397">
        <v>3.9</v>
      </c>
      <c r="K397">
        <v>3.7</v>
      </c>
      <c r="L397">
        <v>1.9</v>
      </c>
      <c r="M397">
        <v>0</v>
      </c>
      <c r="N397">
        <v>55</v>
      </c>
      <c r="O397">
        <v>2922</v>
      </c>
      <c r="P397">
        <v>1990</v>
      </c>
      <c r="Q397">
        <v>3.22</v>
      </c>
      <c r="R397">
        <v>35027</v>
      </c>
      <c r="S397">
        <v>1505877500</v>
      </c>
      <c r="T397">
        <v>39906.51</v>
      </c>
      <c r="U397">
        <v>41204.94</v>
      </c>
      <c r="V397">
        <v>36.4</v>
      </c>
      <c r="W397">
        <v>28130.59</v>
      </c>
      <c r="X397">
        <v>1062</v>
      </c>
      <c r="Y397">
        <v>100.2</v>
      </c>
      <c r="Z397">
        <v>3.31</v>
      </c>
      <c r="AA397">
        <v>1.54</v>
      </c>
    </row>
    <row r="398" spans="1:27" x14ac:dyDescent="0.25">
      <c r="A398" t="s">
        <v>232</v>
      </c>
      <c r="B398" t="s">
        <v>62</v>
      </c>
      <c r="C398" t="str">
        <f>VLOOKUP(A398,var_label!B$28:C$50,2,FALSE)</f>
        <v>Middle</v>
      </c>
      <c r="D398">
        <v>12.55</v>
      </c>
      <c r="E398">
        <v>72.739999999999995</v>
      </c>
      <c r="F398">
        <v>14.71</v>
      </c>
      <c r="G398">
        <v>-5.62</v>
      </c>
      <c r="H398">
        <v>125.25</v>
      </c>
      <c r="I398">
        <v>59.6</v>
      </c>
      <c r="J398">
        <v>4</v>
      </c>
      <c r="K398">
        <v>3.7</v>
      </c>
      <c r="L398">
        <v>1.4</v>
      </c>
      <c r="M398">
        <v>0</v>
      </c>
      <c r="N398">
        <v>15</v>
      </c>
      <c r="O398">
        <v>1157</v>
      </c>
      <c r="P398">
        <v>871</v>
      </c>
      <c r="Q398">
        <v>1.98</v>
      </c>
      <c r="R398">
        <v>13457</v>
      </c>
      <c r="S398">
        <v>578588500</v>
      </c>
      <c r="T398">
        <v>23820.22</v>
      </c>
      <c r="U398">
        <v>21691.58</v>
      </c>
      <c r="V398">
        <v>21.24</v>
      </c>
      <c r="W398">
        <v>17614.669999999998</v>
      </c>
      <c r="X398">
        <v>434</v>
      </c>
      <c r="Y398">
        <v>85.98</v>
      </c>
      <c r="Z398">
        <v>3.03</v>
      </c>
      <c r="AA398">
        <v>1.37</v>
      </c>
    </row>
    <row r="399" spans="1:27" x14ac:dyDescent="0.25">
      <c r="A399" t="s">
        <v>233</v>
      </c>
      <c r="B399" t="s">
        <v>62</v>
      </c>
      <c r="C399" t="str">
        <f>VLOOKUP(A399,var_label!B$28:C$50,2,FALSE)</f>
        <v>Middle</v>
      </c>
      <c r="D399">
        <v>13.16</v>
      </c>
      <c r="E399">
        <v>70.739999999999995</v>
      </c>
      <c r="F399">
        <v>16.100000000000001</v>
      </c>
      <c r="G399">
        <v>-3.44</v>
      </c>
      <c r="H399">
        <v>546.42999999999995</v>
      </c>
      <c r="I399">
        <v>58.4</v>
      </c>
      <c r="J399">
        <v>3.9</v>
      </c>
      <c r="K399">
        <v>4</v>
      </c>
      <c r="L399">
        <v>1.7</v>
      </c>
      <c r="M399">
        <v>0</v>
      </c>
      <c r="N399">
        <v>39</v>
      </c>
      <c r="O399">
        <v>1894</v>
      </c>
      <c r="P399">
        <v>1402</v>
      </c>
      <c r="Q399">
        <v>3.44</v>
      </c>
      <c r="R399">
        <v>18925</v>
      </c>
      <c r="S399">
        <v>811442000</v>
      </c>
      <c r="T399">
        <v>26040.9</v>
      </c>
      <c r="U399">
        <v>26632.11</v>
      </c>
      <c r="V399">
        <v>23.52</v>
      </c>
      <c r="W399">
        <v>86456.82</v>
      </c>
      <c r="X399">
        <v>508</v>
      </c>
      <c r="Y399">
        <v>87.39</v>
      </c>
      <c r="Z399">
        <v>2.85</v>
      </c>
      <c r="AA399">
        <v>1.29</v>
      </c>
    </row>
    <row r="400" spans="1:27" x14ac:dyDescent="0.25">
      <c r="A400" t="s">
        <v>234</v>
      </c>
      <c r="B400" t="s">
        <v>62</v>
      </c>
      <c r="C400" t="str">
        <f>VLOOKUP(A400,var_label!B$28:C$50,2,FALSE)</f>
        <v>South</v>
      </c>
      <c r="D400">
        <v>11.4</v>
      </c>
      <c r="E400">
        <v>71.75</v>
      </c>
      <c r="F400">
        <v>16.84</v>
      </c>
      <c r="G400">
        <v>-8.4</v>
      </c>
      <c r="H400">
        <v>275.67</v>
      </c>
      <c r="I400">
        <v>58.5</v>
      </c>
      <c r="J400">
        <v>3.9</v>
      </c>
      <c r="K400">
        <v>4</v>
      </c>
      <c r="L400">
        <v>2.1</v>
      </c>
      <c r="M400">
        <v>0</v>
      </c>
      <c r="N400">
        <v>25</v>
      </c>
      <c r="O400">
        <v>1226</v>
      </c>
      <c r="P400">
        <v>964</v>
      </c>
      <c r="Q400">
        <v>2.83</v>
      </c>
      <c r="R400">
        <v>11501</v>
      </c>
      <c r="S400">
        <v>494227000</v>
      </c>
      <c r="T400">
        <v>21511.119999999999</v>
      </c>
      <c r="U400">
        <v>21910.33</v>
      </c>
      <c r="V400">
        <v>17.73</v>
      </c>
      <c r="W400">
        <v>15651.09</v>
      </c>
      <c r="X400">
        <v>271</v>
      </c>
      <c r="Y400">
        <v>95.14</v>
      </c>
      <c r="Z400">
        <v>2.77</v>
      </c>
      <c r="AA400">
        <v>1.25</v>
      </c>
    </row>
    <row r="401" spans="1:27" x14ac:dyDescent="0.25">
      <c r="A401" t="s">
        <v>235</v>
      </c>
      <c r="B401" t="s">
        <v>62</v>
      </c>
      <c r="C401" t="str">
        <f>VLOOKUP(A401,var_label!B$28:C$50,2,FALSE)</f>
        <v>South</v>
      </c>
      <c r="D401">
        <v>12.1</v>
      </c>
      <c r="E401">
        <v>73.95</v>
      </c>
      <c r="F401">
        <v>13.96</v>
      </c>
      <c r="G401">
        <v>-5.13</v>
      </c>
      <c r="H401">
        <v>305.49</v>
      </c>
      <c r="I401">
        <v>57.7</v>
      </c>
      <c r="J401">
        <v>3.9</v>
      </c>
      <c r="K401">
        <v>4.7</v>
      </c>
      <c r="L401">
        <v>1.2</v>
      </c>
      <c r="M401">
        <v>0</v>
      </c>
      <c r="N401">
        <v>58</v>
      </c>
      <c r="O401">
        <v>3018</v>
      </c>
      <c r="P401">
        <v>2035</v>
      </c>
      <c r="Q401">
        <v>4.9000000000000004</v>
      </c>
      <c r="R401">
        <v>17878</v>
      </c>
      <c r="S401">
        <v>772694980</v>
      </c>
      <c r="T401">
        <v>31848.99</v>
      </c>
      <c r="U401">
        <v>31058.240000000002</v>
      </c>
      <c r="V401">
        <v>19.95</v>
      </c>
      <c r="W401">
        <v>26856.77</v>
      </c>
      <c r="X401">
        <v>655</v>
      </c>
      <c r="Y401">
        <v>99.02</v>
      </c>
      <c r="Z401">
        <v>2.84</v>
      </c>
      <c r="AA401">
        <v>1.35</v>
      </c>
    </row>
    <row r="402" spans="1:27" x14ac:dyDescent="0.25">
      <c r="A402" t="s">
        <v>236</v>
      </c>
      <c r="B402" t="s">
        <v>62</v>
      </c>
      <c r="C402" t="str">
        <f>VLOOKUP(A402,var_label!B$28:C$50,2,FALSE)</f>
        <v>East</v>
      </c>
      <c r="D402">
        <v>13.24</v>
      </c>
      <c r="E402">
        <v>72.739999999999995</v>
      </c>
      <c r="F402">
        <v>14.02</v>
      </c>
      <c r="G402">
        <v>-1.56</v>
      </c>
      <c r="H402">
        <v>63.86</v>
      </c>
      <c r="I402">
        <v>57.4</v>
      </c>
      <c r="J402">
        <v>3.9</v>
      </c>
      <c r="K402">
        <v>5</v>
      </c>
      <c r="L402">
        <v>1.6</v>
      </c>
      <c r="M402">
        <v>0.2</v>
      </c>
      <c r="N402">
        <v>13</v>
      </c>
      <c r="O402">
        <v>728</v>
      </c>
      <c r="P402">
        <v>628</v>
      </c>
      <c r="Q402">
        <v>4.13</v>
      </c>
      <c r="R402">
        <v>5740</v>
      </c>
      <c r="S402">
        <v>247985000</v>
      </c>
      <c r="T402">
        <v>13773.88</v>
      </c>
      <c r="U402">
        <v>14213.13</v>
      </c>
      <c r="V402">
        <v>14.36</v>
      </c>
      <c r="W402">
        <v>14657.2</v>
      </c>
      <c r="X402">
        <v>161</v>
      </c>
      <c r="Y402">
        <v>100.77</v>
      </c>
      <c r="Z402">
        <v>2.58</v>
      </c>
      <c r="AA402">
        <v>1.17</v>
      </c>
    </row>
    <row r="403" spans="1:27" x14ac:dyDescent="0.25">
      <c r="A403" t="s">
        <v>237</v>
      </c>
      <c r="B403" t="s">
        <v>62</v>
      </c>
      <c r="C403" t="str">
        <f>VLOOKUP(A403,var_label!B$28:C$50,2,FALSE)</f>
        <v>East</v>
      </c>
      <c r="D403">
        <v>13.16</v>
      </c>
      <c r="E403">
        <v>73.28</v>
      </c>
      <c r="F403">
        <v>13.56</v>
      </c>
      <c r="G403">
        <v>-1.51</v>
      </c>
      <c r="H403">
        <v>72.03</v>
      </c>
      <c r="I403">
        <v>55.4</v>
      </c>
      <c r="J403">
        <v>3.8</v>
      </c>
      <c r="K403">
        <v>2.9</v>
      </c>
      <c r="L403">
        <v>3.3</v>
      </c>
      <c r="M403">
        <v>0</v>
      </c>
      <c r="N403">
        <v>13</v>
      </c>
      <c r="O403">
        <v>814</v>
      </c>
      <c r="P403">
        <v>576</v>
      </c>
      <c r="Q403">
        <v>2.88</v>
      </c>
      <c r="R403">
        <v>11412</v>
      </c>
      <c r="S403">
        <v>492030500</v>
      </c>
      <c r="T403">
        <v>16951.27</v>
      </c>
      <c r="U403">
        <v>17090.669999999998</v>
      </c>
      <c r="V403">
        <v>21.85</v>
      </c>
      <c r="W403">
        <v>35507.57</v>
      </c>
      <c r="X403">
        <v>278</v>
      </c>
      <c r="Y403">
        <v>147.99</v>
      </c>
      <c r="Z403">
        <v>2.64</v>
      </c>
      <c r="AA403">
        <v>1.08</v>
      </c>
    </row>
    <row r="404" spans="1:27" x14ac:dyDescent="0.25">
      <c r="A404" t="s">
        <v>238</v>
      </c>
      <c r="B404" t="s">
        <v>62</v>
      </c>
      <c r="C404" t="str">
        <f>VLOOKUP(A404,var_label!B$28:C$50,2,FALSE)</f>
        <v>Islands</v>
      </c>
      <c r="D404">
        <v>11.95</v>
      </c>
      <c r="E404">
        <v>73.59</v>
      </c>
      <c r="F404">
        <v>14.46</v>
      </c>
      <c r="G404">
        <v>13.53</v>
      </c>
      <c r="H404">
        <v>802.1</v>
      </c>
      <c r="I404">
        <v>53.3</v>
      </c>
      <c r="J404">
        <v>3.9</v>
      </c>
      <c r="K404">
        <v>2.2000000000000002</v>
      </c>
      <c r="L404">
        <v>3</v>
      </c>
      <c r="M404">
        <v>0</v>
      </c>
      <c r="N404">
        <v>2</v>
      </c>
      <c r="O404">
        <v>83</v>
      </c>
      <c r="P404">
        <v>69</v>
      </c>
      <c r="Q404">
        <v>1.36</v>
      </c>
      <c r="R404">
        <v>2212</v>
      </c>
      <c r="S404">
        <v>94539500</v>
      </c>
      <c r="T404">
        <v>7957.56</v>
      </c>
      <c r="U404">
        <v>8376.0300000000007</v>
      </c>
      <c r="V404">
        <v>10.95</v>
      </c>
      <c r="W404">
        <v>10738.68</v>
      </c>
      <c r="X404">
        <v>89</v>
      </c>
      <c r="Y404">
        <v>72.33</v>
      </c>
      <c r="Z404">
        <v>2.63</v>
      </c>
      <c r="AA404">
        <v>1.04</v>
      </c>
    </row>
    <row r="405" spans="1:27" x14ac:dyDescent="0.25">
      <c r="A405" t="s">
        <v>239</v>
      </c>
      <c r="B405" t="s">
        <v>62</v>
      </c>
      <c r="C405" t="str">
        <f>VLOOKUP(A405,var_label!B$28:C$50,2,FALSE)</f>
        <v>North</v>
      </c>
      <c r="D405">
        <v>11.61</v>
      </c>
      <c r="E405">
        <v>75.84</v>
      </c>
      <c r="F405">
        <v>12.55</v>
      </c>
      <c r="G405">
        <v>-4.9000000000000004</v>
      </c>
      <c r="H405">
        <v>2810.18</v>
      </c>
      <c r="I405">
        <v>56.5</v>
      </c>
      <c r="J405">
        <v>4</v>
      </c>
      <c r="K405">
        <v>3.5</v>
      </c>
      <c r="L405">
        <v>3.1</v>
      </c>
      <c r="M405">
        <v>0</v>
      </c>
      <c r="N405">
        <v>30</v>
      </c>
      <c r="O405">
        <v>1892</v>
      </c>
      <c r="P405">
        <v>1354</v>
      </c>
      <c r="Q405">
        <v>6.41</v>
      </c>
      <c r="R405">
        <v>20460</v>
      </c>
      <c r="S405">
        <v>882374000</v>
      </c>
      <c r="T405">
        <v>16673.71</v>
      </c>
      <c r="U405">
        <v>16665.89</v>
      </c>
      <c r="V405">
        <v>33.409999999999997</v>
      </c>
      <c r="W405">
        <v>119477.11</v>
      </c>
      <c r="X405">
        <v>297</v>
      </c>
      <c r="Y405">
        <v>104.24</v>
      </c>
      <c r="Z405">
        <v>2.8</v>
      </c>
      <c r="AA405">
        <v>1.1599999999999999</v>
      </c>
    </row>
    <row r="406" spans="1:27" x14ac:dyDescent="0.25">
      <c r="A406" t="s">
        <v>240</v>
      </c>
      <c r="B406" t="s">
        <v>62</v>
      </c>
      <c r="C406" t="str">
        <f>VLOOKUP(A406,var_label!B$28:C$50,2,FALSE)</f>
        <v>North</v>
      </c>
      <c r="D406">
        <v>18.07</v>
      </c>
      <c r="E406">
        <v>71.81</v>
      </c>
      <c r="F406">
        <v>10.119999999999999</v>
      </c>
      <c r="G406">
        <v>8.18</v>
      </c>
      <c r="H406">
        <v>4147.6400000000003</v>
      </c>
      <c r="I406">
        <v>60.2</v>
      </c>
      <c r="J406">
        <v>3.9</v>
      </c>
      <c r="K406">
        <v>3.7</v>
      </c>
      <c r="L406">
        <v>2.9</v>
      </c>
      <c r="M406">
        <v>0</v>
      </c>
      <c r="N406">
        <v>10</v>
      </c>
      <c r="O406">
        <v>374</v>
      </c>
      <c r="P406">
        <v>311</v>
      </c>
      <c r="Q406">
        <v>2.29</v>
      </c>
      <c r="R406">
        <v>14192</v>
      </c>
      <c r="S406">
        <v>611023243</v>
      </c>
      <c r="T406">
        <v>16912.96</v>
      </c>
      <c r="U406">
        <v>16848.05</v>
      </c>
      <c r="V406">
        <v>52.63</v>
      </c>
      <c r="W406">
        <v>174060.14</v>
      </c>
      <c r="X406">
        <v>438</v>
      </c>
      <c r="Y406">
        <v>128.63999999999999</v>
      </c>
      <c r="Z406">
        <v>3.36</v>
      </c>
      <c r="AA406">
        <v>1.46</v>
      </c>
    </row>
    <row r="407" spans="1:27" x14ac:dyDescent="0.25">
      <c r="A407" t="s">
        <v>241</v>
      </c>
      <c r="B407" t="s">
        <v>62</v>
      </c>
      <c r="C407" t="str">
        <f>VLOOKUP(A407,var_label!B$28:C$50,2,FALSE)</f>
        <v>South</v>
      </c>
      <c r="D407">
        <v>15.23</v>
      </c>
      <c r="E407">
        <v>72.47</v>
      </c>
      <c r="F407">
        <v>12.31</v>
      </c>
      <c r="G407">
        <v>0.04</v>
      </c>
      <c r="H407">
        <v>4512.79</v>
      </c>
      <c r="I407">
        <v>56.6</v>
      </c>
      <c r="J407">
        <v>3.7</v>
      </c>
      <c r="K407">
        <v>4</v>
      </c>
      <c r="L407">
        <v>1.6</v>
      </c>
      <c r="M407">
        <v>0</v>
      </c>
      <c r="N407">
        <v>15</v>
      </c>
      <c r="O407">
        <v>805</v>
      </c>
      <c r="P407">
        <v>641</v>
      </c>
      <c r="Q407">
        <v>4.5</v>
      </c>
      <c r="R407">
        <v>10988</v>
      </c>
      <c r="S407">
        <v>471983800</v>
      </c>
      <c r="T407">
        <v>11128.59</v>
      </c>
      <c r="U407">
        <v>10641.08</v>
      </c>
      <c r="V407">
        <v>32.75</v>
      </c>
      <c r="W407">
        <v>27531.16</v>
      </c>
      <c r="X407">
        <v>409</v>
      </c>
      <c r="Y407">
        <v>218.84</v>
      </c>
      <c r="Z407">
        <v>2.97</v>
      </c>
      <c r="AA407">
        <v>1.26</v>
      </c>
    </row>
    <row r="408" spans="1:27" x14ac:dyDescent="0.25">
      <c r="A408" t="s">
        <v>242</v>
      </c>
      <c r="B408" t="s">
        <v>62</v>
      </c>
      <c r="C408" t="str">
        <f>VLOOKUP(A408,var_label!B$28:C$50,2,FALSE)</f>
        <v>Islands</v>
      </c>
      <c r="D408">
        <v>10.92</v>
      </c>
      <c r="E408">
        <v>77.900000000000006</v>
      </c>
      <c r="F408">
        <v>11.19</v>
      </c>
      <c r="G408">
        <v>58.07</v>
      </c>
      <c r="H408">
        <v>842.19</v>
      </c>
      <c r="I408">
        <v>52.5</v>
      </c>
      <c r="J408">
        <v>1</v>
      </c>
      <c r="K408">
        <v>1.5</v>
      </c>
      <c r="L408">
        <v>0.2</v>
      </c>
      <c r="M408">
        <v>0</v>
      </c>
      <c r="N408">
        <v>2</v>
      </c>
      <c r="O408">
        <v>294</v>
      </c>
      <c r="P408">
        <v>195</v>
      </c>
      <c r="Q408">
        <v>1.4</v>
      </c>
      <c r="R408">
        <v>2121</v>
      </c>
      <c r="S408">
        <v>90934881</v>
      </c>
      <c r="T408">
        <v>12370.21</v>
      </c>
      <c r="U408">
        <v>11412.35</v>
      </c>
      <c r="V408">
        <v>66.040000000000006</v>
      </c>
      <c r="W408">
        <v>38153.519999999997</v>
      </c>
      <c r="X408">
        <v>50</v>
      </c>
      <c r="Y408">
        <v>33.9</v>
      </c>
      <c r="Z408">
        <v>3.02</v>
      </c>
      <c r="AA408">
        <v>1.1599999999999999</v>
      </c>
    </row>
    <row r="409" spans="1:27" x14ac:dyDescent="0.25">
      <c r="A409" t="s">
        <v>243</v>
      </c>
      <c r="B409" t="s">
        <v>62</v>
      </c>
      <c r="C409" t="str">
        <f>VLOOKUP(A409,var_label!B$28:C$50,2,FALSE)</f>
        <v>Islands</v>
      </c>
      <c r="D409">
        <v>12.75</v>
      </c>
      <c r="E409">
        <v>77.790000000000006</v>
      </c>
      <c r="F409">
        <v>9.4700000000000006</v>
      </c>
      <c r="G409">
        <v>28.03</v>
      </c>
      <c r="H409">
        <v>434.24</v>
      </c>
      <c r="I409">
        <v>71.2</v>
      </c>
      <c r="J409">
        <v>0.3</v>
      </c>
      <c r="K409">
        <v>0.4</v>
      </c>
      <c r="L409">
        <v>0.1</v>
      </c>
      <c r="M409" t="s">
        <v>23</v>
      </c>
      <c r="N409">
        <v>1</v>
      </c>
      <c r="O409">
        <v>34</v>
      </c>
      <c r="P409">
        <v>16</v>
      </c>
      <c r="Q409">
        <v>8.4499999999999993</v>
      </c>
      <c r="R409">
        <v>547</v>
      </c>
      <c r="S409">
        <v>23341500</v>
      </c>
      <c r="T409">
        <v>3053.48</v>
      </c>
      <c r="U409">
        <v>3031.45</v>
      </c>
      <c r="V409">
        <v>9.14</v>
      </c>
      <c r="W409">
        <v>19349.439999999999</v>
      </c>
      <c r="X409">
        <v>5</v>
      </c>
      <c r="Y409">
        <v>64.77</v>
      </c>
      <c r="Z409">
        <v>2.84</v>
      </c>
      <c r="AA409">
        <v>1.55</v>
      </c>
    </row>
    <row r="410" spans="1:27" x14ac:dyDescent="0.25">
      <c r="A410" t="s">
        <v>220</v>
      </c>
      <c r="B410" t="s">
        <v>63</v>
      </c>
      <c r="D410">
        <v>13.57</v>
      </c>
      <c r="E410">
        <v>73.92</v>
      </c>
      <c r="F410">
        <v>12.51</v>
      </c>
      <c r="G410">
        <v>2.4900000000000002</v>
      </c>
      <c r="H410">
        <v>649.01</v>
      </c>
      <c r="I410" t="s">
        <v>23</v>
      </c>
      <c r="J410" t="s">
        <v>23</v>
      </c>
      <c r="K410" t="s">
        <v>23</v>
      </c>
      <c r="L410" t="s">
        <v>23</v>
      </c>
      <c r="M410" t="s">
        <v>23</v>
      </c>
      <c r="N410">
        <v>1067</v>
      </c>
      <c r="O410">
        <v>59869</v>
      </c>
      <c r="P410">
        <v>46297</v>
      </c>
      <c r="Q410">
        <v>3.63</v>
      </c>
      <c r="R410">
        <v>692129</v>
      </c>
      <c r="S410">
        <v>29791021741</v>
      </c>
      <c r="T410">
        <v>1008623.36</v>
      </c>
      <c r="U410">
        <v>1002236.12</v>
      </c>
      <c r="V410">
        <v>48.98</v>
      </c>
      <c r="W410">
        <v>86258.65</v>
      </c>
      <c r="X410">
        <v>22177</v>
      </c>
      <c r="Y410">
        <v>119.41</v>
      </c>
      <c r="Z410" t="s">
        <v>23</v>
      </c>
      <c r="AA410" t="s">
        <v>23</v>
      </c>
    </row>
    <row r="411" spans="1:27" x14ac:dyDescent="0.25">
      <c r="A411" t="s">
        <v>221</v>
      </c>
      <c r="B411" t="s">
        <v>63</v>
      </c>
      <c r="C411" t="str">
        <f>VLOOKUP(A411,var_label!B$28:C$50,2,FALSE)</f>
        <v>Taiwan</v>
      </c>
      <c r="D411">
        <v>13.59</v>
      </c>
      <c r="E411">
        <v>73.89</v>
      </c>
      <c r="F411">
        <v>12.52</v>
      </c>
      <c r="G411">
        <v>2.2799999999999998</v>
      </c>
      <c r="H411">
        <v>648.27</v>
      </c>
      <c r="I411">
        <v>58.7</v>
      </c>
      <c r="J411">
        <v>3.8</v>
      </c>
      <c r="K411">
        <v>4</v>
      </c>
      <c r="L411">
        <v>2</v>
      </c>
      <c r="M411">
        <v>0.1</v>
      </c>
      <c r="N411">
        <v>1041</v>
      </c>
      <c r="O411">
        <v>54149</v>
      </c>
      <c r="P411">
        <v>42082</v>
      </c>
      <c r="Q411">
        <v>3.56</v>
      </c>
      <c r="R411">
        <v>689538</v>
      </c>
      <c r="S411">
        <v>29680932741</v>
      </c>
      <c r="T411">
        <v>992576.26</v>
      </c>
      <c r="U411">
        <v>985878.22</v>
      </c>
      <c r="V411">
        <v>49.01</v>
      </c>
      <c r="W411">
        <v>86582.85</v>
      </c>
      <c r="X411">
        <v>22120</v>
      </c>
      <c r="Y411">
        <v>119.92</v>
      </c>
      <c r="Z411">
        <v>3.1</v>
      </c>
      <c r="AA411">
        <v>1.43</v>
      </c>
    </row>
    <row r="412" spans="1:27" x14ac:dyDescent="0.25">
      <c r="A412" t="s">
        <v>222</v>
      </c>
      <c r="B412" t="s">
        <v>63</v>
      </c>
      <c r="C412" t="str">
        <f>VLOOKUP(A412,var_label!B$28:C$50,2,FALSE)</f>
        <v>North</v>
      </c>
      <c r="D412">
        <v>13.02</v>
      </c>
      <c r="E412">
        <v>76.17</v>
      </c>
      <c r="F412">
        <v>10.81</v>
      </c>
      <c r="G412">
        <v>0.96</v>
      </c>
      <c r="H412">
        <v>1934.48</v>
      </c>
      <c r="I412">
        <v>59.2</v>
      </c>
      <c r="J412">
        <v>3.7</v>
      </c>
      <c r="K412">
        <v>3.9</v>
      </c>
      <c r="L412">
        <v>2.2000000000000002</v>
      </c>
      <c r="M412">
        <v>0</v>
      </c>
      <c r="N412">
        <v>209</v>
      </c>
      <c r="O412">
        <v>10146</v>
      </c>
      <c r="P412">
        <v>7797</v>
      </c>
      <c r="Q412">
        <v>4.87</v>
      </c>
      <c r="R412">
        <v>128133</v>
      </c>
      <c r="S412">
        <v>5514401441</v>
      </c>
      <c r="T412">
        <v>142545.70000000001</v>
      </c>
      <c r="U412">
        <v>151660.81</v>
      </c>
      <c r="V412">
        <v>59.11</v>
      </c>
      <c r="W412">
        <v>62144.03</v>
      </c>
      <c r="X412">
        <v>3232</v>
      </c>
      <c r="Y412">
        <v>81.86</v>
      </c>
      <c r="Z412">
        <v>3.14</v>
      </c>
      <c r="AA412">
        <v>1.44</v>
      </c>
    </row>
    <row r="413" spans="1:27" x14ac:dyDescent="0.25">
      <c r="A413" t="s">
        <v>223</v>
      </c>
      <c r="B413" t="s">
        <v>63</v>
      </c>
      <c r="C413" t="str">
        <f>VLOOKUP(A413,var_label!B$28:C$50,2,FALSE)</f>
        <v>North</v>
      </c>
      <c r="D413">
        <v>13.95</v>
      </c>
      <c r="E413">
        <v>71.290000000000006</v>
      </c>
      <c r="F413">
        <v>14.76</v>
      </c>
      <c r="G413">
        <v>0.92</v>
      </c>
      <c r="H413">
        <v>9951.48</v>
      </c>
      <c r="I413">
        <v>57.3</v>
      </c>
      <c r="J413">
        <v>3.8</v>
      </c>
      <c r="K413">
        <v>4.2</v>
      </c>
      <c r="L413">
        <v>2</v>
      </c>
      <c r="M413">
        <v>0</v>
      </c>
      <c r="N413">
        <v>110</v>
      </c>
      <c r="O413">
        <v>5673</v>
      </c>
      <c r="P413">
        <v>5036</v>
      </c>
      <c r="Q413">
        <v>2.76</v>
      </c>
      <c r="R413">
        <v>109412</v>
      </c>
      <c r="S413">
        <v>4705569335</v>
      </c>
      <c r="T413">
        <v>184348.08</v>
      </c>
      <c r="U413">
        <v>154187.64000000001</v>
      </c>
      <c r="V413">
        <v>69.010000000000005</v>
      </c>
      <c r="W413">
        <v>281787.26</v>
      </c>
      <c r="X413">
        <v>3489</v>
      </c>
      <c r="Y413">
        <v>188.24</v>
      </c>
      <c r="Z413">
        <v>3.08</v>
      </c>
      <c r="AA413">
        <v>1.31</v>
      </c>
    </row>
    <row r="414" spans="1:27" x14ac:dyDescent="0.25">
      <c r="A414" t="s">
        <v>224</v>
      </c>
      <c r="B414" t="s">
        <v>63</v>
      </c>
      <c r="C414" t="str">
        <f>VLOOKUP(A414,var_label!B$28:C$50,2,FALSE)</f>
        <v>North</v>
      </c>
      <c r="D414">
        <v>15.52</v>
      </c>
      <c r="E414">
        <v>74.81</v>
      </c>
      <c r="F414">
        <v>9.67</v>
      </c>
      <c r="G414">
        <v>23.05</v>
      </c>
      <c r="H414">
        <v>1724.7</v>
      </c>
      <c r="I414">
        <v>59.6</v>
      </c>
      <c r="J414">
        <v>3.9</v>
      </c>
      <c r="K414">
        <v>3.9</v>
      </c>
      <c r="L414">
        <v>2.2999999999999998</v>
      </c>
      <c r="M414">
        <v>0.5</v>
      </c>
      <c r="N414">
        <v>60</v>
      </c>
      <c r="O414">
        <v>2901</v>
      </c>
      <c r="P414">
        <v>2131</v>
      </c>
      <c r="Q414">
        <v>2.95</v>
      </c>
      <c r="R414">
        <v>45141</v>
      </c>
      <c r="S414">
        <v>1941223786</v>
      </c>
      <c r="T414">
        <v>83810.53</v>
      </c>
      <c r="U414">
        <v>84977.82</v>
      </c>
      <c r="V414">
        <v>61.3</v>
      </c>
      <c r="W414">
        <v>94149.1</v>
      </c>
      <c r="X414">
        <v>1531</v>
      </c>
      <c r="Y414">
        <v>113.86</v>
      </c>
      <c r="Z414">
        <v>3.45</v>
      </c>
      <c r="AA414">
        <v>1.6</v>
      </c>
    </row>
    <row r="415" spans="1:27" x14ac:dyDescent="0.25">
      <c r="A415" t="s">
        <v>226</v>
      </c>
      <c r="B415" t="s">
        <v>63</v>
      </c>
      <c r="C415" t="str">
        <f>VLOOKUP(A415,var_label!B$28:C$50,2,FALSE)</f>
        <v>Middle</v>
      </c>
      <c r="D415">
        <v>14.98</v>
      </c>
      <c r="E415">
        <v>74.73</v>
      </c>
      <c r="F415">
        <v>10.29</v>
      </c>
      <c r="G415">
        <v>9.0500000000000007</v>
      </c>
      <c r="H415">
        <v>1239.08</v>
      </c>
      <c r="I415">
        <v>59</v>
      </c>
      <c r="J415">
        <v>3.8</v>
      </c>
      <c r="K415">
        <v>3.8</v>
      </c>
      <c r="L415">
        <v>1.8</v>
      </c>
      <c r="M415">
        <v>0.2</v>
      </c>
      <c r="N415">
        <v>64</v>
      </c>
      <c r="O415">
        <v>3879</v>
      </c>
      <c r="P415">
        <v>3056</v>
      </c>
      <c r="Q415">
        <v>2.27</v>
      </c>
      <c r="R415">
        <v>67957</v>
      </c>
      <c r="S415">
        <v>2925140962</v>
      </c>
      <c r="T415">
        <v>104661.27</v>
      </c>
      <c r="U415">
        <v>113177.44</v>
      </c>
      <c r="V415">
        <v>52.35</v>
      </c>
      <c r="W415">
        <v>58544.98</v>
      </c>
      <c r="X415">
        <v>3364</v>
      </c>
      <c r="Y415">
        <v>131.07</v>
      </c>
      <c r="Z415">
        <v>3.11</v>
      </c>
      <c r="AA415">
        <v>1.46</v>
      </c>
    </row>
    <row r="416" spans="1:27" x14ac:dyDescent="0.25">
      <c r="A416" t="s">
        <v>227</v>
      </c>
      <c r="B416" t="s">
        <v>63</v>
      </c>
      <c r="C416" t="str">
        <f>VLOOKUP(A416,var_label!B$28:C$50,2,FALSE)</f>
        <v>South</v>
      </c>
      <c r="D416">
        <v>12.76</v>
      </c>
      <c r="E416">
        <v>74.150000000000006</v>
      </c>
      <c r="F416">
        <v>13.09</v>
      </c>
      <c r="G416">
        <v>0.67</v>
      </c>
      <c r="H416">
        <v>860.33</v>
      </c>
      <c r="I416">
        <v>61</v>
      </c>
      <c r="J416">
        <v>3.8</v>
      </c>
      <c r="K416">
        <v>3.8</v>
      </c>
      <c r="L416">
        <v>2.2999999999999998</v>
      </c>
      <c r="M416">
        <v>0.3</v>
      </c>
      <c r="N416">
        <v>104</v>
      </c>
      <c r="O416">
        <v>5009</v>
      </c>
      <c r="P416">
        <v>4068</v>
      </c>
      <c r="Q416">
        <v>4.21</v>
      </c>
      <c r="R416">
        <v>52873</v>
      </c>
      <c r="S416">
        <v>2279171705</v>
      </c>
      <c r="T416">
        <v>71579.240000000005</v>
      </c>
      <c r="U416">
        <v>69498.06</v>
      </c>
      <c r="V416">
        <v>42.58</v>
      </c>
      <c r="W416">
        <v>39366.03</v>
      </c>
      <c r="X416">
        <v>1890</v>
      </c>
      <c r="Y416">
        <v>125.28</v>
      </c>
      <c r="Z416">
        <v>3.11</v>
      </c>
      <c r="AA416">
        <v>1.52</v>
      </c>
    </row>
    <row r="417" spans="1:27" x14ac:dyDescent="0.25">
      <c r="A417" t="s">
        <v>228</v>
      </c>
      <c r="B417" t="s">
        <v>63</v>
      </c>
      <c r="C417" t="str">
        <f>VLOOKUP(A417,var_label!B$28:C$50,2,FALSE)</f>
        <v>South</v>
      </c>
      <c r="D417">
        <v>12.58</v>
      </c>
      <c r="E417">
        <v>74.81</v>
      </c>
      <c r="F417">
        <v>12.61</v>
      </c>
      <c r="G417">
        <v>-0.03</v>
      </c>
      <c r="H417">
        <v>941.41</v>
      </c>
      <c r="I417">
        <v>57.4</v>
      </c>
      <c r="J417">
        <v>3.8</v>
      </c>
      <c r="K417">
        <v>4</v>
      </c>
      <c r="L417">
        <v>1.8</v>
      </c>
      <c r="M417">
        <v>0.4</v>
      </c>
      <c r="N417">
        <v>147</v>
      </c>
      <c r="O417">
        <v>7181</v>
      </c>
      <c r="P417">
        <v>5658</v>
      </c>
      <c r="Q417">
        <v>4.1900000000000004</v>
      </c>
      <c r="R417">
        <v>80840</v>
      </c>
      <c r="S417">
        <v>3482722696</v>
      </c>
      <c r="T417">
        <v>111479.89</v>
      </c>
      <c r="U417">
        <v>119933.78</v>
      </c>
      <c r="V417">
        <v>50.56</v>
      </c>
      <c r="W417">
        <v>61712.01</v>
      </c>
      <c r="X417">
        <v>2943</v>
      </c>
      <c r="Y417">
        <v>135.31</v>
      </c>
      <c r="Z417">
        <v>2.96</v>
      </c>
      <c r="AA417">
        <v>1.4</v>
      </c>
    </row>
    <row r="418" spans="1:27" x14ac:dyDescent="0.25">
      <c r="A418" t="s">
        <v>229</v>
      </c>
      <c r="B418" t="s">
        <v>63</v>
      </c>
      <c r="C418" t="str">
        <f>VLOOKUP(A418,var_label!B$28:C$50,2,FALSE)</f>
        <v>North</v>
      </c>
      <c r="D418">
        <v>12.7</v>
      </c>
      <c r="E418">
        <v>73.069999999999993</v>
      </c>
      <c r="F418">
        <v>14.23</v>
      </c>
      <c r="G418">
        <v>-1.44</v>
      </c>
      <c r="H418">
        <v>213.71</v>
      </c>
      <c r="I418">
        <v>58</v>
      </c>
      <c r="J418">
        <v>3.9</v>
      </c>
      <c r="K418">
        <v>3.6</v>
      </c>
      <c r="L418">
        <v>2.5</v>
      </c>
      <c r="M418">
        <v>0</v>
      </c>
      <c r="N418">
        <v>41</v>
      </c>
      <c r="O418">
        <v>2361</v>
      </c>
      <c r="P418">
        <v>1715</v>
      </c>
      <c r="Q418">
        <v>6.29</v>
      </c>
      <c r="R418">
        <v>18842</v>
      </c>
      <c r="S418">
        <v>809965746</v>
      </c>
      <c r="T418">
        <v>20630.79</v>
      </c>
      <c r="U418">
        <v>20489.099999999999</v>
      </c>
      <c r="V418">
        <v>33.67</v>
      </c>
      <c r="W418">
        <v>31760.34</v>
      </c>
      <c r="X418">
        <v>330</v>
      </c>
      <c r="Y418">
        <v>114.99</v>
      </c>
      <c r="Z418">
        <v>3.23</v>
      </c>
      <c r="AA418">
        <v>1.46</v>
      </c>
    </row>
    <row r="419" spans="1:27" x14ac:dyDescent="0.25">
      <c r="A419" t="s">
        <v>225</v>
      </c>
      <c r="B419" t="s">
        <v>63</v>
      </c>
      <c r="C419" t="str">
        <f>VLOOKUP(A419,var_label!B$28:C$50,2,FALSE)</f>
        <v>North</v>
      </c>
      <c r="D419">
        <v>16.940000000000001</v>
      </c>
      <c r="E419">
        <v>71.63</v>
      </c>
      <c r="F419">
        <v>11.43</v>
      </c>
      <c r="G419">
        <v>8.2100000000000009</v>
      </c>
      <c r="H419">
        <v>379.7</v>
      </c>
      <c r="I419">
        <v>58.1</v>
      </c>
      <c r="J419">
        <v>3.7</v>
      </c>
      <c r="K419">
        <v>4.2</v>
      </c>
      <c r="L419">
        <v>1</v>
      </c>
      <c r="M419">
        <v>0</v>
      </c>
      <c r="N419">
        <v>17</v>
      </c>
      <c r="O419">
        <v>1190</v>
      </c>
      <c r="P419">
        <v>893</v>
      </c>
      <c r="Q419">
        <v>2.74</v>
      </c>
      <c r="R419">
        <v>16662</v>
      </c>
      <c r="S419">
        <v>715395000</v>
      </c>
      <c r="T419">
        <v>22037.41</v>
      </c>
      <c r="U419">
        <v>21493.49</v>
      </c>
      <c r="V419">
        <v>46.14</v>
      </c>
      <c r="W419">
        <v>94441.84</v>
      </c>
      <c r="X419">
        <v>374</v>
      </c>
      <c r="Y419">
        <v>72.41</v>
      </c>
      <c r="Z419">
        <v>3.31</v>
      </c>
      <c r="AA419">
        <v>1.49</v>
      </c>
    </row>
    <row r="420" spans="1:27" x14ac:dyDescent="0.25">
      <c r="A420" t="s">
        <v>230</v>
      </c>
      <c r="B420" t="s">
        <v>63</v>
      </c>
      <c r="C420" t="str">
        <f>VLOOKUP(A420,var_label!B$28:C$50,2,FALSE)</f>
        <v>Middle</v>
      </c>
      <c r="D420">
        <v>14.07</v>
      </c>
      <c r="E420">
        <v>71.650000000000006</v>
      </c>
      <c r="F420">
        <v>14.28</v>
      </c>
      <c r="G420">
        <v>-5.68</v>
      </c>
      <c r="H420">
        <v>309.79000000000002</v>
      </c>
      <c r="I420">
        <v>57.9</v>
      </c>
      <c r="J420">
        <v>3.8</v>
      </c>
      <c r="K420">
        <v>4</v>
      </c>
      <c r="L420">
        <v>1.8</v>
      </c>
      <c r="M420">
        <v>0</v>
      </c>
      <c r="N420">
        <v>15</v>
      </c>
      <c r="O420">
        <v>920</v>
      </c>
      <c r="P420">
        <v>690</v>
      </c>
      <c r="Q420">
        <v>1.86</v>
      </c>
      <c r="R420">
        <v>16077</v>
      </c>
      <c r="S420">
        <v>689842971</v>
      </c>
      <c r="T420">
        <v>23128.91</v>
      </c>
      <c r="U420">
        <v>23495.439999999999</v>
      </c>
      <c r="V420">
        <v>26.02</v>
      </c>
      <c r="W420">
        <v>61762.41</v>
      </c>
      <c r="X420">
        <v>388</v>
      </c>
      <c r="Y420">
        <v>79.27</v>
      </c>
      <c r="Z420">
        <v>3.15</v>
      </c>
      <c r="AA420">
        <v>1.35</v>
      </c>
    </row>
    <row r="421" spans="1:27" x14ac:dyDescent="0.25">
      <c r="A421" t="s">
        <v>231</v>
      </c>
      <c r="B421" t="s">
        <v>63</v>
      </c>
      <c r="C421" t="str">
        <f>VLOOKUP(A421,var_label!B$28:C$50,2,FALSE)</f>
        <v>Middle</v>
      </c>
      <c r="D421">
        <v>13.87</v>
      </c>
      <c r="E421">
        <v>72.489999999999995</v>
      </c>
      <c r="F421">
        <v>13.64</v>
      </c>
      <c r="G421">
        <v>-1.86</v>
      </c>
      <c r="H421">
        <v>1199.81</v>
      </c>
      <c r="I421">
        <v>59.6</v>
      </c>
      <c r="J421">
        <v>3.7</v>
      </c>
      <c r="K421">
        <v>3.9</v>
      </c>
      <c r="L421">
        <v>1.4</v>
      </c>
      <c r="M421">
        <v>0</v>
      </c>
      <c r="N421">
        <v>52</v>
      </c>
      <c r="O421">
        <v>2798</v>
      </c>
      <c r="P421">
        <v>1923</v>
      </c>
      <c r="Q421">
        <v>2.96</v>
      </c>
      <c r="R421">
        <v>33406</v>
      </c>
      <c r="S421">
        <v>1437354000</v>
      </c>
      <c r="T421">
        <v>39454.29</v>
      </c>
      <c r="U421">
        <v>40677.449999999997</v>
      </c>
      <c r="V421">
        <v>32.450000000000003</v>
      </c>
      <c r="W421">
        <v>31343.15</v>
      </c>
      <c r="X421">
        <v>1054</v>
      </c>
      <c r="Y421">
        <v>103.74</v>
      </c>
      <c r="Z421">
        <v>3.15</v>
      </c>
      <c r="AA421">
        <v>1.56</v>
      </c>
    </row>
    <row r="422" spans="1:27" x14ac:dyDescent="0.25">
      <c r="A422" t="s">
        <v>232</v>
      </c>
      <c r="B422" t="s">
        <v>63</v>
      </c>
      <c r="C422" t="str">
        <f>VLOOKUP(A422,var_label!B$28:C$50,2,FALSE)</f>
        <v>Middle</v>
      </c>
      <c r="D422">
        <v>11.97</v>
      </c>
      <c r="E422">
        <v>72.819999999999993</v>
      </c>
      <c r="F422">
        <v>15.21</v>
      </c>
      <c r="G422">
        <v>-9.3800000000000008</v>
      </c>
      <c r="H422">
        <v>124.07</v>
      </c>
      <c r="I422">
        <v>59.5</v>
      </c>
      <c r="J422">
        <v>3.8</v>
      </c>
      <c r="K422">
        <v>4.3</v>
      </c>
      <c r="L422">
        <v>1</v>
      </c>
      <c r="M422">
        <v>0</v>
      </c>
      <c r="N422">
        <v>16</v>
      </c>
      <c r="O422">
        <v>1197</v>
      </c>
      <c r="P422">
        <v>862</v>
      </c>
      <c r="Q422">
        <v>2.06</v>
      </c>
      <c r="R422">
        <v>12775</v>
      </c>
      <c r="S422">
        <v>549352000</v>
      </c>
      <c r="T422">
        <v>20941.11</v>
      </c>
      <c r="U422">
        <v>20615.939999999999</v>
      </c>
      <c r="V422">
        <v>21.24</v>
      </c>
      <c r="W422">
        <v>18604.57</v>
      </c>
      <c r="X422">
        <v>433</v>
      </c>
      <c r="Y422">
        <v>88.23</v>
      </c>
      <c r="Z422">
        <v>3.01</v>
      </c>
      <c r="AA422">
        <v>1.43</v>
      </c>
    </row>
    <row r="423" spans="1:27" x14ac:dyDescent="0.25">
      <c r="A423" t="s">
        <v>233</v>
      </c>
      <c r="B423" t="s">
        <v>63</v>
      </c>
      <c r="C423" t="str">
        <f>VLOOKUP(A423,var_label!B$28:C$50,2,FALSE)</f>
        <v>Middle</v>
      </c>
      <c r="D423">
        <v>12.56</v>
      </c>
      <c r="E423">
        <v>70.97</v>
      </c>
      <c r="F423">
        <v>16.47</v>
      </c>
      <c r="G423">
        <v>-8.11</v>
      </c>
      <c r="H423">
        <v>542</v>
      </c>
      <c r="I423">
        <v>58.5</v>
      </c>
      <c r="J423">
        <v>3.8</v>
      </c>
      <c r="K423">
        <v>3.8</v>
      </c>
      <c r="L423">
        <v>2.2999999999999998</v>
      </c>
      <c r="M423">
        <v>0</v>
      </c>
      <c r="N423">
        <v>39</v>
      </c>
      <c r="O423">
        <v>1908</v>
      </c>
      <c r="P423">
        <v>1584</v>
      </c>
      <c r="Q423">
        <v>3.39</v>
      </c>
      <c r="R423">
        <v>18145</v>
      </c>
      <c r="S423">
        <v>777359500</v>
      </c>
      <c r="T423">
        <v>26576.66</v>
      </c>
      <c r="U423">
        <v>26437.96</v>
      </c>
      <c r="V423">
        <v>24.36</v>
      </c>
      <c r="W423">
        <v>69472.19</v>
      </c>
      <c r="X423">
        <v>504</v>
      </c>
      <c r="Y423">
        <v>89.52</v>
      </c>
      <c r="Z423">
        <v>2.9</v>
      </c>
      <c r="AA423">
        <v>1.41</v>
      </c>
    </row>
    <row r="424" spans="1:27" x14ac:dyDescent="0.25">
      <c r="A424" t="s">
        <v>234</v>
      </c>
      <c r="B424" t="s">
        <v>63</v>
      </c>
      <c r="C424" t="str">
        <f>VLOOKUP(A424,var_label!B$28:C$50,2,FALSE)</f>
        <v>South</v>
      </c>
      <c r="D424">
        <v>10.72</v>
      </c>
      <c r="E424">
        <v>72</v>
      </c>
      <c r="F424">
        <v>17.28</v>
      </c>
      <c r="G424">
        <v>-9.42</v>
      </c>
      <c r="H424">
        <v>273.08</v>
      </c>
      <c r="I424">
        <v>59.1</v>
      </c>
      <c r="J424">
        <v>3.8</v>
      </c>
      <c r="K424">
        <v>4.0999999999999996</v>
      </c>
      <c r="L424">
        <v>2.4</v>
      </c>
      <c r="M424">
        <v>0</v>
      </c>
      <c r="N424">
        <v>25</v>
      </c>
      <c r="O424">
        <v>1226</v>
      </c>
      <c r="P424">
        <v>978</v>
      </c>
      <c r="Q424">
        <v>2.78</v>
      </c>
      <c r="R424">
        <v>10979</v>
      </c>
      <c r="S424">
        <v>471712500</v>
      </c>
      <c r="T424">
        <v>22580.18</v>
      </c>
      <c r="U424">
        <v>22997.99</v>
      </c>
      <c r="V424">
        <v>15.01</v>
      </c>
      <c r="W424">
        <v>16907.39</v>
      </c>
      <c r="X424">
        <v>271</v>
      </c>
      <c r="Y424">
        <v>96.16</v>
      </c>
      <c r="Z424">
        <v>3.09</v>
      </c>
      <c r="AA424">
        <v>1.42</v>
      </c>
    </row>
    <row r="425" spans="1:27" x14ac:dyDescent="0.25">
      <c r="A425" t="s">
        <v>235</v>
      </c>
      <c r="B425" t="s">
        <v>63</v>
      </c>
      <c r="C425" t="str">
        <f>VLOOKUP(A425,var_label!B$28:C$50,2,FALSE)</f>
        <v>South</v>
      </c>
      <c r="D425">
        <v>11.54</v>
      </c>
      <c r="E425">
        <v>73.97</v>
      </c>
      <c r="F425">
        <v>14.49</v>
      </c>
      <c r="G425">
        <v>-7.86</v>
      </c>
      <c r="H425">
        <v>303.08999999999997</v>
      </c>
      <c r="I425">
        <v>57.5</v>
      </c>
      <c r="J425">
        <v>3.8</v>
      </c>
      <c r="K425">
        <v>4.3</v>
      </c>
      <c r="L425">
        <v>1.3</v>
      </c>
      <c r="M425">
        <v>0</v>
      </c>
      <c r="N425">
        <v>58</v>
      </c>
      <c r="O425">
        <v>3020</v>
      </c>
      <c r="P425">
        <v>2050</v>
      </c>
      <c r="Q425">
        <v>4.76</v>
      </c>
      <c r="R425">
        <v>16806</v>
      </c>
      <c r="S425">
        <v>728914000</v>
      </c>
      <c r="T425">
        <v>33111.82</v>
      </c>
      <c r="U425">
        <v>32049.54</v>
      </c>
      <c r="V425">
        <v>21.61</v>
      </c>
      <c r="W425">
        <v>30699.11</v>
      </c>
      <c r="X425">
        <v>644</v>
      </c>
      <c r="Y425">
        <v>102.38</v>
      </c>
      <c r="Z425">
        <v>2.91</v>
      </c>
      <c r="AA425">
        <v>1.39</v>
      </c>
    </row>
    <row r="426" spans="1:27" x14ac:dyDescent="0.25">
      <c r="A426" t="s">
        <v>236</v>
      </c>
      <c r="B426" t="s">
        <v>63</v>
      </c>
      <c r="C426" t="str">
        <f>VLOOKUP(A426,var_label!B$28:C$50,2,FALSE)</f>
        <v>East</v>
      </c>
      <c r="D426">
        <v>12.69</v>
      </c>
      <c r="E426">
        <v>72.88</v>
      </c>
      <c r="F426">
        <v>14.42</v>
      </c>
      <c r="G426">
        <v>-8.99</v>
      </c>
      <c r="H426">
        <v>63.28</v>
      </c>
      <c r="I426">
        <v>57.7</v>
      </c>
      <c r="J426">
        <v>3.7</v>
      </c>
      <c r="K426">
        <v>4.4000000000000004</v>
      </c>
      <c r="L426">
        <v>1.9</v>
      </c>
      <c r="M426">
        <v>0.3</v>
      </c>
      <c r="N426">
        <v>13</v>
      </c>
      <c r="O426">
        <v>730</v>
      </c>
      <c r="P426">
        <v>636</v>
      </c>
      <c r="Q426">
        <v>4.05</v>
      </c>
      <c r="R426">
        <v>5421</v>
      </c>
      <c r="S426">
        <v>234222500</v>
      </c>
      <c r="T426">
        <v>14109.17</v>
      </c>
      <c r="U426">
        <v>14093.57</v>
      </c>
      <c r="V426">
        <v>14.8</v>
      </c>
      <c r="W426">
        <v>16540.099999999999</v>
      </c>
      <c r="X426">
        <v>161</v>
      </c>
      <c r="Y426">
        <v>104.7</v>
      </c>
      <c r="Z426">
        <v>2.5299999999999998</v>
      </c>
      <c r="AA426">
        <v>1.1200000000000001</v>
      </c>
    </row>
    <row r="427" spans="1:27" x14ac:dyDescent="0.25">
      <c r="A427" t="s">
        <v>237</v>
      </c>
      <c r="B427" t="s">
        <v>63</v>
      </c>
      <c r="C427" t="str">
        <f>VLOOKUP(A427,var_label!B$28:C$50,2,FALSE)</f>
        <v>East</v>
      </c>
      <c r="D427">
        <v>12.7</v>
      </c>
      <c r="E427">
        <v>73.23</v>
      </c>
      <c r="F427">
        <v>14.07</v>
      </c>
      <c r="G427">
        <v>-4.34</v>
      </c>
      <c r="H427">
        <v>71.72</v>
      </c>
      <c r="I427">
        <v>55.7</v>
      </c>
      <c r="J427">
        <v>3.7</v>
      </c>
      <c r="K427">
        <v>2.8</v>
      </c>
      <c r="L427">
        <v>2.9</v>
      </c>
      <c r="M427">
        <v>0.1</v>
      </c>
      <c r="N427">
        <v>14</v>
      </c>
      <c r="O427">
        <v>863</v>
      </c>
      <c r="P427">
        <v>620</v>
      </c>
      <c r="Q427">
        <v>3</v>
      </c>
      <c r="R427">
        <v>10760</v>
      </c>
      <c r="S427">
        <v>464236787</v>
      </c>
      <c r="T427">
        <v>16974.740000000002</v>
      </c>
      <c r="U427">
        <v>16979.419999999998</v>
      </c>
      <c r="V427">
        <v>20.28</v>
      </c>
      <c r="W427">
        <v>35795.879999999997</v>
      </c>
      <c r="X427">
        <v>277</v>
      </c>
      <c r="Y427">
        <v>152.43</v>
      </c>
      <c r="Z427">
        <v>2.71</v>
      </c>
      <c r="AA427">
        <v>1.1100000000000001</v>
      </c>
    </row>
    <row r="428" spans="1:27" x14ac:dyDescent="0.25">
      <c r="A428" t="s">
        <v>238</v>
      </c>
      <c r="B428" t="s">
        <v>63</v>
      </c>
      <c r="C428" t="str">
        <f>VLOOKUP(A428,var_label!B$28:C$50,2,FALSE)</f>
        <v>Islands</v>
      </c>
      <c r="D428">
        <v>11.43</v>
      </c>
      <c r="E428">
        <v>73.8</v>
      </c>
      <c r="F428">
        <v>14.77</v>
      </c>
      <c r="G428">
        <v>5.37</v>
      </c>
      <c r="H428">
        <v>806.41</v>
      </c>
      <c r="I428">
        <v>52.7</v>
      </c>
      <c r="J428">
        <v>3.7</v>
      </c>
      <c r="K428">
        <v>3.3</v>
      </c>
      <c r="L428">
        <v>1.8</v>
      </c>
      <c r="M428">
        <v>0</v>
      </c>
      <c r="N428">
        <v>2</v>
      </c>
      <c r="O428">
        <v>83</v>
      </c>
      <c r="P428">
        <v>70</v>
      </c>
      <c r="Q428">
        <v>1.32</v>
      </c>
      <c r="R428">
        <v>2099</v>
      </c>
      <c r="S428">
        <v>90286000</v>
      </c>
      <c r="T428">
        <v>8726.67</v>
      </c>
      <c r="U428">
        <v>8820.9699999999993</v>
      </c>
      <c r="V428">
        <v>12.09</v>
      </c>
      <c r="W428">
        <v>11630.47</v>
      </c>
      <c r="X428">
        <v>88</v>
      </c>
      <c r="Y428">
        <v>73.12</v>
      </c>
      <c r="Z428">
        <v>2.5499999999999998</v>
      </c>
      <c r="AA428">
        <v>0.96</v>
      </c>
    </row>
    <row r="429" spans="1:27" x14ac:dyDescent="0.25">
      <c r="A429" t="s">
        <v>239</v>
      </c>
      <c r="B429" t="s">
        <v>63</v>
      </c>
      <c r="C429" t="str">
        <f>VLOOKUP(A429,var_label!B$28:C$50,2,FALSE)</f>
        <v>North</v>
      </c>
      <c r="D429">
        <v>11.09</v>
      </c>
      <c r="E429">
        <v>75.7</v>
      </c>
      <c r="F429">
        <v>13.2</v>
      </c>
      <c r="G429">
        <v>-2.61</v>
      </c>
      <c r="H429">
        <v>2802.86</v>
      </c>
      <c r="I429">
        <v>56.2</v>
      </c>
      <c r="J429">
        <v>3.9</v>
      </c>
      <c r="K429">
        <v>4.3</v>
      </c>
      <c r="L429">
        <v>2</v>
      </c>
      <c r="M429">
        <v>1.7</v>
      </c>
      <c r="N429">
        <v>30</v>
      </c>
      <c r="O429">
        <v>1904</v>
      </c>
      <c r="P429">
        <v>1328</v>
      </c>
      <c r="Q429">
        <v>6.11</v>
      </c>
      <c r="R429">
        <v>19374</v>
      </c>
      <c r="S429">
        <v>835527500</v>
      </c>
      <c r="T429">
        <v>16798.02</v>
      </c>
      <c r="U429">
        <v>16011.12</v>
      </c>
      <c r="V429">
        <v>28.53</v>
      </c>
      <c r="W429">
        <v>132422.24</v>
      </c>
      <c r="X429">
        <v>297</v>
      </c>
      <c r="Y429">
        <v>106.48</v>
      </c>
      <c r="Z429">
        <v>2.84</v>
      </c>
      <c r="AA429">
        <v>1.25</v>
      </c>
    </row>
    <row r="430" spans="1:27" x14ac:dyDescent="0.25">
      <c r="A430" t="s">
        <v>240</v>
      </c>
      <c r="B430" t="s">
        <v>63</v>
      </c>
      <c r="C430" t="str">
        <f>VLOOKUP(A430,var_label!B$28:C$50,2,FALSE)</f>
        <v>North</v>
      </c>
      <c r="D430">
        <v>17.690000000000001</v>
      </c>
      <c r="E430">
        <v>71.81</v>
      </c>
      <c r="F430">
        <v>10.5</v>
      </c>
      <c r="G430">
        <v>4.8</v>
      </c>
      <c r="H430">
        <v>4167.54</v>
      </c>
      <c r="I430">
        <v>60.3</v>
      </c>
      <c r="J430">
        <v>3.9</v>
      </c>
      <c r="K430">
        <v>3.1</v>
      </c>
      <c r="L430">
        <v>3.4</v>
      </c>
      <c r="M430">
        <v>0</v>
      </c>
      <c r="N430">
        <v>10</v>
      </c>
      <c r="O430">
        <v>374</v>
      </c>
      <c r="P430">
        <v>320</v>
      </c>
      <c r="Q430">
        <v>2.19</v>
      </c>
      <c r="R430">
        <v>13427</v>
      </c>
      <c r="S430">
        <v>579264240</v>
      </c>
      <c r="T430">
        <v>17638.45</v>
      </c>
      <c r="U430">
        <v>17502.18</v>
      </c>
      <c r="V430">
        <v>54.08</v>
      </c>
      <c r="W430">
        <v>233636.28</v>
      </c>
      <c r="X430">
        <v>437</v>
      </c>
      <c r="Y430">
        <v>135.05000000000001</v>
      </c>
      <c r="Z430">
        <v>3.33</v>
      </c>
      <c r="AA430">
        <v>1.39</v>
      </c>
    </row>
    <row r="431" spans="1:27" x14ac:dyDescent="0.25">
      <c r="A431" t="s">
        <v>241</v>
      </c>
      <c r="B431" t="s">
        <v>63</v>
      </c>
      <c r="C431" t="str">
        <f>VLOOKUP(A431,var_label!B$28:C$50,2,FALSE)</f>
        <v>South</v>
      </c>
      <c r="D431">
        <v>14.65</v>
      </c>
      <c r="E431">
        <v>72.62</v>
      </c>
      <c r="F431">
        <v>12.74</v>
      </c>
      <c r="G431">
        <v>-1.91</v>
      </c>
      <c r="H431">
        <v>4504.18</v>
      </c>
      <c r="I431">
        <v>57.1</v>
      </c>
      <c r="J431">
        <v>3.5</v>
      </c>
      <c r="K431">
        <v>3.9</v>
      </c>
      <c r="L431">
        <v>1.9</v>
      </c>
      <c r="M431">
        <v>0</v>
      </c>
      <c r="N431">
        <v>15</v>
      </c>
      <c r="O431">
        <v>786</v>
      </c>
      <c r="P431">
        <v>667</v>
      </c>
      <c r="Q431">
        <v>4.3600000000000003</v>
      </c>
      <c r="R431">
        <v>10409</v>
      </c>
      <c r="S431">
        <v>449270072</v>
      </c>
      <c r="T431">
        <v>11443.32</v>
      </c>
      <c r="U431">
        <v>10778.48</v>
      </c>
      <c r="V431">
        <v>31.61</v>
      </c>
      <c r="W431">
        <v>28408.6</v>
      </c>
      <c r="X431">
        <v>413</v>
      </c>
      <c r="Y431">
        <v>222.66</v>
      </c>
      <c r="Z431">
        <v>3.09</v>
      </c>
      <c r="AA431">
        <v>1.27</v>
      </c>
    </row>
    <row r="432" spans="1:27" x14ac:dyDescent="0.25">
      <c r="A432" t="s">
        <v>242</v>
      </c>
      <c r="B432" t="s">
        <v>63</v>
      </c>
      <c r="C432" t="str">
        <f>VLOOKUP(A432,var_label!B$28:C$50,2,FALSE)</f>
        <v>Islands</v>
      </c>
      <c r="D432">
        <v>10.43</v>
      </c>
      <c r="E432">
        <v>78.39</v>
      </c>
      <c r="F432">
        <v>11.18</v>
      </c>
      <c r="G432">
        <v>39.74</v>
      </c>
      <c r="H432">
        <v>875.66</v>
      </c>
      <c r="I432">
        <v>53.4</v>
      </c>
      <c r="J432">
        <v>1.2</v>
      </c>
      <c r="K432">
        <v>1.2</v>
      </c>
      <c r="L432">
        <v>0.3</v>
      </c>
      <c r="M432">
        <v>0</v>
      </c>
      <c r="N432">
        <v>2</v>
      </c>
      <c r="O432">
        <v>294</v>
      </c>
      <c r="P432">
        <v>197</v>
      </c>
      <c r="Q432">
        <v>1.35</v>
      </c>
      <c r="R432">
        <v>2070</v>
      </c>
      <c r="S432">
        <v>87811500</v>
      </c>
      <c r="T432">
        <v>13049.75</v>
      </c>
      <c r="U432">
        <v>13357.06</v>
      </c>
      <c r="V432">
        <v>56.17</v>
      </c>
      <c r="W432">
        <v>34624.28</v>
      </c>
      <c r="X432">
        <v>52</v>
      </c>
      <c r="Y432">
        <v>33.81</v>
      </c>
      <c r="Z432">
        <v>3.23</v>
      </c>
      <c r="AA432">
        <v>1.33</v>
      </c>
    </row>
    <row r="433" spans="1:27" x14ac:dyDescent="0.25">
      <c r="A433" t="s">
        <v>243</v>
      </c>
      <c r="B433" t="s">
        <v>63</v>
      </c>
      <c r="C433" t="str">
        <f>VLOOKUP(A433,var_label!B$28:C$50,2,FALSE)</f>
        <v>Islands</v>
      </c>
      <c r="D433">
        <v>12.52</v>
      </c>
      <c r="E433">
        <v>77.67</v>
      </c>
      <c r="F433">
        <v>9.81</v>
      </c>
      <c r="G433">
        <v>3.28</v>
      </c>
      <c r="H433">
        <v>435.66</v>
      </c>
      <c r="I433">
        <v>70.8</v>
      </c>
      <c r="J433">
        <v>0.9</v>
      </c>
      <c r="K433">
        <v>1.1000000000000001</v>
      </c>
      <c r="L433">
        <v>0.3</v>
      </c>
      <c r="M433" t="s">
        <v>23</v>
      </c>
      <c r="N433">
        <v>1</v>
      </c>
      <c r="O433">
        <v>34</v>
      </c>
      <c r="P433">
        <v>21</v>
      </c>
      <c r="Q433">
        <v>8.1199999999999992</v>
      </c>
      <c r="R433">
        <v>521</v>
      </c>
      <c r="S433">
        <v>22277500</v>
      </c>
      <c r="T433">
        <v>2997.35</v>
      </c>
      <c r="U433">
        <v>3000.84</v>
      </c>
      <c r="V433">
        <v>10.6</v>
      </c>
      <c r="W433">
        <v>19630.14</v>
      </c>
      <c r="X433">
        <v>5</v>
      </c>
      <c r="Y433">
        <v>66.150000000000006</v>
      </c>
      <c r="Z433">
        <v>2.81</v>
      </c>
      <c r="AA433">
        <v>1.5</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8"/>
  <sheetViews>
    <sheetView topLeftCell="A73" workbookViewId="0">
      <selection activeCell="A78" sqref="A78:Y78"/>
    </sheetView>
  </sheetViews>
  <sheetFormatPr defaultRowHeight="15" x14ac:dyDescent="0.25"/>
  <sheetData>
    <row r="1" spans="1:25" x14ac:dyDescent="0.25">
      <c r="A1" t="s">
        <v>191</v>
      </c>
      <c r="B1" t="s">
        <v>192</v>
      </c>
    </row>
    <row r="2" spans="1:25" ht="15.75" customHeight="1" x14ac:dyDescent="0.25">
      <c r="A2" s="4" t="s">
        <v>64</v>
      </c>
      <c r="B2" s="5"/>
      <c r="C2" s="5"/>
      <c r="D2" s="5"/>
      <c r="E2" s="5"/>
      <c r="F2" s="5"/>
      <c r="G2" s="5"/>
      <c r="H2" s="5"/>
      <c r="I2" s="5"/>
      <c r="J2" s="5"/>
      <c r="K2" s="5"/>
      <c r="L2" s="5"/>
      <c r="M2" s="5"/>
      <c r="N2" s="5"/>
      <c r="O2" s="5"/>
      <c r="P2" s="5"/>
      <c r="Q2" s="5"/>
      <c r="R2" s="5"/>
      <c r="S2" s="5"/>
      <c r="T2" s="5"/>
      <c r="U2" s="5"/>
      <c r="V2" s="5"/>
      <c r="W2" s="5"/>
      <c r="X2" s="5"/>
      <c r="Y2" s="6"/>
    </row>
    <row r="3" spans="1:25" ht="15.75" customHeight="1" x14ac:dyDescent="0.25">
      <c r="A3" s="4" t="s">
        <v>65</v>
      </c>
      <c r="B3" s="5"/>
      <c r="C3" s="5"/>
      <c r="D3" s="5"/>
      <c r="E3" s="5"/>
      <c r="F3" s="5"/>
      <c r="G3" s="5"/>
      <c r="H3" s="5"/>
      <c r="I3" s="5"/>
      <c r="J3" s="5"/>
      <c r="K3" s="5"/>
      <c r="L3" s="5"/>
      <c r="M3" s="5"/>
      <c r="N3" s="5"/>
      <c r="O3" s="5"/>
      <c r="P3" s="5"/>
      <c r="Q3" s="5"/>
      <c r="R3" s="5"/>
      <c r="S3" s="5"/>
      <c r="T3" s="5"/>
      <c r="U3" s="5"/>
      <c r="V3" s="5"/>
      <c r="W3" s="5"/>
      <c r="X3" s="5"/>
      <c r="Y3" s="6"/>
    </row>
    <row r="4" spans="1:25" ht="15.75" customHeight="1" x14ac:dyDescent="0.25">
      <c r="A4" s="4" t="s">
        <v>66</v>
      </c>
      <c r="B4" s="5"/>
      <c r="C4" s="5"/>
      <c r="D4" s="5"/>
      <c r="E4" s="5"/>
      <c r="F4" s="5"/>
      <c r="G4" s="5"/>
      <c r="H4" s="5"/>
      <c r="I4" s="5"/>
      <c r="J4" s="5"/>
      <c r="K4" s="5"/>
      <c r="L4" s="5"/>
      <c r="M4" s="5"/>
      <c r="N4" s="5"/>
      <c r="O4" s="5"/>
      <c r="P4" s="5"/>
      <c r="Q4" s="5"/>
      <c r="R4" s="5"/>
      <c r="S4" s="5"/>
      <c r="T4" s="5"/>
      <c r="U4" s="5"/>
      <c r="V4" s="5"/>
      <c r="W4" s="5"/>
      <c r="X4" s="5"/>
      <c r="Y4" s="6"/>
    </row>
    <row r="5" spans="1:25" ht="15.75" customHeight="1" x14ac:dyDescent="0.25">
      <c r="A5" s="4" t="s">
        <v>67</v>
      </c>
      <c r="B5" s="5"/>
      <c r="C5" s="5"/>
      <c r="D5" s="5"/>
      <c r="E5" s="5"/>
      <c r="F5" s="5"/>
      <c r="G5" s="5"/>
      <c r="H5" s="5"/>
      <c r="I5" s="5"/>
      <c r="J5" s="5"/>
      <c r="K5" s="5"/>
      <c r="L5" s="5"/>
      <c r="M5" s="5"/>
      <c r="N5" s="5"/>
      <c r="O5" s="5"/>
      <c r="P5" s="5"/>
      <c r="Q5" s="5"/>
      <c r="R5" s="5"/>
      <c r="S5" s="5"/>
      <c r="T5" s="5"/>
      <c r="U5" s="5"/>
      <c r="V5" s="5"/>
      <c r="W5" s="5"/>
      <c r="X5" s="5"/>
      <c r="Y5" s="6"/>
    </row>
    <row r="6" spans="1:25" ht="15.75" customHeight="1" x14ac:dyDescent="0.25">
      <c r="A6" s="4" t="s">
        <v>64</v>
      </c>
      <c r="B6" s="5"/>
      <c r="C6" s="5"/>
      <c r="D6" s="5"/>
      <c r="E6" s="5"/>
      <c r="F6" s="5"/>
      <c r="G6" s="5"/>
      <c r="H6" s="5"/>
      <c r="I6" s="5"/>
      <c r="J6" s="5"/>
      <c r="K6" s="5"/>
      <c r="L6" s="5"/>
      <c r="M6" s="5"/>
      <c r="N6" s="5"/>
      <c r="O6" s="5"/>
      <c r="P6" s="5"/>
      <c r="Q6" s="5"/>
      <c r="R6" s="5"/>
      <c r="S6" s="5"/>
      <c r="T6" s="5"/>
      <c r="U6" s="5"/>
      <c r="V6" s="5"/>
      <c r="W6" s="5"/>
      <c r="X6" s="5"/>
      <c r="Y6" s="6"/>
    </row>
    <row r="7" spans="1:25" ht="15.75" customHeight="1" x14ac:dyDescent="0.25">
      <c r="A7" s="4" t="s">
        <v>68</v>
      </c>
      <c r="B7" s="5"/>
      <c r="C7" s="5"/>
      <c r="D7" s="5"/>
      <c r="E7" s="5"/>
      <c r="F7" s="5"/>
      <c r="G7" s="5"/>
      <c r="H7" s="5"/>
      <c r="I7" s="5"/>
      <c r="J7" s="5"/>
      <c r="K7" s="5"/>
      <c r="L7" s="5"/>
      <c r="M7" s="5"/>
      <c r="N7" s="5"/>
      <c r="O7" s="5"/>
      <c r="P7" s="5"/>
      <c r="Q7" s="5"/>
      <c r="R7" s="5"/>
      <c r="S7" s="5"/>
      <c r="T7" s="5"/>
      <c r="U7" s="5"/>
      <c r="V7" s="5"/>
      <c r="W7" s="5"/>
      <c r="X7" s="5"/>
      <c r="Y7" s="6"/>
    </row>
    <row r="8" spans="1:25" ht="15.75" customHeight="1" x14ac:dyDescent="0.25">
      <c r="A8" s="4" t="s">
        <v>69</v>
      </c>
      <c r="B8" s="5"/>
      <c r="C8" s="5"/>
      <c r="D8" s="5"/>
      <c r="E8" s="5"/>
      <c r="F8" s="5"/>
      <c r="G8" s="5"/>
      <c r="H8" s="5"/>
      <c r="I8" s="5"/>
      <c r="J8" s="5"/>
      <c r="K8" s="5"/>
      <c r="L8" s="5"/>
      <c r="M8" s="5"/>
      <c r="N8" s="5"/>
      <c r="O8" s="5"/>
      <c r="P8" s="5"/>
      <c r="Q8" s="5"/>
      <c r="R8" s="5"/>
      <c r="S8" s="5"/>
      <c r="T8" s="5"/>
      <c r="U8" s="5"/>
      <c r="V8" s="5"/>
      <c r="W8" s="5"/>
      <c r="X8" s="5"/>
      <c r="Y8" s="6"/>
    </row>
    <row r="9" spans="1:25" ht="15.75" customHeight="1" x14ac:dyDescent="0.25">
      <c r="A9" s="4" t="s">
        <v>70</v>
      </c>
      <c r="B9" s="5"/>
      <c r="C9" s="5"/>
      <c r="D9" s="5"/>
      <c r="E9" s="5"/>
      <c r="F9" s="5"/>
      <c r="G9" s="5"/>
      <c r="H9" s="5"/>
      <c r="I9" s="5"/>
      <c r="J9" s="5"/>
      <c r="K9" s="5"/>
      <c r="L9" s="5"/>
      <c r="M9" s="5"/>
      <c r="N9" s="5"/>
      <c r="O9" s="5"/>
      <c r="P9" s="5"/>
      <c r="Q9" s="5"/>
      <c r="R9" s="5"/>
      <c r="S9" s="5"/>
      <c r="T9" s="5"/>
      <c r="U9" s="5"/>
      <c r="V9" s="5"/>
      <c r="W9" s="5"/>
      <c r="X9" s="5"/>
      <c r="Y9" s="6"/>
    </row>
    <row r="10" spans="1:25" ht="15.75" customHeight="1" x14ac:dyDescent="0.25">
      <c r="A10" s="4" t="s">
        <v>64</v>
      </c>
      <c r="B10" s="5"/>
      <c r="C10" s="5"/>
      <c r="D10" s="5"/>
      <c r="E10" s="5"/>
      <c r="F10" s="5"/>
      <c r="G10" s="5"/>
      <c r="H10" s="5"/>
      <c r="I10" s="5"/>
      <c r="J10" s="5"/>
      <c r="K10" s="5"/>
      <c r="L10" s="5"/>
      <c r="M10" s="5"/>
      <c r="N10" s="5"/>
      <c r="O10" s="5"/>
      <c r="P10" s="5"/>
      <c r="Q10" s="5"/>
      <c r="R10" s="5"/>
      <c r="S10" s="5"/>
      <c r="T10" s="5"/>
      <c r="U10" s="5"/>
      <c r="V10" s="5"/>
      <c r="W10" s="5"/>
      <c r="X10" s="5"/>
      <c r="Y10" s="6"/>
    </row>
    <row r="11" spans="1:25" ht="15.75" customHeight="1" x14ac:dyDescent="0.25">
      <c r="A11" s="4" t="s">
        <v>71</v>
      </c>
      <c r="B11" s="5"/>
      <c r="C11" s="5"/>
      <c r="D11" s="5"/>
      <c r="E11" s="5"/>
      <c r="F11" s="5"/>
      <c r="G11" s="5"/>
      <c r="H11" s="5"/>
      <c r="I11" s="5"/>
      <c r="J11" s="5"/>
      <c r="K11" s="5"/>
      <c r="L11" s="5"/>
      <c r="M11" s="5"/>
      <c r="N11" s="5"/>
      <c r="O11" s="5"/>
      <c r="P11" s="5"/>
      <c r="Q11" s="5"/>
      <c r="R11" s="5"/>
      <c r="S11" s="5"/>
      <c r="T11" s="5"/>
      <c r="U11" s="5"/>
      <c r="V11" s="5"/>
      <c r="W11" s="5"/>
      <c r="X11" s="5"/>
      <c r="Y11" s="6"/>
    </row>
    <row r="12" spans="1:25" ht="15.75" customHeight="1" x14ac:dyDescent="0.25">
      <c r="A12" s="4" t="s">
        <v>72</v>
      </c>
      <c r="B12" s="5"/>
      <c r="C12" s="5"/>
      <c r="D12" s="5"/>
      <c r="E12" s="5"/>
      <c r="F12" s="5"/>
      <c r="G12" s="5"/>
      <c r="H12" s="5"/>
      <c r="I12" s="5"/>
      <c r="J12" s="5"/>
      <c r="K12" s="5"/>
      <c r="L12" s="5"/>
      <c r="M12" s="5"/>
      <c r="N12" s="5"/>
      <c r="O12" s="5"/>
      <c r="P12" s="5"/>
      <c r="Q12" s="5"/>
      <c r="R12" s="5"/>
      <c r="S12" s="5"/>
      <c r="T12" s="5"/>
      <c r="U12" s="5"/>
      <c r="V12" s="5"/>
      <c r="W12" s="5"/>
      <c r="X12" s="5"/>
      <c r="Y12" s="6"/>
    </row>
    <row r="13" spans="1:25" ht="15.75" customHeight="1" x14ac:dyDescent="0.25">
      <c r="A13" s="4" t="s">
        <v>73</v>
      </c>
      <c r="B13" s="5"/>
      <c r="C13" s="5"/>
      <c r="D13" s="5"/>
      <c r="E13" s="5"/>
      <c r="F13" s="5"/>
      <c r="G13" s="5"/>
      <c r="H13" s="5"/>
      <c r="I13" s="5"/>
      <c r="J13" s="5"/>
      <c r="K13" s="5"/>
      <c r="L13" s="5"/>
      <c r="M13" s="5"/>
      <c r="N13" s="5"/>
      <c r="O13" s="5"/>
      <c r="P13" s="5"/>
      <c r="Q13" s="5"/>
      <c r="R13" s="5"/>
      <c r="S13" s="5"/>
      <c r="T13" s="5"/>
      <c r="U13" s="5"/>
      <c r="V13" s="5"/>
      <c r="W13" s="5"/>
      <c r="X13" s="5"/>
      <c r="Y13" s="6"/>
    </row>
    <row r="14" spans="1:25" ht="15.75" customHeight="1" x14ac:dyDescent="0.25">
      <c r="A14" s="4" t="s">
        <v>64</v>
      </c>
      <c r="B14" s="5"/>
      <c r="C14" s="5"/>
      <c r="D14" s="5"/>
      <c r="E14" s="5"/>
      <c r="F14" s="5"/>
      <c r="G14" s="5"/>
      <c r="H14" s="5"/>
      <c r="I14" s="5"/>
      <c r="J14" s="5"/>
      <c r="K14" s="5"/>
      <c r="L14" s="5"/>
      <c r="M14" s="5"/>
      <c r="N14" s="5"/>
      <c r="O14" s="5"/>
      <c r="P14" s="5"/>
      <c r="Q14" s="5"/>
      <c r="R14" s="5"/>
      <c r="S14" s="5"/>
      <c r="T14" s="5"/>
      <c r="U14" s="5"/>
      <c r="V14" s="5"/>
      <c r="W14" s="5"/>
      <c r="X14" s="5"/>
      <c r="Y14" s="6"/>
    </row>
    <row r="15" spans="1:25" ht="15.75" customHeight="1" x14ac:dyDescent="0.25">
      <c r="A15" s="4" t="s">
        <v>74</v>
      </c>
      <c r="B15" s="5"/>
      <c r="C15" s="5"/>
      <c r="D15" s="5"/>
      <c r="E15" s="5"/>
      <c r="F15" s="5"/>
      <c r="G15" s="5"/>
      <c r="H15" s="5"/>
      <c r="I15" s="5"/>
      <c r="J15" s="5"/>
      <c r="K15" s="5"/>
      <c r="L15" s="5"/>
      <c r="M15" s="5"/>
      <c r="N15" s="5"/>
      <c r="O15" s="5"/>
      <c r="P15" s="5"/>
      <c r="Q15" s="5"/>
      <c r="R15" s="5"/>
      <c r="S15" s="5"/>
      <c r="T15" s="5"/>
      <c r="U15" s="5"/>
      <c r="V15" s="5"/>
      <c r="W15" s="5"/>
      <c r="X15" s="5"/>
      <c r="Y15" s="6"/>
    </row>
    <row r="16" spans="1:25" ht="15.75" customHeight="1" x14ac:dyDescent="0.25">
      <c r="A16" s="4" t="s">
        <v>75</v>
      </c>
      <c r="B16" s="5"/>
      <c r="C16" s="5"/>
      <c r="D16" s="5"/>
      <c r="E16" s="5"/>
      <c r="F16" s="5"/>
      <c r="G16" s="5"/>
      <c r="H16" s="5"/>
      <c r="I16" s="5"/>
      <c r="J16" s="5"/>
      <c r="K16" s="5"/>
      <c r="L16" s="5"/>
      <c r="M16" s="5"/>
      <c r="N16" s="5"/>
      <c r="O16" s="5"/>
      <c r="P16" s="5"/>
      <c r="Q16" s="5"/>
      <c r="R16" s="5"/>
      <c r="S16" s="5"/>
      <c r="T16" s="5"/>
      <c r="U16" s="5"/>
      <c r="V16" s="5"/>
      <c r="W16" s="5"/>
      <c r="X16" s="5"/>
      <c r="Y16" s="6"/>
    </row>
    <row r="17" spans="1:25" ht="15.75" customHeight="1" x14ac:dyDescent="0.25">
      <c r="A17" s="4" t="s">
        <v>76</v>
      </c>
      <c r="B17" s="5"/>
      <c r="C17" s="5"/>
      <c r="D17" s="5"/>
      <c r="E17" s="5"/>
      <c r="F17" s="5"/>
      <c r="G17" s="5"/>
      <c r="H17" s="5"/>
      <c r="I17" s="5"/>
      <c r="J17" s="5"/>
      <c r="K17" s="5"/>
      <c r="L17" s="5"/>
      <c r="M17" s="5"/>
      <c r="N17" s="5"/>
      <c r="O17" s="5"/>
      <c r="P17" s="5"/>
      <c r="Q17" s="5"/>
      <c r="R17" s="5"/>
      <c r="S17" s="5"/>
      <c r="T17" s="5"/>
      <c r="U17" s="5"/>
      <c r="V17" s="5"/>
      <c r="W17" s="5"/>
      <c r="X17" s="5"/>
      <c r="Y17" s="6"/>
    </row>
    <row r="18" spans="1:25" ht="15.75" customHeight="1" x14ac:dyDescent="0.25">
      <c r="A18" s="4" t="s">
        <v>64</v>
      </c>
      <c r="B18" s="5"/>
      <c r="C18" s="5"/>
      <c r="D18" s="5"/>
      <c r="E18" s="5"/>
      <c r="F18" s="5"/>
      <c r="G18" s="5"/>
      <c r="H18" s="5"/>
      <c r="I18" s="5"/>
      <c r="J18" s="5"/>
      <c r="K18" s="5"/>
      <c r="L18" s="5"/>
      <c r="M18" s="5"/>
      <c r="N18" s="5"/>
      <c r="O18" s="5"/>
      <c r="P18" s="5"/>
      <c r="Q18" s="5"/>
      <c r="R18" s="5"/>
      <c r="S18" s="5"/>
      <c r="T18" s="5"/>
      <c r="U18" s="5"/>
      <c r="V18" s="5"/>
      <c r="W18" s="5"/>
      <c r="X18" s="5"/>
      <c r="Y18" s="6"/>
    </row>
    <row r="19" spans="1:25" ht="15.75" customHeight="1" x14ac:dyDescent="0.25">
      <c r="A19" s="4" t="s">
        <v>77</v>
      </c>
      <c r="B19" s="5"/>
      <c r="C19" s="5"/>
      <c r="D19" s="5"/>
      <c r="E19" s="5"/>
      <c r="F19" s="5"/>
      <c r="G19" s="5"/>
      <c r="H19" s="5"/>
      <c r="I19" s="5"/>
      <c r="J19" s="5"/>
      <c r="K19" s="5"/>
      <c r="L19" s="5"/>
      <c r="M19" s="5"/>
      <c r="N19" s="5"/>
      <c r="O19" s="5"/>
      <c r="P19" s="5"/>
      <c r="Q19" s="5"/>
      <c r="R19" s="5"/>
      <c r="S19" s="5"/>
      <c r="T19" s="5"/>
      <c r="U19" s="5"/>
      <c r="V19" s="5"/>
      <c r="W19" s="5"/>
      <c r="X19" s="5"/>
      <c r="Y19" s="6"/>
    </row>
    <row r="20" spans="1:25" ht="15.75" customHeight="1" x14ac:dyDescent="0.25">
      <c r="A20" s="4" t="s">
        <v>78</v>
      </c>
      <c r="B20" s="5"/>
      <c r="C20" s="5"/>
      <c r="D20" s="5"/>
      <c r="E20" s="5"/>
      <c r="F20" s="5"/>
      <c r="G20" s="5"/>
      <c r="H20" s="5"/>
      <c r="I20" s="5"/>
      <c r="J20" s="5"/>
      <c r="K20" s="5"/>
      <c r="L20" s="5"/>
      <c r="M20" s="5"/>
      <c r="N20" s="5"/>
      <c r="O20" s="5"/>
      <c r="P20" s="5"/>
      <c r="Q20" s="5"/>
      <c r="R20" s="5"/>
      <c r="S20" s="5"/>
      <c r="T20" s="5"/>
      <c r="U20" s="5"/>
      <c r="V20" s="5"/>
      <c r="W20" s="5"/>
      <c r="X20" s="5"/>
      <c r="Y20" s="6"/>
    </row>
    <row r="21" spans="1:25" ht="15.75" customHeight="1" x14ac:dyDescent="0.25">
      <c r="A21" s="4" t="s">
        <v>79</v>
      </c>
      <c r="B21" s="5"/>
      <c r="C21" s="5"/>
      <c r="D21" s="5"/>
      <c r="E21" s="5"/>
      <c r="F21" s="5"/>
      <c r="G21" s="5"/>
      <c r="H21" s="5"/>
      <c r="I21" s="5"/>
      <c r="J21" s="5"/>
      <c r="K21" s="5"/>
      <c r="L21" s="5"/>
      <c r="M21" s="5"/>
      <c r="N21" s="5"/>
      <c r="O21" s="5"/>
      <c r="P21" s="5"/>
      <c r="Q21" s="5"/>
      <c r="R21" s="5"/>
      <c r="S21" s="5"/>
      <c r="T21" s="5"/>
      <c r="U21" s="5"/>
      <c r="V21" s="5"/>
      <c r="W21" s="5"/>
      <c r="X21" s="5"/>
      <c r="Y21" s="6"/>
    </row>
    <row r="22" spans="1:25" ht="15.75" customHeight="1" x14ac:dyDescent="0.25">
      <c r="A22" s="4" t="s">
        <v>64</v>
      </c>
      <c r="B22" s="5"/>
      <c r="C22" s="5"/>
      <c r="D22" s="5"/>
      <c r="E22" s="5"/>
      <c r="F22" s="5"/>
      <c r="G22" s="5"/>
      <c r="H22" s="5"/>
      <c r="I22" s="5"/>
      <c r="J22" s="5"/>
      <c r="K22" s="5"/>
      <c r="L22" s="5"/>
      <c r="M22" s="5"/>
      <c r="N22" s="5"/>
      <c r="O22" s="5"/>
      <c r="P22" s="5"/>
      <c r="Q22" s="5"/>
      <c r="R22" s="5"/>
      <c r="S22" s="5"/>
      <c r="T22" s="5"/>
      <c r="U22" s="5"/>
      <c r="V22" s="5"/>
      <c r="W22" s="5"/>
      <c r="X22" s="5"/>
      <c r="Y22" s="6"/>
    </row>
    <row r="23" spans="1:25" ht="15.75" customHeight="1" x14ac:dyDescent="0.25">
      <c r="A23" s="4" t="s">
        <v>80</v>
      </c>
      <c r="B23" s="5"/>
      <c r="C23" s="5"/>
      <c r="D23" s="5"/>
      <c r="E23" s="5"/>
      <c r="F23" s="5"/>
      <c r="G23" s="5"/>
      <c r="H23" s="5"/>
      <c r="I23" s="5"/>
      <c r="J23" s="5"/>
      <c r="K23" s="5"/>
      <c r="L23" s="5"/>
      <c r="M23" s="5"/>
      <c r="N23" s="5"/>
      <c r="O23" s="5"/>
      <c r="P23" s="5"/>
      <c r="Q23" s="5"/>
      <c r="R23" s="5"/>
      <c r="S23" s="5"/>
      <c r="T23" s="5"/>
      <c r="U23" s="5"/>
      <c r="V23" s="5"/>
      <c r="W23" s="5"/>
      <c r="X23" s="5"/>
      <c r="Y23" s="6"/>
    </row>
    <row r="24" spans="1:25" ht="15.75" customHeight="1" x14ac:dyDescent="0.25">
      <c r="A24" s="4" t="s">
        <v>81</v>
      </c>
      <c r="B24" s="5"/>
      <c r="C24" s="5"/>
      <c r="D24" s="5"/>
      <c r="E24" s="5"/>
      <c r="F24" s="5"/>
      <c r="G24" s="5"/>
      <c r="H24" s="5"/>
      <c r="I24" s="5"/>
      <c r="J24" s="5"/>
      <c r="K24" s="5"/>
      <c r="L24" s="5"/>
      <c r="M24" s="5"/>
      <c r="N24" s="5"/>
      <c r="O24" s="5"/>
      <c r="P24" s="5"/>
      <c r="Q24" s="5"/>
      <c r="R24" s="5"/>
      <c r="S24" s="5"/>
      <c r="T24" s="5"/>
      <c r="U24" s="5"/>
      <c r="V24" s="5"/>
      <c r="W24" s="5"/>
      <c r="X24" s="5"/>
      <c r="Y24" s="6"/>
    </row>
    <row r="25" spans="1:25" ht="15.75" customHeight="1" x14ac:dyDescent="0.25">
      <c r="A25" s="4" t="s">
        <v>82</v>
      </c>
      <c r="B25" s="5"/>
      <c r="C25" s="5"/>
      <c r="D25" s="5"/>
      <c r="E25" s="5"/>
      <c r="F25" s="5"/>
      <c r="G25" s="5"/>
      <c r="H25" s="5"/>
      <c r="I25" s="5"/>
      <c r="J25" s="5"/>
      <c r="K25" s="5"/>
      <c r="L25" s="5"/>
      <c r="M25" s="5"/>
      <c r="N25" s="5"/>
      <c r="O25" s="5"/>
      <c r="P25" s="5"/>
      <c r="Q25" s="5"/>
      <c r="R25" s="5"/>
      <c r="S25" s="5"/>
      <c r="T25" s="5"/>
      <c r="U25" s="5"/>
      <c r="V25" s="5"/>
      <c r="W25" s="5"/>
      <c r="X25" s="5"/>
      <c r="Y25" s="6"/>
    </row>
    <row r="26" spans="1:25" ht="15.75" customHeight="1" x14ac:dyDescent="0.25">
      <c r="A26" s="4" t="s">
        <v>83</v>
      </c>
      <c r="B26" s="5"/>
      <c r="C26" s="5"/>
      <c r="D26" s="5"/>
      <c r="E26" s="5"/>
      <c r="F26" s="5"/>
      <c r="G26" s="5"/>
      <c r="H26" s="5"/>
      <c r="I26" s="5"/>
      <c r="J26" s="5"/>
      <c r="K26" s="5"/>
      <c r="L26" s="5"/>
      <c r="M26" s="5"/>
      <c r="N26" s="5"/>
      <c r="O26" s="5"/>
      <c r="P26" s="5"/>
      <c r="Q26" s="5"/>
      <c r="R26" s="5"/>
      <c r="S26" s="5"/>
      <c r="T26" s="5"/>
      <c r="U26" s="5"/>
      <c r="V26" s="5"/>
      <c r="W26" s="5"/>
      <c r="X26" s="5"/>
      <c r="Y26" s="6"/>
    </row>
    <row r="27" spans="1:25" ht="15.75" customHeight="1" x14ac:dyDescent="0.25">
      <c r="A27" s="4" t="s">
        <v>84</v>
      </c>
      <c r="B27" s="5"/>
      <c r="C27" s="5"/>
      <c r="D27" s="5"/>
      <c r="E27" s="5"/>
      <c r="F27" s="5"/>
      <c r="G27" s="5"/>
      <c r="H27" s="5"/>
      <c r="I27" s="5"/>
      <c r="J27" s="5"/>
      <c r="K27" s="5"/>
      <c r="L27" s="5"/>
      <c r="M27" s="5"/>
      <c r="N27" s="5"/>
      <c r="O27" s="5"/>
      <c r="P27" s="5"/>
      <c r="Q27" s="5"/>
      <c r="R27" s="5"/>
      <c r="S27" s="5"/>
      <c r="T27" s="5"/>
      <c r="U27" s="5"/>
      <c r="V27" s="5"/>
      <c r="W27" s="5"/>
      <c r="X27" s="5"/>
      <c r="Y27" s="6"/>
    </row>
    <row r="28" spans="1:25" ht="15.75" customHeight="1" x14ac:dyDescent="0.25">
      <c r="A28" s="4" t="s">
        <v>85</v>
      </c>
      <c r="B28" s="5"/>
      <c r="C28" s="5"/>
      <c r="D28" s="5"/>
      <c r="E28" s="5"/>
      <c r="F28" s="5"/>
      <c r="G28" s="5"/>
      <c r="H28" s="5"/>
      <c r="I28" s="5"/>
      <c r="J28" s="5"/>
      <c r="K28" s="5"/>
      <c r="L28" s="5"/>
      <c r="M28" s="5"/>
      <c r="N28" s="5"/>
      <c r="O28" s="5"/>
      <c r="P28" s="5"/>
      <c r="Q28" s="5"/>
      <c r="R28" s="5"/>
      <c r="S28" s="5"/>
      <c r="T28" s="5"/>
      <c r="U28" s="5"/>
      <c r="V28" s="5"/>
      <c r="W28" s="5"/>
      <c r="X28" s="5"/>
      <c r="Y28" s="6"/>
    </row>
    <row r="29" spans="1:25" ht="15.75" customHeight="1" x14ac:dyDescent="0.25">
      <c r="A29" s="4" t="s">
        <v>64</v>
      </c>
      <c r="B29" s="5"/>
      <c r="C29" s="5"/>
      <c r="D29" s="5"/>
      <c r="E29" s="5"/>
      <c r="F29" s="5"/>
      <c r="G29" s="5"/>
      <c r="H29" s="5"/>
      <c r="I29" s="5"/>
      <c r="J29" s="5"/>
      <c r="K29" s="5"/>
      <c r="L29" s="5"/>
      <c r="M29" s="5"/>
      <c r="N29" s="5"/>
      <c r="O29" s="5"/>
      <c r="P29" s="5"/>
      <c r="Q29" s="5"/>
      <c r="R29" s="5"/>
      <c r="S29" s="5"/>
      <c r="T29" s="5"/>
      <c r="U29" s="5"/>
      <c r="V29" s="5"/>
      <c r="W29" s="5"/>
      <c r="X29" s="5"/>
      <c r="Y29" s="6"/>
    </row>
    <row r="30" spans="1:25" ht="15.75" customHeight="1" x14ac:dyDescent="0.25">
      <c r="A30" s="4" t="s">
        <v>86</v>
      </c>
      <c r="B30" s="5"/>
      <c r="C30" s="5"/>
      <c r="D30" s="5"/>
      <c r="E30" s="5"/>
      <c r="F30" s="5"/>
      <c r="G30" s="5"/>
      <c r="H30" s="5"/>
      <c r="I30" s="5"/>
      <c r="J30" s="5"/>
      <c r="K30" s="5"/>
      <c r="L30" s="5"/>
      <c r="M30" s="5"/>
      <c r="N30" s="5"/>
      <c r="O30" s="5"/>
      <c r="P30" s="5"/>
      <c r="Q30" s="5"/>
      <c r="R30" s="5"/>
      <c r="S30" s="5"/>
      <c r="T30" s="5"/>
      <c r="U30" s="5"/>
      <c r="V30" s="5"/>
      <c r="W30" s="5"/>
      <c r="X30" s="5"/>
      <c r="Y30" s="6"/>
    </row>
    <row r="31" spans="1:25" ht="15.75" customHeight="1" x14ac:dyDescent="0.25">
      <c r="A31" s="4" t="s">
        <v>87</v>
      </c>
      <c r="B31" s="5"/>
      <c r="C31" s="5"/>
      <c r="D31" s="5"/>
      <c r="E31" s="5"/>
      <c r="F31" s="5"/>
      <c r="G31" s="5"/>
      <c r="H31" s="5"/>
      <c r="I31" s="5"/>
      <c r="J31" s="5"/>
      <c r="K31" s="5"/>
      <c r="L31" s="5"/>
      <c r="M31" s="5"/>
      <c r="N31" s="5"/>
      <c r="O31" s="5"/>
      <c r="P31" s="5"/>
      <c r="Q31" s="5"/>
      <c r="R31" s="5"/>
      <c r="S31" s="5"/>
      <c r="T31" s="5"/>
      <c r="U31" s="5"/>
      <c r="V31" s="5"/>
      <c r="W31" s="5"/>
      <c r="X31" s="5"/>
      <c r="Y31" s="6"/>
    </row>
    <row r="32" spans="1:25" ht="15.75" customHeight="1" x14ac:dyDescent="0.25">
      <c r="A32" s="4" t="s">
        <v>88</v>
      </c>
      <c r="B32" s="5"/>
      <c r="C32" s="5"/>
      <c r="D32" s="5"/>
      <c r="E32" s="5"/>
      <c r="F32" s="5"/>
      <c r="G32" s="5"/>
      <c r="H32" s="5"/>
      <c r="I32" s="5"/>
      <c r="J32" s="5"/>
      <c r="K32" s="5"/>
      <c r="L32" s="5"/>
      <c r="M32" s="5"/>
      <c r="N32" s="5"/>
      <c r="O32" s="5"/>
      <c r="P32" s="5"/>
      <c r="Q32" s="5"/>
      <c r="R32" s="5"/>
      <c r="S32" s="5"/>
      <c r="T32" s="5"/>
      <c r="U32" s="5"/>
      <c r="V32" s="5"/>
      <c r="W32" s="5"/>
      <c r="X32" s="5"/>
      <c r="Y32" s="6"/>
    </row>
    <row r="33" spans="1:25" ht="15.75" customHeight="1" x14ac:dyDescent="0.25">
      <c r="A33" s="4" t="s">
        <v>89</v>
      </c>
      <c r="B33" s="5"/>
      <c r="C33" s="5"/>
      <c r="D33" s="5"/>
      <c r="E33" s="5"/>
      <c r="F33" s="5"/>
      <c r="G33" s="5"/>
      <c r="H33" s="5"/>
      <c r="I33" s="5"/>
      <c r="J33" s="5"/>
      <c r="K33" s="5"/>
      <c r="L33" s="5"/>
      <c r="M33" s="5"/>
      <c r="N33" s="5"/>
      <c r="O33" s="5"/>
      <c r="P33" s="5"/>
      <c r="Q33" s="5"/>
      <c r="R33" s="5"/>
      <c r="S33" s="5"/>
      <c r="T33" s="5"/>
      <c r="U33" s="5"/>
      <c r="V33" s="5"/>
      <c r="W33" s="5"/>
      <c r="X33" s="5"/>
      <c r="Y33" s="6"/>
    </row>
    <row r="34" spans="1:25" ht="15.75" customHeight="1" x14ac:dyDescent="0.25">
      <c r="A34" s="4" t="s">
        <v>90</v>
      </c>
      <c r="B34" s="5"/>
      <c r="C34" s="5"/>
      <c r="D34" s="5"/>
      <c r="E34" s="5"/>
      <c r="F34" s="5"/>
      <c r="G34" s="5"/>
      <c r="H34" s="5"/>
      <c r="I34" s="5"/>
      <c r="J34" s="5"/>
      <c r="K34" s="5"/>
      <c r="L34" s="5"/>
      <c r="M34" s="5"/>
      <c r="N34" s="5"/>
      <c r="O34" s="5"/>
      <c r="P34" s="5"/>
      <c r="Q34" s="5"/>
      <c r="R34" s="5"/>
      <c r="S34" s="5"/>
      <c r="T34" s="5"/>
      <c r="U34" s="5"/>
      <c r="V34" s="5"/>
      <c r="W34" s="5"/>
      <c r="X34" s="5"/>
      <c r="Y34" s="6"/>
    </row>
    <row r="35" spans="1:25" ht="15.75" customHeight="1" x14ac:dyDescent="0.25">
      <c r="A35" s="4" t="s">
        <v>91</v>
      </c>
      <c r="B35" s="5"/>
      <c r="C35" s="5"/>
      <c r="D35" s="5"/>
      <c r="E35" s="5"/>
      <c r="F35" s="5"/>
      <c r="G35" s="5"/>
      <c r="H35" s="5"/>
      <c r="I35" s="5"/>
      <c r="J35" s="5"/>
      <c r="K35" s="5"/>
      <c r="L35" s="5"/>
      <c r="M35" s="5"/>
      <c r="N35" s="5"/>
      <c r="O35" s="5"/>
      <c r="P35" s="5"/>
      <c r="Q35" s="5"/>
      <c r="R35" s="5"/>
      <c r="S35" s="5"/>
      <c r="T35" s="5"/>
      <c r="U35" s="5"/>
      <c r="V35" s="5"/>
      <c r="W35" s="5"/>
      <c r="X35" s="5"/>
      <c r="Y35" s="6"/>
    </row>
    <row r="36" spans="1:25" ht="15.75" customHeight="1" x14ac:dyDescent="0.25">
      <c r="A36" s="4" t="s">
        <v>84</v>
      </c>
      <c r="B36" s="5"/>
      <c r="C36" s="5"/>
      <c r="D36" s="5"/>
      <c r="E36" s="5"/>
      <c r="F36" s="5"/>
      <c r="G36" s="5"/>
      <c r="H36" s="5"/>
      <c r="I36" s="5"/>
      <c r="J36" s="5"/>
      <c r="K36" s="5"/>
      <c r="L36" s="5"/>
      <c r="M36" s="5"/>
      <c r="N36" s="5"/>
      <c r="O36" s="5"/>
      <c r="P36" s="5"/>
      <c r="Q36" s="5"/>
      <c r="R36" s="5"/>
      <c r="S36" s="5"/>
      <c r="T36" s="5"/>
      <c r="U36" s="5"/>
      <c r="V36" s="5"/>
      <c r="W36" s="5"/>
      <c r="X36" s="5"/>
      <c r="Y36" s="6"/>
    </row>
    <row r="37" spans="1:25" ht="15.75" customHeight="1" x14ac:dyDescent="0.25">
      <c r="A37" s="4" t="s">
        <v>85</v>
      </c>
      <c r="B37" s="5"/>
      <c r="C37" s="5"/>
      <c r="D37" s="5"/>
      <c r="E37" s="5"/>
      <c r="F37" s="5"/>
      <c r="G37" s="5"/>
      <c r="H37" s="5"/>
      <c r="I37" s="5"/>
      <c r="J37" s="5"/>
      <c r="K37" s="5"/>
      <c r="L37" s="5"/>
      <c r="M37" s="5"/>
      <c r="N37" s="5"/>
      <c r="O37" s="5"/>
      <c r="P37" s="5"/>
      <c r="Q37" s="5"/>
      <c r="R37" s="5"/>
      <c r="S37" s="5"/>
      <c r="T37" s="5"/>
      <c r="U37" s="5"/>
      <c r="V37" s="5"/>
      <c r="W37" s="5"/>
      <c r="X37" s="5"/>
      <c r="Y37" s="6"/>
    </row>
    <row r="38" spans="1:25" ht="15.75" customHeight="1" x14ac:dyDescent="0.25">
      <c r="A38" s="4" t="s">
        <v>64</v>
      </c>
      <c r="B38" s="5"/>
      <c r="C38" s="5"/>
      <c r="D38" s="5"/>
      <c r="E38" s="5"/>
      <c r="F38" s="5"/>
      <c r="G38" s="5"/>
      <c r="H38" s="5"/>
      <c r="I38" s="5"/>
      <c r="J38" s="5"/>
      <c r="K38" s="5"/>
      <c r="L38" s="5"/>
      <c r="M38" s="5"/>
      <c r="N38" s="5"/>
      <c r="O38" s="5"/>
      <c r="P38" s="5"/>
      <c r="Q38" s="5"/>
      <c r="R38" s="5"/>
      <c r="S38" s="5"/>
      <c r="T38" s="5"/>
      <c r="U38" s="5"/>
      <c r="V38" s="5"/>
      <c r="W38" s="5"/>
      <c r="X38" s="5"/>
      <c r="Y38" s="6"/>
    </row>
    <row r="39" spans="1:25" ht="15.75" customHeight="1" x14ac:dyDescent="0.25">
      <c r="A39" s="4" t="s">
        <v>92</v>
      </c>
      <c r="B39" s="5"/>
      <c r="C39" s="5"/>
      <c r="D39" s="5"/>
      <c r="E39" s="5"/>
      <c r="F39" s="5"/>
      <c r="G39" s="5"/>
      <c r="H39" s="5"/>
      <c r="I39" s="5"/>
      <c r="J39" s="5"/>
      <c r="K39" s="5"/>
      <c r="L39" s="5"/>
      <c r="M39" s="5"/>
      <c r="N39" s="5"/>
      <c r="O39" s="5"/>
      <c r="P39" s="5"/>
      <c r="Q39" s="5"/>
      <c r="R39" s="5"/>
      <c r="S39" s="5"/>
      <c r="T39" s="5"/>
      <c r="U39" s="5"/>
      <c r="V39" s="5"/>
      <c r="W39" s="5"/>
      <c r="X39" s="5"/>
      <c r="Y39" s="6"/>
    </row>
    <row r="40" spans="1:25" ht="15.75" customHeight="1" x14ac:dyDescent="0.25">
      <c r="A40" s="4" t="s">
        <v>93</v>
      </c>
      <c r="B40" s="5"/>
      <c r="C40" s="5"/>
      <c r="D40" s="5"/>
      <c r="E40" s="5"/>
      <c r="F40" s="5"/>
      <c r="G40" s="5"/>
      <c r="H40" s="5"/>
      <c r="I40" s="5"/>
      <c r="J40" s="5"/>
      <c r="K40" s="5"/>
      <c r="L40" s="5"/>
      <c r="M40" s="5"/>
      <c r="N40" s="5"/>
      <c r="O40" s="5"/>
      <c r="P40" s="5"/>
      <c r="Q40" s="5"/>
      <c r="R40" s="5"/>
      <c r="S40" s="5"/>
      <c r="T40" s="5"/>
      <c r="U40" s="5"/>
      <c r="V40" s="5"/>
      <c r="W40" s="5"/>
      <c r="X40" s="5"/>
      <c r="Y40" s="6"/>
    </row>
    <row r="41" spans="1:25" ht="15.75" customHeight="1" x14ac:dyDescent="0.25">
      <c r="A41" s="4" t="s">
        <v>94</v>
      </c>
      <c r="B41" s="5"/>
      <c r="C41" s="5"/>
      <c r="D41" s="5"/>
      <c r="E41" s="5"/>
      <c r="F41" s="5"/>
      <c r="G41" s="5"/>
      <c r="H41" s="5"/>
      <c r="I41" s="5"/>
      <c r="J41" s="5"/>
      <c r="K41" s="5"/>
      <c r="L41" s="5"/>
      <c r="M41" s="5"/>
      <c r="N41" s="5"/>
      <c r="O41" s="5"/>
      <c r="P41" s="5"/>
      <c r="Q41" s="5"/>
      <c r="R41" s="5"/>
      <c r="S41" s="5"/>
      <c r="T41" s="5"/>
      <c r="U41" s="5"/>
      <c r="V41" s="5"/>
      <c r="W41" s="5"/>
      <c r="X41" s="5"/>
      <c r="Y41" s="6"/>
    </row>
    <row r="42" spans="1:25" ht="15.75" customHeight="1" x14ac:dyDescent="0.25">
      <c r="A42" s="4" t="s">
        <v>84</v>
      </c>
      <c r="B42" s="5"/>
      <c r="C42" s="5"/>
      <c r="D42" s="5"/>
      <c r="E42" s="5"/>
      <c r="F42" s="5"/>
      <c r="G42" s="5"/>
      <c r="H42" s="5"/>
      <c r="I42" s="5"/>
      <c r="J42" s="5"/>
      <c r="K42" s="5"/>
      <c r="L42" s="5"/>
      <c r="M42" s="5"/>
      <c r="N42" s="5"/>
      <c r="O42" s="5"/>
      <c r="P42" s="5"/>
      <c r="Q42" s="5"/>
      <c r="R42" s="5"/>
      <c r="S42" s="5"/>
      <c r="T42" s="5"/>
      <c r="U42" s="5"/>
      <c r="V42" s="5"/>
      <c r="W42" s="5"/>
      <c r="X42" s="5"/>
      <c r="Y42" s="6"/>
    </row>
    <row r="43" spans="1:25" ht="15.75" customHeight="1" x14ac:dyDescent="0.25">
      <c r="A43" s="4" t="s">
        <v>85</v>
      </c>
      <c r="B43" s="5"/>
      <c r="C43" s="5"/>
      <c r="D43" s="5"/>
      <c r="E43" s="5"/>
      <c r="F43" s="5"/>
      <c r="G43" s="5"/>
      <c r="H43" s="5"/>
      <c r="I43" s="5"/>
      <c r="J43" s="5"/>
      <c r="K43" s="5"/>
      <c r="L43" s="5"/>
      <c r="M43" s="5"/>
      <c r="N43" s="5"/>
      <c r="O43" s="5"/>
      <c r="P43" s="5"/>
      <c r="Q43" s="5"/>
      <c r="R43" s="5"/>
      <c r="S43" s="5"/>
      <c r="T43" s="5"/>
      <c r="U43" s="5"/>
      <c r="V43" s="5"/>
      <c r="W43" s="5"/>
      <c r="X43" s="5"/>
      <c r="Y43" s="6"/>
    </row>
    <row r="44" spans="1:25" ht="15.75" customHeight="1" x14ac:dyDescent="0.25">
      <c r="A44" s="4" t="s">
        <v>64</v>
      </c>
      <c r="B44" s="5"/>
      <c r="C44" s="5"/>
      <c r="D44" s="5"/>
      <c r="E44" s="5"/>
      <c r="F44" s="5"/>
      <c r="G44" s="5"/>
      <c r="H44" s="5"/>
      <c r="I44" s="5"/>
      <c r="J44" s="5"/>
      <c r="K44" s="5"/>
      <c r="L44" s="5"/>
      <c r="M44" s="5"/>
      <c r="N44" s="5"/>
      <c r="O44" s="5"/>
      <c r="P44" s="5"/>
      <c r="Q44" s="5"/>
      <c r="R44" s="5"/>
      <c r="S44" s="5"/>
      <c r="T44" s="5"/>
      <c r="U44" s="5"/>
      <c r="V44" s="5"/>
      <c r="W44" s="5"/>
      <c r="X44" s="5"/>
      <c r="Y44" s="6"/>
    </row>
    <row r="45" spans="1:25" ht="15.75" customHeight="1" x14ac:dyDescent="0.25">
      <c r="A45" s="4" t="s">
        <v>95</v>
      </c>
      <c r="B45" s="5"/>
      <c r="C45" s="5"/>
      <c r="D45" s="5"/>
      <c r="E45" s="5"/>
      <c r="F45" s="5"/>
      <c r="G45" s="5"/>
      <c r="H45" s="5"/>
      <c r="I45" s="5"/>
      <c r="J45" s="5"/>
      <c r="K45" s="5"/>
      <c r="L45" s="5"/>
      <c r="M45" s="5"/>
      <c r="N45" s="5"/>
      <c r="O45" s="5"/>
      <c r="P45" s="5"/>
      <c r="Q45" s="5"/>
      <c r="R45" s="5"/>
      <c r="S45" s="5"/>
      <c r="T45" s="5"/>
      <c r="U45" s="5"/>
      <c r="V45" s="5"/>
      <c r="W45" s="5"/>
      <c r="X45" s="5"/>
      <c r="Y45" s="6"/>
    </row>
    <row r="46" spans="1:25" ht="15.75" customHeight="1" x14ac:dyDescent="0.25">
      <c r="A46" s="4" t="s">
        <v>96</v>
      </c>
      <c r="B46" s="5"/>
      <c r="C46" s="5"/>
      <c r="D46" s="5"/>
      <c r="E46" s="5"/>
      <c r="F46" s="5"/>
      <c r="G46" s="5"/>
      <c r="H46" s="5"/>
      <c r="I46" s="5"/>
      <c r="J46" s="5"/>
      <c r="K46" s="5"/>
      <c r="L46" s="5"/>
      <c r="M46" s="5"/>
      <c r="N46" s="5"/>
      <c r="O46" s="5"/>
      <c r="P46" s="5"/>
      <c r="Q46" s="5"/>
      <c r="R46" s="5"/>
      <c r="S46" s="5"/>
      <c r="T46" s="5"/>
      <c r="U46" s="5"/>
      <c r="V46" s="5"/>
      <c r="W46" s="5"/>
      <c r="X46" s="5"/>
      <c r="Y46" s="6"/>
    </row>
    <row r="47" spans="1:25" ht="15.75" customHeight="1" x14ac:dyDescent="0.25">
      <c r="A47" s="4" t="s">
        <v>97</v>
      </c>
      <c r="B47" s="5"/>
      <c r="C47" s="5"/>
      <c r="D47" s="5"/>
      <c r="E47" s="5"/>
      <c r="F47" s="5"/>
      <c r="G47" s="5"/>
      <c r="H47" s="5"/>
      <c r="I47" s="5"/>
      <c r="J47" s="5"/>
      <c r="K47" s="5"/>
      <c r="L47" s="5"/>
      <c r="M47" s="5"/>
      <c r="N47" s="5"/>
      <c r="O47" s="5"/>
      <c r="P47" s="5"/>
      <c r="Q47" s="5"/>
      <c r="R47" s="5"/>
      <c r="S47" s="5"/>
      <c r="T47" s="5"/>
      <c r="U47" s="5"/>
      <c r="V47" s="5"/>
      <c r="W47" s="5"/>
      <c r="X47" s="5"/>
      <c r="Y47" s="6"/>
    </row>
    <row r="48" spans="1:25" ht="15.75" customHeight="1" x14ac:dyDescent="0.25">
      <c r="A48" s="4" t="s">
        <v>84</v>
      </c>
      <c r="B48" s="5"/>
      <c r="C48" s="5"/>
      <c r="D48" s="5"/>
      <c r="E48" s="5"/>
      <c r="F48" s="5"/>
      <c r="G48" s="5"/>
      <c r="H48" s="5"/>
      <c r="I48" s="5"/>
      <c r="J48" s="5"/>
      <c r="K48" s="5"/>
      <c r="L48" s="5"/>
      <c r="M48" s="5"/>
      <c r="N48" s="5"/>
      <c r="O48" s="5"/>
      <c r="P48" s="5"/>
      <c r="Q48" s="5"/>
      <c r="R48" s="5"/>
      <c r="S48" s="5"/>
      <c r="T48" s="5"/>
      <c r="U48" s="5"/>
      <c r="V48" s="5"/>
      <c r="W48" s="5"/>
      <c r="X48" s="5"/>
      <c r="Y48" s="6"/>
    </row>
    <row r="49" spans="1:25" ht="15.75" customHeight="1" x14ac:dyDescent="0.25">
      <c r="A49" s="4" t="s">
        <v>85</v>
      </c>
      <c r="B49" s="5"/>
      <c r="C49" s="5"/>
      <c r="D49" s="5"/>
      <c r="E49" s="5"/>
      <c r="F49" s="5"/>
      <c r="G49" s="5"/>
      <c r="H49" s="5"/>
      <c r="I49" s="5"/>
      <c r="J49" s="5"/>
      <c r="K49" s="5"/>
      <c r="L49" s="5"/>
      <c r="M49" s="5"/>
      <c r="N49" s="5"/>
      <c r="O49" s="5"/>
      <c r="P49" s="5"/>
      <c r="Q49" s="5"/>
      <c r="R49" s="5"/>
      <c r="S49" s="5"/>
      <c r="T49" s="5"/>
      <c r="U49" s="5"/>
      <c r="V49" s="5"/>
      <c r="W49" s="5"/>
      <c r="X49" s="5"/>
      <c r="Y49" s="6"/>
    </row>
    <row r="50" spans="1:25" ht="15.75" customHeight="1" x14ac:dyDescent="0.25">
      <c r="A50" s="4" t="s">
        <v>64</v>
      </c>
      <c r="B50" s="5"/>
      <c r="C50" s="5"/>
      <c r="D50" s="5"/>
      <c r="E50" s="5"/>
      <c r="F50" s="5"/>
      <c r="G50" s="5"/>
      <c r="H50" s="5"/>
      <c r="I50" s="5"/>
      <c r="J50" s="5"/>
      <c r="K50" s="5"/>
      <c r="L50" s="5"/>
      <c r="M50" s="5"/>
      <c r="N50" s="5"/>
      <c r="O50" s="5"/>
      <c r="P50" s="5"/>
      <c r="Q50" s="5"/>
      <c r="R50" s="5"/>
      <c r="S50" s="5"/>
      <c r="T50" s="5"/>
      <c r="U50" s="5"/>
      <c r="V50" s="5"/>
      <c r="W50" s="5"/>
      <c r="X50" s="5"/>
      <c r="Y50" s="6"/>
    </row>
    <row r="51" spans="1:25" ht="15.75" customHeight="1" x14ac:dyDescent="0.25">
      <c r="A51" s="4" t="s">
        <v>98</v>
      </c>
      <c r="B51" s="5"/>
      <c r="C51" s="5"/>
      <c r="D51" s="5"/>
      <c r="E51" s="5"/>
      <c r="F51" s="5"/>
      <c r="G51" s="5"/>
      <c r="H51" s="5"/>
      <c r="I51" s="5"/>
      <c r="J51" s="5"/>
      <c r="K51" s="5"/>
      <c r="L51" s="5"/>
      <c r="M51" s="5"/>
      <c r="N51" s="5"/>
      <c r="O51" s="5"/>
      <c r="P51" s="5"/>
      <c r="Q51" s="5"/>
      <c r="R51" s="5"/>
      <c r="S51" s="5"/>
      <c r="T51" s="5"/>
      <c r="U51" s="5"/>
      <c r="V51" s="5"/>
      <c r="W51" s="5"/>
      <c r="X51" s="5"/>
      <c r="Y51" s="6"/>
    </row>
    <row r="52" spans="1:25" ht="15.75" customHeight="1" x14ac:dyDescent="0.25">
      <c r="A52" s="4" t="s">
        <v>99</v>
      </c>
      <c r="B52" s="5"/>
      <c r="C52" s="5"/>
      <c r="D52" s="5"/>
      <c r="E52" s="5"/>
      <c r="F52" s="5"/>
      <c r="G52" s="5"/>
      <c r="H52" s="5"/>
      <c r="I52" s="5"/>
      <c r="J52" s="5"/>
      <c r="K52" s="5"/>
      <c r="L52" s="5"/>
      <c r="M52" s="5"/>
      <c r="N52" s="5"/>
      <c r="O52" s="5"/>
      <c r="P52" s="5"/>
      <c r="Q52" s="5"/>
      <c r="R52" s="5"/>
      <c r="S52" s="5"/>
      <c r="T52" s="5"/>
      <c r="U52" s="5"/>
      <c r="V52" s="5"/>
      <c r="W52" s="5"/>
      <c r="X52" s="5"/>
      <c r="Y52" s="6"/>
    </row>
    <row r="53" spans="1:25" ht="15.75" customHeight="1" x14ac:dyDescent="0.25">
      <c r="A53" s="4" t="s">
        <v>100</v>
      </c>
      <c r="B53" s="5"/>
      <c r="C53" s="5"/>
      <c r="D53" s="5"/>
      <c r="E53" s="5"/>
      <c r="F53" s="5"/>
      <c r="G53" s="5"/>
      <c r="H53" s="5"/>
      <c r="I53" s="5"/>
      <c r="J53" s="5"/>
      <c r="K53" s="5"/>
      <c r="L53" s="5"/>
      <c r="M53" s="5"/>
      <c r="N53" s="5"/>
      <c r="O53" s="5"/>
      <c r="P53" s="5"/>
      <c r="Q53" s="5"/>
      <c r="R53" s="5"/>
      <c r="S53" s="5"/>
      <c r="T53" s="5"/>
      <c r="U53" s="5"/>
      <c r="V53" s="5"/>
      <c r="W53" s="5"/>
      <c r="X53" s="5"/>
      <c r="Y53" s="6"/>
    </row>
    <row r="54" spans="1:25" ht="15.75" customHeight="1" x14ac:dyDescent="0.25">
      <c r="A54" s="4" t="s">
        <v>84</v>
      </c>
      <c r="B54" s="5"/>
      <c r="C54" s="5"/>
      <c r="D54" s="5"/>
      <c r="E54" s="5"/>
      <c r="F54" s="5"/>
      <c r="G54" s="5"/>
      <c r="H54" s="5"/>
      <c r="I54" s="5"/>
      <c r="J54" s="5"/>
      <c r="K54" s="5"/>
      <c r="L54" s="5"/>
      <c r="M54" s="5"/>
      <c r="N54" s="5"/>
      <c r="O54" s="5"/>
      <c r="P54" s="5"/>
      <c r="Q54" s="5"/>
      <c r="R54" s="5"/>
      <c r="S54" s="5"/>
      <c r="T54" s="5"/>
      <c r="U54" s="5"/>
      <c r="V54" s="5"/>
      <c r="W54" s="5"/>
      <c r="X54" s="5"/>
      <c r="Y54" s="6"/>
    </row>
    <row r="55" spans="1:25" ht="15.75" customHeight="1" x14ac:dyDescent="0.25">
      <c r="A55" s="4" t="s">
        <v>85</v>
      </c>
      <c r="B55" s="5"/>
      <c r="C55" s="5"/>
      <c r="D55" s="5"/>
      <c r="E55" s="5"/>
      <c r="F55" s="5"/>
      <c r="G55" s="5"/>
      <c r="H55" s="5"/>
      <c r="I55" s="5"/>
      <c r="J55" s="5"/>
      <c r="K55" s="5"/>
      <c r="L55" s="5"/>
      <c r="M55" s="5"/>
      <c r="N55" s="5"/>
      <c r="O55" s="5"/>
      <c r="P55" s="5"/>
      <c r="Q55" s="5"/>
      <c r="R55" s="5"/>
      <c r="S55" s="5"/>
      <c r="T55" s="5"/>
      <c r="U55" s="5"/>
      <c r="V55" s="5"/>
      <c r="W55" s="5"/>
      <c r="X55" s="5"/>
      <c r="Y55" s="6"/>
    </row>
    <row r="56" spans="1:25" ht="15.75" customHeight="1" x14ac:dyDescent="0.25">
      <c r="A56" s="4" t="s">
        <v>64</v>
      </c>
      <c r="B56" s="5"/>
      <c r="C56" s="5"/>
      <c r="D56" s="5"/>
      <c r="E56" s="5"/>
      <c r="F56" s="5"/>
      <c r="G56" s="5"/>
      <c r="H56" s="5"/>
      <c r="I56" s="5"/>
      <c r="J56" s="5"/>
      <c r="K56" s="5"/>
      <c r="L56" s="5"/>
      <c r="M56" s="5"/>
      <c r="N56" s="5"/>
      <c r="O56" s="5"/>
      <c r="P56" s="5"/>
      <c r="Q56" s="5"/>
      <c r="R56" s="5"/>
      <c r="S56" s="5"/>
      <c r="T56" s="5"/>
      <c r="U56" s="5"/>
      <c r="V56" s="5"/>
      <c r="W56" s="5"/>
      <c r="X56" s="5"/>
      <c r="Y56" s="6"/>
    </row>
    <row r="57" spans="1:25" ht="15.75" customHeight="1" x14ac:dyDescent="0.25">
      <c r="A57" s="4" t="s">
        <v>101</v>
      </c>
      <c r="B57" s="5"/>
      <c r="C57" s="5"/>
      <c r="D57" s="5"/>
      <c r="E57" s="5"/>
      <c r="F57" s="5"/>
      <c r="G57" s="5"/>
      <c r="H57" s="5"/>
      <c r="I57" s="5"/>
      <c r="J57" s="5"/>
      <c r="K57" s="5"/>
      <c r="L57" s="5"/>
      <c r="M57" s="5"/>
      <c r="N57" s="5"/>
      <c r="O57" s="5"/>
      <c r="P57" s="5"/>
      <c r="Q57" s="5"/>
      <c r="R57" s="5"/>
      <c r="S57" s="5"/>
      <c r="T57" s="5"/>
      <c r="U57" s="5"/>
      <c r="V57" s="5"/>
      <c r="W57" s="5"/>
      <c r="X57" s="5"/>
      <c r="Y57" s="6"/>
    </row>
    <row r="58" spans="1:25" ht="15.75" customHeight="1" x14ac:dyDescent="0.25">
      <c r="A58" s="4" t="s">
        <v>102</v>
      </c>
      <c r="B58" s="5"/>
      <c r="C58" s="5"/>
      <c r="D58" s="5"/>
      <c r="E58" s="5"/>
      <c r="F58" s="5"/>
      <c r="G58" s="5"/>
      <c r="H58" s="5"/>
      <c r="I58" s="5"/>
      <c r="J58" s="5"/>
      <c r="K58" s="5"/>
      <c r="L58" s="5"/>
      <c r="M58" s="5"/>
      <c r="N58" s="5"/>
      <c r="O58" s="5"/>
      <c r="P58" s="5"/>
      <c r="Q58" s="5"/>
      <c r="R58" s="5"/>
      <c r="S58" s="5"/>
      <c r="T58" s="5"/>
      <c r="U58" s="5"/>
      <c r="V58" s="5"/>
      <c r="W58" s="5"/>
      <c r="X58" s="5"/>
      <c r="Y58" s="6"/>
    </row>
    <row r="59" spans="1:25" ht="15.75" customHeight="1" x14ac:dyDescent="0.25">
      <c r="A59" s="4" t="s">
        <v>103</v>
      </c>
      <c r="B59" s="5"/>
      <c r="C59" s="5"/>
      <c r="D59" s="5"/>
      <c r="E59" s="5"/>
      <c r="F59" s="5"/>
      <c r="G59" s="5"/>
      <c r="H59" s="5"/>
      <c r="I59" s="5"/>
      <c r="J59" s="5"/>
      <c r="K59" s="5"/>
      <c r="L59" s="5"/>
      <c r="M59" s="5"/>
      <c r="N59" s="5"/>
      <c r="O59" s="5"/>
      <c r="P59" s="5"/>
      <c r="Q59" s="5"/>
      <c r="R59" s="5"/>
      <c r="S59" s="5"/>
      <c r="T59" s="5"/>
      <c r="U59" s="5"/>
      <c r="V59" s="5"/>
      <c r="W59" s="5"/>
      <c r="X59" s="5"/>
      <c r="Y59" s="6"/>
    </row>
    <row r="60" spans="1:25" ht="15.75" customHeight="1" x14ac:dyDescent="0.25">
      <c r="A60" s="4" t="s">
        <v>104</v>
      </c>
      <c r="B60" s="5"/>
      <c r="C60" s="5"/>
      <c r="D60" s="5"/>
      <c r="E60" s="5"/>
      <c r="F60" s="5"/>
      <c r="G60" s="5"/>
      <c r="H60" s="5"/>
      <c r="I60" s="5"/>
      <c r="J60" s="5"/>
      <c r="K60" s="5"/>
      <c r="L60" s="5"/>
      <c r="M60" s="5"/>
      <c r="N60" s="5"/>
      <c r="O60" s="5"/>
      <c r="P60" s="5"/>
      <c r="Q60" s="5"/>
      <c r="R60" s="5"/>
      <c r="S60" s="5"/>
      <c r="T60" s="5"/>
      <c r="U60" s="5"/>
      <c r="V60" s="5"/>
      <c r="W60" s="5"/>
      <c r="X60" s="5"/>
      <c r="Y60" s="6"/>
    </row>
    <row r="61" spans="1:25" ht="15.75" customHeight="1" x14ac:dyDescent="0.25">
      <c r="A61" s="4" t="s">
        <v>105</v>
      </c>
      <c r="B61" s="5"/>
      <c r="C61" s="5"/>
      <c r="D61" s="5"/>
      <c r="E61" s="5"/>
      <c r="F61" s="5"/>
      <c r="G61" s="5"/>
      <c r="H61" s="5"/>
      <c r="I61" s="5"/>
      <c r="J61" s="5"/>
      <c r="K61" s="5"/>
      <c r="L61" s="5"/>
      <c r="M61" s="5"/>
      <c r="N61" s="5"/>
      <c r="O61" s="5"/>
      <c r="P61" s="5"/>
      <c r="Q61" s="5"/>
      <c r="R61" s="5"/>
      <c r="S61" s="5"/>
      <c r="T61" s="5"/>
      <c r="U61" s="5"/>
      <c r="V61" s="5"/>
      <c r="W61" s="5"/>
      <c r="X61" s="5"/>
      <c r="Y61" s="6"/>
    </row>
    <row r="62" spans="1:25" ht="15.75" customHeight="1" x14ac:dyDescent="0.25">
      <c r="A62" s="4" t="s">
        <v>106</v>
      </c>
      <c r="B62" s="5"/>
      <c r="C62" s="5"/>
      <c r="D62" s="5"/>
      <c r="E62" s="5"/>
      <c r="F62" s="5"/>
      <c r="G62" s="5"/>
      <c r="H62" s="5"/>
      <c r="I62" s="5"/>
      <c r="J62" s="5"/>
      <c r="K62" s="5"/>
      <c r="L62" s="5"/>
      <c r="M62" s="5"/>
      <c r="N62" s="5"/>
      <c r="O62" s="5"/>
      <c r="P62" s="5"/>
      <c r="Q62" s="5"/>
      <c r="R62" s="5"/>
      <c r="S62" s="5"/>
      <c r="T62" s="5"/>
      <c r="U62" s="5"/>
      <c r="V62" s="5"/>
      <c r="W62" s="5"/>
      <c r="X62" s="5"/>
      <c r="Y62" s="6"/>
    </row>
    <row r="63" spans="1:25" ht="15.75" customHeight="1" x14ac:dyDescent="0.25">
      <c r="A63" s="4" t="s">
        <v>107</v>
      </c>
      <c r="B63" s="5"/>
      <c r="C63" s="5"/>
      <c r="D63" s="5"/>
      <c r="E63" s="5"/>
      <c r="F63" s="5"/>
      <c r="G63" s="5"/>
      <c r="H63" s="5"/>
      <c r="I63" s="5"/>
      <c r="J63" s="5"/>
      <c r="K63" s="5"/>
      <c r="L63" s="5"/>
      <c r="M63" s="5"/>
      <c r="N63" s="5"/>
      <c r="O63" s="5"/>
      <c r="P63" s="5"/>
      <c r="Q63" s="5"/>
      <c r="R63" s="5"/>
      <c r="S63" s="5"/>
      <c r="T63" s="5"/>
      <c r="U63" s="5"/>
      <c r="V63" s="5"/>
      <c r="W63" s="5"/>
      <c r="X63" s="5"/>
      <c r="Y63" s="6"/>
    </row>
    <row r="64" spans="1:25" ht="15.75" customHeight="1" x14ac:dyDescent="0.25">
      <c r="A64" s="4" t="s">
        <v>108</v>
      </c>
      <c r="B64" s="5"/>
      <c r="C64" s="5"/>
      <c r="D64" s="5"/>
      <c r="E64" s="5"/>
      <c r="F64" s="5"/>
      <c r="G64" s="5"/>
      <c r="H64" s="5"/>
      <c r="I64" s="5"/>
      <c r="J64" s="5"/>
      <c r="K64" s="5"/>
      <c r="L64" s="5"/>
      <c r="M64" s="5"/>
      <c r="N64" s="5"/>
      <c r="O64" s="5"/>
      <c r="P64" s="5"/>
      <c r="Q64" s="5"/>
      <c r="R64" s="5"/>
      <c r="S64" s="5"/>
      <c r="T64" s="5"/>
      <c r="U64" s="5"/>
      <c r="V64" s="5"/>
      <c r="W64" s="5"/>
      <c r="X64" s="5"/>
      <c r="Y64" s="6"/>
    </row>
    <row r="65" spans="1:25" ht="15.75" customHeight="1" x14ac:dyDescent="0.25">
      <c r="A65" s="4" t="s">
        <v>109</v>
      </c>
      <c r="B65" s="5"/>
      <c r="C65" s="5"/>
      <c r="D65" s="5"/>
      <c r="E65" s="5"/>
      <c r="F65" s="5"/>
      <c r="G65" s="5"/>
      <c r="H65" s="5"/>
      <c r="I65" s="5"/>
      <c r="J65" s="5"/>
      <c r="K65" s="5"/>
      <c r="L65" s="5"/>
      <c r="M65" s="5"/>
      <c r="N65" s="5"/>
      <c r="O65" s="5"/>
      <c r="P65" s="5"/>
      <c r="Q65" s="5"/>
      <c r="R65" s="5"/>
      <c r="S65" s="5"/>
      <c r="T65" s="5"/>
      <c r="U65" s="5"/>
      <c r="V65" s="5"/>
      <c r="W65" s="5"/>
      <c r="X65" s="5"/>
      <c r="Y65" s="6"/>
    </row>
    <row r="66" spans="1:25" ht="15.75" customHeight="1" x14ac:dyDescent="0.25">
      <c r="A66" s="4" t="s">
        <v>110</v>
      </c>
      <c r="B66" s="5"/>
      <c r="C66" s="5"/>
      <c r="D66" s="5"/>
      <c r="E66" s="5"/>
      <c r="F66" s="5"/>
      <c r="G66" s="5"/>
      <c r="H66" s="5"/>
      <c r="I66" s="5"/>
      <c r="J66" s="5"/>
      <c r="K66" s="5"/>
      <c r="L66" s="5"/>
      <c r="M66" s="5"/>
      <c r="N66" s="5"/>
      <c r="O66" s="5"/>
      <c r="P66" s="5"/>
      <c r="Q66" s="5"/>
      <c r="R66" s="5"/>
      <c r="S66" s="5"/>
      <c r="T66" s="5"/>
      <c r="U66" s="5"/>
      <c r="V66" s="5"/>
      <c r="W66" s="5"/>
      <c r="X66" s="5"/>
      <c r="Y66" s="6"/>
    </row>
    <row r="67" spans="1:25" ht="15.75" customHeight="1" x14ac:dyDescent="0.25">
      <c r="A67" s="4" t="s">
        <v>111</v>
      </c>
      <c r="B67" s="5"/>
      <c r="C67" s="5"/>
      <c r="D67" s="5"/>
      <c r="E67" s="5"/>
      <c r="F67" s="5"/>
      <c r="G67" s="5"/>
      <c r="H67" s="5"/>
      <c r="I67" s="5"/>
      <c r="J67" s="5"/>
      <c r="K67" s="5"/>
      <c r="L67" s="5"/>
      <c r="M67" s="5"/>
      <c r="N67" s="5"/>
      <c r="O67" s="5"/>
      <c r="P67" s="5"/>
      <c r="Q67" s="5"/>
      <c r="R67" s="5"/>
      <c r="S67" s="5"/>
      <c r="T67" s="5"/>
      <c r="U67" s="5"/>
      <c r="V67" s="5"/>
      <c r="W67" s="5"/>
      <c r="X67" s="5"/>
      <c r="Y67" s="6"/>
    </row>
    <row r="68" spans="1:25" ht="15.75" customHeight="1" x14ac:dyDescent="0.25">
      <c r="A68" s="4" t="s">
        <v>112</v>
      </c>
      <c r="B68" s="5"/>
      <c r="C68" s="5"/>
      <c r="D68" s="5"/>
      <c r="E68" s="5"/>
      <c r="F68" s="5"/>
      <c r="G68" s="5"/>
      <c r="H68" s="5"/>
      <c r="I68" s="5"/>
      <c r="J68" s="5"/>
      <c r="K68" s="5"/>
      <c r="L68" s="5"/>
      <c r="M68" s="5"/>
      <c r="N68" s="5"/>
      <c r="O68" s="5"/>
      <c r="P68" s="5"/>
      <c r="Q68" s="5"/>
      <c r="R68" s="5"/>
      <c r="S68" s="5"/>
      <c r="T68" s="5"/>
      <c r="U68" s="5"/>
      <c r="V68" s="5"/>
      <c r="W68" s="5"/>
      <c r="X68" s="5"/>
      <c r="Y68" s="6"/>
    </row>
    <row r="69" spans="1:25" ht="15.75" customHeight="1" x14ac:dyDescent="0.25">
      <c r="A69" s="4" t="s">
        <v>64</v>
      </c>
      <c r="B69" s="5"/>
      <c r="C69" s="5"/>
      <c r="D69" s="5"/>
      <c r="E69" s="5"/>
      <c r="F69" s="5"/>
      <c r="G69" s="5"/>
      <c r="H69" s="5"/>
      <c r="I69" s="5"/>
      <c r="J69" s="5"/>
      <c r="K69" s="5"/>
      <c r="L69" s="5"/>
      <c r="M69" s="5"/>
      <c r="N69" s="5"/>
      <c r="O69" s="5"/>
      <c r="P69" s="5"/>
      <c r="Q69" s="5"/>
      <c r="R69" s="5"/>
      <c r="S69" s="5"/>
      <c r="T69" s="5"/>
      <c r="U69" s="5"/>
      <c r="V69" s="5"/>
      <c r="W69" s="5"/>
      <c r="X69" s="5"/>
      <c r="Y69" s="6"/>
    </row>
    <row r="70" spans="1:25" ht="15.75" customHeight="1" x14ac:dyDescent="0.25">
      <c r="A70" s="4" t="s">
        <v>113</v>
      </c>
      <c r="B70" s="5"/>
      <c r="C70" s="5"/>
      <c r="D70" s="5"/>
      <c r="E70" s="5"/>
      <c r="F70" s="5"/>
      <c r="G70" s="5"/>
      <c r="H70" s="5"/>
      <c r="I70" s="5"/>
      <c r="J70" s="5"/>
      <c r="K70" s="5"/>
      <c r="L70" s="5"/>
      <c r="M70" s="5"/>
      <c r="N70" s="5"/>
      <c r="O70" s="5"/>
      <c r="P70" s="5"/>
      <c r="Q70" s="5"/>
      <c r="R70" s="5"/>
      <c r="S70" s="5"/>
      <c r="T70" s="5"/>
      <c r="U70" s="5"/>
      <c r="V70" s="5"/>
      <c r="W70" s="5"/>
      <c r="X70" s="5"/>
      <c r="Y70" s="6"/>
    </row>
    <row r="71" spans="1:25" ht="15.75" customHeight="1" x14ac:dyDescent="0.25">
      <c r="A71" s="4" t="s">
        <v>114</v>
      </c>
      <c r="B71" s="5"/>
      <c r="C71" s="5"/>
      <c r="D71" s="5"/>
      <c r="E71" s="5"/>
      <c r="F71" s="5"/>
      <c r="G71" s="5"/>
      <c r="H71" s="5"/>
      <c r="I71" s="5"/>
      <c r="J71" s="5"/>
      <c r="K71" s="5"/>
      <c r="L71" s="5"/>
      <c r="M71" s="5"/>
      <c r="N71" s="5"/>
      <c r="O71" s="5"/>
      <c r="P71" s="5"/>
      <c r="Q71" s="5"/>
      <c r="R71" s="5"/>
      <c r="S71" s="5"/>
      <c r="T71" s="5"/>
      <c r="U71" s="5"/>
      <c r="V71" s="5"/>
      <c r="W71" s="5"/>
      <c r="X71" s="5"/>
      <c r="Y71" s="6"/>
    </row>
    <row r="72" spans="1:25" ht="15.75" customHeight="1" x14ac:dyDescent="0.25">
      <c r="A72" s="4" t="s">
        <v>115</v>
      </c>
      <c r="B72" s="5"/>
      <c r="C72" s="5"/>
      <c r="D72" s="5"/>
      <c r="E72" s="5"/>
      <c r="F72" s="5"/>
      <c r="G72" s="5"/>
      <c r="H72" s="5"/>
      <c r="I72" s="5"/>
      <c r="J72" s="5"/>
      <c r="K72" s="5"/>
      <c r="L72" s="5"/>
      <c r="M72" s="5"/>
      <c r="N72" s="5"/>
      <c r="O72" s="5"/>
      <c r="P72" s="5"/>
      <c r="Q72" s="5"/>
      <c r="R72" s="5"/>
      <c r="S72" s="5"/>
      <c r="T72" s="5"/>
      <c r="U72" s="5"/>
      <c r="V72" s="5"/>
      <c r="W72" s="5"/>
      <c r="X72" s="5"/>
      <c r="Y72" s="6"/>
    </row>
    <row r="73" spans="1:25" ht="15.75" customHeight="1" x14ac:dyDescent="0.25">
      <c r="A73" s="4" t="s">
        <v>64</v>
      </c>
      <c r="B73" s="5"/>
      <c r="C73" s="5"/>
      <c r="D73" s="5"/>
      <c r="E73" s="5"/>
      <c r="F73" s="5"/>
      <c r="G73" s="5"/>
      <c r="H73" s="5"/>
      <c r="I73" s="5"/>
      <c r="J73" s="5"/>
      <c r="K73" s="5"/>
      <c r="L73" s="5"/>
      <c r="M73" s="5"/>
      <c r="N73" s="5"/>
      <c r="O73" s="5"/>
      <c r="P73" s="5"/>
      <c r="Q73" s="5"/>
      <c r="R73" s="5"/>
      <c r="S73" s="5"/>
      <c r="T73" s="5"/>
      <c r="U73" s="5"/>
      <c r="V73" s="5"/>
      <c r="W73" s="5"/>
      <c r="X73" s="5"/>
      <c r="Y73" s="6"/>
    </row>
    <row r="74" spans="1:25" ht="15.75" customHeight="1" x14ac:dyDescent="0.25">
      <c r="A74" s="4" t="s">
        <v>116</v>
      </c>
      <c r="B74" s="5"/>
      <c r="C74" s="5"/>
      <c r="D74" s="5"/>
      <c r="E74" s="5"/>
      <c r="F74" s="5"/>
      <c r="G74" s="5"/>
      <c r="H74" s="5"/>
      <c r="I74" s="5"/>
      <c r="J74" s="5"/>
      <c r="K74" s="5"/>
      <c r="L74" s="5"/>
      <c r="M74" s="5"/>
      <c r="N74" s="5"/>
      <c r="O74" s="5"/>
      <c r="P74" s="5"/>
      <c r="Q74" s="5"/>
      <c r="R74" s="5"/>
      <c r="S74" s="5"/>
      <c r="T74" s="5"/>
      <c r="U74" s="5"/>
      <c r="V74" s="5"/>
      <c r="W74" s="5"/>
      <c r="X74" s="5"/>
      <c r="Y74" s="6"/>
    </row>
    <row r="75" spans="1:25" ht="15.75" customHeight="1" x14ac:dyDescent="0.25">
      <c r="A75" s="4" t="s">
        <v>117</v>
      </c>
      <c r="B75" s="5"/>
      <c r="C75" s="5"/>
      <c r="D75" s="5"/>
      <c r="E75" s="5"/>
      <c r="F75" s="5"/>
      <c r="G75" s="5"/>
      <c r="H75" s="5"/>
      <c r="I75" s="5"/>
      <c r="J75" s="5"/>
      <c r="K75" s="5"/>
      <c r="L75" s="5"/>
      <c r="M75" s="5"/>
      <c r="N75" s="5"/>
      <c r="O75" s="5"/>
      <c r="P75" s="5"/>
      <c r="Q75" s="5"/>
      <c r="R75" s="5"/>
      <c r="S75" s="5"/>
      <c r="T75" s="5"/>
      <c r="U75" s="5"/>
      <c r="V75" s="5"/>
      <c r="W75" s="5"/>
      <c r="X75" s="5"/>
      <c r="Y75" s="6"/>
    </row>
    <row r="76" spans="1:25" ht="15.75" customHeight="1" x14ac:dyDescent="0.25">
      <c r="A76" s="4" t="s">
        <v>115</v>
      </c>
      <c r="B76" s="5"/>
      <c r="C76" s="5"/>
      <c r="D76" s="5"/>
      <c r="E76" s="5"/>
      <c r="F76" s="5"/>
      <c r="G76" s="5"/>
      <c r="H76" s="5"/>
      <c r="I76" s="5"/>
      <c r="J76" s="5"/>
      <c r="K76" s="5"/>
      <c r="L76" s="5"/>
      <c r="M76" s="5"/>
      <c r="N76" s="5"/>
      <c r="O76" s="5"/>
      <c r="P76" s="5"/>
      <c r="Q76" s="5"/>
      <c r="R76" s="5"/>
      <c r="S76" s="5"/>
      <c r="T76" s="5"/>
      <c r="U76" s="5"/>
      <c r="V76" s="5"/>
      <c r="W76" s="5"/>
      <c r="X76" s="5"/>
      <c r="Y76" s="6"/>
    </row>
    <row r="77" spans="1:25" ht="15.75" customHeight="1" x14ac:dyDescent="0.25">
      <c r="A77" s="4" t="s">
        <v>64</v>
      </c>
      <c r="B77" s="5"/>
      <c r="C77" s="5"/>
      <c r="D77" s="5"/>
      <c r="E77" s="5"/>
      <c r="F77" s="5"/>
      <c r="G77" s="5"/>
      <c r="H77" s="5"/>
      <c r="I77" s="5"/>
      <c r="J77" s="5"/>
      <c r="K77" s="5"/>
      <c r="L77" s="5"/>
      <c r="M77" s="5"/>
      <c r="N77" s="5"/>
      <c r="O77" s="5"/>
      <c r="P77" s="5"/>
      <c r="Q77" s="5"/>
      <c r="R77" s="5"/>
      <c r="S77" s="5"/>
      <c r="T77" s="5"/>
      <c r="U77" s="5"/>
      <c r="V77" s="5"/>
      <c r="W77" s="5"/>
      <c r="X77" s="5"/>
      <c r="Y77" s="6"/>
    </row>
    <row r="78" spans="1:25" ht="15.75" customHeight="1" x14ac:dyDescent="0.25">
      <c r="A78" s="4" t="s">
        <v>118</v>
      </c>
      <c r="B78" s="5"/>
      <c r="C78" s="5"/>
      <c r="D78" s="5"/>
      <c r="E78" s="5"/>
      <c r="F78" s="5"/>
      <c r="G78" s="5"/>
      <c r="H78" s="5"/>
      <c r="I78" s="5"/>
      <c r="J78" s="5"/>
      <c r="K78" s="5"/>
      <c r="L78" s="5"/>
      <c r="M78" s="5"/>
      <c r="N78" s="5"/>
      <c r="O78" s="5"/>
      <c r="P78" s="5"/>
      <c r="Q78" s="5"/>
      <c r="R78" s="5"/>
      <c r="S78" s="5"/>
      <c r="T78" s="5"/>
      <c r="U78" s="5"/>
      <c r="V78" s="5"/>
      <c r="W78" s="5"/>
      <c r="X78" s="5"/>
      <c r="Y78" s="6"/>
    </row>
    <row r="79" spans="1:25" ht="15.75" customHeight="1" x14ac:dyDescent="0.25">
      <c r="A79" s="4" t="s">
        <v>119</v>
      </c>
      <c r="B79" s="5"/>
      <c r="C79" s="5"/>
      <c r="D79" s="5"/>
      <c r="E79" s="5"/>
      <c r="F79" s="5"/>
      <c r="G79" s="5"/>
      <c r="H79" s="5"/>
      <c r="I79" s="5"/>
      <c r="J79" s="5"/>
      <c r="K79" s="5"/>
      <c r="L79" s="5"/>
      <c r="M79" s="5"/>
      <c r="N79" s="5"/>
      <c r="O79" s="5"/>
      <c r="P79" s="5"/>
      <c r="Q79" s="5"/>
      <c r="R79" s="5"/>
      <c r="S79" s="5"/>
      <c r="T79" s="5"/>
      <c r="U79" s="5"/>
      <c r="V79" s="5"/>
      <c r="W79" s="5"/>
      <c r="X79" s="5"/>
      <c r="Y79" s="6"/>
    </row>
    <row r="80" spans="1:25" ht="15.75" customHeight="1" x14ac:dyDescent="0.25">
      <c r="A80" s="4" t="s">
        <v>120</v>
      </c>
      <c r="B80" s="5"/>
      <c r="C80" s="5"/>
      <c r="D80" s="5"/>
      <c r="E80" s="5"/>
      <c r="F80" s="5"/>
      <c r="G80" s="5"/>
      <c r="H80" s="5"/>
      <c r="I80" s="5"/>
      <c r="J80" s="5"/>
      <c r="K80" s="5"/>
      <c r="L80" s="5"/>
      <c r="M80" s="5"/>
      <c r="N80" s="5"/>
      <c r="O80" s="5"/>
      <c r="P80" s="5"/>
      <c r="Q80" s="5"/>
      <c r="R80" s="5"/>
      <c r="S80" s="5"/>
      <c r="T80" s="5"/>
      <c r="U80" s="5"/>
      <c r="V80" s="5"/>
      <c r="W80" s="5"/>
      <c r="X80" s="5"/>
      <c r="Y80" s="6"/>
    </row>
    <row r="81" spans="1:25" ht="15.75" customHeight="1" x14ac:dyDescent="0.25">
      <c r="A81" s="4" t="s">
        <v>121</v>
      </c>
      <c r="B81" s="5"/>
      <c r="C81" s="5"/>
      <c r="D81" s="5"/>
      <c r="E81" s="5"/>
      <c r="F81" s="5"/>
      <c r="G81" s="5"/>
      <c r="H81" s="5"/>
      <c r="I81" s="5"/>
      <c r="J81" s="5"/>
      <c r="K81" s="5"/>
      <c r="L81" s="5"/>
      <c r="M81" s="5"/>
      <c r="N81" s="5"/>
      <c r="O81" s="5"/>
      <c r="P81" s="5"/>
      <c r="Q81" s="5"/>
      <c r="R81" s="5"/>
      <c r="S81" s="5"/>
      <c r="T81" s="5"/>
      <c r="U81" s="5"/>
      <c r="V81" s="5"/>
      <c r="W81" s="5"/>
      <c r="X81" s="5"/>
      <c r="Y81" s="6"/>
    </row>
    <row r="82" spans="1:25" ht="15.75" customHeight="1" x14ac:dyDescent="0.25">
      <c r="A82" s="4" t="s">
        <v>122</v>
      </c>
      <c r="B82" s="5"/>
      <c r="C82" s="5"/>
      <c r="D82" s="5"/>
      <c r="E82" s="5"/>
      <c r="F82" s="5"/>
      <c r="G82" s="5"/>
      <c r="H82" s="5"/>
      <c r="I82" s="5"/>
      <c r="J82" s="5"/>
      <c r="K82" s="5"/>
      <c r="L82" s="5"/>
      <c r="M82" s="5"/>
      <c r="N82" s="5"/>
      <c r="O82" s="5"/>
      <c r="P82" s="5"/>
      <c r="Q82" s="5"/>
      <c r="R82" s="5"/>
      <c r="S82" s="5"/>
      <c r="T82" s="5"/>
      <c r="U82" s="5"/>
      <c r="V82" s="5"/>
      <c r="W82" s="5"/>
      <c r="X82" s="5"/>
      <c r="Y82" s="6"/>
    </row>
    <row r="83" spans="1:25" ht="15.75" customHeight="1" x14ac:dyDescent="0.25">
      <c r="A83" s="4" t="s">
        <v>123</v>
      </c>
      <c r="B83" s="5"/>
      <c r="C83" s="5"/>
      <c r="D83" s="5"/>
      <c r="E83" s="5"/>
      <c r="F83" s="5"/>
      <c r="G83" s="5"/>
      <c r="H83" s="5"/>
      <c r="I83" s="5"/>
      <c r="J83" s="5"/>
      <c r="K83" s="5"/>
      <c r="L83" s="5"/>
      <c r="M83" s="5"/>
      <c r="N83" s="5"/>
      <c r="O83" s="5"/>
      <c r="P83" s="5"/>
      <c r="Q83" s="5"/>
      <c r="R83" s="5"/>
      <c r="S83" s="5"/>
      <c r="T83" s="5"/>
      <c r="U83" s="5"/>
      <c r="V83" s="5"/>
      <c r="W83" s="5"/>
      <c r="X83" s="5"/>
      <c r="Y83" s="6"/>
    </row>
    <row r="84" spans="1:25" ht="15.75" customHeight="1" x14ac:dyDescent="0.25">
      <c r="A84" s="4" t="s">
        <v>124</v>
      </c>
      <c r="B84" s="5"/>
      <c r="C84" s="5"/>
      <c r="D84" s="5"/>
      <c r="E84" s="5"/>
      <c r="F84" s="5"/>
      <c r="G84" s="5"/>
      <c r="H84" s="5"/>
      <c r="I84" s="5"/>
      <c r="J84" s="5"/>
      <c r="K84" s="5"/>
      <c r="L84" s="5"/>
      <c r="M84" s="5"/>
      <c r="N84" s="5"/>
      <c r="O84" s="5"/>
      <c r="P84" s="5"/>
      <c r="Q84" s="5"/>
      <c r="R84" s="5"/>
      <c r="S84" s="5"/>
      <c r="T84" s="5"/>
      <c r="U84" s="5"/>
      <c r="V84" s="5"/>
      <c r="W84" s="5"/>
      <c r="X84" s="5"/>
      <c r="Y84" s="6"/>
    </row>
    <row r="85" spans="1:25" ht="15.75" customHeight="1" x14ac:dyDescent="0.25">
      <c r="A85" s="4" t="s">
        <v>103</v>
      </c>
      <c r="B85" s="5"/>
      <c r="C85" s="5"/>
      <c r="D85" s="5"/>
      <c r="E85" s="5"/>
      <c r="F85" s="5"/>
      <c r="G85" s="5"/>
      <c r="H85" s="5"/>
      <c r="I85" s="5"/>
      <c r="J85" s="5"/>
      <c r="K85" s="5"/>
      <c r="L85" s="5"/>
      <c r="M85" s="5"/>
      <c r="N85" s="5"/>
      <c r="O85" s="5"/>
      <c r="P85" s="5"/>
      <c r="Q85" s="5"/>
      <c r="R85" s="5"/>
      <c r="S85" s="5"/>
      <c r="T85" s="5"/>
      <c r="U85" s="5"/>
      <c r="V85" s="5"/>
      <c r="W85" s="5"/>
      <c r="X85" s="5"/>
      <c r="Y85" s="6"/>
    </row>
    <row r="86" spans="1:25" ht="15.75" customHeight="1" x14ac:dyDescent="0.25">
      <c r="A86" s="4" t="s">
        <v>104</v>
      </c>
      <c r="B86" s="5"/>
      <c r="C86" s="5"/>
      <c r="D86" s="5"/>
      <c r="E86" s="5"/>
      <c r="F86" s="5"/>
      <c r="G86" s="5"/>
      <c r="H86" s="5"/>
      <c r="I86" s="5"/>
      <c r="J86" s="5"/>
      <c r="K86" s="5"/>
      <c r="L86" s="5"/>
      <c r="M86" s="5"/>
      <c r="N86" s="5"/>
      <c r="O86" s="5"/>
      <c r="P86" s="5"/>
      <c r="Q86" s="5"/>
      <c r="R86" s="5"/>
      <c r="S86" s="5"/>
      <c r="T86" s="5"/>
      <c r="U86" s="5"/>
      <c r="V86" s="5"/>
      <c r="W86" s="5"/>
      <c r="X86" s="5"/>
      <c r="Y86" s="6"/>
    </row>
    <row r="87" spans="1:25" ht="15.75" customHeight="1" x14ac:dyDescent="0.25">
      <c r="A87" s="4" t="s">
        <v>105</v>
      </c>
      <c r="B87" s="5"/>
      <c r="C87" s="5"/>
      <c r="D87" s="5"/>
      <c r="E87" s="5"/>
      <c r="F87" s="5"/>
      <c r="G87" s="5"/>
      <c r="H87" s="5"/>
      <c r="I87" s="5"/>
      <c r="J87" s="5"/>
      <c r="K87" s="5"/>
      <c r="L87" s="5"/>
      <c r="M87" s="5"/>
      <c r="N87" s="5"/>
      <c r="O87" s="5"/>
      <c r="P87" s="5"/>
      <c r="Q87" s="5"/>
      <c r="R87" s="5"/>
      <c r="S87" s="5"/>
      <c r="T87" s="5"/>
      <c r="U87" s="5"/>
      <c r="V87" s="5"/>
      <c r="W87" s="5"/>
      <c r="X87" s="5"/>
      <c r="Y87" s="6"/>
    </row>
    <row r="88" spans="1:25" ht="15.75" customHeight="1" x14ac:dyDescent="0.25">
      <c r="A88" s="4" t="s">
        <v>106</v>
      </c>
      <c r="B88" s="5"/>
      <c r="C88" s="5"/>
      <c r="D88" s="5"/>
      <c r="E88" s="5"/>
      <c r="F88" s="5"/>
      <c r="G88" s="5"/>
      <c r="H88" s="5"/>
      <c r="I88" s="5"/>
      <c r="J88" s="5"/>
      <c r="K88" s="5"/>
      <c r="L88" s="5"/>
      <c r="M88" s="5"/>
      <c r="N88" s="5"/>
      <c r="O88" s="5"/>
      <c r="P88" s="5"/>
      <c r="Q88" s="5"/>
      <c r="R88" s="5"/>
      <c r="S88" s="5"/>
      <c r="T88" s="5"/>
      <c r="U88" s="5"/>
      <c r="V88" s="5"/>
      <c r="W88" s="5"/>
      <c r="X88" s="5"/>
      <c r="Y88" s="6"/>
    </row>
    <row r="89" spans="1:25" ht="15.75" customHeight="1" x14ac:dyDescent="0.25">
      <c r="A89" s="4" t="s">
        <v>107</v>
      </c>
      <c r="B89" s="5"/>
      <c r="C89" s="5"/>
      <c r="D89" s="5"/>
      <c r="E89" s="5"/>
      <c r="F89" s="5"/>
      <c r="G89" s="5"/>
      <c r="H89" s="5"/>
      <c r="I89" s="5"/>
      <c r="J89" s="5"/>
      <c r="K89" s="5"/>
      <c r="L89" s="5"/>
      <c r="M89" s="5"/>
      <c r="N89" s="5"/>
      <c r="O89" s="5"/>
      <c r="P89" s="5"/>
      <c r="Q89" s="5"/>
      <c r="R89" s="5"/>
      <c r="S89" s="5"/>
      <c r="T89" s="5"/>
      <c r="U89" s="5"/>
      <c r="V89" s="5"/>
      <c r="W89" s="5"/>
      <c r="X89" s="5"/>
      <c r="Y89" s="6"/>
    </row>
    <row r="90" spans="1:25" ht="15.75" customHeight="1" x14ac:dyDescent="0.25">
      <c r="A90" s="4" t="s">
        <v>108</v>
      </c>
      <c r="B90" s="5"/>
      <c r="C90" s="5"/>
      <c r="D90" s="5"/>
      <c r="E90" s="5"/>
      <c r="F90" s="5"/>
      <c r="G90" s="5"/>
      <c r="H90" s="5"/>
      <c r="I90" s="5"/>
      <c r="J90" s="5"/>
      <c r="K90" s="5"/>
      <c r="L90" s="5"/>
      <c r="M90" s="5"/>
      <c r="N90" s="5"/>
      <c r="O90" s="5"/>
      <c r="P90" s="5"/>
      <c r="Q90" s="5"/>
      <c r="R90" s="5"/>
      <c r="S90" s="5"/>
      <c r="T90" s="5"/>
      <c r="U90" s="5"/>
      <c r="V90" s="5"/>
      <c r="W90" s="5"/>
      <c r="X90" s="5"/>
      <c r="Y90" s="6"/>
    </row>
    <row r="91" spans="1:25" ht="15.75" customHeight="1" x14ac:dyDescent="0.25">
      <c r="A91" s="4" t="s">
        <v>125</v>
      </c>
      <c r="B91" s="5"/>
      <c r="C91" s="5"/>
      <c r="D91" s="5"/>
      <c r="E91" s="5"/>
      <c r="F91" s="5"/>
      <c r="G91" s="5"/>
      <c r="H91" s="5"/>
      <c r="I91" s="5"/>
      <c r="J91" s="5"/>
      <c r="K91" s="5"/>
      <c r="L91" s="5"/>
      <c r="M91" s="5"/>
      <c r="N91" s="5"/>
      <c r="O91" s="5"/>
      <c r="P91" s="5"/>
      <c r="Q91" s="5"/>
      <c r="R91" s="5"/>
      <c r="S91" s="5"/>
      <c r="T91" s="5"/>
      <c r="U91" s="5"/>
      <c r="V91" s="5"/>
      <c r="W91" s="5"/>
      <c r="X91" s="5"/>
      <c r="Y91" s="6"/>
    </row>
    <row r="92" spans="1:25" ht="15.75" customHeight="1" x14ac:dyDescent="0.25">
      <c r="A92" s="4" t="s">
        <v>115</v>
      </c>
      <c r="B92" s="5"/>
      <c r="C92" s="5"/>
      <c r="D92" s="5"/>
      <c r="E92" s="5"/>
      <c r="F92" s="5"/>
      <c r="G92" s="5"/>
      <c r="H92" s="5"/>
      <c r="I92" s="5"/>
      <c r="J92" s="5"/>
      <c r="K92" s="5"/>
      <c r="L92" s="5"/>
      <c r="M92" s="5"/>
      <c r="N92" s="5"/>
      <c r="O92" s="5"/>
      <c r="P92" s="5"/>
      <c r="Q92" s="5"/>
      <c r="R92" s="5"/>
      <c r="S92" s="5"/>
      <c r="T92" s="5"/>
      <c r="U92" s="5"/>
      <c r="V92" s="5"/>
      <c r="W92" s="5"/>
      <c r="X92" s="5"/>
      <c r="Y92" s="6"/>
    </row>
    <row r="93" spans="1:25" ht="15.75" customHeight="1" x14ac:dyDescent="0.25">
      <c r="A93" s="4" t="s">
        <v>64</v>
      </c>
      <c r="B93" s="5"/>
      <c r="C93" s="5"/>
      <c r="D93" s="5"/>
      <c r="E93" s="5"/>
      <c r="F93" s="5"/>
      <c r="G93" s="5"/>
      <c r="H93" s="5"/>
      <c r="I93" s="5"/>
      <c r="J93" s="5"/>
      <c r="K93" s="5"/>
      <c r="L93" s="5"/>
      <c r="M93" s="5"/>
      <c r="N93" s="5"/>
      <c r="O93" s="5"/>
      <c r="P93" s="5"/>
      <c r="Q93" s="5"/>
      <c r="R93" s="5"/>
      <c r="S93" s="5"/>
      <c r="T93" s="5"/>
      <c r="U93" s="5"/>
      <c r="V93" s="5"/>
      <c r="W93" s="5"/>
      <c r="X93" s="5"/>
      <c r="Y93" s="6"/>
    </row>
    <row r="94" spans="1:25" ht="15.75" customHeight="1" x14ac:dyDescent="0.25">
      <c r="A94" s="4" t="s">
        <v>126</v>
      </c>
      <c r="B94" s="5"/>
      <c r="C94" s="5"/>
      <c r="D94" s="5"/>
      <c r="E94" s="5"/>
      <c r="F94" s="5"/>
      <c r="G94" s="5"/>
      <c r="H94" s="5"/>
      <c r="I94" s="5"/>
      <c r="J94" s="5"/>
      <c r="K94" s="5"/>
      <c r="L94" s="5"/>
      <c r="M94" s="5"/>
      <c r="N94" s="5"/>
      <c r="O94" s="5"/>
      <c r="P94" s="5"/>
      <c r="Q94" s="5"/>
      <c r="R94" s="5"/>
      <c r="S94" s="5"/>
      <c r="T94" s="5"/>
      <c r="U94" s="5"/>
      <c r="V94" s="5"/>
      <c r="W94" s="5"/>
      <c r="X94" s="5"/>
      <c r="Y94" s="6"/>
    </row>
    <row r="95" spans="1:25" ht="15.75" customHeight="1" x14ac:dyDescent="0.25">
      <c r="A95" s="4" t="s">
        <v>127</v>
      </c>
      <c r="B95" s="5"/>
      <c r="C95" s="5"/>
      <c r="D95" s="5"/>
      <c r="E95" s="5"/>
      <c r="F95" s="5"/>
      <c r="G95" s="5"/>
      <c r="H95" s="5"/>
      <c r="I95" s="5"/>
      <c r="J95" s="5"/>
      <c r="K95" s="5"/>
      <c r="L95" s="5"/>
      <c r="M95" s="5"/>
      <c r="N95" s="5"/>
      <c r="O95" s="5"/>
      <c r="P95" s="5"/>
      <c r="Q95" s="5"/>
      <c r="R95" s="5"/>
      <c r="S95" s="5"/>
      <c r="T95" s="5"/>
      <c r="U95" s="5"/>
      <c r="V95" s="5"/>
      <c r="W95" s="5"/>
      <c r="X95" s="5"/>
      <c r="Y95" s="6"/>
    </row>
    <row r="96" spans="1:25" ht="15.75" customHeight="1" x14ac:dyDescent="0.25">
      <c r="A96" s="4" t="s">
        <v>128</v>
      </c>
      <c r="B96" s="5"/>
      <c r="C96" s="5"/>
      <c r="D96" s="5"/>
      <c r="E96" s="5"/>
      <c r="F96" s="5"/>
      <c r="G96" s="5"/>
      <c r="H96" s="5"/>
      <c r="I96" s="5"/>
      <c r="J96" s="5"/>
      <c r="K96" s="5"/>
      <c r="L96" s="5"/>
      <c r="M96" s="5"/>
      <c r="N96" s="5"/>
      <c r="O96" s="5"/>
      <c r="P96" s="5"/>
      <c r="Q96" s="5"/>
      <c r="R96" s="5"/>
      <c r="S96" s="5"/>
      <c r="T96" s="5"/>
      <c r="U96" s="5"/>
      <c r="V96" s="5"/>
      <c r="W96" s="5"/>
      <c r="X96" s="5"/>
      <c r="Y96" s="6"/>
    </row>
    <row r="97" spans="1:25" ht="15.75" customHeight="1" x14ac:dyDescent="0.25">
      <c r="A97" s="4" t="s">
        <v>129</v>
      </c>
      <c r="B97" s="5"/>
      <c r="C97" s="5"/>
      <c r="D97" s="5"/>
      <c r="E97" s="5"/>
      <c r="F97" s="5"/>
      <c r="G97" s="5"/>
      <c r="H97" s="5"/>
      <c r="I97" s="5"/>
      <c r="J97" s="5"/>
      <c r="K97" s="5"/>
      <c r="L97" s="5"/>
      <c r="M97" s="5"/>
      <c r="N97" s="5"/>
      <c r="O97" s="5"/>
      <c r="P97" s="5"/>
      <c r="Q97" s="5"/>
      <c r="R97" s="5"/>
      <c r="S97" s="5"/>
      <c r="T97" s="5"/>
      <c r="U97" s="5"/>
      <c r="V97" s="5"/>
      <c r="W97" s="5"/>
      <c r="X97" s="5"/>
      <c r="Y97" s="6"/>
    </row>
    <row r="98" spans="1:25" ht="15.75" customHeight="1" x14ac:dyDescent="0.25">
      <c r="A98" s="4" t="s">
        <v>64</v>
      </c>
      <c r="B98" s="5"/>
      <c r="C98" s="5"/>
      <c r="D98" s="5"/>
      <c r="E98" s="5"/>
      <c r="F98" s="5"/>
      <c r="G98" s="5"/>
      <c r="H98" s="5"/>
      <c r="I98" s="5"/>
      <c r="J98" s="5"/>
      <c r="K98" s="5"/>
      <c r="L98" s="5"/>
      <c r="M98" s="5"/>
      <c r="N98" s="5"/>
      <c r="O98" s="5"/>
      <c r="P98" s="5"/>
      <c r="Q98" s="5"/>
      <c r="R98" s="5"/>
      <c r="S98" s="5"/>
      <c r="T98" s="5"/>
      <c r="U98" s="5"/>
      <c r="V98" s="5"/>
      <c r="W98" s="5"/>
      <c r="X98" s="5"/>
      <c r="Y98" s="6"/>
    </row>
    <row r="99" spans="1:25" ht="15.75" customHeight="1" x14ac:dyDescent="0.25">
      <c r="A99" s="4" t="s">
        <v>130</v>
      </c>
      <c r="B99" s="5"/>
      <c r="C99" s="5"/>
      <c r="D99" s="5"/>
      <c r="E99" s="5"/>
      <c r="F99" s="5"/>
      <c r="G99" s="5"/>
      <c r="H99" s="5"/>
      <c r="I99" s="5"/>
      <c r="J99" s="5"/>
      <c r="K99" s="5"/>
      <c r="L99" s="5"/>
      <c r="M99" s="5"/>
      <c r="N99" s="5"/>
      <c r="O99" s="5"/>
      <c r="P99" s="5"/>
      <c r="Q99" s="5"/>
      <c r="R99" s="5"/>
      <c r="S99" s="5"/>
      <c r="T99" s="5"/>
      <c r="U99" s="5"/>
      <c r="V99" s="5"/>
      <c r="W99" s="5"/>
      <c r="X99" s="5"/>
      <c r="Y99" s="6"/>
    </row>
    <row r="100" spans="1:25" ht="15.75" customHeight="1" x14ac:dyDescent="0.25">
      <c r="A100" s="4" t="s">
        <v>127</v>
      </c>
      <c r="B100" s="5"/>
      <c r="C100" s="5"/>
      <c r="D100" s="5"/>
      <c r="E100" s="5"/>
      <c r="F100" s="5"/>
      <c r="G100" s="5"/>
      <c r="H100" s="5"/>
      <c r="I100" s="5"/>
      <c r="J100" s="5"/>
      <c r="K100" s="5"/>
      <c r="L100" s="5"/>
      <c r="M100" s="5"/>
      <c r="N100" s="5"/>
      <c r="O100" s="5"/>
      <c r="P100" s="5"/>
      <c r="Q100" s="5"/>
      <c r="R100" s="5"/>
      <c r="S100" s="5"/>
      <c r="T100" s="5"/>
      <c r="U100" s="5"/>
      <c r="V100" s="5"/>
      <c r="W100" s="5"/>
      <c r="X100" s="5"/>
      <c r="Y100" s="6"/>
    </row>
    <row r="101" spans="1:25" ht="15.75" customHeight="1" x14ac:dyDescent="0.25">
      <c r="A101" s="4" t="s">
        <v>131</v>
      </c>
      <c r="B101" s="5"/>
      <c r="C101" s="5"/>
      <c r="D101" s="5"/>
      <c r="E101" s="5"/>
      <c r="F101" s="5"/>
      <c r="G101" s="5"/>
      <c r="H101" s="5"/>
      <c r="I101" s="5"/>
      <c r="J101" s="5"/>
      <c r="K101" s="5"/>
      <c r="L101" s="5"/>
      <c r="M101" s="5"/>
      <c r="N101" s="5"/>
      <c r="O101" s="5"/>
      <c r="P101" s="5"/>
      <c r="Q101" s="5"/>
      <c r="R101" s="5"/>
      <c r="S101" s="5"/>
      <c r="T101" s="5"/>
      <c r="U101" s="5"/>
      <c r="V101" s="5"/>
      <c r="W101" s="5"/>
      <c r="X101" s="5"/>
      <c r="Y101" s="6"/>
    </row>
    <row r="102" spans="1:25" ht="15.75" customHeight="1" x14ac:dyDescent="0.25">
      <c r="A102" s="4" t="s">
        <v>129</v>
      </c>
      <c r="B102" s="5"/>
      <c r="C102" s="5"/>
      <c r="D102" s="5"/>
      <c r="E102" s="5"/>
      <c r="F102" s="5"/>
      <c r="G102" s="5"/>
      <c r="H102" s="5"/>
      <c r="I102" s="5"/>
      <c r="J102" s="5"/>
      <c r="K102" s="5"/>
      <c r="L102" s="5"/>
      <c r="M102" s="5"/>
      <c r="N102" s="5"/>
      <c r="O102" s="5"/>
      <c r="P102" s="5"/>
      <c r="Q102" s="5"/>
      <c r="R102" s="5"/>
      <c r="S102" s="5"/>
      <c r="T102" s="5"/>
      <c r="U102" s="5"/>
      <c r="V102" s="5"/>
      <c r="W102" s="5"/>
      <c r="X102" s="5"/>
      <c r="Y102" s="6"/>
    </row>
    <row r="103" spans="1:25" ht="15.75" customHeight="1" x14ac:dyDescent="0.25">
      <c r="A103" s="4" t="s">
        <v>64</v>
      </c>
      <c r="B103" s="5"/>
      <c r="C103" s="5"/>
      <c r="D103" s="5"/>
      <c r="E103" s="5"/>
      <c r="F103" s="5"/>
      <c r="G103" s="5"/>
      <c r="H103" s="5"/>
      <c r="I103" s="5"/>
      <c r="J103" s="5"/>
      <c r="K103" s="5"/>
      <c r="L103" s="5"/>
      <c r="M103" s="5"/>
      <c r="N103" s="5"/>
      <c r="O103" s="5"/>
      <c r="P103" s="5"/>
      <c r="Q103" s="5"/>
      <c r="R103" s="5"/>
      <c r="S103" s="5"/>
      <c r="T103" s="5"/>
      <c r="U103" s="5"/>
      <c r="V103" s="5"/>
      <c r="W103" s="5"/>
      <c r="X103" s="5"/>
      <c r="Y103" s="6"/>
    </row>
    <row r="104" spans="1:25" ht="15.75" customHeight="1" x14ac:dyDescent="0.25">
      <c r="A104" s="4" t="s">
        <v>132</v>
      </c>
      <c r="B104" s="5"/>
      <c r="C104" s="5"/>
      <c r="D104" s="5"/>
      <c r="E104" s="5"/>
      <c r="F104" s="5"/>
      <c r="G104" s="5"/>
      <c r="H104" s="5"/>
      <c r="I104" s="5"/>
      <c r="J104" s="5"/>
      <c r="K104" s="5"/>
      <c r="L104" s="5"/>
      <c r="M104" s="5"/>
      <c r="N104" s="5"/>
      <c r="O104" s="5"/>
      <c r="P104" s="5"/>
      <c r="Q104" s="5"/>
      <c r="R104" s="5"/>
      <c r="S104" s="5"/>
      <c r="T104" s="5"/>
      <c r="U104" s="5"/>
      <c r="V104" s="5"/>
      <c r="W104" s="5"/>
      <c r="X104" s="5"/>
      <c r="Y104" s="6"/>
    </row>
    <row r="105" spans="1:25" ht="15.75" customHeight="1" x14ac:dyDescent="0.25">
      <c r="A105" s="4" t="s">
        <v>133</v>
      </c>
      <c r="B105" s="5"/>
      <c r="C105" s="5"/>
      <c r="D105" s="5"/>
      <c r="E105" s="5"/>
      <c r="F105" s="5"/>
      <c r="G105" s="5"/>
      <c r="H105" s="5"/>
      <c r="I105" s="5"/>
      <c r="J105" s="5"/>
      <c r="K105" s="5"/>
      <c r="L105" s="5"/>
      <c r="M105" s="5"/>
      <c r="N105" s="5"/>
      <c r="O105" s="5"/>
      <c r="P105" s="5"/>
      <c r="Q105" s="5"/>
      <c r="R105" s="5"/>
      <c r="S105" s="5"/>
      <c r="T105" s="5"/>
      <c r="U105" s="5"/>
      <c r="V105" s="5"/>
      <c r="W105" s="5"/>
      <c r="X105" s="5"/>
      <c r="Y105" s="6"/>
    </row>
    <row r="106" spans="1:25" ht="15.75" customHeight="1" x14ac:dyDescent="0.25">
      <c r="A106" s="4" t="s">
        <v>134</v>
      </c>
      <c r="B106" s="5"/>
      <c r="C106" s="5"/>
      <c r="D106" s="5"/>
      <c r="E106" s="5"/>
      <c r="F106" s="5"/>
      <c r="G106" s="5"/>
      <c r="H106" s="5"/>
      <c r="I106" s="5"/>
      <c r="J106" s="5"/>
      <c r="K106" s="5"/>
      <c r="L106" s="5"/>
      <c r="M106" s="5"/>
      <c r="N106" s="5"/>
      <c r="O106" s="5"/>
      <c r="P106" s="5"/>
      <c r="Q106" s="5"/>
      <c r="R106" s="5"/>
      <c r="S106" s="5"/>
      <c r="T106" s="5"/>
      <c r="U106" s="5"/>
      <c r="V106" s="5"/>
      <c r="W106" s="5"/>
      <c r="X106" s="5"/>
      <c r="Y106" s="6"/>
    </row>
    <row r="107" spans="1:25" ht="15.75" customHeight="1" x14ac:dyDescent="0.25">
      <c r="A107" s="4" t="s">
        <v>135</v>
      </c>
      <c r="B107" s="5"/>
      <c r="C107" s="5"/>
      <c r="D107" s="5"/>
      <c r="E107" s="5"/>
      <c r="F107" s="5"/>
      <c r="G107" s="5"/>
      <c r="H107" s="5"/>
      <c r="I107" s="5"/>
      <c r="J107" s="5"/>
      <c r="K107" s="5"/>
      <c r="L107" s="5"/>
      <c r="M107" s="5"/>
      <c r="N107" s="5"/>
      <c r="O107" s="5"/>
      <c r="P107" s="5"/>
      <c r="Q107" s="5"/>
      <c r="R107" s="5"/>
      <c r="S107" s="5"/>
      <c r="T107" s="5"/>
      <c r="U107" s="5"/>
      <c r="V107" s="5"/>
      <c r="W107" s="5"/>
      <c r="X107" s="5"/>
      <c r="Y107" s="6"/>
    </row>
    <row r="108" spans="1:25" ht="15.75" customHeight="1" x14ac:dyDescent="0.25">
      <c r="A108" s="4" t="s">
        <v>136</v>
      </c>
      <c r="B108" s="5"/>
      <c r="C108" s="5"/>
      <c r="D108" s="5"/>
      <c r="E108" s="5"/>
      <c r="F108" s="5"/>
      <c r="G108" s="5"/>
      <c r="H108" s="5"/>
      <c r="I108" s="5"/>
      <c r="J108" s="5"/>
      <c r="K108" s="5"/>
      <c r="L108" s="5"/>
      <c r="M108" s="5"/>
      <c r="N108" s="5"/>
      <c r="O108" s="5"/>
      <c r="P108" s="5"/>
      <c r="Q108" s="5"/>
      <c r="R108" s="5"/>
      <c r="S108" s="5"/>
      <c r="T108" s="5"/>
      <c r="U108" s="5"/>
      <c r="V108" s="5"/>
      <c r="W108" s="5"/>
      <c r="X108" s="5"/>
      <c r="Y108" s="6"/>
    </row>
    <row r="109" spans="1:25" ht="15.75" customHeight="1" x14ac:dyDescent="0.25">
      <c r="A109" s="4" t="s">
        <v>137</v>
      </c>
      <c r="B109" s="5"/>
      <c r="C109" s="5"/>
      <c r="D109" s="5"/>
      <c r="E109" s="5"/>
      <c r="F109" s="5"/>
      <c r="G109" s="5"/>
      <c r="H109" s="5"/>
      <c r="I109" s="5"/>
      <c r="J109" s="5"/>
      <c r="K109" s="5"/>
      <c r="L109" s="5"/>
      <c r="M109" s="5"/>
      <c r="N109" s="5"/>
      <c r="O109" s="5"/>
      <c r="P109" s="5"/>
      <c r="Q109" s="5"/>
      <c r="R109" s="5"/>
      <c r="S109" s="5"/>
      <c r="T109" s="5"/>
      <c r="U109" s="5"/>
      <c r="V109" s="5"/>
      <c r="W109" s="5"/>
      <c r="X109" s="5"/>
      <c r="Y109" s="6"/>
    </row>
    <row r="110" spans="1:25" ht="15.75" customHeight="1" x14ac:dyDescent="0.25">
      <c r="A110" s="4" t="s">
        <v>64</v>
      </c>
      <c r="B110" s="5"/>
      <c r="C110" s="5"/>
      <c r="D110" s="5"/>
      <c r="E110" s="5"/>
      <c r="F110" s="5"/>
      <c r="G110" s="5"/>
      <c r="H110" s="5"/>
      <c r="I110" s="5"/>
      <c r="J110" s="5"/>
      <c r="K110" s="5"/>
      <c r="L110" s="5"/>
      <c r="M110" s="5"/>
      <c r="N110" s="5"/>
      <c r="O110" s="5"/>
      <c r="P110" s="5"/>
      <c r="Q110" s="5"/>
      <c r="R110" s="5"/>
      <c r="S110" s="5"/>
      <c r="T110" s="5"/>
      <c r="U110" s="5"/>
      <c r="V110" s="5"/>
      <c r="W110" s="5"/>
      <c r="X110" s="5"/>
      <c r="Y110" s="6"/>
    </row>
    <row r="111" spans="1:25" ht="15.75" customHeight="1" x14ac:dyDescent="0.25">
      <c r="A111" s="4" t="s">
        <v>138</v>
      </c>
      <c r="B111" s="5"/>
      <c r="C111" s="5"/>
      <c r="D111" s="5"/>
      <c r="E111" s="5"/>
      <c r="F111" s="5"/>
      <c r="G111" s="5"/>
      <c r="H111" s="5"/>
      <c r="I111" s="5"/>
      <c r="J111" s="5"/>
      <c r="K111" s="5"/>
      <c r="L111" s="5"/>
      <c r="M111" s="5"/>
      <c r="N111" s="5"/>
      <c r="O111" s="5"/>
      <c r="P111" s="5"/>
      <c r="Q111" s="5"/>
      <c r="R111" s="5"/>
      <c r="S111" s="5"/>
      <c r="T111" s="5"/>
      <c r="U111" s="5"/>
      <c r="V111" s="5"/>
      <c r="W111" s="5"/>
      <c r="X111" s="5"/>
      <c r="Y111" s="6"/>
    </row>
    <row r="112" spans="1:25" ht="15.75" customHeight="1" x14ac:dyDescent="0.25">
      <c r="A112" s="4" t="s">
        <v>139</v>
      </c>
      <c r="B112" s="5"/>
      <c r="C112" s="5"/>
      <c r="D112" s="5"/>
      <c r="E112" s="5"/>
      <c r="F112" s="5"/>
      <c r="G112" s="5"/>
      <c r="H112" s="5"/>
      <c r="I112" s="5"/>
      <c r="J112" s="5"/>
      <c r="K112" s="5"/>
      <c r="L112" s="5"/>
      <c r="M112" s="5"/>
      <c r="N112" s="5"/>
      <c r="O112" s="5"/>
      <c r="P112" s="5"/>
      <c r="Q112" s="5"/>
      <c r="R112" s="5"/>
      <c r="S112" s="5"/>
      <c r="T112" s="5"/>
      <c r="U112" s="5"/>
      <c r="V112" s="5"/>
      <c r="W112" s="5"/>
      <c r="X112" s="5"/>
      <c r="Y112" s="6"/>
    </row>
    <row r="113" spans="1:25" ht="15.75" customHeight="1" x14ac:dyDescent="0.25">
      <c r="A113" s="4" t="s">
        <v>140</v>
      </c>
      <c r="B113" s="5"/>
      <c r="C113" s="5"/>
      <c r="D113" s="5"/>
      <c r="E113" s="5"/>
      <c r="F113" s="5"/>
      <c r="G113" s="5"/>
      <c r="H113" s="5"/>
      <c r="I113" s="5"/>
      <c r="J113" s="5"/>
      <c r="K113" s="5"/>
      <c r="L113" s="5"/>
      <c r="M113" s="5"/>
      <c r="N113" s="5"/>
      <c r="O113" s="5"/>
      <c r="P113" s="5"/>
      <c r="Q113" s="5"/>
      <c r="R113" s="5"/>
      <c r="S113" s="5"/>
      <c r="T113" s="5"/>
      <c r="U113" s="5"/>
      <c r="V113" s="5"/>
      <c r="W113" s="5"/>
      <c r="X113" s="5"/>
      <c r="Y113" s="6"/>
    </row>
    <row r="114" spans="1:25" ht="15.75" customHeight="1" x14ac:dyDescent="0.25">
      <c r="A114" s="4" t="s">
        <v>135</v>
      </c>
      <c r="B114" s="5"/>
      <c r="C114" s="5"/>
      <c r="D114" s="5"/>
      <c r="E114" s="5"/>
      <c r="F114" s="5"/>
      <c r="G114" s="5"/>
      <c r="H114" s="5"/>
      <c r="I114" s="5"/>
      <c r="J114" s="5"/>
      <c r="K114" s="5"/>
      <c r="L114" s="5"/>
      <c r="M114" s="5"/>
      <c r="N114" s="5"/>
      <c r="O114" s="5"/>
      <c r="P114" s="5"/>
      <c r="Q114" s="5"/>
      <c r="R114" s="5"/>
      <c r="S114" s="5"/>
      <c r="T114" s="5"/>
      <c r="U114" s="5"/>
      <c r="V114" s="5"/>
      <c r="W114" s="5"/>
      <c r="X114" s="5"/>
      <c r="Y114" s="6"/>
    </row>
    <row r="115" spans="1:25" ht="15.75" customHeight="1" x14ac:dyDescent="0.25">
      <c r="A115" s="4" t="s">
        <v>136</v>
      </c>
      <c r="B115" s="5"/>
      <c r="C115" s="5"/>
      <c r="D115" s="5"/>
      <c r="E115" s="5"/>
      <c r="F115" s="5"/>
      <c r="G115" s="5"/>
      <c r="H115" s="5"/>
      <c r="I115" s="5"/>
      <c r="J115" s="5"/>
      <c r="K115" s="5"/>
      <c r="L115" s="5"/>
      <c r="M115" s="5"/>
      <c r="N115" s="5"/>
      <c r="O115" s="5"/>
      <c r="P115" s="5"/>
      <c r="Q115" s="5"/>
      <c r="R115" s="5"/>
      <c r="S115" s="5"/>
      <c r="T115" s="5"/>
      <c r="U115" s="5"/>
      <c r="V115" s="5"/>
      <c r="W115" s="5"/>
      <c r="X115" s="5"/>
      <c r="Y115" s="6"/>
    </row>
    <row r="116" spans="1:25" ht="15.75" customHeight="1" x14ac:dyDescent="0.25">
      <c r="A116" s="4" t="s">
        <v>137</v>
      </c>
      <c r="B116" s="5"/>
      <c r="C116" s="5"/>
      <c r="D116" s="5"/>
      <c r="E116" s="5"/>
      <c r="F116" s="5"/>
      <c r="G116" s="5"/>
      <c r="H116" s="5"/>
      <c r="I116" s="5"/>
      <c r="J116" s="5"/>
      <c r="K116" s="5"/>
      <c r="L116" s="5"/>
      <c r="M116" s="5"/>
      <c r="N116" s="5"/>
      <c r="O116" s="5"/>
      <c r="P116" s="5"/>
      <c r="Q116" s="5"/>
      <c r="R116" s="5"/>
      <c r="S116" s="5"/>
      <c r="T116" s="5"/>
      <c r="U116" s="5"/>
      <c r="V116" s="5"/>
      <c r="W116" s="5"/>
      <c r="X116" s="5"/>
      <c r="Y116" s="6"/>
    </row>
    <row r="117" spans="1:25" ht="15.75" customHeight="1" x14ac:dyDescent="0.25">
      <c r="A117" s="4" t="s">
        <v>64</v>
      </c>
      <c r="B117" s="5"/>
      <c r="C117" s="5"/>
      <c r="D117" s="5"/>
      <c r="E117" s="5"/>
      <c r="F117" s="5"/>
      <c r="G117" s="5"/>
      <c r="H117" s="5"/>
      <c r="I117" s="5"/>
      <c r="J117" s="5"/>
      <c r="K117" s="5"/>
      <c r="L117" s="5"/>
      <c r="M117" s="5"/>
      <c r="N117" s="5"/>
      <c r="O117" s="5"/>
      <c r="P117" s="5"/>
      <c r="Q117" s="5"/>
      <c r="R117" s="5"/>
      <c r="S117" s="5"/>
      <c r="T117" s="5"/>
      <c r="U117" s="5"/>
      <c r="V117" s="5"/>
      <c r="W117" s="5"/>
      <c r="X117" s="5"/>
      <c r="Y117" s="6"/>
    </row>
    <row r="118" spans="1:25" ht="15.75" customHeight="1" x14ac:dyDescent="0.25">
      <c r="A118" s="4" t="s">
        <v>141</v>
      </c>
      <c r="B118" s="5"/>
      <c r="C118" s="5"/>
      <c r="D118" s="5"/>
      <c r="E118" s="5"/>
      <c r="F118" s="5"/>
      <c r="G118" s="5"/>
      <c r="H118" s="5"/>
      <c r="I118" s="5"/>
      <c r="J118" s="5"/>
      <c r="K118" s="5"/>
      <c r="L118" s="5"/>
      <c r="M118" s="5"/>
      <c r="N118" s="5"/>
      <c r="O118" s="5"/>
      <c r="P118" s="5"/>
      <c r="Q118" s="5"/>
      <c r="R118" s="5"/>
      <c r="S118" s="5"/>
      <c r="T118" s="5"/>
      <c r="U118" s="5"/>
      <c r="V118" s="5"/>
      <c r="W118" s="5"/>
      <c r="X118" s="5"/>
      <c r="Y118" s="6"/>
    </row>
    <row r="119" spans="1:25" ht="15.75" customHeight="1" x14ac:dyDescent="0.25">
      <c r="A119" s="4" t="s">
        <v>142</v>
      </c>
      <c r="B119" s="5"/>
      <c r="C119" s="5"/>
      <c r="D119" s="5"/>
      <c r="E119" s="5"/>
      <c r="F119" s="5"/>
      <c r="G119" s="5"/>
      <c r="H119" s="5"/>
      <c r="I119" s="5"/>
      <c r="J119" s="5"/>
      <c r="K119" s="5"/>
      <c r="L119" s="5"/>
      <c r="M119" s="5"/>
      <c r="N119" s="5"/>
      <c r="O119" s="5"/>
      <c r="P119" s="5"/>
      <c r="Q119" s="5"/>
      <c r="R119" s="5"/>
      <c r="S119" s="5"/>
      <c r="T119" s="5"/>
      <c r="U119" s="5"/>
      <c r="V119" s="5"/>
      <c r="W119" s="5"/>
      <c r="X119" s="5"/>
      <c r="Y119" s="6"/>
    </row>
    <row r="120" spans="1:25" ht="15.75" customHeight="1" x14ac:dyDescent="0.25">
      <c r="A120" s="4" t="s">
        <v>143</v>
      </c>
      <c r="B120" s="5"/>
      <c r="C120" s="5"/>
      <c r="D120" s="5"/>
      <c r="E120" s="5"/>
      <c r="F120" s="5"/>
      <c r="G120" s="5"/>
      <c r="H120" s="5"/>
      <c r="I120" s="5"/>
      <c r="J120" s="5"/>
      <c r="K120" s="5"/>
      <c r="L120" s="5"/>
      <c r="M120" s="5"/>
      <c r="N120" s="5"/>
      <c r="O120" s="5"/>
      <c r="P120" s="5"/>
      <c r="Q120" s="5"/>
      <c r="R120" s="5"/>
      <c r="S120" s="5"/>
      <c r="T120" s="5"/>
      <c r="U120" s="5"/>
      <c r="V120" s="5"/>
      <c r="W120" s="5"/>
      <c r="X120" s="5"/>
      <c r="Y120" s="6"/>
    </row>
    <row r="121" spans="1:25" ht="15.75" customHeight="1" x14ac:dyDescent="0.25">
      <c r="A121" s="4" t="s">
        <v>144</v>
      </c>
      <c r="B121" s="5"/>
      <c r="C121" s="5"/>
      <c r="D121" s="5"/>
      <c r="E121" s="5"/>
      <c r="F121" s="5"/>
      <c r="G121" s="5"/>
      <c r="H121" s="5"/>
      <c r="I121" s="5"/>
      <c r="J121" s="5"/>
      <c r="K121" s="5"/>
      <c r="L121" s="5"/>
      <c r="M121" s="5"/>
      <c r="N121" s="5"/>
      <c r="O121" s="5"/>
      <c r="P121" s="5"/>
      <c r="Q121" s="5"/>
      <c r="R121" s="5"/>
      <c r="S121" s="5"/>
      <c r="T121" s="5"/>
      <c r="U121" s="5"/>
      <c r="V121" s="5"/>
      <c r="W121" s="5"/>
      <c r="X121" s="5"/>
      <c r="Y121" s="6"/>
    </row>
    <row r="122" spans="1:25" ht="15.75" customHeight="1" x14ac:dyDescent="0.25">
      <c r="A122" s="4" t="s">
        <v>145</v>
      </c>
      <c r="B122" s="5"/>
      <c r="C122" s="5"/>
      <c r="D122" s="5"/>
      <c r="E122" s="5"/>
      <c r="F122" s="5"/>
      <c r="G122" s="5"/>
      <c r="H122" s="5"/>
      <c r="I122" s="5"/>
      <c r="J122" s="5"/>
      <c r="K122" s="5"/>
      <c r="L122" s="5"/>
      <c r="M122" s="5"/>
      <c r="N122" s="5"/>
      <c r="O122" s="5"/>
      <c r="P122" s="5"/>
      <c r="Q122" s="5"/>
      <c r="R122" s="5"/>
      <c r="S122" s="5"/>
      <c r="T122" s="5"/>
      <c r="U122" s="5"/>
      <c r="V122" s="5"/>
      <c r="W122" s="5"/>
      <c r="X122" s="5"/>
      <c r="Y122" s="6"/>
    </row>
    <row r="123" spans="1:25" ht="15.75" customHeight="1" x14ac:dyDescent="0.25">
      <c r="A123" s="4" t="s">
        <v>135</v>
      </c>
      <c r="B123" s="5"/>
      <c r="C123" s="5"/>
      <c r="D123" s="5"/>
      <c r="E123" s="5"/>
      <c r="F123" s="5"/>
      <c r="G123" s="5"/>
      <c r="H123" s="5"/>
      <c r="I123" s="5"/>
      <c r="J123" s="5"/>
      <c r="K123" s="5"/>
      <c r="L123" s="5"/>
      <c r="M123" s="5"/>
      <c r="N123" s="5"/>
      <c r="O123" s="5"/>
      <c r="P123" s="5"/>
      <c r="Q123" s="5"/>
      <c r="R123" s="5"/>
      <c r="S123" s="5"/>
      <c r="T123" s="5"/>
      <c r="U123" s="5"/>
      <c r="V123" s="5"/>
      <c r="W123" s="5"/>
      <c r="X123" s="5"/>
      <c r="Y123" s="6"/>
    </row>
    <row r="124" spans="1:25" ht="15.75" customHeight="1" x14ac:dyDescent="0.25">
      <c r="A124" s="4" t="s">
        <v>136</v>
      </c>
      <c r="B124" s="5"/>
      <c r="C124" s="5"/>
      <c r="D124" s="5"/>
      <c r="E124" s="5"/>
      <c r="F124" s="5"/>
      <c r="G124" s="5"/>
      <c r="H124" s="5"/>
      <c r="I124" s="5"/>
      <c r="J124" s="5"/>
      <c r="K124" s="5"/>
      <c r="L124" s="5"/>
      <c r="M124" s="5"/>
      <c r="N124" s="5"/>
      <c r="O124" s="5"/>
      <c r="P124" s="5"/>
      <c r="Q124" s="5"/>
      <c r="R124" s="5"/>
      <c r="S124" s="5"/>
      <c r="T124" s="5"/>
      <c r="U124" s="5"/>
      <c r="V124" s="5"/>
      <c r="W124" s="5"/>
      <c r="X124" s="5"/>
      <c r="Y124" s="6"/>
    </row>
    <row r="125" spans="1:25" ht="15.75" customHeight="1" x14ac:dyDescent="0.25">
      <c r="A125" s="4" t="s">
        <v>146</v>
      </c>
      <c r="B125" s="5"/>
      <c r="C125" s="5"/>
      <c r="D125" s="5"/>
      <c r="E125" s="5"/>
      <c r="F125" s="5"/>
      <c r="G125" s="5"/>
      <c r="H125" s="5"/>
      <c r="I125" s="5"/>
      <c r="J125" s="5"/>
      <c r="K125" s="5"/>
      <c r="L125" s="5"/>
      <c r="M125" s="5"/>
      <c r="N125" s="5"/>
      <c r="O125" s="5"/>
      <c r="P125" s="5"/>
      <c r="Q125" s="5"/>
      <c r="R125" s="5"/>
      <c r="S125" s="5"/>
      <c r="T125" s="5"/>
      <c r="U125" s="5"/>
      <c r="V125" s="5"/>
      <c r="W125" s="5"/>
      <c r="X125" s="5"/>
      <c r="Y125" s="6"/>
    </row>
    <row r="126" spans="1:25" ht="15.75" customHeight="1" x14ac:dyDescent="0.25">
      <c r="A126" s="4" t="s">
        <v>147</v>
      </c>
      <c r="B126" s="5"/>
      <c r="C126" s="5"/>
      <c r="D126" s="5"/>
      <c r="E126" s="5"/>
      <c r="F126" s="5"/>
      <c r="G126" s="5"/>
      <c r="H126" s="5"/>
      <c r="I126" s="5"/>
      <c r="J126" s="5"/>
      <c r="K126" s="5"/>
      <c r="L126" s="5"/>
      <c r="M126" s="5"/>
      <c r="N126" s="5"/>
      <c r="O126" s="5"/>
      <c r="P126" s="5"/>
      <c r="Q126" s="5"/>
      <c r="R126" s="5"/>
      <c r="S126" s="5"/>
      <c r="T126" s="5"/>
      <c r="U126" s="5"/>
      <c r="V126" s="5"/>
      <c r="W126" s="5"/>
      <c r="X126" s="5"/>
      <c r="Y126" s="6"/>
    </row>
    <row r="127" spans="1:25" ht="15.75" customHeight="1" x14ac:dyDescent="0.25">
      <c r="A127" s="4" t="s">
        <v>64</v>
      </c>
      <c r="B127" s="5"/>
      <c r="C127" s="5"/>
      <c r="D127" s="5"/>
      <c r="E127" s="5"/>
      <c r="F127" s="5"/>
      <c r="G127" s="5"/>
      <c r="H127" s="5"/>
      <c r="I127" s="5"/>
      <c r="J127" s="5"/>
      <c r="K127" s="5"/>
      <c r="L127" s="5"/>
      <c r="M127" s="5"/>
      <c r="N127" s="5"/>
      <c r="O127" s="5"/>
      <c r="P127" s="5"/>
      <c r="Q127" s="5"/>
      <c r="R127" s="5"/>
      <c r="S127" s="5"/>
      <c r="T127" s="5"/>
      <c r="U127" s="5"/>
      <c r="V127" s="5"/>
      <c r="W127" s="5"/>
      <c r="X127" s="5"/>
      <c r="Y127" s="6"/>
    </row>
    <row r="128" spans="1:25" ht="15.75" customHeight="1" x14ac:dyDescent="0.25">
      <c r="A128" s="4" t="s">
        <v>148</v>
      </c>
      <c r="B128" s="5"/>
      <c r="C128" s="5"/>
      <c r="D128" s="5"/>
      <c r="E128" s="5"/>
      <c r="F128" s="5"/>
      <c r="G128" s="5"/>
      <c r="H128" s="5"/>
      <c r="I128" s="5"/>
      <c r="J128" s="5"/>
      <c r="K128" s="5"/>
      <c r="L128" s="5"/>
      <c r="M128" s="5"/>
      <c r="N128" s="5"/>
      <c r="O128" s="5"/>
      <c r="P128" s="5"/>
      <c r="Q128" s="5"/>
      <c r="R128" s="5"/>
      <c r="S128" s="5"/>
      <c r="T128" s="5"/>
      <c r="U128" s="5"/>
      <c r="V128" s="5"/>
      <c r="W128" s="5"/>
      <c r="X128" s="5"/>
      <c r="Y128" s="6"/>
    </row>
    <row r="129" spans="1:25" ht="15.75" customHeight="1" x14ac:dyDescent="0.25">
      <c r="A129" s="4" t="s">
        <v>149</v>
      </c>
      <c r="B129" s="5"/>
      <c r="C129" s="5"/>
      <c r="D129" s="5"/>
      <c r="E129" s="5"/>
      <c r="F129" s="5"/>
      <c r="G129" s="5"/>
      <c r="H129" s="5"/>
      <c r="I129" s="5"/>
      <c r="J129" s="5"/>
      <c r="K129" s="5"/>
      <c r="L129" s="5"/>
      <c r="M129" s="5"/>
      <c r="N129" s="5"/>
      <c r="O129" s="5"/>
      <c r="P129" s="5"/>
      <c r="Q129" s="5"/>
      <c r="R129" s="5"/>
      <c r="S129" s="5"/>
      <c r="T129" s="5"/>
      <c r="U129" s="5"/>
      <c r="V129" s="5"/>
      <c r="W129" s="5"/>
      <c r="X129" s="5"/>
      <c r="Y129" s="6"/>
    </row>
    <row r="130" spans="1:25" ht="15.75" customHeight="1" x14ac:dyDescent="0.25">
      <c r="A130" s="4" t="s">
        <v>150</v>
      </c>
      <c r="B130" s="5"/>
      <c r="C130" s="5"/>
      <c r="D130" s="5"/>
      <c r="E130" s="5"/>
      <c r="F130" s="5"/>
      <c r="G130" s="5"/>
      <c r="H130" s="5"/>
      <c r="I130" s="5"/>
      <c r="J130" s="5"/>
      <c r="K130" s="5"/>
      <c r="L130" s="5"/>
      <c r="M130" s="5"/>
      <c r="N130" s="5"/>
      <c r="O130" s="5"/>
      <c r="P130" s="5"/>
      <c r="Q130" s="5"/>
      <c r="R130" s="5"/>
      <c r="S130" s="5"/>
      <c r="T130" s="5"/>
      <c r="U130" s="5"/>
      <c r="V130" s="5"/>
      <c r="W130" s="5"/>
      <c r="X130" s="5"/>
      <c r="Y130" s="6"/>
    </row>
    <row r="131" spans="1:25" ht="15.75" customHeight="1" x14ac:dyDescent="0.25">
      <c r="A131" s="4" t="s">
        <v>151</v>
      </c>
      <c r="B131" s="5"/>
      <c r="C131" s="5"/>
      <c r="D131" s="5"/>
      <c r="E131" s="5"/>
      <c r="F131" s="5"/>
      <c r="G131" s="5"/>
      <c r="H131" s="5"/>
      <c r="I131" s="5"/>
      <c r="J131" s="5"/>
      <c r="K131" s="5"/>
      <c r="L131" s="5"/>
      <c r="M131" s="5"/>
      <c r="N131" s="5"/>
      <c r="O131" s="5"/>
      <c r="P131" s="5"/>
      <c r="Q131" s="5"/>
      <c r="R131" s="5"/>
      <c r="S131" s="5"/>
      <c r="T131" s="5"/>
      <c r="U131" s="5"/>
      <c r="V131" s="5"/>
      <c r="W131" s="5"/>
      <c r="X131" s="5"/>
      <c r="Y131" s="6"/>
    </row>
    <row r="132" spans="1:25" ht="15.75" customHeight="1" x14ac:dyDescent="0.25">
      <c r="A132" s="4" t="s">
        <v>152</v>
      </c>
      <c r="B132" s="5"/>
      <c r="C132" s="5"/>
      <c r="D132" s="5"/>
      <c r="E132" s="5"/>
      <c r="F132" s="5"/>
      <c r="G132" s="5"/>
      <c r="H132" s="5"/>
      <c r="I132" s="5"/>
      <c r="J132" s="5"/>
      <c r="K132" s="5"/>
      <c r="L132" s="5"/>
      <c r="M132" s="5"/>
      <c r="N132" s="5"/>
      <c r="O132" s="5"/>
      <c r="P132" s="5"/>
      <c r="Q132" s="5"/>
      <c r="R132" s="5"/>
      <c r="S132" s="5"/>
      <c r="T132" s="5"/>
      <c r="U132" s="5"/>
      <c r="V132" s="5"/>
      <c r="W132" s="5"/>
      <c r="X132" s="5"/>
      <c r="Y132" s="6"/>
    </row>
    <row r="133" spans="1:25" ht="15.75" customHeight="1" x14ac:dyDescent="0.25">
      <c r="A133" s="4" t="s">
        <v>153</v>
      </c>
      <c r="B133" s="5"/>
      <c r="C133" s="5"/>
      <c r="D133" s="5"/>
      <c r="E133" s="5"/>
      <c r="F133" s="5"/>
      <c r="G133" s="5"/>
      <c r="H133" s="5"/>
      <c r="I133" s="5"/>
      <c r="J133" s="5"/>
      <c r="K133" s="5"/>
      <c r="L133" s="5"/>
      <c r="M133" s="5"/>
      <c r="N133" s="5"/>
      <c r="O133" s="5"/>
      <c r="P133" s="5"/>
      <c r="Q133" s="5"/>
      <c r="R133" s="5"/>
      <c r="S133" s="5"/>
      <c r="T133" s="5"/>
      <c r="U133" s="5"/>
      <c r="V133" s="5"/>
      <c r="W133" s="5"/>
      <c r="X133" s="5"/>
      <c r="Y133" s="6"/>
    </row>
    <row r="134" spans="1:25" ht="15.75" customHeight="1" x14ac:dyDescent="0.25">
      <c r="A134" s="4" t="s">
        <v>154</v>
      </c>
      <c r="B134" s="5"/>
      <c r="C134" s="5"/>
      <c r="D134" s="5"/>
      <c r="E134" s="5"/>
      <c r="F134" s="5"/>
      <c r="G134" s="5"/>
      <c r="H134" s="5"/>
      <c r="I134" s="5"/>
      <c r="J134" s="5"/>
      <c r="K134" s="5"/>
      <c r="L134" s="5"/>
      <c r="M134" s="5"/>
      <c r="N134" s="5"/>
      <c r="O134" s="5"/>
      <c r="P134" s="5"/>
      <c r="Q134" s="5"/>
      <c r="R134" s="5"/>
      <c r="S134" s="5"/>
      <c r="T134" s="5"/>
      <c r="U134" s="5"/>
      <c r="V134" s="5"/>
      <c r="W134" s="5"/>
      <c r="X134" s="5"/>
      <c r="Y134" s="6"/>
    </row>
    <row r="135" spans="1:25" ht="15.75" customHeight="1" x14ac:dyDescent="0.25">
      <c r="A135" s="4" t="s">
        <v>155</v>
      </c>
      <c r="B135" s="5"/>
      <c r="C135" s="5"/>
      <c r="D135" s="5"/>
      <c r="E135" s="5"/>
      <c r="F135" s="5"/>
      <c r="G135" s="5"/>
      <c r="H135" s="5"/>
      <c r="I135" s="5"/>
      <c r="J135" s="5"/>
      <c r="K135" s="5"/>
      <c r="L135" s="5"/>
      <c r="M135" s="5"/>
      <c r="N135" s="5"/>
      <c r="O135" s="5"/>
      <c r="P135" s="5"/>
      <c r="Q135" s="5"/>
      <c r="R135" s="5"/>
      <c r="S135" s="5"/>
      <c r="T135" s="5"/>
      <c r="U135" s="5"/>
      <c r="V135" s="5"/>
      <c r="W135" s="5"/>
      <c r="X135" s="5"/>
      <c r="Y135" s="6"/>
    </row>
    <row r="136" spans="1:25" ht="15.75" customHeight="1" x14ac:dyDescent="0.25">
      <c r="A136" s="4" t="s">
        <v>151</v>
      </c>
      <c r="B136" s="5"/>
      <c r="C136" s="5"/>
      <c r="D136" s="5"/>
      <c r="E136" s="5"/>
      <c r="F136" s="5"/>
      <c r="G136" s="5"/>
      <c r="H136" s="5"/>
      <c r="I136" s="5"/>
      <c r="J136" s="5"/>
      <c r="K136" s="5"/>
      <c r="L136" s="5"/>
      <c r="M136" s="5"/>
      <c r="N136" s="5"/>
      <c r="O136" s="5"/>
      <c r="P136" s="5"/>
      <c r="Q136" s="5"/>
      <c r="R136" s="5"/>
      <c r="S136" s="5"/>
      <c r="T136" s="5"/>
      <c r="U136" s="5"/>
      <c r="V136" s="5"/>
      <c r="W136" s="5"/>
      <c r="X136" s="5"/>
      <c r="Y136" s="6"/>
    </row>
    <row r="137" spans="1:25" ht="15.75" customHeight="1" x14ac:dyDescent="0.25">
      <c r="A137" s="4" t="s">
        <v>156</v>
      </c>
      <c r="B137" s="5"/>
      <c r="C137" s="5"/>
      <c r="D137" s="5"/>
      <c r="E137" s="5"/>
      <c r="F137" s="5"/>
      <c r="G137" s="5"/>
      <c r="H137" s="5"/>
      <c r="I137" s="5"/>
      <c r="J137" s="5"/>
      <c r="K137" s="5"/>
      <c r="L137" s="5"/>
      <c r="M137" s="5"/>
      <c r="N137" s="5"/>
      <c r="O137" s="5"/>
      <c r="P137" s="5"/>
      <c r="Q137" s="5"/>
      <c r="R137" s="5"/>
      <c r="S137" s="5"/>
      <c r="T137" s="5"/>
      <c r="U137" s="5"/>
      <c r="V137" s="5"/>
      <c r="W137" s="5"/>
      <c r="X137" s="5"/>
      <c r="Y137" s="6"/>
    </row>
    <row r="138" spans="1:25" ht="15.75" customHeight="1" x14ac:dyDescent="0.25">
      <c r="A138" s="4" t="s">
        <v>157</v>
      </c>
      <c r="B138" s="5"/>
      <c r="C138" s="5"/>
      <c r="D138" s="5"/>
      <c r="E138" s="5"/>
      <c r="F138" s="5"/>
      <c r="G138" s="5"/>
      <c r="H138" s="5"/>
      <c r="I138" s="5"/>
      <c r="J138" s="5"/>
      <c r="K138" s="5"/>
      <c r="L138" s="5"/>
      <c r="M138" s="5"/>
      <c r="N138" s="5"/>
      <c r="O138" s="5"/>
      <c r="P138" s="5"/>
      <c r="Q138" s="5"/>
      <c r="R138" s="5"/>
      <c r="S138" s="5"/>
      <c r="T138" s="5"/>
      <c r="U138" s="5"/>
      <c r="V138" s="5"/>
      <c r="W138" s="5"/>
      <c r="X138" s="5"/>
      <c r="Y138" s="6"/>
    </row>
    <row r="139" spans="1:25" ht="15.75" customHeight="1" x14ac:dyDescent="0.25">
      <c r="A139" s="4" t="s">
        <v>158</v>
      </c>
      <c r="B139" s="5"/>
      <c r="C139" s="5"/>
      <c r="D139" s="5"/>
      <c r="E139" s="5"/>
      <c r="F139" s="5"/>
      <c r="G139" s="5"/>
      <c r="H139" s="5"/>
      <c r="I139" s="5"/>
      <c r="J139" s="5"/>
      <c r="K139" s="5"/>
      <c r="L139" s="5"/>
      <c r="M139" s="5"/>
      <c r="N139" s="5"/>
      <c r="O139" s="5"/>
      <c r="P139" s="5"/>
      <c r="Q139" s="5"/>
      <c r="R139" s="5"/>
      <c r="S139" s="5"/>
      <c r="T139" s="5"/>
      <c r="U139" s="5"/>
      <c r="V139" s="5"/>
      <c r="W139" s="5"/>
      <c r="X139" s="5"/>
      <c r="Y139" s="6"/>
    </row>
    <row r="140" spans="1:25" ht="15.75" customHeight="1" x14ac:dyDescent="0.25">
      <c r="A140" s="4" t="s">
        <v>159</v>
      </c>
      <c r="B140" s="5"/>
      <c r="C140" s="5"/>
      <c r="D140" s="5"/>
      <c r="E140" s="5"/>
      <c r="F140" s="5"/>
      <c r="G140" s="5"/>
      <c r="H140" s="5"/>
      <c r="I140" s="5"/>
      <c r="J140" s="5"/>
      <c r="K140" s="5"/>
      <c r="L140" s="5"/>
      <c r="M140" s="5"/>
      <c r="N140" s="5"/>
      <c r="O140" s="5"/>
      <c r="P140" s="5"/>
      <c r="Q140" s="5"/>
      <c r="R140" s="5"/>
      <c r="S140" s="5"/>
      <c r="T140" s="5"/>
      <c r="U140" s="5"/>
      <c r="V140" s="5"/>
      <c r="W140" s="5"/>
      <c r="X140" s="5"/>
      <c r="Y140" s="6"/>
    </row>
    <row r="141" spans="1:25" ht="15.75" customHeight="1" x14ac:dyDescent="0.25">
      <c r="A141" s="4" t="s">
        <v>160</v>
      </c>
      <c r="B141" s="5"/>
      <c r="C141" s="5"/>
      <c r="D141" s="5"/>
      <c r="E141" s="5"/>
      <c r="F141" s="5"/>
      <c r="G141" s="5"/>
      <c r="H141" s="5"/>
      <c r="I141" s="5"/>
      <c r="J141" s="5"/>
      <c r="K141" s="5"/>
      <c r="L141" s="5"/>
      <c r="M141" s="5"/>
      <c r="N141" s="5"/>
      <c r="O141" s="5"/>
      <c r="P141" s="5"/>
      <c r="Q141" s="5"/>
      <c r="R141" s="5"/>
      <c r="S141" s="5"/>
      <c r="T141" s="5"/>
      <c r="U141" s="5"/>
      <c r="V141" s="5"/>
      <c r="W141" s="5"/>
      <c r="X141" s="5"/>
      <c r="Y141" s="6"/>
    </row>
    <row r="142" spans="1:25" ht="15.75" customHeight="1" x14ac:dyDescent="0.25">
      <c r="A142" s="4" t="s">
        <v>161</v>
      </c>
      <c r="B142" s="5"/>
      <c r="C142" s="5"/>
      <c r="D142" s="5"/>
      <c r="E142" s="5"/>
      <c r="F142" s="5"/>
      <c r="G142" s="5"/>
      <c r="H142" s="5"/>
      <c r="I142" s="5"/>
      <c r="J142" s="5"/>
      <c r="K142" s="5"/>
      <c r="L142" s="5"/>
      <c r="M142" s="5"/>
      <c r="N142" s="5"/>
      <c r="O142" s="5"/>
      <c r="P142" s="5"/>
      <c r="Q142" s="5"/>
      <c r="R142" s="5"/>
      <c r="S142" s="5"/>
      <c r="T142" s="5"/>
      <c r="U142" s="5"/>
      <c r="V142" s="5"/>
      <c r="W142" s="5"/>
      <c r="X142" s="5"/>
      <c r="Y142" s="6"/>
    </row>
    <row r="143" spans="1:25" ht="15.75" customHeight="1" x14ac:dyDescent="0.25">
      <c r="A143" s="4" t="s">
        <v>162</v>
      </c>
      <c r="B143" s="5"/>
      <c r="C143" s="5"/>
      <c r="D143" s="5"/>
      <c r="E143" s="5"/>
      <c r="F143" s="5"/>
      <c r="G143" s="5"/>
      <c r="H143" s="5"/>
      <c r="I143" s="5"/>
      <c r="J143" s="5"/>
      <c r="K143" s="5"/>
      <c r="L143" s="5"/>
      <c r="M143" s="5"/>
      <c r="N143" s="5"/>
      <c r="O143" s="5"/>
      <c r="P143" s="5"/>
      <c r="Q143" s="5"/>
      <c r="R143" s="5"/>
      <c r="S143" s="5"/>
      <c r="T143" s="5"/>
      <c r="U143" s="5"/>
      <c r="V143" s="5"/>
      <c r="W143" s="5"/>
      <c r="X143" s="5"/>
      <c r="Y143" s="6"/>
    </row>
    <row r="144" spans="1:25" ht="15.75" customHeight="1" x14ac:dyDescent="0.25">
      <c r="A144" s="4" t="s">
        <v>64</v>
      </c>
      <c r="B144" s="5"/>
      <c r="C144" s="5"/>
      <c r="D144" s="5"/>
      <c r="E144" s="5"/>
      <c r="F144" s="5"/>
      <c r="G144" s="5"/>
      <c r="H144" s="5"/>
      <c r="I144" s="5"/>
      <c r="J144" s="5"/>
      <c r="K144" s="5"/>
      <c r="L144" s="5"/>
      <c r="M144" s="5"/>
      <c r="N144" s="5"/>
      <c r="O144" s="5"/>
      <c r="P144" s="5"/>
      <c r="Q144" s="5"/>
      <c r="R144" s="5"/>
      <c r="S144" s="5"/>
      <c r="T144" s="5"/>
      <c r="U144" s="5"/>
      <c r="V144" s="5"/>
      <c r="W144" s="5"/>
      <c r="X144" s="5"/>
      <c r="Y144" s="6"/>
    </row>
    <row r="145" spans="1:25" ht="15.75" customHeight="1" x14ac:dyDescent="0.25">
      <c r="A145" s="4" t="s">
        <v>163</v>
      </c>
      <c r="B145" s="5"/>
      <c r="C145" s="5"/>
      <c r="D145" s="5"/>
      <c r="E145" s="5"/>
      <c r="F145" s="5"/>
      <c r="G145" s="5"/>
      <c r="H145" s="5"/>
      <c r="I145" s="5"/>
      <c r="J145" s="5"/>
      <c r="K145" s="5"/>
      <c r="L145" s="5"/>
      <c r="M145" s="5"/>
      <c r="N145" s="5"/>
      <c r="O145" s="5"/>
      <c r="P145" s="5"/>
      <c r="Q145" s="5"/>
      <c r="R145" s="5"/>
      <c r="S145" s="5"/>
      <c r="T145" s="5"/>
      <c r="U145" s="5"/>
      <c r="V145" s="5"/>
      <c r="W145" s="5"/>
      <c r="X145" s="5"/>
      <c r="Y145" s="6"/>
    </row>
    <row r="146" spans="1:25" ht="15.75" customHeight="1" x14ac:dyDescent="0.25">
      <c r="A146" s="4" t="s">
        <v>164</v>
      </c>
      <c r="B146" s="5"/>
      <c r="C146" s="5"/>
      <c r="D146" s="5"/>
      <c r="E146" s="5"/>
      <c r="F146" s="5"/>
      <c r="G146" s="5"/>
      <c r="H146" s="5"/>
      <c r="I146" s="5"/>
      <c r="J146" s="5"/>
      <c r="K146" s="5"/>
      <c r="L146" s="5"/>
      <c r="M146" s="5"/>
      <c r="N146" s="5"/>
      <c r="O146" s="5"/>
      <c r="P146" s="5"/>
      <c r="Q146" s="5"/>
      <c r="R146" s="5"/>
      <c r="S146" s="5"/>
      <c r="T146" s="5"/>
      <c r="U146" s="5"/>
      <c r="V146" s="5"/>
      <c r="W146" s="5"/>
      <c r="X146" s="5"/>
      <c r="Y146" s="6"/>
    </row>
    <row r="147" spans="1:25" ht="15.75" customHeight="1" x14ac:dyDescent="0.25">
      <c r="A147" s="4" t="s">
        <v>165</v>
      </c>
      <c r="B147" s="5"/>
      <c r="C147" s="5"/>
      <c r="D147" s="5"/>
      <c r="E147" s="5"/>
      <c r="F147" s="5"/>
      <c r="G147" s="5"/>
      <c r="H147" s="5"/>
      <c r="I147" s="5"/>
      <c r="J147" s="5"/>
      <c r="K147" s="5"/>
      <c r="L147" s="5"/>
      <c r="M147" s="5"/>
      <c r="N147" s="5"/>
      <c r="O147" s="5"/>
      <c r="P147" s="5"/>
      <c r="Q147" s="5"/>
      <c r="R147" s="5"/>
      <c r="S147" s="5"/>
      <c r="T147" s="5"/>
      <c r="U147" s="5"/>
      <c r="V147" s="5"/>
      <c r="W147" s="5"/>
      <c r="X147" s="5"/>
      <c r="Y147" s="6"/>
    </row>
    <row r="148" spans="1:25" ht="15.75" customHeight="1" x14ac:dyDescent="0.25">
      <c r="A148" s="4" t="s">
        <v>166</v>
      </c>
      <c r="B148" s="5"/>
      <c r="C148" s="5"/>
      <c r="D148" s="5"/>
      <c r="E148" s="5"/>
      <c r="F148" s="5"/>
      <c r="G148" s="5"/>
      <c r="H148" s="5"/>
      <c r="I148" s="5"/>
      <c r="J148" s="5"/>
      <c r="K148" s="5"/>
      <c r="L148" s="5"/>
      <c r="M148" s="5"/>
      <c r="N148" s="5"/>
      <c r="O148" s="5"/>
      <c r="P148" s="5"/>
      <c r="Q148" s="5"/>
      <c r="R148" s="5"/>
      <c r="S148" s="5"/>
      <c r="T148" s="5"/>
      <c r="U148" s="5"/>
      <c r="V148" s="5"/>
      <c r="W148" s="5"/>
      <c r="X148" s="5"/>
      <c r="Y148" s="6"/>
    </row>
    <row r="149" spans="1:25" ht="15.75" customHeight="1" x14ac:dyDescent="0.25">
      <c r="A149" s="4" t="s">
        <v>167</v>
      </c>
      <c r="B149" s="5"/>
      <c r="C149" s="5"/>
      <c r="D149" s="5"/>
      <c r="E149" s="5"/>
      <c r="F149" s="5"/>
      <c r="G149" s="5"/>
      <c r="H149" s="5"/>
      <c r="I149" s="5"/>
      <c r="J149" s="5"/>
      <c r="K149" s="5"/>
      <c r="L149" s="5"/>
      <c r="M149" s="5"/>
      <c r="N149" s="5"/>
      <c r="O149" s="5"/>
      <c r="P149" s="5"/>
      <c r="Q149" s="5"/>
      <c r="R149" s="5"/>
      <c r="S149" s="5"/>
      <c r="T149" s="5"/>
      <c r="U149" s="5"/>
      <c r="V149" s="5"/>
      <c r="W149" s="5"/>
      <c r="X149" s="5"/>
      <c r="Y149" s="6"/>
    </row>
    <row r="150" spans="1:25" ht="15.75" customHeight="1" x14ac:dyDescent="0.25">
      <c r="A150" s="4" t="s">
        <v>168</v>
      </c>
      <c r="B150" s="5"/>
      <c r="C150" s="5"/>
      <c r="D150" s="5"/>
      <c r="E150" s="5"/>
      <c r="F150" s="5"/>
      <c r="G150" s="5"/>
      <c r="H150" s="5"/>
      <c r="I150" s="5"/>
      <c r="J150" s="5"/>
      <c r="K150" s="5"/>
      <c r="L150" s="5"/>
      <c r="M150" s="5"/>
      <c r="N150" s="5"/>
      <c r="O150" s="5"/>
      <c r="P150" s="5"/>
      <c r="Q150" s="5"/>
      <c r="R150" s="5"/>
      <c r="S150" s="5"/>
      <c r="T150" s="5"/>
      <c r="U150" s="5"/>
      <c r="V150" s="5"/>
      <c r="W150" s="5"/>
      <c r="X150" s="5"/>
      <c r="Y150" s="6"/>
    </row>
    <row r="151" spans="1:25" ht="15.75" customHeight="1" x14ac:dyDescent="0.25">
      <c r="A151" s="4" t="s">
        <v>169</v>
      </c>
      <c r="B151" s="5"/>
      <c r="C151" s="5"/>
      <c r="D151" s="5"/>
      <c r="E151" s="5"/>
      <c r="F151" s="5"/>
      <c r="G151" s="5"/>
      <c r="H151" s="5"/>
      <c r="I151" s="5"/>
      <c r="J151" s="5"/>
      <c r="K151" s="5"/>
      <c r="L151" s="5"/>
      <c r="M151" s="5"/>
      <c r="N151" s="5"/>
      <c r="O151" s="5"/>
      <c r="P151" s="5"/>
      <c r="Q151" s="5"/>
      <c r="R151" s="5"/>
      <c r="S151" s="5"/>
      <c r="T151" s="5"/>
      <c r="U151" s="5"/>
      <c r="V151" s="5"/>
      <c r="W151" s="5"/>
      <c r="X151" s="5"/>
      <c r="Y151" s="6"/>
    </row>
    <row r="152" spans="1:25" ht="15.75" customHeight="1" x14ac:dyDescent="0.25">
      <c r="A152" s="4" t="s">
        <v>64</v>
      </c>
      <c r="B152" s="5"/>
      <c r="C152" s="5"/>
      <c r="D152" s="5"/>
      <c r="E152" s="5"/>
      <c r="F152" s="5"/>
      <c r="G152" s="5"/>
      <c r="H152" s="5"/>
      <c r="I152" s="5"/>
      <c r="J152" s="5"/>
      <c r="K152" s="5"/>
      <c r="L152" s="5"/>
      <c r="M152" s="5"/>
      <c r="N152" s="5"/>
      <c r="O152" s="5"/>
      <c r="P152" s="5"/>
      <c r="Q152" s="5"/>
      <c r="R152" s="5"/>
      <c r="S152" s="5"/>
      <c r="T152" s="5"/>
      <c r="U152" s="5"/>
      <c r="V152" s="5"/>
      <c r="W152" s="5"/>
      <c r="X152" s="5"/>
      <c r="Y152" s="6"/>
    </row>
    <row r="153" spans="1:25" ht="15.75" customHeight="1" x14ac:dyDescent="0.25">
      <c r="A153" s="4" t="s">
        <v>170</v>
      </c>
      <c r="B153" s="5"/>
      <c r="C153" s="5"/>
      <c r="D153" s="5"/>
      <c r="E153" s="5"/>
      <c r="F153" s="5"/>
      <c r="G153" s="5"/>
      <c r="H153" s="5"/>
      <c r="I153" s="5"/>
      <c r="J153" s="5"/>
      <c r="K153" s="5"/>
      <c r="L153" s="5"/>
      <c r="M153" s="5"/>
      <c r="N153" s="5"/>
      <c r="O153" s="5"/>
      <c r="P153" s="5"/>
      <c r="Q153" s="5"/>
      <c r="R153" s="5"/>
      <c r="S153" s="5"/>
      <c r="T153" s="5"/>
      <c r="U153" s="5"/>
      <c r="V153" s="5"/>
      <c r="W153" s="5"/>
      <c r="X153" s="5"/>
      <c r="Y153" s="6"/>
    </row>
    <row r="154" spans="1:25" ht="15.75" customHeight="1" x14ac:dyDescent="0.25">
      <c r="A154" s="4" t="s">
        <v>171</v>
      </c>
      <c r="B154" s="5"/>
      <c r="C154" s="5"/>
      <c r="D154" s="5"/>
      <c r="E154" s="5"/>
      <c r="F154" s="5"/>
      <c r="G154" s="5"/>
      <c r="H154" s="5"/>
      <c r="I154" s="5"/>
      <c r="J154" s="5"/>
      <c r="K154" s="5"/>
      <c r="L154" s="5"/>
      <c r="M154" s="5"/>
      <c r="N154" s="5"/>
      <c r="O154" s="5"/>
      <c r="P154" s="5"/>
      <c r="Q154" s="5"/>
      <c r="R154" s="5"/>
      <c r="S154" s="5"/>
      <c r="T154" s="5"/>
      <c r="U154" s="5"/>
      <c r="V154" s="5"/>
      <c r="W154" s="5"/>
      <c r="X154" s="5"/>
      <c r="Y154" s="6"/>
    </row>
    <row r="155" spans="1:25" ht="15.75" customHeight="1" x14ac:dyDescent="0.25">
      <c r="A155" s="4" t="s">
        <v>172</v>
      </c>
      <c r="B155" s="5"/>
      <c r="C155" s="5"/>
      <c r="D155" s="5"/>
      <c r="E155" s="5"/>
      <c r="F155" s="5"/>
      <c r="G155" s="5"/>
      <c r="H155" s="5"/>
      <c r="I155" s="5"/>
      <c r="J155" s="5"/>
      <c r="K155" s="5"/>
      <c r="L155" s="5"/>
      <c r="M155" s="5"/>
      <c r="N155" s="5"/>
      <c r="O155" s="5"/>
      <c r="P155" s="5"/>
      <c r="Q155" s="5"/>
      <c r="R155" s="5"/>
      <c r="S155" s="5"/>
      <c r="T155" s="5"/>
      <c r="U155" s="5"/>
      <c r="V155" s="5"/>
      <c r="W155" s="5"/>
      <c r="X155" s="5"/>
      <c r="Y155" s="6"/>
    </row>
    <row r="156" spans="1:25" ht="15.75" customHeight="1" x14ac:dyDescent="0.25">
      <c r="A156" s="4" t="s">
        <v>64</v>
      </c>
      <c r="B156" s="5"/>
      <c r="C156" s="5"/>
      <c r="D156" s="5"/>
      <c r="E156" s="5"/>
      <c r="F156" s="5"/>
      <c r="G156" s="5"/>
      <c r="H156" s="5"/>
      <c r="I156" s="5"/>
      <c r="J156" s="5"/>
      <c r="K156" s="5"/>
      <c r="L156" s="5"/>
      <c r="M156" s="5"/>
      <c r="N156" s="5"/>
      <c r="O156" s="5"/>
      <c r="P156" s="5"/>
      <c r="Q156" s="5"/>
      <c r="R156" s="5"/>
      <c r="S156" s="5"/>
      <c r="T156" s="5"/>
      <c r="U156" s="5"/>
      <c r="V156" s="5"/>
      <c r="W156" s="5"/>
      <c r="X156" s="5"/>
      <c r="Y156" s="6"/>
    </row>
    <row r="157" spans="1:25" ht="15.75" customHeight="1" x14ac:dyDescent="0.25">
      <c r="A157" s="4" t="s">
        <v>173</v>
      </c>
      <c r="B157" s="5"/>
      <c r="C157" s="5"/>
      <c r="D157" s="5"/>
      <c r="E157" s="5"/>
      <c r="F157" s="5"/>
      <c r="G157" s="5"/>
      <c r="H157" s="5"/>
      <c r="I157" s="5"/>
      <c r="J157" s="5"/>
      <c r="K157" s="5"/>
      <c r="L157" s="5"/>
      <c r="M157" s="5"/>
      <c r="N157" s="5"/>
      <c r="O157" s="5"/>
      <c r="P157" s="5"/>
      <c r="Q157" s="5"/>
      <c r="R157" s="5"/>
      <c r="S157" s="5"/>
      <c r="T157" s="5"/>
      <c r="U157" s="5"/>
      <c r="V157" s="5"/>
      <c r="W157" s="5"/>
      <c r="X157" s="5"/>
      <c r="Y157" s="6"/>
    </row>
    <row r="158" spans="1:25" ht="15.75" customHeight="1" x14ac:dyDescent="0.25">
      <c r="A158" s="4" t="s">
        <v>174</v>
      </c>
      <c r="B158" s="5"/>
      <c r="C158" s="5"/>
      <c r="D158" s="5"/>
      <c r="E158" s="5"/>
      <c r="F158" s="5"/>
      <c r="G158" s="5"/>
      <c r="H158" s="5"/>
      <c r="I158" s="5"/>
      <c r="J158" s="5"/>
      <c r="K158" s="5"/>
      <c r="L158" s="5"/>
      <c r="M158" s="5"/>
      <c r="N158" s="5"/>
      <c r="O158" s="5"/>
      <c r="P158" s="5"/>
      <c r="Q158" s="5"/>
      <c r="R158" s="5"/>
      <c r="S158" s="5"/>
      <c r="T158" s="5"/>
      <c r="U158" s="5"/>
      <c r="V158" s="5"/>
      <c r="W158" s="5"/>
      <c r="X158" s="5"/>
      <c r="Y158" s="6"/>
    </row>
    <row r="159" spans="1:25" ht="15.75" customHeight="1" x14ac:dyDescent="0.25">
      <c r="A159" s="4" t="s">
        <v>175</v>
      </c>
      <c r="B159" s="5"/>
      <c r="C159" s="5"/>
      <c r="D159" s="5"/>
      <c r="E159" s="5"/>
      <c r="F159" s="5"/>
      <c r="G159" s="5"/>
      <c r="H159" s="5"/>
      <c r="I159" s="5"/>
      <c r="J159" s="5"/>
      <c r="K159" s="5"/>
      <c r="L159" s="5"/>
      <c r="M159" s="5"/>
      <c r="N159" s="5"/>
      <c r="O159" s="5"/>
      <c r="P159" s="5"/>
      <c r="Q159" s="5"/>
      <c r="R159" s="5"/>
      <c r="S159" s="5"/>
      <c r="T159" s="5"/>
      <c r="U159" s="5"/>
      <c r="V159" s="5"/>
      <c r="W159" s="5"/>
      <c r="X159" s="5"/>
      <c r="Y159" s="6"/>
    </row>
    <row r="160" spans="1:25" ht="15.75" customHeight="1" x14ac:dyDescent="0.25">
      <c r="A160" s="4" t="s">
        <v>64</v>
      </c>
      <c r="B160" s="5"/>
      <c r="C160" s="5"/>
      <c r="D160" s="5"/>
      <c r="E160" s="5"/>
      <c r="F160" s="5"/>
      <c r="G160" s="5"/>
      <c r="H160" s="5"/>
      <c r="I160" s="5"/>
      <c r="J160" s="5"/>
      <c r="K160" s="5"/>
      <c r="L160" s="5"/>
      <c r="M160" s="5"/>
      <c r="N160" s="5"/>
      <c r="O160" s="5"/>
      <c r="P160" s="5"/>
      <c r="Q160" s="5"/>
      <c r="R160" s="5"/>
      <c r="S160" s="5"/>
      <c r="T160" s="5"/>
      <c r="U160" s="5"/>
      <c r="V160" s="5"/>
      <c r="W160" s="5"/>
      <c r="X160" s="5"/>
      <c r="Y160" s="6"/>
    </row>
    <row r="161" spans="1:25" ht="15.75" customHeight="1" x14ac:dyDescent="0.25">
      <c r="A161" s="4" t="s">
        <v>176</v>
      </c>
      <c r="B161" s="5"/>
      <c r="C161" s="5"/>
      <c r="D161" s="5"/>
      <c r="E161" s="5"/>
      <c r="F161" s="5"/>
      <c r="G161" s="5"/>
      <c r="H161" s="5"/>
      <c r="I161" s="5"/>
      <c r="J161" s="5"/>
      <c r="K161" s="5"/>
      <c r="L161" s="5"/>
      <c r="M161" s="5"/>
      <c r="N161" s="5"/>
      <c r="O161" s="5"/>
      <c r="P161" s="5"/>
      <c r="Q161" s="5"/>
      <c r="R161" s="5"/>
      <c r="S161" s="5"/>
      <c r="T161" s="5"/>
      <c r="U161" s="5"/>
      <c r="V161" s="5"/>
      <c r="W161" s="5"/>
      <c r="X161" s="5"/>
      <c r="Y161" s="6"/>
    </row>
    <row r="162" spans="1:25" ht="15.75" customHeight="1" x14ac:dyDescent="0.25">
      <c r="A162" s="4" t="s">
        <v>177</v>
      </c>
      <c r="B162" s="5"/>
      <c r="C162" s="5"/>
      <c r="D162" s="5"/>
      <c r="E162" s="5"/>
      <c r="F162" s="5"/>
      <c r="G162" s="5"/>
      <c r="H162" s="5"/>
      <c r="I162" s="5"/>
      <c r="J162" s="5"/>
      <c r="K162" s="5"/>
      <c r="L162" s="5"/>
      <c r="M162" s="5"/>
      <c r="N162" s="5"/>
      <c r="O162" s="5"/>
      <c r="P162" s="5"/>
      <c r="Q162" s="5"/>
      <c r="R162" s="5"/>
      <c r="S162" s="5"/>
      <c r="T162" s="5"/>
      <c r="U162" s="5"/>
      <c r="V162" s="5"/>
      <c r="W162" s="5"/>
      <c r="X162" s="5"/>
      <c r="Y162" s="6"/>
    </row>
    <row r="163" spans="1:25" ht="15.75" customHeight="1" x14ac:dyDescent="0.25">
      <c r="A163" s="4" t="s">
        <v>178</v>
      </c>
      <c r="B163" s="5"/>
      <c r="C163" s="5"/>
      <c r="D163" s="5"/>
      <c r="E163" s="5"/>
      <c r="F163" s="5"/>
      <c r="G163" s="5"/>
      <c r="H163" s="5"/>
      <c r="I163" s="5"/>
      <c r="J163" s="5"/>
      <c r="K163" s="5"/>
      <c r="L163" s="5"/>
      <c r="M163" s="5"/>
      <c r="N163" s="5"/>
      <c r="O163" s="5"/>
      <c r="P163" s="5"/>
      <c r="Q163" s="5"/>
      <c r="R163" s="5"/>
      <c r="S163" s="5"/>
      <c r="T163" s="5"/>
      <c r="U163" s="5"/>
      <c r="V163" s="5"/>
      <c r="W163" s="5"/>
      <c r="X163" s="5"/>
      <c r="Y163" s="6"/>
    </row>
    <row r="164" spans="1:25" ht="15.75" customHeight="1" x14ac:dyDescent="0.25">
      <c r="A164" s="4" t="s">
        <v>179</v>
      </c>
      <c r="B164" s="5"/>
      <c r="C164" s="5"/>
      <c r="D164" s="5"/>
      <c r="E164" s="5"/>
      <c r="F164" s="5"/>
      <c r="G164" s="5"/>
      <c r="H164" s="5"/>
      <c r="I164" s="5"/>
      <c r="J164" s="5"/>
      <c r="K164" s="5"/>
      <c r="L164" s="5"/>
      <c r="M164" s="5"/>
      <c r="N164" s="5"/>
      <c r="O164" s="5"/>
      <c r="P164" s="5"/>
      <c r="Q164" s="5"/>
      <c r="R164" s="5"/>
      <c r="S164" s="5"/>
      <c r="T164" s="5"/>
      <c r="U164" s="5"/>
      <c r="V164" s="5"/>
      <c r="W164" s="5"/>
      <c r="X164" s="5"/>
      <c r="Y164" s="6"/>
    </row>
    <row r="165" spans="1:25" ht="15.75" customHeight="1" x14ac:dyDescent="0.25">
      <c r="A165" s="4" t="s">
        <v>180</v>
      </c>
      <c r="B165" s="5"/>
      <c r="C165" s="5"/>
      <c r="D165" s="5"/>
      <c r="E165" s="5"/>
      <c r="F165" s="5"/>
      <c r="G165" s="5"/>
      <c r="H165" s="5"/>
      <c r="I165" s="5"/>
      <c r="J165" s="5"/>
      <c r="K165" s="5"/>
      <c r="L165" s="5"/>
      <c r="M165" s="5"/>
      <c r="N165" s="5"/>
      <c r="O165" s="5"/>
      <c r="P165" s="5"/>
      <c r="Q165" s="5"/>
      <c r="R165" s="5"/>
      <c r="S165" s="5"/>
      <c r="T165" s="5"/>
      <c r="U165" s="5"/>
      <c r="V165" s="5"/>
      <c r="W165" s="5"/>
      <c r="X165" s="5"/>
      <c r="Y165" s="6"/>
    </row>
    <row r="166" spans="1:25" ht="15.75" customHeight="1" x14ac:dyDescent="0.25">
      <c r="A166" s="4" t="s">
        <v>181</v>
      </c>
      <c r="B166" s="5"/>
      <c r="C166" s="5"/>
      <c r="D166" s="5"/>
      <c r="E166" s="5"/>
      <c r="F166" s="5"/>
      <c r="G166" s="5"/>
      <c r="H166" s="5"/>
      <c r="I166" s="5"/>
      <c r="J166" s="5"/>
      <c r="K166" s="5"/>
      <c r="L166" s="5"/>
      <c r="M166" s="5"/>
      <c r="N166" s="5"/>
      <c r="O166" s="5"/>
      <c r="P166" s="5"/>
      <c r="Q166" s="5"/>
      <c r="R166" s="5"/>
      <c r="S166" s="5"/>
      <c r="T166" s="5"/>
      <c r="U166" s="5"/>
      <c r="V166" s="5"/>
      <c r="W166" s="5"/>
      <c r="X166" s="5"/>
      <c r="Y166" s="6"/>
    </row>
    <row r="167" spans="1:25" ht="15.75" customHeight="1" x14ac:dyDescent="0.25">
      <c r="A167" s="4" t="s">
        <v>182</v>
      </c>
      <c r="B167" s="5"/>
      <c r="C167" s="5"/>
      <c r="D167" s="5"/>
      <c r="E167" s="5"/>
      <c r="F167" s="5"/>
      <c r="G167" s="5"/>
      <c r="H167" s="5"/>
      <c r="I167" s="5"/>
      <c r="J167" s="5"/>
      <c r="K167" s="5"/>
      <c r="L167" s="5"/>
      <c r="M167" s="5"/>
      <c r="N167" s="5"/>
      <c r="O167" s="5"/>
      <c r="P167" s="5"/>
      <c r="Q167" s="5"/>
      <c r="R167" s="5"/>
      <c r="S167" s="5"/>
      <c r="T167" s="5"/>
      <c r="U167" s="5"/>
      <c r="V167" s="5"/>
      <c r="W167" s="5"/>
      <c r="X167" s="5"/>
      <c r="Y167" s="6"/>
    </row>
    <row r="168" spans="1:25" ht="15.75" customHeight="1" x14ac:dyDescent="0.25">
      <c r="A168" s="4" t="s">
        <v>183</v>
      </c>
      <c r="B168" s="5"/>
      <c r="C168" s="5"/>
      <c r="D168" s="5"/>
      <c r="E168" s="5"/>
      <c r="F168" s="5"/>
      <c r="G168" s="5"/>
      <c r="H168" s="5"/>
      <c r="I168" s="5"/>
      <c r="J168" s="5"/>
      <c r="K168" s="5"/>
      <c r="L168" s="5"/>
      <c r="M168" s="5"/>
      <c r="N168" s="5"/>
      <c r="O168" s="5"/>
      <c r="P168" s="5"/>
      <c r="Q168" s="5"/>
      <c r="R168" s="5"/>
      <c r="S168" s="5"/>
      <c r="T168" s="5"/>
      <c r="U168" s="5"/>
      <c r="V168" s="5"/>
      <c r="W168" s="5"/>
      <c r="X168" s="5"/>
      <c r="Y168" s="6"/>
    </row>
    <row r="169" spans="1:25" ht="15.75" customHeight="1" x14ac:dyDescent="0.25">
      <c r="A169" s="4" t="s">
        <v>184</v>
      </c>
      <c r="B169" s="5"/>
      <c r="C169" s="5"/>
      <c r="D169" s="5"/>
      <c r="E169" s="5"/>
      <c r="F169" s="5"/>
      <c r="G169" s="5"/>
      <c r="H169" s="5"/>
      <c r="I169" s="5"/>
      <c r="J169" s="5"/>
      <c r="K169" s="5"/>
      <c r="L169" s="5"/>
      <c r="M169" s="5"/>
      <c r="N169" s="5"/>
      <c r="O169" s="5"/>
      <c r="P169" s="5"/>
      <c r="Q169" s="5"/>
      <c r="R169" s="5"/>
      <c r="S169" s="5"/>
      <c r="T169" s="5"/>
      <c r="U169" s="5"/>
      <c r="V169" s="5"/>
      <c r="W169" s="5"/>
      <c r="X169" s="5"/>
      <c r="Y169" s="6"/>
    </row>
    <row r="170" spans="1:25" ht="15.75" customHeight="1" x14ac:dyDescent="0.25">
      <c r="A170" s="4" t="s">
        <v>185</v>
      </c>
      <c r="B170" s="5"/>
      <c r="C170" s="5"/>
      <c r="D170" s="5"/>
      <c r="E170" s="5"/>
      <c r="F170" s="5"/>
      <c r="G170" s="5"/>
      <c r="H170" s="5"/>
      <c r="I170" s="5"/>
      <c r="J170" s="5"/>
      <c r="K170" s="5"/>
      <c r="L170" s="5"/>
      <c r="M170" s="5"/>
      <c r="N170" s="5"/>
      <c r="O170" s="5"/>
      <c r="P170" s="5"/>
      <c r="Q170" s="5"/>
      <c r="R170" s="5"/>
      <c r="S170" s="5"/>
      <c r="T170" s="5"/>
      <c r="U170" s="5"/>
      <c r="V170" s="5"/>
      <c r="W170" s="5"/>
      <c r="X170" s="5"/>
      <c r="Y170" s="6"/>
    </row>
    <row r="171" spans="1:25" ht="15.75" customHeight="1" x14ac:dyDescent="0.25">
      <c r="A171" s="4" t="s">
        <v>186</v>
      </c>
      <c r="B171" s="5"/>
      <c r="C171" s="5"/>
      <c r="D171" s="5"/>
      <c r="E171" s="5"/>
      <c r="F171" s="5"/>
      <c r="G171" s="5"/>
      <c r="H171" s="5"/>
      <c r="I171" s="5"/>
      <c r="J171" s="5"/>
      <c r="K171" s="5"/>
      <c r="L171" s="5"/>
      <c r="M171" s="5"/>
      <c r="N171" s="5"/>
      <c r="O171" s="5"/>
      <c r="P171" s="5"/>
      <c r="Q171" s="5"/>
      <c r="R171" s="5"/>
      <c r="S171" s="5"/>
      <c r="T171" s="5"/>
      <c r="U171" s="5"/>
      <c r="V171" s="5"/>
      <c r="W171" s="5"/>
      <c r="X171" s="5"/>
      <c r="Y171" s="6"/>
    </row>
    <row r="172" spans="1:25" ht="15.75" customHeight="1" x14ac:dyDescent="0.25">
      <c r="A172" s="4" t="s">
        <v>187</v>
      </c>
      <c r="B172" s="5"/>
      <c r="C172" s="5"/>
      <c r="D172" s="5"/>
      <c r="E172" s="5"/>
      <c r="F172" s="5"/>
      <c r="G172" s="5"/>
      <c r="H172" s="5"/>
      <c r="I172" s="5"/>
      <c r="J172" s="5"/>
      <c r="K172" s="5"/>
      <c r="L172" s="5"/>
      <c r="M172" s="5"/>
      <c r="N172" s="5"/>
      <c r="O172" s="5"/>
      <c r="P172" s="5"/>
      <c r="Q172" s="5"/>
      <c r="R172" s="5"/>
      <c r="S172" s="5"/>
      <c r="T172" s="5"/>
      <c r="U172" s="5"/>
      <c r="V172" s="5"/>
      <c r="W172" s="5"/>
      <c r="X172" s="5"/>
      <c r="Y172" s="6"/>
    </row>
    <row r="173" spans="1:25"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3"/>
    </row>
    <row r="174" spans="1:25"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3"/>
    </row>
    <row r="175" spans="1:25" ht="15.75" customHeight="1" x14ac:dyDescent="0.25">
      <c r="A175" s="4" t="s">
        <v>188</v>
      </c>
      <c r="B175" s="5"/>
      <c r="C175" s="5"/>
      <c r="D175" s="5"/>
      <c r="E175" s="5"/>
      <c r="F175" s="5"/>
      <c r="G175" s="5"/>
      <c r="H175" s="5"/>
      <c r="I175" s="5"/>
      <c r="J175" s="5"/>
      <c r="K175" s="5"/>
      <c r="L175" s="5"/>
      <c r="M175" s="5"/>
      <c r="N175" s="5"/>
      <c r="O175" s="5"/>
      <c r="P175" s="5"/>
      <c r="Q175" s="5"/>
      <c r="R175" s="5"/>
      <c r="S175" s="5"/>
      <c r="T175" s="5"/>
      <c r="U175" s="5"/>
      <c r="V175" s="5"/>
      <c r="W175" s="5"/>
      <c r="X175" s="5"/>
      <c r="Y175" s="6"/>
    </row>
    <row r="176" spans="1:25"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3"/>
    </row>
    <row r="177" spans="1:25" ht="15.75" customHeight="1" x14ac:dyDescent="0.25">
      <c r="A177" s="4" t="s">
        <v>189</v>
      </c>
      <c r="B177" s="5"/>
      <c r="C177" s="5"/>
      <c r="D177" s="5"/>
      <c r="E177" s="5"/>
      <c r="F177" s="5"/>
      <c r="G177" s="5"/>
      <c r="H177" s="5"/>
      <c r="I177" s="5"/>
      <c r="J177" s="5"/>
      <c r="K177" s="5"/>
      <c r="L177" s="5"/>
      <c r="M177" s="5"/>
      <c r="N177" s="5"/>
      <c r="O177" s="5"/>
      <c r="P177" s="5"/>
      <c r="Q177" s="5"/>
      <c r="R177" s="5"/>
      <c r="S177" s="5"/>
      <c r="T177" s="5"/>
      <c r="U177" s="5"/>
      <c r="V177" s="5"/>
      <c r="W177" s="5"/>
      <c r="X177" s="5"/>
      <c r="Y177" s="6"/>
    </row>
    <row r="178" spans="1:25" ht="15.75" customHeight="1" x14ac:dyDescent="0.25">
      <c r="A178" s="7" t="s">
        <v>190</v>
      </c>
      <c r="B178" s="8"/>
      <c r="C178" s="8"/>
      <c r="D178" s="8"/>
      <c r="E178" s="8"/>
      <c r="F178" s="8"/>
      <c r="G178" s="8"/>
      <c r="H178" s="8"/>
      <c r="I178" s="8"/>
      <c r="J178" s="8"/>
      <c r="K178" s="8"/>
      <c r="L178" s="8"/>
      <c r="M178" s="8"/>
      <c r="N178" s="8"/>
      <c r="O178" s="8"/>
      <c r="P178" s="8"/>
      <c r="Q178" s="8"/>
      <c r="R178" s="8"/>
      <c r="S178" s="8"/>
      <c r="T178" s="8"/>
      <c r="U178" s="8"/>
      <c r="V178" s="8"/>
      <c r="W178" s="8"/>
      <c r="X178" s="8"/>
      <c r="Y178" s="9"/>
    </row>
  </sheetData>
  <mergeCells count="177">
    <mergeCell ref="A2:Y2"/>
    <mergeCell ref="A3:Y3"/>
    <mergeCell ref="A4:Y4"/>
    <mergeCell ref="A5:Y5"/>
    <mergeCell ref="A18:Y18"/>
    <mergeCell ref="A19:Y19"/>
    <mergeCell ref="A6:Y6"/>
    <mergeCell ref="A7:Y7"/>
    <mergeCell ref="A8:Y8"/>
    <mergeCell ref="A9:Y9"/>
    <mergeCell ref="A10:Y10"/>
    <mergeCell ref="A11:Y11"/>
    <mergeCell ref="A20:Y20"/>
    <mergeCell ref="A21:Y21"/>
    <mergeCell ref="A22:Y22"/>
    <mergeCell ref="A23:Y23"/>
    <mergeCell ref="A12:Y12"/>
    <mergeCell ref="A13:Y13"/>
    <mergeCell ref="A14:Y14"/>
    <mergeCell ref="A15:Y15"/>
    <mergeCell ref="A16:Y16"/>
    <mergeCell ref="A17:Y17"/>
    <mergeCell ref="A45:Y45"/>
    <mergeCell ref="A46:Y46"/>
    <mergeCell ref="A47:Y47"/>
    <mergeCell ref="A24:Y24"/>
    <mergeCell ref="A25:Y25"/>
    <mergeCell ref="A26:Y26"/>
    <mergeCell ref="A27:Y27"/>
    <mergeCell ref="A28:Y28"/>
    <mergeCell ref="A29:Y29"/>
    <mergeCell ref="A30:Y30"/>
    <mergeCell ref="A31:Y31"/>
    <mergeCell ref="A32:Y32"/>
    <mergeCell ref="A33:Y33"/>
    <mergeCell ref="A34:Y34"/>
    <mergeCell ref="A35:Y35"/>
    <mergeCell ref="A36:Y36"/>
    <mergeCell ref="A37:Y37"/>
    <mergeCell ref="A38:Y38"/>
    <mergeCell ref="A39:Y39"/>
    <mergeCell ref="A40:Y40"/>
    <mergeCell ref="A41:Y41"/>
    <mergeCell ref="A42:Y42"/>
    <mergeCell ref="A43:Y43"/>
    <mergeCell ref="A44:Y44"/>
    <mergeCell ref="A69:Y69"/>
    <mergeCell ref="A70:Y70"/>
    <mergeCell ref="A71:Y71"/>
    <mergeCell ref="A48:Y48"/>
    <mergeCell ref="A49:Y49"/>
    <mergeCell ref="A50:Y50"/>
    <mergeCell ref="A51:Y51"/>
    <mergeCell ref="A52:Y52"/>
    <mergeCell ref="A53:Y53"/>
    <mergeCell ref="A54:Y54"/>
    <mergeCell ref="A55:Y55"/>
    <mergeCell ref="A56:Y56"/>
    <mergeCell ref="A57:Y57"/>
    <mergeCell ref="A58:Y58"/>
    <mergeCell ref="A59:Y59"/>
    <mergeCell ref="A60:Y60"/>
    <mergeCell ref="A61:Y61"/>
    <mergeCell ref="A62:Y62"/>
    <mergeCell ref="A63:Y63"/>
    <mergeCell ref="A64:Y64"/>
    <mergeCell ref="A65:Y65"/>
    <mergeCell ref="A66:Y66"/>
    <mergeCell ref="A67:Y67"/>
    <mergeCell ref="A68:Y68"/>
    <mergeCell ref="A93:Y93"/>
    <mergeCell ref="A94:Y94"/>
    <mergeCell ref="A95:Y95"/>
    <mergeCell ref="A72:Y72"/>
    <mergeCell ref="A73:Y73"/>
    <mergeCell ref="A74:Y74"/>
    <mergeCell ref="A75:Y75"/>
    <mergeCell ref="A76:Y76"/>
    <mergeCell ref="A77:Y77"/>
    <mergeCell ref="A78:Y78"/>
    <mergeCell ref="A79:Y79"/>
    <mergeCell ref="A80:Y80"/>
    <mergeCell ref="A81:Y81"/>
    <mergeCell ref="A82:Y82"/>
    <mergeCell ref="A83:Y83"/>
    <mergeCell ref="A84:Y84"/>
    <mergeCell ref="A85:Y85"/>
    <mergeCell ref="A86:Y86"/>
    <mergeCell ref="A87:Y87"/>
    <mergeCell ref="A88:Y88"/>
    <mergeCell ref="A89:Y89"/>
    <mergeCell ref="A90:Y90"/>
    <mergeCell ref="A91:Y91"/>
    <mergeCell ref="A92:Y92"/>
    <mergeCell ref="A117:Y117"/>
    <mergeCell ref="A118:Y118"/>
    <mergeCell ref="A119:Y119"/>
    <mergeCell ref="A96:Y96"/>
    <mergeCell ref="A97:Y97"/>
    <mergeCell ref="A98:Y98"/>
    <mergeCell ref="A99:Y99"/>
    <mergeCell ref="A100:Y100"/>
    <mergeCell ref="A101:Y101"/>
    <mergeCell ref="A102:Y102"/>
    <mergeCell ref="A103:Y103"/>
    <mergeCell ref="A104:Y104"/>
    <mergeCell ref="A105:Y105"/>
    <mergeCell ref="A106:Y106"/>
    <mergeCell ref="A107:Y107"/>
    <mergeCell ref="A108:Y108"/>
    <mergeCell ref="A109:Y109"/>
    <mergeCell ref="A110:Y110"/>
    <mergeCell ref="A111:Y111"/>
    <mergeCell ref="A112:Y112"/>
    <mergeCell ref="A113:Y113"/>
    <mergeCell ref="A114:Y114"/>
    <mergeCell ref="A115:Y115"/>
    <mergeCell ref="A116:Y116"/>
    <mergeCell ref="A141:Y141"/>
    <mergeCell ref="A142:Y142"/>
    <mergeCell ref="A143:Y143"/>
    <mergeCell ref="A120:Y120"/>
    <mergeCell ref="A121:Y121"/>
    <mergeCell ref="A122:Y122"/>
    <mergeCell ref="A123:Y123"/>
    <mergeCell ref="A124:Y124"/>
    <mergeCell ref="A125:Y125"/>
    <mergeCell ref="A126:Y126"/>
    <mergeCell ref="A127:Y127"/>
    <mergeCell ref="A128:Y128"/>
    <mergeCell ref="A129:Y129"/>
    <mergeCell ref="A130:Y130"/>
    <mergeCell ref="A131:Y131"/>
    <mergeCell ref="A132:Y132"/>
    <mergeCell ref="A133:Y133"/>
    <mergeCell ref="A134:Y134"/>
    <mergeCell ref="A135:Y135"/>
    <mergeCell ref="A136:Y136"/>
    <mergeCell ref="A137:Y137"/>
    <mergeCell ref="A138:Y138"/>
    <mergeCell ref="A139:Y139"/>
    <mergeCell ref="A140:Y140"/>
    <mergeCell ref="A165:Y165"/>
    <mergeCell ref="A166:Y166"/>
    <mergeCell ref="A167:Y167"/>
    <mergeCell ref="A144:Y144"/>
    <mergeCell ref="A145:Y145"/>
    <mergeCell ref="A146:Y146"/>
    <mergeCell ref="A147:Y147"/>
    <mergeCell ref="A148:Y148"/>
    <mergeCell ref="A149:Y149"/>
    <mergeCell ref="A150:Y150"/>
    <mergeCell ref="A151:Y151"/>
    <mergeCell ref="A152:Y152"/>
    <mergeCell ref="A153:Y153"/>
    <mergeCell ref="A154:Y154"/>
    <mergeCell ref="A155:Y155"/>
    <mergeCell ref="A156:Y156"/>
    <mergeCell ref="A157:Y157"/>
    <mergeCell ref="A158:Y158"/>
    <mergeCell ref="A159:Y159"/>
    <mergeCell ref="A160:Y160"/>
    <mergeCell ref="A161:Y161"/>
    <mergeCell ref="A162:Y162"/>
    <mergeCell ref="A163:Y163"/>
    <mergeCell ref="A164:Y164"/>
    <mergeCell ref="A173:Y173"/>
    <mergeCell ref="A174:Y174"/>
    <mergeCell ref="A175:Y175"/>
    <mergeCell ref="A176:Y176"/>
    <mergeCell ref="A177:Y177"/>
    <mergeCell ref="A178:Y178"/>
    <mergeCell ref="A168:Y168"/>
    <mergeCell ref="A169:Y169"/>
    <mergeCell ref="A170:Y170"/>
    <mergeCell ref="A171:Y171"/>
    <mergeCell ref="A172:Y17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14" workbookViewId="0">
      <selection activeCell="C29" sqref="C29"/>
    </sheetView>
  </sheetViews>
  <sheetFormatPr defaultRowHeight="15" x14ac:dyDescent="0.25"/>
  <cols>
    <col min="2" max="2" width="27.28515625" customWidth="1"/>
  </cols>
  <sheetData>
    <row r="1" spans="1:2" x14ac:dyDescent="0.25">
      <c r="B1" t="s">
        <v>193</v>
      </c>
    </row>
    <row r="2" spans="1:2" x14ac:dyDescent="0.25">
      <c r="A2" t="s">
        <v>194</v>
      </c>
      <c r="B2" t="s">
        <v>0</v>
      </c>
    </row>
    <row r="3" spans="1:2" x14ac:dyDescent="0.25">
      <c r="A3" t="s">
        <v>195</v>
      </c>
      <c r="B3" t="s">
        <v>1</v>
      </c>
    </row>
    <row r="4" spans="1:2" x14ac:dyDescent="0.25">
      <c r="A4" t="s">
        <v>196</v>
      </c>
      <c r="B4" t="s">
        <v>2</v>
      </c>
    </row>
    <row r="5" spans="1:2" x14ac:dyDescent="0.25">
      <c r="A5" t="s">
        <v>197</v>
      </c>
      <c r="B5" t="s">
        <v>3</v>
      </c>
    </row>
    <row r="6" spans="1:2" x14ac:dyDescent="0.25">
      <c r="A6" t="s">
        <v>198</v>
      </c>
      <c r="B6" t="s">
        <v>4</v>
      </c>
    </row>
    <row r="7" spans="1:2" x14ac:dyDescent="0.25">
      <c r="A7" t="s">
        <v>199</v>
      </c>
      <c r="B7" t="s">
        <v>5</v>
      </c>
    </row>
    <row r="8" spans="1:2" x14ac:dyDescent="0.25">
      <c r="A8" t="s">
        <v>200</v>
      </c>
      <c r="B8" t="s">
        <v>6</v>
      </c>
    </row>
    <row r="9" spans="1:2" x14ac:dyDescent="0.25">
      <c r="A9" t="s">
        <v>201</v>
      </c>
      <c r="B9" t="s">
        <v>7</v>
      </c>
    </row>
    <row r="10" spans="1:2" x14ac:dyDescent="0.25">
      <c r="A10" t="s">
        <v>202</v>
      </c>
      <c r="B10" t="s">
        <v>8</v>
      </c>
    </row>
    <row r="11" spans="1:2" x14ac:dyDescent="0.25">
      <c r="A11" t="s">
        <v>203</v>
      </c>
      <c r="B11" t="s">
        <v>9</v>
      </c>
    </row>
    <row r="12" spans="1:2" x14ac:dyDescent="0.25">
      <c r="A12" t="s">
        <v>204</v>
      </c>
      <c r="B12" t="s">
        <v>10</v>
      </c>
    </row>
    <row r="13" spans="1:2" x14ac:dyDescent="0.25">
      <c r="A13" t="s">
        <v>205</v>
      </c>
      <c r="B13" t="s">
        <v>11</v>
      </c>
    </row>
    <row r="14" spans="1:2" x14ac:dyDescent="0.25">
      <c r="A14" t="s">
        <v>206</v>
      </c>
      <c r="B14" t="s">
        <v>12</v>
      </c>
    </row>
    <row r="15" spans="1:2" x14ac:dyDescent="0.25">
      <c r="A15" t="s">
        <v>207</v>
      </c>
      <c r="B15" t="s">
        <v>13</v>
      </c>
    </row>
    <row r="16" spans="1:2" x14ac:dyDescent="0.25">
      <c r="A16" t="s">
        <v>208</v>
      </c>
      <c r="B16" t="s">
        <v>14</v>
      </c>
    </row>
    <row r="17" spans="1:3" x14ac:dyDescent="0.25">
      <c r="A17" t="s">
        <v>209</v>
      </c>
      <c r="B17" t="s">
        <v>15</v>
      </c>
    </row>
    <row r="18" spans="1:3" x14ac:dyDescent="0.25">
      <c r="A18" t="s">
        <v>210</v>
      </c>
      <c r="B18" t="s">
        <v>16</v>
      </c>
    </row>
    <row r="19" spans="1:3" x14ac:dyDescent="0.25">
      <c r="A19" t="s">
        <v>211</v>
      </c>
      <c r="B19" t="s">
        <v>17</v>
      </c>
    </row>
    <row r="20" spans="1:3" x14ac:dyDescent="0.25">
      <c r="A20" t="s">
        <v>212</v>
      </c>
      <c r="B20" t="s">
        <v>18</v>
      </c>
    </row>
    <row r="21" spans="1:3" x14ac:dyDescent="0.25">
      <c r="A21" t="s">
        <v>213</v>
      </c>
      <c r="B21" t="s">
        <v>19</v>
      </c>
    </row>
    <row r="22" spans="1:3" x14ac:dyDescent="0.25">
      <c r="A22" t="s">
        <v>214</v>
      </c>
      <c r="B22" t="s">
        <v>20</v>
      </c>
    </row>
    <row r="23" spans="1:3" x14ac:dyDescent="0.25">
      <c r="A23" t="s">
        <v>215</v>
      </c>
      <c r="B23" t="s">
        <v>21</v>
      </c>
    </row>
    <row r="24" spans="1:3" x14ac:dyDescent="0.25">
      <c r="A24" t="s">
        <v>216</v>
      </c>
      <c r="B24" t="s">
        <v>218</v>
      </c>
    </row>
    <row r="25" spans="1:3" x14ac:dyDescent="0.25">
      <c r="A25" t="s">
        <v>217</v>
      </c>
      <c r="B25" t="s">
        <v>219</v>
      </c>
    </row>
    <row r="28" spans="1:3" x14ac:dyDescent="0.25">
      <c r="A28" t="s">
        <v>24</v>
      </c>
      <c r="B28" t="s">
        <v>221</v>
      </c>
      <c r="C28" t="s">
        <v>221</v>
      </c>
    </row>
    <row r="29" spans="1:3" x14ac:dyDescent="0.25">
      <c r="A29" t="s">
        <v>25</v>
      </c>
      <c r="B29" t="s">
        <v>222</v>
      </c>
      <c r="C29" t="s">
        <v>245</v>
      </c>
    </row>
    <row r="30" spans="1:3" x14ac:dyDescent="0.25">
      <c r="A30" t="s">
        <v>26</v>
      </c>
      <c r="B30" t="s">
        <v>223</v>
      </c>
      <c r="C30" t="s">
        <v>245</v>
      </c>
    </row>
    <row r="31" spans="1:3" x14ac:dyDescent="0.25">
      <c r="A31" t="s">
        <v>27</v>
      </c>
      <c r="B31" t="s">
        <v>224</v>
      </c>
      <c r="C31" t="s">
        <v>245</v>
      </c>
    </row>
    <row r="32" spans="1:3" x14ac:dyDescent="0.25">
      <c r="A32" t="s">
        <v>28</v>
      </c>
      <c r="B32" t="s">
        <v>226</v>
      </c>
      <c r="C32" t="s">
        <v>246</v>
      </c>
    </row>
    <row r="33" spans="1:3" x14ac:dyDescent="0.25">
      <c r="A33" t="s">
        <v>29</v>
      </c>
      <c r="B33" t="s">
        <v>227</v>
      </c>
      <c r="C33" t="s">
        <v>247</v>
      </c>
    </row>
    <row r="34" spans="1:3" x14ac:dyDescent="0.25">
      <c r="A34" t="s">
        <v>30</v>
      </c>
      <c r="B34" t="s">
        <v>228</v>
      </c>
      <c r="C34" t="s">
        <v>247</v>
      </c>
    </row>
    <row r="35" spans="1:3" x14ac:dyDescent="0.25">
      <c r="A35" t="s">
        <v>31</v>
      </c>
      <c r="B35" t="s">
        <v>229</v>
      </c>
      <c r="C35" t="s">
        <v>245</v>
      </c>
    </row>
    <row r="36" spans="1:3" x14ac:dyDescent="0.25">
      <c r="A36" t="s">
        <v>32</v>
      </c>
      <c r="B36" t="s">
        <v>225</v>
      </c>
      <c r="C36" t="s">
        <v>245</v>
      </c>
    </row>
    <row r="37" spans="1:3" x14ac:dyDescent="0.25">
      <c r="A37" t="s">
        <v>33</v>
      </c>
      <c r="B37" t="s">
        <v>230</v>
      </c>
      <c r="C37" t="s">
        <v>246</v>
      </c>
    </row>
    <row r="38" spans="1:3" x14ac:dyDescent="0.25">
      <c r="A38" t="s">
        <v>34</v>
      </c>
      <c r="B38" t="s">
        <v>231</v>
      </c>
      <c r="C38" t="s">
        <v>246</v>
      </c>
    </row>
    <row r="39" spans="1:3" x14ac:dyDescent="0.25">
      <c r="A39" t="s">
        <v>35</v>
      </c>
      <c r="B39" t="s">
        <v>232</v>
      </c>
      <c r="C39" t="s">
        <v>246</v>
      </c>
    </row>
    <row r="40" spans="1:3" x14ac:dyDescent="0.25">
      <c r="A40" t="s">
        <v>36</v>
      </c>
      <c r="B40" t="s">
        <v>233</v>
      </c>
      <c r="C40" t="s">
        <v>246</v>
      </c>
    </row>
    <row r="41" spans="1:3" x14ac:dyDescent="0.25">
      <c r="A41" t="s">
        <v>37</v>
      </c>
      <c r="B41" t="s">
        <v>234</v>
      </c>
      <c r="C41" t="s">
        <v>247</v>
      </c>
    </row>
    <row r="42" spans="1:3" x14ac:dyDescent="0.25">
      <c r="A42" t="s">
        <v>38</v>
      </c>
      <c r="B42" t="s">
        <v>235</v>
      </c>
      <c r="C42" t="s">
        <v>247</v>
      </c>
    </row>
    <row r="43" spans="1:3" x14ac:dyDescent="0.25">
      <c r="A43" t="s">
        <v>39</v>
      </c>
      <c r="B43" t="s">
        <v>236</v>
      </c>
      <c r="C43" t="s">
        <v>248</v>
      </c>
    </row>
    <row r="44" spans="1:3" x14ac:dyDescent="0.25">
      <c r="A44" t="s">
        <v>40</v>
      </c>
      <c r="B44" t="s">
        <v>237</v>
      </c>
      <c r="C44" t="s">
        <v>248</v>
      </c>
    </row>
    <row r="45" spans="1:3" x14ac:dyDescent="0.25">
      <c r="A45" t="s">
        <v>41</v>
      </c>
      <c r="B45" t="s">
        <v>238</v>
      </c>
      <c r="C45" t="s">
        <v>249</v>
      </c>
    </row>
    <row r="46" spans="1:3" x14ac:dyDescent="0.25">
      <c r="A46" t="s">
        <v>42</v>
      </c>
      <c r="B46" t="s">
        <v>239</v>
      </c>
      <c r="C46" t="s">
        <v>245</v>
      </c>
    </row>
    <row r="47" spans="1:3" x14ac:dyDescent="0.25">
      <c r="A47" t="s">
        <v>43</v>
      </c>
      <c r="B47" t="s">
        <v>240</v>
      </c>
      <c r="C47" t="s">
        <v>245</v>
      </c>
    </row>
    <row r="48" spans="1:3" x14ac:dyDescent="0.25">
      <c r="A48" t="s">
        <v>44</v>
      </c>
      <c r="B48" t="s">
        <v>241</v>
      </c>
      <c r="C48" t="s">
        <v>247</v>
      </c>
    </row>
    <row r="49" spans="1:3" x14ac:dyDescent="0.25">
      <c r="A49" t="s">
        <v>45</v>
      </c>
      <c r="B49" t="s">
        <v>242</v>
      </c>
      <c r="C49" t="s">
        <v>249</v>
      </c>
    </row>
    <row r="50" spans="1:3" x14ac:dyDescent="0.25">
      <c r="A50" t="s">
        <v>46</v>
      </c>
      <c r="B50" t="s">
        <v>243</v>
      </c>
      <c r="C50" t="s">
        <v>249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matrix</vt:lpstr>
      <vt:lpstr>data_description</vt:lpstr>
      <vt:lpstr>var_label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Chienhao Fu</dc:creator>
  <cp:lastModifiedBy>Chienhao Fu</cp:lastModifiedBy>
  <dcterms:created xsi:type="dcterms:W3CDTF">2016-10-25T01:38:15Z</dcterms:created>
  <dcterms:modified xsi:type="dcterms:W3CDTF">2016-11-25T01:16:14Z</dcterms:modified>
</cp:coreProperties>
</file>