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2F79BFFA5DC42F182DC9CA9D15C1BD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62725" y="2184400"/>
          <a:ext cx="7200900" cy="624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E7A0F9ED11DB494FAF0D4C0D31AAFAE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62725" y="3060700"/>
          <a:ext cx="5800725" cy="60579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<sst xmlns="http://schemas.openxmlformats.org/spreadsheetml/2006/main" count="30" uniqueCount="29">
  <si>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</si>
  <si>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</si>
  <si>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</si>
  <si>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</si>
  <si>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</si>
  <si>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CZ3187-0725-6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</si>
  <si>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</si>
  <si>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</si>
  <si>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</si>
  <si>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</si>
  <si>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</si>
  <si>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</si>
  <si>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</si>
  <si>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</si>
  <si>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</si>
  <si>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40009-Y07U0002-OB03
手办盒-3层
申购：PR2607250173</t>
  </si>
  <si>
    <t>CZ3187-0725-6-1</t>
  </si>
  <si>
    <t>手办盒-3层</t>
  </si>
  <si>
    <t>PVC</t>
  </si>
  <si>
    <t>CZ3187-0725-6-2</t>
  </si>
  <si>
    <t>CZ3187-0725-6-3</t>
  </si>
  <si>
    <t>40002-Y07U0002-OB03
手办盒-4层
申购：PR2607250174</t>
  </si>
  <si>
    <t>CZ3187-0725-6-4</t>
  </si>
  <si>
    <t>手办盒-4层</t>
  </si>
  <si>
    <t>CZ3187-0725-6-5</t>
  </si>
  <si>
    <t>CZ3187-0725-6-6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</si>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</sst>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E18" sqref="E18"/>
    </sheetView>
  </sheetViews>
  <sheetFormatPr defaultColWidth="9" defaultRowHeight="16.5"/>
  <cols>
    <col min="1" max="1" width="9" style="1"/>
    <col min="2" max="4" width="12.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_xlfn.DISPIMG("ID_62F79BFFA5DC42F182DC9CA9D15C1BD8",1)</f>
        <v>=DISPIMG("ID_62F79BFFA5DC42F182DC9CA9D15C1BD8",1)</v>
      </c>
      <c r="J8" s="15">
        <v>25.4</v>
      </c>
      <c r="K8" s="15">
        <v>0.1</v>
      </c>
      <c r="L8" s="15" t="s">
        <v>17</v>
      </c>
      <c r="M8" s="15" t="s">
        <v>18</v>
      </c>
      <c r="O8" s="6"/>
      <c r="P8" s="6"/>
      <c r="Q8" s="6"/>
    </row>
    <row r="9" ht="23" customHeight="1" spans="1:19">
      <c r="A9" s="16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5"/>
      <c r="K9" s="15"/>
      <c r="L9" s="15"/>
      <c r="M9" s="15"/>
      <c r="O9" s="6"/>
      <c r="P9" s="6"/>
      <c r="Q9" s="6"/>
    </row>
    <row r="10" ht="23" customHeight="1" spans="1:19">
      <c r="A10" s="16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5"/>
      <c r="K10" s="15"/>
      <c r="L10" s="15"/>
      <c r="M10" s="15"/>
      <c r="O10" s="6"/>
      <c r="P10" s="6"/>
      <c r="Q10" s="6"/>
    </row>
    <row r="11" ht="35" customHeight="1" spans="1:19">
      <c r="A11" s="15">
        <v>2</v>
      </c>
      <c r="B11" s="10" t="s">
        <v>21</v>
      </c>
      <c r="C11" s="10"/>
      <c r="D11" s="10"/>
      <c r="E11" s="11" t="s">
        <v>22</v>
      </c>
      <c r="F11" s="12"/>
      <c r="G11" s="12"/>
      <c r="H11" s="13">
        <v>10</v>
      </c>
      <c r="I11" s="15" t="str">
        <f>_xlfn.DISPIMG("ID_E7A0F9ED11DB494FAF0D4C0D31AAFAE8",1)</f>
        <v>=DISPIMG("ID_E7A0F9ED11DB494FAF0D4C0D31AAFAE8",1)</v>
      </c>
      <c r="J11" s="15">
        <v>39.9</v>
      </c>
      <c r="K11" s="15">
        <v>0.16</v>
      </c>
      <c r="L11" s="15" t="s">
        <v>23</v>
      </c>
      <c r="M11" s="15" t="s">
        <v>18</v>
      </c>
    </row>
    <row r="12" ht="35" customHeight="1" spans="1:19">
      <c r="A12" s="15"/>
      <c r="B12" s="10"/>
      <c r="C12" s="10"/>
      <c r="D12" s="10"/>
      <c r="E12" s="11" t="s">
        <v>24</v>
      </c>
      <c r="F12" s="12"/>
      <c r="G12" s="12"/>
      <c r="H12" s="13">
        <v>10</v>
      </c>
      <c r="I12" s="15"/>
      <c r="J12" s="15"/>
      <c r="K12" s="15"/>
      <c r="L12" s="15"/>
      <c r="M12" s="15"/>
    </row>
    <row r="13" ht="35" customHeight="1" spans="1:19">
      <c r="A13" s="15"/>
      <c r="B13" s="10"/>
      <c r="C13" s="10"/>
      <c r="D13" s="10"/>
      <c r="E13" s="11" t="s">
        <v>25</v>
      </c>
      <c r="F13" s="12"/>
      <c r="G13" s="12"/>
      <c r="H13" s="13">
        <v>10</v>
      </c>
      <c r="I13" s="15"/>
      <c r="J13" s="15"/>
      <c r="K13" s="15"/>
      <c r="L13" s="15"/>
      <c r="M13" s="15"/>
    </row>
    <row r="14" spans="1:19">
      <c r="I14"/>
    </row>
    <row r="17" ht="17.25" spans="10:12">
      <c r="J17" s="17" t="s">
        <v>26</v>
      </c>
      <c r="K17" s="17" t="s">
        <v>27</v>
      </c>
      <c r="L17" s="17" t="s">
        <v>28</v>
      </c>
    </row>
    <row r="18" ht="17.25" spans="10:12">
      <c r="J18" s="17">
        <f>SUM(J8:J17)</f>
        <v>65.3</v>
      </c>
      <c r="K18" s="17">
        <f>SUM(K8:K17)</f>
        <v>0.26</v>
      </c>
      <c r="L18" s="18">
        <f>J18/K18</f>
        <v>251.153846153846</v>
      </c>
    </row>
  </sheetData>
  <mergeCells count="3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0"/>
    <mergeCell ref="A11:A13"/>
    <mergeCell ref="I8:I10"/>
    <mergeCell ref="I11:I13"/>
    <mergeCell ref="J8:J10"/>
    <mergeCell ref="J11:J13"/>
    <mergeCell ref="K8:K10"/>
    <mergeCell ref="K11:K13"/>
    <mergeCell ref="L8:L10"/>
    <mergeCell ref="L11:L13"/>
    <mergeCell ref="M8:M10"/>
    <mergeCell ref="M11:M13"/>
    <mergeCell ref="A2:E4"/>
    <mergeCell ref="I1:M6"/>
    <mergeCell ref="F3:H4"/>
    <mergeCell ref="B8:D10"/>
    <mergeCell ref="B11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猎人</cp:lastModifiedBy>
  <dcterms:created xsi:type="dcterms:W3CDTF">2026-03-03T06:37:00Z</dcterms:created>
  <dcterms:modified xsi:type="dcterms:W3CDTF">2026-07-28T02:56:25Z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