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51F0D0A940A4187A9D0CB7A28B55AB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86475" y="2851150"/>
          <a:ext cx="18288000" cy="18288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<sst xmlns="http://schemas.openxmlformats.org/spreadsheetml/2006/main" count="26" uniqueCount="26">
  <si>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</si>
  <si>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</si>
  <si>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</si>
  <si>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</si>
  <si>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</si>
  <si>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CZ3187-0715-5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</si>
  <si>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</si>
  <si>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</si>
  <si>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</si>
  <si>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</si>
  <si>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</si>
  <si>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</si>
  <si>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</si>
  <si>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</si>
  <si>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</si>
  <si>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40218-Y07U0002-OB02
桌面茶包架
申购：PR2607150025</t>
  </si>
  <si>
    <t>CZ3187-0715-5-1</t>
  </si>
  <si>
    <t>桌面茶包架</t>
  </si>
  <si>
    <t>金属</t>
  </si>
  <si>
    <t>CZ3187-0715-5-2</t>
  </si>
  <si>
    <t>CZ3187-0715-5-3</t>
  </si>
  <si>
    <t>CZ3187-0715-5-4</t>
  </si>
  <si>
    <t>CZ3187-0715-5-5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</si>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</sst>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E12" sqref="E12:G12"/>
    </sheetView>
  </sheetViews>
  <sheetFormatPr defaultColWidth="9" defaultRowHeight="16.5"/>
  <cols>
    <col min="1" max="1" width="9" style="1"/>
    <col min="2" max="4" width="9.37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8</v>
      </c>
      <c r="I8" s="14" t="str">
        <f>_xlfn.DISPIMG("ID_A51F0D0A940A4187A9D0CB7A28B55AB2",1)</f>
        <v>=DISPIMG("ID_A51F0D0A940A4187A9D0CB7A28B55AB2",1)</v>
      </c>
      <c r="J8" s="15">
        <v>68.5</v>
      </c>
      <c r="K8" s="16">
        <v>0.36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8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8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8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8</v>
      </c>
      <c r="I12" s="14"/>
      <c r="J12" s="15"/>
      <c r="K12" s="16"/>
      <c r="L12" s="17"/>
      <c r="M12" s="16"/>
      <c r="P12" s="6"/>
      <c r="Q12" s="6"/>
      <c r="T12"/>
    </row>
    <row r="13" spans="1:20">
      <c r="I13"/>
    </row>
    <row r="14" spans="1:20">
      <c r="I14"/>
    </row>
    <row r="15" ht="17.25" spans="1:20">
      <c r="J15" s="19" t="s">
        <v>23</v>
      </c>
      <c r="K15" s="19" t="s">
        <v>24</v>
      </c>
      <c r="L15" s="19" t="s">
        <v>25</v>
      </c>
    </row>
    <row r="16" ht="17.25" spans="1:20">
      <c r="J16" s="19">
        <f>SUM(J8:J15)</f>
        <v>68.5</v>
      </c>
      <c r="K16" s="19">
        <f>SUM(K8:K15)</f>
        <v>0.36</v>
      </c>
      <c r="L16" s="20">
        <f>J16/K16</f>
        <v>190.277777777778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2026-07-16T02:30:16Z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