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  <extLst>
    <ext uri="GoogleSheetsCustomDataVersion1">
      <go:sheetsCustomData xmlns:go="http://customooxmlschemas.google.com/" r:id="rId6" roundtripDataSignature="AMtx7mgaJ/q3uUCtjdk3cb2t6o7TyrbYXw=="/>
    </ext>
  </extLst>
</workbook>
</file>

<file path=xl/sharedStrings.xml><?xml version="1.0" encoding="utf-8"?>
<sst xmlns="http://schemas.openxmlformats.org/spreadsheetml/2006/main" count="113" uniqueCount="37">
  <si>
    <t>Sub-Vertical (Reporting)</t>
  </si>
  <si>
    <t>Protection Need</t>
  </si>
  <si>
    <t>Modified ASP</t>
  </si>
  <si>
    <t>SBU_x</t>
  </si>
  <si>
    <t>SBU_y</t>
  </si>
  <si>
    <t>Frequency2.0</t>
  </si>
  <si>
    <t>cost2.0</t>
  </si>
  <si>
    <t>Frequency1.0</t>
  </si>
  <si>
    <t>cost1.0</t>
  </si>
  <si>
    <t>Product Category</t>
  </si>
  <si>
    <t>Aerospace &amp; Defense</t>
  </si>
  <si>
    <t>Disposable (Single Use) Gloves</t>
  </si>
  <si>
    <t>EXAM</t>
  </si>
  <si>
    <t>Disposable EXAM Gloves</t>
  </si>
  <si>
    <t>High End Chemical Protection Disposable BP Coveralls</t>
  </si>
  <si>
    <t>CHEM</t>
  </si>
  <si>
    <t>CHEM BODY</t>
  </si>
  <si>
    <t>Chem HEC Body</t>
  </si>
  <si>
    <t>Cut Reusables for Ergnomic protection</t>
  </si>
  <si>
    <t>MECH</t>
  </si>
  <si>
    <t>MECH-CUT​</t>
  </si>
  <si>
    <t>GP Disposable Coveralls</t>
  </si>
  <si>
    <t>CHEM GP Body</t>
  </si>
  <si>
    <t>Thermal Protection Gloves</t>
  </si>
  <si>
    <t>MECH-THERMAL</t>
  </si>
  <si>
    <t>High End Chemical Protection Disposable Gloves</t>
  </si>
  <si>
    <t>CHEM GLOVES</t>
  </si>
  <si>
    <t>Chem HEC Gloves</t>
  </si>
  <si>
    <t>GP Reusable Gloves</t>
  </si>
  <si>
    <t>Chem GP Gloves</t>
  </si>
  <si>
    <t>General Purpose (GP) Reusables for Ergnomic protection</t>
  </si>
  <si>
    <t>MECH-GP</t>
  </si>
  <si>
    <t>Impact protection gloves (Reusables)</t>
  </si>
  <si>
    <t>MECH-IMPACT</t>
  </si>
  <si>
    <t>Total Number</t>
  </si>
  <si>
    <t>Total cost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</si>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</sst>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56.29"/>
    <col customWidth="1" min="3" max="4" width="8.71"/>
    <col customWidth="1" min="5" max="5" width="19.0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>
        <v>0.1</v>
      </c>
      <c r="D2" s="2" t="s">
        <v>12</v>
      </c>
      <c r="E2" s="2" t="s">
        <v>12</v>
      </c>
      <c r="F2" s="2">
        <v>260.0</v>
      </c>
      <c r="G2" s="2">
        <v>26.0</v>
      </c>
      <c r="H2" s="2">
        <v>260.0</v>
      </c>
      <c r="I2" s="2">
        <v>26.0</v>
      </c>
      <c r="J2" s="2" t="s">
        <v>13</v>
      </c>
    </row>
    <row r="3">
      <c r="A3" s="2" t="s">
        <v>10</v>
      </c>
      <c r="B3" s="2" t="s">
        <v>14</v>
      </c>
      <c r="C3" s="2">
        <v>25.0</v>
      </c>
      <c r="D3" s="2" t="s">
        <v>15</v>
      </c>
      <c r="E3" s="2" t="s">
        <v>16</v>
      </c>
      <c r="F3" s="2">
        <v>12.0</v>
      </c>
      <c r="G3" s="2">
        <v>300.0</v>
      </c>
      <c r="H3" s="2">
        <v>260.0</v>
      </c>
      <c r="I3" s="2">
        <v>6500.0</v>
      </c>
      <c r="J3" s="2" t="s">
        <v>17</v>
      </c>
    </row>
    <row r="4">
      <c r="A4" s="2" t="s">
        <v>10</v>
      </c>
      <c r="B4" s="2" t="s">
        <v>18</v>
      </c>
      <c r="C4" s="2">
        <v>4.0</v>
      </c>
      <c r="D4" s="2" t="s">
        <v>19</v>
      </c>
      <c r="E4" s="2" t="s">
        <v>19</v>
      </c>
      <c r="F4" s="2">
        <v>52.0</v>
      </c>
      <c r="G4" s="2">
        <v>208.0</v>
      </c>
      <c r="H4" s="2">
        <v>52.0</v>
      </c>
      <c r="I4" s="2">
        <v>208.0</v>
      </c>
      <c r="J4" s="2" t="s">
        <v>20</v>
      </c>
    </row>
    <row r="5">
      <c r="A5" s="2" t="s">
        <v>10</v>
      </c>
      <c r="B5" s="2" t="s">
        <v>21</v>
      </c>
      <c r="C5" s="2">
        <v>3.0</v>
      </c>
      <c r="D5" s="2" t="s">
        <v>15</v>
      </c>
      <c r="E5" s="2" t="s">
        <v>16</v>
      </c>
      <c r="F5" s="2">
        <v>130.0</v>
      </c>
      <c r="G5" s="2">
        <v>390.0</v>
      </c>
      <c r="H5" s="2">
        <v>260.0</v>
      </c>
      <c r="I5" s="2">
        <v>780.0</v>
      </c>
      <c r="J5" s="2" t="s">
        <v>22</v>
      </c>
    </row>
    <row r="6">
      <c r="A6" s="2" t="s">
        <v>10</v>
      </c>
      <c r="B6" s="2" t="s">
        <v>23</v>
      </c>
      <c r="C6" s="2">
        <v>3.0</v>
      </c>
      <c r="D6" s="2" t="s">
        <v>19</v>
      </c>
      <c r="E6" s="2" t="s">
        <v>19</v>
      </c>
      <c r="F6" s="2">
        <v>52.0</v>
      </c>
      <c r="G6" s="2">
        <v>156.0</v>
      </c>
      <c r="H6" s="2">
        <v>52.0</v>
      </c>
      <c r="I6" s="2">
        <v>156.0</v>
      </c>
      <c r="J6" s="2" t="s">
        <v>24</v>
      </c>
    </row>
    <row r="7">
      <c r="A7" s="2" t="s">
        <v>10</v>
      </c>
      <c r="B7" s="2" t="s">
        <v>25</v>
      </c>
      <c r="C7" s="2">
        <v>3.0</v>
      </c>
      <c r="D7" s="2" t="s">
        <v>15</v>
      </c>
      <c r="E7" s="2" t="s">
        <v>26</v>
      </c>
      <c r="F7" s="2">
        <v>130.0</v>
      </c>
      <c r="G7" s="2">
        <v>390.0</v>
      </c>
      <c r="H7" s="2">
        <v>260.0</v>
      </c>
      <c r="I7" s="2">
        <v>780.0</v>
      </c>
      <c r="J7" s="2" t="s">
        <v>27</v>
      </c>
    </row>
    <row r="8">
      <c r="A8" s="2" t="s">
        <v>10</v>
      </c>
      <c r="B8" s="2" t="s">
        <v>28</v>
      </c>
      <c r="C8" s="2">
        <v>0.75</v>
      </c>
      <c r="D8" s="2" t="s">
        <v>15</v>
      </c>
      <c r="E8" s="2" t="s">
        <v>26</v>
      </c>
      <c r="F8" s="2">
        <v>52.0</v>
      </c>
      <c r="G8" s="2">
        <v>39.0</v>
      </c>
      <c r="H8" s="2">
        <v>52.0</v>
      </c>
      <c r="I8" s="2">
        <v>39.0</v>
      </c>
      <c r="J8" s="2" t="s">
        <v>29</v>
      </c>
    </row>
    <row r="9">
      <c r="A9" s="2" t="s">
        <v>10</v>
      </c>
      <c r="B9" s="2" t="s">
        <v>30</v>
      </c>
      <c r="C9" s="2">
        <v>1.2</v>
      </c>
      <c r="D9" s="2" t="s">
        <v>19</v>
      </c>
      <c r="E9" s="2" t="s">
        <v>19</v>
      </c>
      <c r="F9" s="2">
        <v>52.0</v>
      </c>
      <c r="G9" s="2">
        <v>62.4</v>
      </c>
      <c r="H9" s="2">
        <v>52.0</v>
      </c>
      <c r="I9" s="2">
        <v>62.4</v>
      </c>
      <c r="J9" s="2" t="s">
        <v>31</v>
      </c>
    </row>
    <row r="10">
      <c r="A10" s="2" t="s">
        <v>10</v>
      </c>
      <c r="B10" s="2" t="s">
        <v>32</v>
      </c>
      <c r="C10" s="2">
        <v>13.0</v>
      </c>
      <c r="D10" s="2" t="s">
        <v>19</v>
      </c>
      <c r="E10" s="2" t="s">
        <v>19</v>
      </c>
      <c r="F10" s="2">
        <v>2.0</v>
      </c>
      <c r="G10" s="2">
        <v>26.0</v>
      </c>
      <c r="H10" s="2">
        <v>2.0</v>
      </c>
      <c r="I10" s="2">
        <v>26.0</v>
      </c>
      <c r="J10" s="2" t="s">
        <v>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6.29"/>
    <col customWidth="1" min="3" max="4" width="8.71"/>
    <col customWidth="1" min="5" max="5" width="19.0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34</v>
      </c>
      <c r="L1" s="3" t="s">
        <v>35</v>
      </c>
    </row>
    <row r="2">
      <c r="A2" s="2" t="s">
        <v>10</v>
      </c>
      <c r="B2" s="2" t="s">
        <v>11</v>
      </c>
      <c r="C2" s="2">
        <v>0.1</v>
      </c>
      <c r="D2" s="2" t="s">
        <v>12</v>
      </c>
      <c r="E2" s="2" t="s">
        <v>12</v>
      </c>
      <c r="F2" s="2">
        <v>260.0</v>
      </c>
      <c r="G2" s="2">
        <v>26.0</v>
      </c>
      <c r="H2" s="2">
        <v>260.0</v>
      </c>
      <c r="I2" s="2">
        <v>26.0</v>
      </c>
      <c r="J2" s="2" t="s">
        <v>13</v>
      </c>
      <c r="K2" s="2">
        <v>43280.0</v>
      </c>
      <c r="L2" s="2">
        <f t="shared" ref="L2:L10" si="1">K2*G2</f>
        <v>1125280</v>
      </c>
    </row>
    <row r="3">
      <c r="A3" s="2" t="s">
        <v>10</v>
      </c>
      <c r="B3" s="2" t="s">
        <v>14</v>
      </c>
      <c r="C3" s="2">
        <v>25.0</v>
      </c>
      <c r="D3" s="2" t="s">
        <v>15</v>
      </c>
      <c r="E3" s="2" t="s">
        <v>16</v>
      </c>
      <c r="F3" s="2">
        <v>12.0</v>
      </c>
      <c r="G3" s="2">
        <v>300.0</v>
      </c>
      <c r="H3" s="2">
        <v>260.0</v>
      </c>
      <c r="I3" s="2">
        <v>6500.0</v>
      </c>
      <c r="J3" s="2" t="s">
        <v>17</v>
      </c>
      <c r="K3" s="2">
        <v>90770.0</v>
      </c>
      <c r="L3" s="2">
        <f t="shared" si="1"/>
        <v>27231000</v>
      </c>
    </row>
    <row r="4">
      <c r="A4" s="2" t="s">
        <v>10</v>
      </c>
      <c r="B4" s="2" t="s">
        <v>18</v>
      </c>
      <c r="C4" s="2">
        <v>4.0</v>
      </c>
      <c r="D4" s="2" t="s">
        <v>19</v>
      </c>
      <c r="E4" s="2" t="s">
        <v>19</v>
      </c>
      <c r="F4" s="2">
        <v>52.0</v>
      </c>
      <c r="G4" s="2">
        <v>208.0</v>
      </c>
      <c r="H4" s="2">
        <v>52.0</v>
      </c>
      <c r="I4" s="2">
        <v>208.0</v>
      </c>
      <c r="J4" s="2" t="s">
        <v>20</v>
      </c>
      <c r="K4" s="2">
        <v>43280.0</v>
      </c>
      <c r="L4" s="2">
        <f t="shared" si="1"/>
        <v>9002240</v>
      </c>
    </row>
    <row r="5">
      <c r="A5" s="2" t="s">
        <v>10</v>
      </c>
      <c r="B5" s="2" t="s">
        <v>21</v>
      </c>
      <c r="C5" s="2">
        <v>3.0</v>
      </c>
      <c r="D5" s="2" t="s">
        <v>15</v>
      </c>
      <c r="E5" s="2" t="s">
        <v>16</v>
      </c>
      <c r="F5" s="2">
        <v>130.0</v>
      </c>
      <c r="G5" s="2">
        <v>390.0</v>
      </c>
      <c r="H5" s="2">
        <v>260.0</v>
      </c>
      <c r="I5" s="2">
        <v>780.0</v>
      </c>
      <c r="J5" s="2" t="s">
        <v>22</v>
      </c>
      <c r="K5" s="2">
        <v>342520.0</v>
      </c>
      <c r="L5" s="2">
        <f t="shared" si="1"/>
        <v>133582800</v>
      </c>
    </row>
    <row r="6">
      <c r="A6" s="2" t="s">
        <v>10</v>
      </c>
      <c r="B6" s="2" t="s">
        <v>23</v>
      </c>
      <c r="C6" s="2">
        <v>3.0</v>
      </c>
      <c r="D6" s="2" t="s">
        <v>19</v>
      </c>
      <c r="E6" s="2" t="s">
        <v>19</v>
      </c>
      <c r="F6" s="2">
        <v>52.0</v>
      </c>
      <c r="G6" s="2">
        <v>156.0</v>
      </c>
      <c r="H6" s="2">
        <v>52.0</v>
      </c>
      <c r="I6" s="2">
        <v>156.0</v>
      </c>
      <c r="J6" s="2" t="s">
        <v>24</v>
      </c>
      <c r="K6" s="2">
        <v>63160.0</v>
      </c>
      <c r="L6" s="2">
        <f t="shared" si="1"/>
        <v>9852960</v>
      </c>
    </row>
    <row r="7">
      <c r="A7" s="2" t="s">
        <v>10</v>
      </c>
      <c r="B7" s="2" t="s">
        <v>25</v>
      </c>
      <c r="C7" s="2">
        <v>3.0</v>
      </c>
      <c r="D7" s="2" t="s">
        <v>15</v>
      </c>
      <c r="E7" s="2" t="s">
        <v>26</v>
      </c>
      <c r="F7" s="2">
        <v>130.0</v>
      </c>
      <c r="G7" s="2">
        <v>390.0</v>
      </c>
      <c r="H7" s="2">
        <v>260.0</v>
      </c>
      <c r="I7" s="2">
        <v>780.0</v>
      </c>
      <c r="J7" s="2" t="s">
        <v>27</v>
      </c>
      <c r="K7" s="2">
        <v>28760.0</v>
      </c>
      <c r="L7" s="2">
        <f t="shared" si="1"/>
        <v>11216400</v>
      </c>
    </row>
    <row r="8">
      <c r="A8" s="2" t="s">
        <v>10</v>
      </c>
      <c r="B8" s="2" t="s">
        <v>28</v>
      </c>
      <c r="C8" s="2">
        <v>0.75</v>
      </c>
      <c r="D8" s="2" t="s">
        <v>15</v>
      </c>
      <c r="E8" s="2" t="s">
        <v>26</v>
      </c>
      <c r="F8" s="2">
        <v>52.0</v>
      </c>
      <c r="G8" s="2">
        <v>39.0</v>
      </c>
      <c r="H8" s="2">
        <v>52.0</v>
      </c>
      <c r="I8" s="2">
        <v>39.0</v>
      </c>
      <c r="J8" s="2" t="s">
        <v>29</v>
      </c>
      <c r="K8" s="2">
        <v>91920.0</v>
      </c>
      <c r="L8" s="2">
        <f t="shared" si="1"/>
        <v>3584880</v>
      </c>
    </row>
    <row r="9">
      <c r="A9" s="2" t="s">
        <v>10</v>
      </c>
      <c r="B9" s="2" t="s">
        <v>30</v>
      </c>
      <c r="C9" s="2">
        <v>1.2</v>
      </c>
      <c r="D9" s="2" t="s">
        <v>19</v>
      </c>
      <c r="E9" s="2" t="s">
        <v>19</v>
      </c>
      <c r="F9" s="2">
        <v>52.0</v>
      </c>
      <c r="G9" s="2">
        <v>62.4</v>
      </c>
      <c r="H9" s="2">
        <v>52.0</v>
      </c>
      <c r="I9" s="2">
        <v>62.4</v>
      </c>
      <c r="J9" s="2" t="s">
        <v>31</v>
      </c>
      <c r="K9" s="2">
        <v>63160.0</v>
      </c>
      <c r="L9" s="2">
        <f t="shared" si="1"/>
        <v>3941184</v>
      </c>
    </row>
    <row r="10">
      <c r="A10" s="2" t="s">
        <v>10</v>
      </c>
      <c r="B10" s="2" t="s">
        <v>32</v>
      </c>
      <c r="C10" s="2">
        <v>13.0</v>
      </c>
      <c r="D10" s="2" t="s">
        <v>19</v>
      </c>
      <c r="E10" s="2" t="s">
        <v>19</v>
      </c>
      <c r="F10" s="2">
        <v>2.0</v>
      </c>
      <c r="G10" s="2">
        <v>26.0</v>
      </c>
      <c r="H10" s="2">
        <v>2.0</v>
      </c>
      <c r="I10" s="2">
        <v>26.0</v>
      </c>
      <c r="J10" s="2" t="s">
        <v>33</v>
      </c>
      <c r="K10" s="2">
        <v>18730.0</v>
      </c>
      <c r="L10" s="2">
        <f t="shared" si="1"/>
        <v>486980</v>
      </c>
    </row>
    <row r="12">
      <c r="K12" s="4" t="s">
        <v>36</v>
      </c>
      <c r="L12" s="5">
        <f>SUM(L2:L10)</f>
        <v>200023724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2022-11-16T22:18:57Z</dcterms:created>
  <dc:creator>openpyxl</dc:creator>
</cp:coreProperties>
</file>