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zhang\Desktop\py_project\"/>
    </mc:Choice>
  </mc:AlternateContent>
  <bookViews>
    <workbookView xWindow="3030" yWindow="0" windowWidth="25815" windowHeight="11865" activeTab="1"/>
  </bookViews>
  <sheets>
    <sheet name="Sheet1" sheetId="1" r:id="rId1"/>
    <sheet name="cr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T3" i="1"/>
  <c r="U3" i="1"/>
  <c r="V3" i="1"/>
  <c r="W3" i="1"/>
  <c r="K4" i="1"/>
  <c r="L4" i="1"/>
  <c r="M4" i="1"/>
  <c r="N4" i="1"/>
  <c r="O4" i="1"/>
  <c r="P4" i="1"/>
  <c r="Q4" i="1"/>
  <c r="R4" i="1"/>
  <c r="S4" i="1"/>
  <c r="T4" i="1"/>
  <c r="U4" i="1"/>
  <c r="V4" i="1"/>
  <c r="W4" i="1"/>
  <c r="K5" i="1"/>
  <c r="L5" i="1"/>
  <c r="M5" i="1"/>
  <c r="N5" i="1"/>
  <c r="O5" i="1"/>
  <c r="P5" i="1"/>
  <c r="Q5" i="1"/>
  <c r="R5" i="1"/>
  <c r="S5" i="1"/>
  <c r="T5" i="1"/>
  <c r="U5" i="1"/>
  <c r="V5" i="1"/>
  <c r="W5" i="1"/>
  <c r="K6" i="1"/>
  <c r="L6" i="1"/>
  <c r="M6" i="1"/>
  <c r="N6" i="1"/>
  <c r="O6" i="1"/>
  <c r="P6" i="1"/>
  <c r="Q6" i="1"/>
  <c r="R6" i="1"/>
  <c r="S6" i="1"/>
  <c r="T6" i="1"/>
  <c r="U6" i="1"/>
  <c r="V6" i="1"/>
  <c r="W6" i="1"/>
  <c r="K7" i="1"/>
  <c r="L7" i="1"/>
  <c r="M7" i="1"/>
  <c r="N7" i="1"/>
  <c r="O7" i="1"/>
  <c r="P7" i="1"/>
  <c r="Q7" i="1"/>
  <c r="R7" i="1"/>
  <c r="S7" i="1"/>
  <c r="T7" i="1"/>
  <c r="U7" i="1"/>
  <c r="V7" i="1"/>
  <c r="W7" i="1"/>
  <c r="K8" i="1"/>
  <c r="L8" i="1"/>
  <c r="M8" i="1"/>
  <c r="N8" i="1"/>
  <c r="O8" i="1"/>
  <c r="P8" i="1"/>
  <c r="Q8" i="1"/>
  <c r="R8" i="1"/>
  <c r="S8" i="1"/>
  <c r="T8" i="1"/>
  <c r="U8" i="1"/>
  <c r="V8" i="1"/>
  <c r="W8" i="1"/>
  <c r="K9" i="1"/>
  <c r="L9" i="1"/>
  <c r="M9" i="1"/>
  <c r="N9" i="1"/>
  <c r="O9" i="1"/>
  <c r="P9" i="1"/>
  <c r="Q9" i="1"/>
  <c r="R9" i="1"/>
  <c r="S9" i="1"/>
  <c r="T9" i="1"/>
  <c r="U9" i="1"/>
  <c r="V9" i="1"/>
  <c r="W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</calcChain>
</file>

<file path=xl/sharedStrings.xml><?xml version="1.0" encoding="utf-8"?>
<sst xmlns="http://schemas.openxmlformats.org/spreadsheetml/2006/main" count="7500" uniqueCount="7035">
  <si>
    <t>Institution</t>
  </si>
  <si>
    <t>UNITID</t>
  </si>
  <si>
    <t>Location</t>
  </si>
  <si>
    <t>WR2016</t>
  </si>
  <si>
    <t>WR2015</t>
  </si>
  <si>
    <t>WR2014</t>
  </si>
  <si>
    <t>NR2016</t>
  </si>
  <si>
    <t>NR2015</t>
  </si>
  <si>
    <t>NR2014</t>
  </si>
  <si>
    <t>Harvard University</t>
  </si>
  <si>
    <t>USA</t>
  </si>
  <si>
    <t>Stanford University</t>
  </si>
  <si>
    <t>Massachusetts Institute of Technology</t>
  </si>
  <si>
    <t>Columbia University</t>
  </si>
  <si>
    <t>University of California, Berkeley</t>
  </si>
  <si>
    <t>University of Chicago</t>
  </si>
  <si>
    <t>Princeton University</t>
  </si>
  <si>
    <t>Yale University</t>
  </si>
  <si>
    <t>California Institute of Technology</t>
  </si>
  <si>
    <t>Cornell University</t>
  </si>
  <si>
    <t>University of Pennsylvania</t>
  </si>
  <si>
    <t>University of California, Los Angeles</t>
  </si>
  <si>
    <t>Johns Hopkins University</t>
  </si>
  <si>
    <t>University of California, San Diego</t>
  </si>
  <si>
    <t>University of California, San Francisco</t>
  </si>
  <si>
    <t>University of Michigan</t>
  </si>
  <si>
    <t>Northwestern University</t>
  </si>
  <si>
    <t>New York University</t>
  </si>
  <si>
    <t>University of Wisconsin–Madison</t>
  </si>
  <si>
    <t>University of Washington</t>
  </si>
  <si>
    <t>Rockefeller University</t>
  </si>
  <si>
    <t>Duke University</t>
  </si>
  <si>
    <t>University of Texas at Austin</t>
  </si>
  <si>
    <t>University of Illinois at Urbana–Champaign</t>
  </si>
  <si>
    <t>University of North Carolina at Chapel Hill</t>
  </si>
  <si>
    <t>University of Virginia</t>
  </si>
  <si>
    <t>Rutgers University</t>
  </si>
  <si>
    <t>University of Southern California</t>
  </si>
  <si>
    <t>University of Minnesota</t>
  </si>
  <si>
    <t>Ohio State University</t>
  </si>
  <si>
    <t>University of Pittsburgh</t>
  </si>
  <si>
    <t>University of California, Davis</t>
  </si>
  <si>
    <t>Dartmouth College</t>
  </si>
  <si>
    <t>Washington University in St. Louis</t>
  </si>
  <si>
    <t>Pennsylvania State University</t>
  </si>
  <si>
    <t>Purdue University</t>
  </si>
  <si>
    <t>University of California, Santa Barbara</t>
  </si>
  <si>
    <t>University of Florida</t>
  </si>
  <si>
    <t>Boston University</t>
  </si>
  <si>
    <t>University of Colorado Boulder</t>
  </si>
  <si>
    <t>University of Utah</t>
  </si>
  <si>
    <t>Carnegie Mellon University</t>
  </si>
  <si>
    <t>University of Maryland, College Park</t>
  </si>
  <si>
    <t>Vanderbilt University</t>
  </si>
  <si>
    <t>University of Rochester</t>
  </si>
  <si>
    <t>University of Arizona</t>
  </si>
  <si>
    <t>University of Texas Southwestern Medical Center</t>
  </si>
  <si>
    <t>Emory University</t>
  </si>
  <si>
    <t>University of Texas MD Anderson Cancer Center</t>
  </si>
  <si>
    <t>Georgia Institute of Technology</t>
  </si>
  <si>
    <t>Brown University</t>
  </si>
  <si>
    <t>University of California, Irvine</t>
  </si>
  <si>
    <t>University of Notre Dame</t>
  </si>
  <si>
    <t>Tufts University</t>
  </si>
  <si>
    <t>Texas A&amp;M University</t>
  </si>
  <si>
    <t>Arizona State University</t>
  </si>
  <si>
    <t>Michigan State University</t>
  </si>
  <si>
    <t>Case Western Reserve University</t>
  </si>
  <si>
    <t>Rice University</t>
  </si>
  <si>
    <t>Baylor College of Medicine</t>
  </si>
  <si>
    <t>Georgetown University</t>
  </si>
  <si>
    <t>Indiana University - Bloomington</t>
  </si>
  <si>
    <t>University of Iowa</t>
  </si>
  <si>
    <t>University of Colorado Denver | Anschutz Medical Campus</t>
  </si>
  <si>
    <t>Southern Methodist University</t>
  </si>
  <si>
    <t>Icahn School of Medicine at Mount Sinai</t>
  </si>
  <si>
    <t>University of Alabama at Birmingham</t>
  </si>
  <si>
    <t>University of Miami</t>
  </si>
  <si>
    <t>University of California, Santa Cruz</t>
  </si>
  <si>
    <t>Stony Brook University</t>
  </si>
  <si>
    <t>Wake Forest University</t>
  </si>
  <si>
    <t>Oregon Health &amp; Science University</t>
  </si>
  <si>
    <t>Yeshiva University</t>
  </si>
  <si>
    <t>University of South Florida</t>
  </si>
  <si>
    <t>University of Cincinnati</t>
  </si>
  <si>
    <t>University of Maryland, Baltimore</t>
  </si>
  <si>
    <t>University of Massachusetts Medical School</t>
  </si>
  <si>
    <t>University of Illinois at Chicago</t>
  </si>
  <si>
    <t>Indiana University-Purdue University Indianapolis</t>
  </si>
  <si>
    <t>Louisiana State University</t>
  </si>
  <si>
    <t>Wayne State University</t>
  </si>
  <si>
    <t>University of New Mexico</t>
  </si>
  <si>
    <t>University of Georgia</t>
  </si>
  <si>
    <t>Iowa State University</t>
  </si>
  <si>
    <t>University of Kansas</t>
  </si>
  <si>
    <t>George Washington University</t>
  </si>
  <si>
    <t>University of Massachusetts Amherst</t>
  </si>
  <si>
    <t>University of Missouri–Columbia</t>
  </si>
  <si>
    <t>North Carolina State University</t>
  </si>
  <si>
    <t>University of California, Riverside</t>
  </si>
  <si>
    <t>University of Connecticut</t>
  </si>
  <si>
    <t>Brandeis University</t>
  </si>
  <si>
    <t>University of Texas Health Science Center at Houston</t>
  </si>
  <si>
    <t>University of Houston</t>
  </si>
  <si>
    <t>University of Texas Health Science Center at San Antonio</t>
  </si>
  <si>
    <t>University of Tennessee, Knoxville</t>
  </si>
  <si>
    <t>Oregon State University</t>
  </si>
  <si>
    <t>Florida State University</t>
  </si>
  <si>
    <t>Virginia Commonwealth University</t>
  </si>
  <si>
    <t>Virginia Polytechnic Institute and State University</t>
  </si>
  <si>
    <t>University of Oklahoma</t>
  </si>
  <si>
    <t>Drexel University</t>
  </si>
  <si>
    <t>University of Kentucky</t>
  </si>
  <si>
    <t>University at Buffalo</t>
  </si>
  <si>
    <t>Thomas Jefferson University</t>
  </si>
  <si>
    <t>Northeastern University</t>
  </si>
  <si>
    <t>Colorado State University</t>
  </si>
  <si>
    <t>Lehigh University</t>
  </si>
  <si>
    <t>University of Louisville</t>
  </si>
  <si>
    <t>Tulane University</t>
  </si>
  <si>
    <t>Rensselaer Polytechnic Institute</t>
  </si>
  <si>
    <t>University of South Carolina</t>
  </si>
  <si>
    <t>University of Delaware</t>
  </si>
  <si>
    <t>City College of New York</t>
  </si>
  <si>
    <t>Medical University of South Carolina</t>
  </si>
  <si>
    <t>Medical College of Wisconsin</t>
  </si>
  <si>
    <t>University of Nebraska–Lincoln</t>
  </si>
  <si>
    <t>University of Vermont</t>
  </si>
  <si>
    <t>Rush University</t>
  </si>
  <si>
    <t>Boston College</t>
  </si>
  <si>
    <t>University of Oregon</t>
  </si>
  <si>
    <t>Saint Louis University</t>
  </si>
  <si>
    <t>Colorado School of Mines</t>
  </si>
  <si>
    <t>Washington State University</t>
  </si>
  <si>
    <t>Kansas State University</t>
  </si>
  <si>
    <t>University of Texas Medical Branch at Galveston</t>
  </si>
  <si>
    <t>Wesleyan University</t>
  </si>
  <si>
    <t>College of William and Mary</t>
  </si>
  <si>
    <t>San Diego State University</t>
  </si>
  <si>
    <t>Temple University</t>
  </si>
  <si>
    <t>University of Alabama - Tuscaloosa</t>
  </si>
  <si>
    <t>University of Central Florida</t>
  </si>
  <si>
    <t>George Mason University</t>
  </si>
  <si>
    <t>University of New Hampshire</t>
  </si>
  <si>
    <t>University at Albany, SUNY</t>
  </si>
  <si>
    <t>Miami University</t>
  </si>
  <si>
    <t>University of Arkansas for Medical Sciences</t>
  </si>
  <si>
    <t>University of Nebraska Medical Center</t>
  </si>
  <si>
    <t>West Virginia University</t>
  </si>
  <si>
    <t>University of Hawaii at Manoa</t>
  </si>
  <si>
    <t>University of Texas at Dallas</t>
  </si>
  <si>
    <t>Loyola University Chicago</t>
  </si>
  <si>
    <t>Brigham Young University</t>
  </si>
  <si>
    <t>University of Mississippi</t>
  </si>
  <si>
    <t>Oklahoma State University</t>
  </si>
  <si>
    <t>University of Denver</t>
  </si>
  <si>
    <t>Syracuse University</t>
  </si>
  <si>
    <t>Augusta University</t>
  </si>
  <si>
    <t>University of Dayton</t>
  </si>
  <si>
    <t>Ohio University</t>
  </si>
  <si>
    <t>University of Wyoming</t>
  </si>
  <si>
    <t>Illinois Institute of Technology</t>
  </si>
  <si>
    <t>Georgia State University</t>
  </si>
  <si>
    <t>Clemson University</t>
  </si>
  <si>
    <t>University of Nevada, Reno</t>
  </si>
  <si>
    <t>Texas Tech University</t>
  </si>
  <si>
    <t>University of Maryland, Baltimore County</t>
  </si>
  <si>
    <t>University of Akron</t>
  </si>
  <si>
    <t>Auburn University</t>
  </si>
  <si>
    <t>University of Wisconsin–Milwaukee</t>
  </si>
  <si>
    <t>Creighton University</t>
  </si>
  <si>
    <t>University of Missouri–Kansas City</t>
  </si>
  <si>
    <t>Baylor University</t>
  </si>
  <si>
    <t>University of Arkansas - Fayetteville</t>
  </si>
  <si>
    <t>SUNY Downstate Medical Center</t>
  </si>
  <si>
    <t>New York Medical College</t>
  </si>
  <si>
    <t>Kent State University</t>
  </si>
  <si>
    <t>University of Alaska Fairbanks</t>
  </si>
  <si>
    <t>Montana State University</t>
  </si>
  <si>
    <t>New Mexico State University</t>
  </si>
  <si>
    <t>University of Montana</t>
  </si>
  <si>
    <t>Utah State University</t>
  </si>
  <si>
    <t>University of Toledo</t>
  </si>
  <si>
    <t>University of Rhode Island</t>
  </si>
  <si>
    <t>University of Texas at Arlington</t>
  </si>
  <si>
    <t>Florida International University</t>
  </si>
  <si>
    <t>Southern Illinois University Carbondale</t>
  </si>
  <si>
    <t>Mississippi State University</t>
  </si>
  <si>
    <t>Northern Illinois University</t>
  </si>
  <si>
    <t>Uniformed Services University of the Health Sciences</t>
  </si>
  <si>
    <t>University of New Orleans</t>
  </si>
  <si>
    <t>University of Idaho</t>
  </si>
  <si>
    <t>Old Dominion University</t>
  </si>
  <si>
    <t>State University of New York Upstate Medical University</t>
  </si>
  <si>
    <t>Binghamton University</t>
  </si>
  <si>
    <t>Portland State University</t>
  </si>
  <si>
    <t>University of Maine</t>
  </si>
  <si>
    <t>Albany Medical College</t>
  </si>
  <si>
    <t>Louisiana Tech University</t>
  </si>
  <si>
    <t>New Jersey Institute of Technology</t>
  </si>
  <si>
    <t>University of Nevada, Las Vegas</t>
  </si>
  <si>
    <t>University of Texas at San Antonio</t>
  </si>
  <si>
    <t>Rochester Institute of Technology</t>
  </si>
  <si>
    <t>Loma Linda University</t>
  </si>
  <si>
    <t>University of Missouri–St. Louis</t>
  </si>
  <si>
    <t>University of Alabama in Huntsville</t>
  </si>
  <si>
    <t>Missouri University of Science and Technology</t>
  </si>
  <si>
    <t>San Francisco State University</t>
  </si>
  <si>
    <t>North Dakota State University</t>
  </si>
  <si>
    <t>Florida Institute of Technology</t>
  </si>
  <si>
    <t>University of North Texas</t>
  </si>
  <si>
    <t>East Carolina University</t>
  </si>
  <si>
    <t>Marquette University</t>
  </si>
  <si>
    <t>University of North Carolina at Charlotte</t>
  </si>
  <si>
    <t>Michigan Technological University</t>
  </si>
  <si>
    <t>University of Memphis</t>
  </si>
  <si>
    <t>Howard University</t>
  </si>
  <si>
    <t>Bowling Green State University</t>
  </si>
  <si>
    <t>Northern Arizona University</t>
  </si>
  <si>
    <t>Wright State University</t>
  </si>
  <si>
    <t>University of Massachusetts Boston</t>
  </si>
  <si>
    <t>University of South Alabama</t>
  </si>
  <si>
    <t>Florida Atlantic University</t>
  </si>
  <si>
    <t>Hunter College</t>
  </si>
  <si>
    <t>University of Southern Mississippi</t>
  </si>
  <si>
    <t>Clarkson University</t>
  </si>
  <si>
    <t>University of North Dakota</t>
  </si>
  <si>
    <t>The Catholic University of America</t>
  </si>
  <si>
    <t>University of California, Merced</t>
  </si>
  <si>
    <t>University of Massachusetts Lowell</t>
  </si>
  <si>
    <t>Queens College, City University of New York</t>
  </si>
  <si>
    <t>Oakland University</t>
  </si>
  <si>
    <t>University of North Carolina at Greensboro</t>
  </si>
  <si>
    <t>University of Texas at El Paso</t>
  </si>
  <si>
    <t>Unitid</t>
  </si>
  <si>
    <t>Institution name</t>
  </si>
  <si>
    <t>http://ope.ed.gov/campussafety/#/customdata/datafiltered</t>
  </si>
  <si>
    <t>A &amp; W Healthcare Educators</t>
  </si>
  <si>
    <t>A T Still University of Health Sciences</t>
  </si>
  <si>
    <t>Aaniiih Nakoda College</t>
  </si>
  <si>
    <t>Aaron's Academy of Beauty</t>
  </si>
  <si>
    <t>ABC Beauty Academy</t>
  </si>
  <si>
    <t>ABC Beauty College Inc</t>
  </si>
  <si>
    <t>Abcott Institute</t>
  </si>
  <si>
    <t>Abdill Career College Inc</t>
  </si>
  <si>
    <t>Abilene Christian University</t>
  </si>
  <si>
    <t>Abington Memorial Hospital Dixon School of Nursing</t>
  </si>
  <si>
    <t>Abraham Baldwin Agricultural College</t>
  </si>
  <si>
    <t>Academia Serrant Inc</t>
  </si>
  <si>
    <t>Academy College</t>
  </si>
  <si>
    <t>Academy Di Capelli-School of Cosmetology</t>
  </si>
  <si>
    <t>Academy di Firenze</t>
  </si>
  <si>
    <t>Academy for Careers and Technology</t>
  </si>
  <si>
    <t>Academy for Five Element Acupuncture</t>
  </si>
  <si>
    <t>Academy for Jewish Religion-California</t>
  </si>
  <si>
    <t>Academy for Nursing and Health Occupations</t>
  </si>
  <si>
    <t>Academy for Salon Professionals</t>
  </si>
  <si>
    <t>Academy of Art University</t>
  </si>
  <si>
    <t>Academy of Career Training</t>
  </si>
  <si>
    <t>Academy of Careers and Technology</t>
  </si>
  <si>
    <t>Academy of Chinese Culture and Health Sciences</t>
  </si>
  <si>
    <t>Academy of Cosmetology</t>
  </si>
  <si>
    <t>Academy of Cosmetology and Esthetics NYC</t>
  </si>
  <si>
    <t>Academy of Couture Art</t>
  </si>
  <si>
    <t>Academy of Esthetics and Cosmetology</t>
  </si>
  <si>
    <t>Academy of Hair Design-Beaumont</t>
  </si>
  <si>
    <t>Academy of Hair Design-Grenada</t>
  </si>
  <si>
    <t>Academy of Hair Design-Jackson</t>
  </si>
  <si>
    <t>Academy of Hair Design-Jasper</t>
  </si>
  <si>
    <t>Academy of Hair Design-Las Vegas</t>
  </si>
  <si>
    <t>Academy of Hair Design-Lufkin</t>
  </si>
  <si>
    <t>Academy of Hair Design-Oklahoma City</t>
  </si>
  <si>
    <t>Academy of Hair Design-Pearl</t>
  </si>
  <si>
    <t>Academy of Hair Design-Salem</t>
  </si>
  <si>
    <t>Academy of Hair Design-Springfield</t>
  </si>
  <si>
    <t>Academy of Hair Technology</t>
  </si>
  <si>
    <t>Academy of Healing Arts Massage &amp; Facial Skin Care</t>
  </si>
  <si>
    <t>Academy of Interactive Entertainment</t>
  </si>
  <si>
    <t>Academy of Massage and Bodywork</t>
  </si>
  <si>
    <t>Academy of Natural Therapy Inc</t>
  </si>
  <si>
    <t>Academy of Salon and Spa</t>
  </si>
  <si>
    <t>Academy of Salon Professionals</t>
  </si>
  <si>
    <t>Academy of Vocal Arts</t>
  </si>
  <si>
    <t>Acaydia School of Aesthetics</t>
  </si>
  <si>
    <t>Access Careers</t>
  </si>
  <si>
    <t>Ace Computer Training Center</t>
  </si>
  <si>
    <t>Ace Cosmetology and Barber Training Center</t>
  </si>
  <si>
    <t>Acupuncture and Integrative Medicine College-Berkeley</t>
  </si>
  <si>
    <t>Adams State University</t>
  </si>
  <si>
    <t>Adelphi University</t>
  </si>
  <si>
    <t>Adirondack Beauty School</t>
  </si>
  <si>
    <t>Adirondack Community College</t>
  </si>
  <si>
    <t>Adler Graduate School</t>
  </si>
  <si>
    <t>Adler University</t>
  </si>
  <si>
    <t>Adrian College</t>
  </si>
  <si>
    <t>Adrian's College of Beauty Modesto</t>
  </si>
  <si>
    <t>Adrian's College of Beauty Turlock</t>
  </si>
  <si>
    <t>Adult and Community Education-Hudson</t>
  </si>
  <si>
    <t>Adult and Continuing Education-BCTS</t>
  </si>
  <si>
    <t>Advance Beauty College</t>
  </si>
  <si>
    <t>Advance Beauty Techs Academy</t>
  </si>
  <si>
    <t>Advance Science Institute</t>
  </si>
  <si>
    <t>Advance Tech College</t>
  </si>
  <si>
    <t>Advanced Barber College and Hair Design</t>
  </si>
  <si>
    <t>Advanced Beauty College</t>
  </si>
  <si>
    <t>Advanced Career Institute</t>
  </si>
  <si>
    <t>Advanced College</t>
  </si>
  <si>
    <t>Advanced College of Cosmetology</t>
  </si>
  <si>
    <t>Advanced Computing Institute</t>
  </si>
  <si>
    <t>Advanced Institute of Hair Design-Glendale</t>
  </si>
  <si>
    <t>Advanced Technical Centers</t>
  </si>
  <si>
    <t>Advanced Technology Institute</t>
  </si>
  <si>
    <t>Advanced Training Associates</t>
  </si>
  <si>
    <t>Advanced Training Institute</t>
  </si>
  <si>
    <t>Advanced Welding Institute</t>
  </si>
  <si>
    <t>Adventist University of Health Sciences</t>
  </si>
  <si>
    <t>Advertising Art Educational Services DBA School of Advertising Art</t>
  </si>
  <si>
    <t>Aerosim Flight Academy</t>
  </si>
  <si>
    <t>Aesthetic Science Institute</t>
  </si>
  <si>
    <t>Aesthetics Institute of Cosmetology</t>
  </si>
  <si>
    <t>Agnes Scott College</t>
  </si>
  <si>
    <t>AI Miami International University of Art and Design</t>
  </si>
  <si>
    <t>AIB College of Business</t>
  </si>
  <si>
    <t>Aiken School of Cosmetology</t>
  </si>
  <si>
    <t>Aiken Technical College</t>
  </si>
  <si>
    <t>Ailano School of Cosmetology</t>
  </si>
  <si>
    <t>Aims Community College</t>
  </si>
  <si>
    <t>Akron Institute of Herzing University</t>
  </si>
  <si>
    <t>Akron School of Practical Nursing</t>
  </si>
  <si>
    <t>Alabama A &amp; M University</t>
  </si>
  <si>
    <t>Alabama Southern Community College</t>
  </si>
  <si>
    <t>Alabama State College of Barber Styling</t>
  </si>
  <si>
    <t>Alabama State University</t>
  </si>
  <si>
    <t>Alamance Community College</t>
  </si>
  <si>
    <t>Alamo City Barber College</t>
  </si>
  <si>
    <t>Alaska Bible College</t>
  </si>
  <si>
    <t>Alaska Career College</t>
  </si>
  <si>
    <t>Alaska Christian College</t>
  </si>
  <si>
    <t>Alaska Pacific University</t>
  </si>
  <si>
    <t>Albany BOCES-Adult Practical Nursing Program</t>
  </si>
  <si>
    <t>Albany College of Pharmacy and Health Sciences</t>
  </si>
  <si>
    <t>Albany Law School</t>
  </si>
  <si>
    <t>Albany State University</t>
  </si>
  <si>
    <t>Albany Technical College</t>
  </si>
  <si>
    <t>Albert I Prince Technical High School</t>
  </si>
  <si>
    <t>Albertus Magnus College</t>
  </si>
  <si>
    <t>Albion College</t>
  </si>
  <si>
    <t>Albright College</t>
  </si>
  <si>
    <t>Alcorn State University</t>
  </si>
  <si>
    <t>Alderson Broaddus University</t>
  </si>
  <si>
    <t>Alegent Creighton Health School of Radiologic Technology</t>
  </si>
  <si>
    <t>Alexander Academy</t>
  </si>
  <si>
    <t>Alexander Paul Institute of Hair Design</t>
  </si>
  <si>
    <t>Alexandria School of Scientific Therapeutics</t>
  </si>
  <si>
    <t>Alexandria Technical &amp; Community College</t>
  </si>
  <si>
    <t>Alfred University</t>
  </si>
  <si>
    <t>Alhambra Beauty College</t>
  </si>
  <si>
    <t>Alice Lloyd College</t>
  </si>
  <si>
    <t>All Beauty College</t>
  </si>
  <si>
    <t>All-State Career School-Allied Health Campus</t>
  </si>
  <si>
    <t>All-State Career School-Lester</t>
  </si>
  <si>
    <t>All-State Career-Baltimore</t>
  </si>
  <si>
    <t>Allan Hancock College</t>
  </si>
  <si>
    <t>Allegany College of Maryland</t>
  </si>
  <si>
    <t>Allegheny College</t>
  </si>
  <si>
    <t>Allegheny Wesleyan College</t>
  </si>
  <si>
    <t>Allen College</t>
  </si>
  <si>
    <t>Allen County Community College</t>
  </si>
  <si>
    <t>Allen School-Brooklyn</t>
  </si>
  <si>
    <t>Allen School-Jamaica</t>
  </si>
  <si>
    <t>Allen School-Phoenix</t>
  </si>
  <si>
    <t>Allen University</t>
  </si>
  <si>
    <t>Alliance Computing Solutions</t>
  </si>
  <si>
    <t>Alliant International University-San Diego</t>
  </si>
  <si>
    <t>Allied Health Institute</t>
  </si>
  <si>
    <t>Allstate Hairstyling &amp; Barber College</t>
  </si>
  <si>
    <t>Alma College</t>
  </si>
  <si>
    <t>Alpena Community College</t>
  </si>
  <si>
    <t>Altoona Beauty School Inc</t>
  </si>
  <si>
    <t>Alvareitas College of Cosmetology-Belleville</t>
  </si>
  <si>
    <t>Alvareitas College of Cosmetology-Edwardsville</t>
  </si>
  <si>
    <t>Alvareitas College of Cosmetology-Godfrey</t>
  </si>
  <si>
    <t>Alvernia University</t>
  </si>
  <si>
    <t>Alverno College</t>
  </si>
  <si>
    <t>Alvin Community College</t>
  </si>
  <si>
    <t>AM College LLC</t>
  </si>
  <si>
    <t>Amarillo College</t>
  </si>
  <si>
    <t>Ambiance Beauty &amp; Barber Academy Inc</t>
  </si>
  <si>
    <t>Ambria College of Nursing</t>
  </si>
  <si>
    <t>American Academy McAllister Institute of Funeral Service</t>
  </si>
  <si>
    <t>American Academy of Acupuncture and Oriental Medicine</t>
  </si>
  <si>
    <t>American Academy of Art</t>
  </si>
  <si>
    <t>American Academy of Cosmetology</t>
  </si>
  <si>
    <t>American Academy of Dramatic Arts-Los Angeles</t>
  </si>
  <si>
    <t>American Academy of Dramatic Arts-New York</t>
  </si>
  <si>
    <t>American Academy of Personal Training</t>
  </si>
  <si>
    <t>American Advanced Technicians Institute</t>
  </si>
  <si>
    <t>American Baptist College</t>
  </si>
  <si>
    <t>American Baptist Seminary of the West</t>
  </si>
  <si>
    <t>American Beauty Academy</t>
  </si>
  <si>
    <t>American Beauty College</t>
  </si>
  <si>
    <t>American Beauty School</t>
  </si>
  <si>
    <t>American Broadcasting School-Arlington</t>
  </si>
  <si>
    <t>American Broadcasting School-Oklahoma City</t>
  </si>
  <si>
    <t>American Career College at St Francis</t>
  </si>
  <si>
    <t>American Career College-Anaheim</t>
  </si>
  <si>
    <t>American Career College-Long Beach</t>
  </si>
  <si>
    <t>American Career College-Los Angeles</t>
  </si>
  <si>
    <t>American Career College-Ontario</t>
  </si>
  <si>
    <t>American College for Medical Careers</t>
  </si>
  <si>
    <t>American College of Acupuncture and Oriental Med</t>
  </si>
  <si>
    <t>American College of Hair Design Inc</t>
  </si>
  <si>
    <t>American College of Hairstyling-Des Moines</t>
  </si>
  <si>
    <t>American College of Healthcare</t>
  </si>
  <si>
    <t>American College of Traditional Chinese Medicine</t>
  </si>
  <si>
    <t>American Conservatory Theater</t>
  </si>
  <si>
    <t>American Educational College</t>
  </si>
  <si>
    <t>American Film Institute Conservatory</t>
  </si>
  <si>
    <t>American Hair Academy</t>
  </si>
  <si>
    <t>American Health Institute</t>
  </si>
  <si>
    <t>American Indian College Inc</t>
  </si>
  <si>
    <t>American Indian OIC Inc</t>
  </si>
  <si>
    <t>American Institute of Alternative Medicine</t>
  </si>
  <si>
    <t>American Institute of Beauty</t>
  </si>
  <si>
    <t>American Institute of Interior Design</t>
  </si>
  <si>
    <t>American Institute of Massage Therapy</t>
  </si>
  <si>
    <t>American Institute of Medical Sciences &amp; Education</t>
  </si>
  <si>
    <t>American Institute of Medical Sonography</t>
  </si>
  <si>
    <t>American Institute of Medical Technology</t>
  </si>
  <si>
    <t>American Institute of Technology</t>
  </si>
  <si>
    <t>American Institute-Margate</t>
  </si>
  <si>
    <t>American Institute-Toms River</t>
  </si>
  <si>
    <t>American InterContinental University-Atlanta</t>
  </si>
  <si>
    <t>American InterContinental University-Houston</t>
  </si>
  <si>
    <t>American International College</t>
  </si>
  <si>
    <t>American Jewish University</t>
  </si>
  <si>
    <t>American Medical Academy</t>
  </si>
  <si>
    <t>American Medical Sciences Center</t>
  </si>
  <si>
    <t>American Musical and Dramatic Academy</t>
  </si>
  <si>
    <t>American National University</t>
  </si>
  <si>
    <t>American River College</t>
  </si>
  <si>
    <t>American Samoa Community College</t>
  </si>
  <si>
    <t>American School of Business</t>
  </si>
  <si>
    <t>American School of Technology</t>
  </si>
  <si>
    <t>American Sentinel University</t>
  </si>
  <si>
    <t>American Technical Institute</t>
  </si>
  <si>
    <t>American Trade School</t>
  </si>
  <si>
    <t>American University</t>
  </si>
  <si>
    <t>American University of Health Sciences</t>
  </si>
  <si>
    <t>American University of Puerto Rico</t>
  </si>
  <si>
    <t>AmeriTech College-Draper</t>
  </si>
  <si>
    <t>AmeriTech College-Provo</t>
  </si>
  <si>
    <t>Amherst College</t>
  </si>
  <si>
    <t>Amridge University</t>
  </si>
  <si>
    <t>Anabaptist Mennonite Biblical Seminary</t>
  </si>
  <si>
    <t>Ancilla College</t>
  </si>
  <si>
    <t>Anderson University</t>
  </si>
  <si>
    <t>Andover Newton Theological School</t>
  </si>
  <si>
    <t>Andrew College</t>
  </si>
  <si>
    <t>Andrews University</t>
  </si>
  <si>
    <t>Angeles College</t>
  </si>
  <si>
    <t>Angeles Institute</t>
  </si>
  <si>
    <t>Angelina College</t>
  </si>
  <si>
    <t>Angelo State University</t>
  </si>
  <si>
    <t>Ann Arbor Institute of Massage Therapy</t>
  </si>
  <si>
    <t>Anna Maria College</t>
  </si>
  <si>
    <t>Anne Arundel Community College</t>
  </si>
  <si>
    <t>Annenberg School of Nursing</t>
  </si>
  <si>
    <t>Anoka Technical College</t>
  </si>
  <si>
    <t>Anoka-Ramsey Community College</t>
  </si>
  <si>
    <t>Antelope Valley College</t>
  </si>
  <si>
    <t>Antilles School of Technical Careers</t>
  </si>
  <si>
    <t>Antioch University-Los Angeles</t>
  </si>
  <si>
    <t>Antioch University-Midwest</t>
  </si>
  <si>
    <t>Antioch University-New England</t>
  </si>
  <si>
    <t>Antioch University-Santa Barbara</t>
  </si>
  <si>
    <t>Antioch University-Seattle</t>
  </si>
  <si>
    <t>Antonelli College-Cincinnati</t>
  </si>
  <si>
    <t>Antonelli College-Hattiesburg</t>
  </si>
  <si>
    <t>Antonelli College-Jackson</t>
  </si>
  <si>
    <t>Antonelli Institute</t>
  </si>
  <si>
    <t>Antonelli Medical and Professional Institute</t>
  </si>
  <si>
    <t>AOMA Graduate School of Integrative Medicine</t>
  </si>
  <si>
    <t>Apex Academy of Hair Design Inc</t>
  </si>
  <si>
    <t>Apex School of Theology</t>
  </si>
  <si>
    <t>Apex Technical School</t>
  </si>
  <si>
    <t>Apollo Career Center</t>
  </si>
  <si>
    <t>Appalachian Beauty School</t>
  </si>
  <si>
    <t>Appalachian Bible College</t>
  </si>
  <si>
    <t>Appalachian College of Pharmacy</t>
  </si>
  <si>
    <t>Appalachian School of Law</t>
  </si>
  <si>
    <t>Appalachian State University</t>
  </si>
  <si>
    <t>Applied Technology Services</t>
  </si>
  <si>
    <t>Aquinas College</t>
  </si>
  <si>
    <t>Aquinas Institute of Theology</t>
  </si>
  <si>
    <t>Arapahoe Community College</t>
  </si>
  <si>
    <t>Arcadia University</t>
  </si>
  <si>
    <t>Argosy University-Atlanta</t>
  </si>
  <si>
    <t>Argosy University-Chicago</t>
  </si>
  <si>
    <t>Argosy University-Dallas</t>
  </si>
  <si>
    <t>Argosy University-Denver</t>
  </si>
  <si>
    <t>Argosy University-Hawaii</t>
  </si>
  <si>
    <t>Argosy University-Inland Empire</t>
  </si>
  <si>
    <t>Argosy University-Los Angeles</t>
  </si>
  <si>
    <t>Argosy University-Nashville</t>
  </si>
  <si>
    <t>Argosy University-Orange County</t>
  </si>
  <si>
    <t>Argosy University-Phoenix</t>
  </si>
  <si>
    <t>Argosy University-Salt Lake City</t>
  </si>
  <si>
    <t>Argosy University-San Diego</t>
  </si>
  <si>
    <t>Argosy University-San Francisco Bay Area</t>
  </si>
  <si>
    <t>Argosy University-Sarasota</t>
  </si>
  <si>
    <t>Argosy University-Schaumburg</t>
  </si>
  <si>
    <t>Argosy University-Seattle</t>
  </si>
  <si>
    <t>Argosy University-Tampa</t>
  </si>
  <si>
    <t>Argosy University-Twin Cities</t>
  </si>
  <si>
    <t>Argosy University-Washington DC</t>
  </si>
  <si>
    <t>Aria Health School of Nursing</t>
  </si>
  <si>
    <t>Arizona Academy of Beauty-East</t>
  </si>
  <si>
    <t>Arizona Academy of Beauty-North</t>
  </si>
  <si>
    <t>Arizona Automotive Institute</t>
  </si>
  <si>
    <t>Arizona Christian University</t>
  </si>
  <si>
    <t>Arizona College-Glendale</t>
  </si>
  <si>
    <t>Arizona Culinary Institute</t>
  </si>
  <si>
    <t>Arizona School of Acupuncture and Oriental Medicine</t>
  </si>
  <si>
    <t>Arizona State University-Tempe</t>
  </si>
  <si>
    <t>Arizona Summit Law School</t>
  </si>
  <si>
    <t>Arizona Western College</t>
  </si>
  <si>
    <t>Arkansas Baptist College</t>
  </si>
  <si>
    <t>Arkansas Beauty College</t>
  </si>
  <si>
    <t>Arkansas Beauty School-Little Rock</t>
  </si>
  <si>
    <t>Arkansas College of Barbering and Hair Design</t>
  </si>
  <si>
    <t>Arkansas Northeastern College</t>
  </si>
  <si>
    <t>Arkansas State University-Beebe</t>
  </si>
  <si>
    <t>Arkansas State University-Main Campus</t>
  </si>
  <si>
    <t>Arkansas State University-Mountain Home</t>
  </si>
  <si>
    <t>Arkansas State University-Newport</t>
  </si>
  <si>
    <t>Arkansas Tech University</t>
  </si>
  <si>
    <t>Arlington Baptist College</t>
  </si>
  <si>
    <t>Arlington Career Institute</t>
  </si>
  <si>
    <t>Arlington Medical Institute</t>
  </si>
  <si>
    <t>Armstrong State University</t>
  </si>
  <si>
    <t>Arnolds Beauty School</t>
  </si>
  <si>
    <t>Arnot Ogden Medical Center</t>
  </si>
  <si>
    <t>Arrojo Cosmetology School</t>
  </si>
  <si>
    <t>Art Academy of Cincinnati</t>
  </si>
  <si>
    <t>Art Center College of Design</t>
  </si>
  <si>
    <t>Arthur's Beauty College Inc-Fort Smith</t>
  </si>
  <si>
    <t>Arthur's Beauty College Inc-Jacksonville</t>
  </si>
  <si>
    <t>Arthur's Beauty School Inc-Conway</t>
  </si>
  <si>
    <t>Artistic Academy of Hair Design</t>
  </si>
  <si>
    <t>Artistic Nails and Beauty Academy-Lakeland</t>
  </si>
  <si>
    <t>Artistic Nails and Beauty Academy-Tampa</t>
  </si>
  <si>
    <t>ASA College</t>
  </si>
  <si>
    <t>Asbury Theological Seminary</t>
  </si>
  <si>
    <t>Asbury University</t>
  </si>
  <si>
    <t>Ashdown College of Health Sciences</t>
  </si>
  <si>
    <t>Asher College</t>
  </si>
  <si>
    <t>Asheville-Buncombe Technical Community College</t>
  </si>
  <si>
    <t>Ashford University</t>
  </si>
  <si>
    <t>Ashland Community and Technical College</t>
  </si>
  <si>
    <t>Ashland County-West Holmes Career Center</t>
  </si>
  <si>
    <t>Ashland University</t>
  </si>
  <si>
    <t>Ashtabula County Technical and Career Campus</t>
  </si>
  <si>
    <t>ASI Career Institute</t>
  </si>
  <si>
    <t>Asian American International Beauty College</t>
  </si>
  <si>
    <t>ASM Beauty World Academy</t>
  </si>
  <si>
    <t>Asnuntuck Community College</t>
  </si>
  <si>
    <t>Aspen Beauty Academy of Laurel</t>
  </si>
  <si>
    <t>Assabet Valley Regional Technical School</t>
  </si>
  <si>
    <t>Associated Beth Rivkah Schools</t>
  </si>
  <si>
    <t>Associated Technical College-Los Angeles</t>
  </si>
  <si>
    <t>Associated Technical College-San Diego</t>
  </si>
  <si>
    <t>Assumption College</t>
  </si>
  <si>
    <t>Astrodome Career Centers</t>
  </si>
  <si>
    <t>ATA Career Education</t>
  </si>
  <si>
    <t>ATA College</t>
  </si>
  <si>
    <t>Atelier Esthetique Institute of Esthetics</t>
  </si>
  <si>
    <t>Atenas College</t>
  </si>
  <si>
    <t>Athena Career Academy</t>
  </si>
  <si>
    <t>Athens State University</t>
  </si>
  <si>
    <t>Athens Technical College</t>
  </si>
  <si>
    <t>ATI College-Norwalk</t>
  </si>
  <si>
    <t>Atlanta Beauty &amp; Barber Academy</t>
  </si>
  <si>
    <t>Atlanta Institute of Music and Media</t>
  </si>
  <si>
    <t>Atlanta Metropolitan State College</t>
  </si>
  <si>
    <t>Atlanta School of Massage</t>
  </si>
  <si>
    <t>Atlanta Technical College</t>
  </si>
  <si>
    <t>Atlanta's John Marshall Law School</t>
  </si>
  <si>
    <t>Atlantic Beauty &amp; Spa Academy LLC</t>
  </si>
  <si>
    <t>Atlantic Cape Community College</t>
  </si>
  <si>
    <t>Atlantic Institute of Oriental Medicine</t>
  </si>
  <si>
    <t>Atlantic Technical College</t>
  </si>
  <si>
    <t>Atlantic University College</t>
  </si>
  <si>
    <t>ATS Institute of Technology</t>
  </si>
  <si>
    <t>Auburn Career Center</t>
  </si>
  <si>
    <t>Auburn University at Montgomery</t>
  </si>
  <si>
    <t>Augsburg College</t>
  </si>
  <si>
    <t>Augusta School of Massage</t>
  </si>
  <si>
    <t>Augusta Technical College</t>
  </si>
  <si>
    <t>Augustana College</t>
  </si>
  <si>
    <t>Auguste Escoffier School of Culinary Arts-Austin</t>
  </si>
  <si>
    <t>Auguste Escoffier School of Culinary Arts-Boulder</t>
  </si>
  <si>
    <t>Aultman College of Nursing and Health Sciences</t>
  </si>
  <si>
    <t>Aurora University</t>
  </si>
  <si>
    <t>Austin College</t>
  </si>
  <si>
    <t>Austin Community College District</t>
  </si>
  <si>
    <t>Austin Graduate School of Theology</t>
  </si>
  <si>
    <t>Austin Kade Academy</t>
  </si>
  <si>
    <t>Austin Peay State University</t>
  </si>
  <si>
    <t>Austin Presbyterian Theological Seminary</t>
  </si>
  <si>
    <t>Austin's School of Spa Technology</t>
  </si>
  <si>
    <t>Automeca Technical College-Aguadilla</t>
  </si>
  <si>
    <t>Automeca Technical College-Bayamon</t>
  </si>
  <si>
    <t>Automeca Technical College-Caguas</t>
  </si>
  <si>
    <t>Automeca Technical College-Ponce</t>
  </si>
  <si>
    <t>Automotive Training Center-Exton</t>
  </si>
  <si>
    <t>Automotive Training Center-Warminster</t>
  </si>
  <si>
    <t>Autry Technology Center</t>
  </si>
  <si>
    <t>Avalon School of Cosmetology</t>
  </si>
  <si>
    <t>Avalon School of Cosmetology-Alameda</t>
  </si>
  <si>
    <t>Avalon School of Cosmetology-Layton</t>
  </si>
  <si>
    <t>Avalon School of Cosmetology-Mesa</t>
  </si>
  <si>
    <t>Avalon School of Cosmetology-Phoenix</t>
  </si>
  <si>
    <t>Avance Beauty College</t>
  </si>
  <si>
    <t>Avant Gard The School</t>
  </si>
  <si>
    <t>Ave Maria School of Law</t>
  </si>
  <si>
    <t>Ave Maria University</t>
  </si>
  <si>
    <t>Aveda Fredric's Institute-Cincinnati</t>
  </si>
  <si>
    <t>Aveda Fredric's Institute-Indianapolis</t>
  </si>
  <si>
    <t>Aveda Institute Phoenix</t>
  </si>
  <si>
    <t>Aveda Institute-Baton Rouge</t>
  </si>
  <si>
    <t>Aveda Institute-Boise</t>
  </si>
  <si>
    <t>Aveda Institute-Chapel Hill</t>
  </si>
  <si>
    <t>Aveda Institute-Chicago</t>
  </si>
  <si>
    <t>Aveda Institute-Columbus</t>
  </si>
  <si>
    <t>Aveda Institute-Covington</t>
  </si>
  <si>
    <t>Aveda Institute-Denver</t>
  </si>
  <si>
    <t>Aveda Institute-Des Moines</t>
  </si>
  <si>
    <t>Aveda Institute-Lafayette</t>
  </si>
  <si>
    <t>Aveda Institute-Los Angeles</t>
  </si>
  <si>
    <t>Aveda Institute-Minneapolis</t>
  </si>
  <si>
    <t>Aveda Institute-New Mexico</t>
  </si>
  <si>
    <t>Aveda Institute-New York</t>
  </si>
  <si>
    <t>Aveda Institute-Portland</t>
  </si>
  <si>
    <t>Aveda Institute-Provo</t>
  </si>
  <si>
    <t>Aveda Institute-San Antonio</t>
  </si>
  <si>
    <t>Aveda Institute-South Florida</t>
  </si>
  <si>
    <t>Aveda Institute-Tallahassee</t>
  </si>
  <si>
    <t>Aveda Institute-Tucson</t>
  </si>
  <si>
    <t>Avenue Five Institute</t>
  </si>
  <si>
    <t>Avera McKennan Hospital School of Radiologic Technology</t>
  </si>
  <si>
    <t>Avera Sacred Heart Hospital</t>
  </si>
  <si>
    <t>Averett University</t>
  </si>
  <si>
    <t>Averett University-Non-Traditional Programs</t>
  </si>
  <si>
    <t>Avi Career Training</t>
  </si>
  <si>
    <t>Aviation Institute of Maintenance-Atlanta</t>
  </si>
  <si>
    <t>Aviation Institute of Maintenance-Chesapeake</t>
  </si>
  <si>
    <t>Aviation Institute of Maintenance-Dallas</t>
  </si>
  <si>
    <t>Aviation Institute of Maintenance-Houston</t>
  </si>
  <si>
    <t>Aviation Institute of Maintenance-Indianapolis</t>
  </si>
  <si>
    <t>Aviation Institute of Maintenance-Kansas City</t>
  </si>
  <si>
    <t>Aviation Institute of Maintenance-Las Vegas</t>
  </si>
  <si>
    <t>Aviation Institute of Maintenance-Manassas</t>
  </si>
  <si>
    <t>Aviation Institute of Maintenance-Orlando</t>
  </si>
  <si>
    <t>Aviation Institute of Maintenance-Philadelphia</t>
  </si>
  <si>
    <t>Aviator College of Aeronautical Science and Technology</t>
  </si>
  <si>
    <t>Avila University</t>
  </si>
  <si>
    <t>AVTEC-Alaska's Institute of Technology</t>
  </si>
  <si>
    <t>Award Beauty School</t>
  </si>
  <si>
    <t>Ayers Career College</t>
  </si>
  <si>
    <t>Azure College</t>
  </si>
  <si>
    <t>Azusa Pacific University</t>
  </si>
  <si>
    <t>B M Spurr School of Practical Nursing</t>
  </si>
  <si>
    <t>Babson College</t>
  </si>
  <si>
    <t>Bacone College</t>
  </si>
  <si>
    <t>Bainbridge State College</t>
  </si>
  <si>
    <t>Bais HaMedrash and Mesivta of Baltimore</t>
  </si>
  <si>
    <t>Bais Medrash Elyon</t>
  </si>
  <si>
    <t>Bais Medrash Toras Chesed</t>
  </si>
  <si>
    <t>Baker College Center for Graduate Studies</t>
  </si>
  <si>
    <t>Baker College of Allen Park</t>
  </si>
  <si>
    <t>Baker College of Auburn Hills</t>
  </si>
  <si>
    <t>Baker College of Cadillac</t>
  </si>
  <si>
    <t>Baker College of Clinton Township</t>
  </si>
  <si>
    <t>Baker College of Flint</t>
  </si>
  <si>
    <t>Baker College of Jackson</t>
  </si>
  <si>
    <t>Baker College of Muskegon</t>
  </si>
  <si>
    <t>Baker College of Owosso</t>
  </si>
  <si>
    <t>Baker College of Port Huron</t>
  </si>
  <si>
    <t>Baker University</t>
  </si>
  <si>
    <t>Bakersfield College</t>
  </si>
  <si>
    <t>Bakke Graduate University</t>
  </si>
  <si>
    <t>Baldwin Beauty School-North Austin</t>
  </si>
  <si>
    <t>Baldwin Beauty School-South Austin</t>
  </si>
  <si>
    <t>Baldwin Park Adult &amp; Community Education</t>
  </si>
  <si>
    <t>Baldwin Wallace University</t>
  </si>
  <si>
    <t>Ball State University</t>
  </si>
  <si>
    <t>Baltimore City Community College</t>
  </si>
  <si>
    <t>Baltimore School of Massage-York</t>
  </si>
  <si>
    <t>Baltimore Studio of Hair Design</t>
  </si>
  <si>
    <t>Bancroft School of Massage Therapy</t>
  </si>
  <si>
    <t>Bank Street College of Education</t>
  </si>
  <si>
    <t>Baptist Bible College</t>
  </si>
  <si>
    <t>Baptist Bible College &amp; Seminary of Pennsylvania</t>
  </si>
  <si>
    <t>Baptist Health Schools-Little Rock</t>
  </si>
  <si>
    <t>Baptist Health System School of Health Professions</t>
  </si>
  <si>
    <t>Baptist Memorial College of Health Sciences</t>
  </si>
  <si>
    <t>Baptist Missionary Association Theological Seminary</t>
  </si>
  <si>
    <t>Baptist Theological Seminary at Richmond</t>
  </si>
  <si>
    <t>Baptist University of the Americas</t>
  </si>
  <si>
    <t>Bar Palma Beauty Careers Academy</t>
  </si>
  <si>
    <t>Barber Institute of Texas</t>
  </si>
  <si>
    <t>Barber School of Pittsburgh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</si>
  <si>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</si>
  <si>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</si>
  <si>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</si>
  <si>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</si>
  <si>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</si>
  <si>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Barone Beauty Academy</t>
  </si>
  <si>
    <t>Barrett and Company School of Hair Design</t>
  </si>
  <si>
    <t>Barry University</t>
  </si>
  <si>
    <t>Barstow Community College</t>
  </si>
  <si>
    <t>Barton College</t>
  </si>
  <si>
    <t>Barton County Community College</t>
  </si>
  <si>
    <t>Bastyr University</t>
  </si>
  <si>
    <t>Bates College</t>
  </si>
  <si>
    <t>Bates Technical College</t>
  </si>
  <si>
    <t>Baton Rouge Community College</t>
  </si>
  <si>
    <t>Baton Rouge General Medical Center-School of Nursing</t>
  </si>
  <si>
    <t>Baton Rouge General Medical Center-School of Radiologic Technology</t>
  </si>
  <si>
    <t>Baton Rouge School of Computers</t>
  </si>
  <si>
    <t>Bauder College</t>
  </si>
  <si>
    <t>Bay Area Medical Academy</t>
  </si>
  <si>
    <t>Bay de Noc Community College</t>
  </si>
  <si>
    <t>Bay Mills Community College</t>
  </si>
  <si>
    <t>Bay Path University</t>
  </si>
  <si>
    <t>Bay State College</t>
  </si>
  <si>
    <t>Bay State School of Technology</t>
  </si>
  <si>
    <t>Bayamon Community College</t>
  </si>
  <si>
    <t>Bayshire Academy of Beauty Craft Inc</t>
  </si>
  <si>
    <t>Be'er Yaakov Talmudic Seminary</t>
  </si>
  <si>
    <t>Beacon College</t>
  </si>
  <si>
    <t>Beal College</t>
  </si>
  <si>
    <t>Beau Monde College of Hair Design</t>
  </si>
  <si>
    <t>Beaufort County Community College</t>
  </si>
  <si>
    <t>Beaumont Adult School</t>
  </si>
  <si>
    <t>Beautiful You School of Nail Technology</t>
  </si>
  <si>
    <t>Beauty Academy</t>
  </si>
  <si>
    <t>Beauty Academy of South Florida</t>
  </si>
  <si>
    <t>Beauty Anatomy Institute of Cosmetology and Wellness</t>
  </si>
  <si>
    <t>Beauty and Health Institute</t>
  </si>
  <si>
    <t>Beauty College of America</t>
  </si>
  <si>
    <t>Beauty School of Middletown</t>
  </si>
  <si>
    <t>Beauty Schools of America</t>
  </si>
  <si>
    <t>Beauty Schools of America-Hialeah</t>
  </si>
  <si>
    <t>Beauty Schools of America-Homestead</t>
  </si>
  <si>
    <t>Beauty Schools of America-Miami</t>
  </si>
  <si>
    <t>Beauty Schools of America-North Miami Beach</t>
  </si>
  <si>
    <t>Beauty Technical College Inc</t>
  </si>
  <si>
    <t>Beaver Falls Beauty Academy</t>
  </si>
  <si>
    <t>Becker College</t>
  </si>
  <si>
    <t>Beckfield College-Florence</t>
  </si>
  <si>
    <t>Beckfield College-Tri-County</t>
  </si>
  <si>
    <t>Beis Medrash Heichal Dovid</t>
  </si>
  <si>
    <t>Bel-Rea Institute of Animal Technology</t>
  </si>
  <si>
    <t>Belanger School of Nursing</t>
  </si>
  <si>
    <t>Belhaven University</t>
  </si>
  <si>
    <t>Bell Mar Beauty College</t>
  </si>
  <si>
    <t>Bella Capelli Academy</t>
  </si>
  <si>
    <t>Bellarmine University</t>
  </si>
  <si>
    <t>Belle Academy of Cosmetology</t>
  </si>
  <si>
    <t>Bellefonte Academy of Beauty</t>
  </si>
  <si>
    <t>Bellevue College</t>
  </si>
  <si>
    <t>Bellevue University</t>
  </si>
  <si>
    <t>Bellin College</t>
  </si>
  <si>
    <t>Bellingham Technical College</t>
  </si>
  <si>
    <t>Bellus Academy-El Cajon</t>
  </si>
  <si>
    <t>Bellus Academy-National City</t>
  </si>
  <si>
    <t>Bellus Academy-Poway</t>
  </si>
  <si>
    <t>Belmont Abbey College</t>
  </si>
  <si>
    <t>Belmont College</t>
  </si>
  <si>
    <t>Belmont University</t>
  </si>
  <si>
    <t>Beloit College</t>
  </si>
  <si>
    <t>Bemidji State University</t>
  </si>
  <si>
    <t>Ben Franklin Career Center</t>
  </si>
  <si>
    <t>Benedict College</t>
  </si>
  <si>
    <t>Benedictine College</t>
  </si>
  <si>
    <t>Benedictine University</t>
  </si>
  <si>
    <t>Benes International School of Beauty</t>
  </si>
  <si>
    <t>Benjamin Franklin Institute of Technology</t>
  </si>
  <si>
    <t>Bennett Career Institute</t>
  </si>
  <si>
    <t>Bennett College</t>
  </si>
  <si>
    <t>Bennington College</t>
  </si>
  <si>
    <t>Bentley University</t>
  </si>
  <si>
    <t>Berea College</t>
  </si>
  <si>
    <t>Bergen Community College</t>
  </si>
  <si>
    <t>Bergin University of Canine Studies</t>
  </si>
  <si>
    <t>Berk Trade and Business School</t>
  </si>
  <si>
    <t>Berkeley City College</t>
  </si>
  <si>
    <t>Berkeley College-New York</t>
  </si>
  <si>
    <t>Berkeley College-Woodland Park</t>
  </si>
  <si>
    <t>Berklee College of Music</t>
  </si>
  <si>
    <t>Berks Career &amp; Technology Center</t>
  </si>
  <si>
    <t>Berks Technical Institute</t>
  </si>
  <si>
    <t>Berkshire Community College</t>
  </si>
  <si>
    <t>Berry College</t>
  </si>
  <si>
    <t>Best Care Training Institute</t>
  </si>
  <si>
    <t>Beth Hamedrash Shaarei Yosher Institute</t>
  </si>
  <si>
    <t>Beth Hatalmud Rabbinical College</t>
  </si>
  <si>
    <t>Beth Medrash Govoha</t>
  </si>
  <si>
    <t>Bethany College</t>
  </si>
  <si>
    <t>Bethany Lutheran College</t>
  </si>
  <si>
    <t>Bethany Theological Seminary</t>
  </si>
  <si>
    <t>Bethel College</t>
  </si>
  <si>
    <t>Bethel College-Indiana</t>
  </si>
  <si>
    <t>Bethel College-North Newton</t>
  </si>
  <si>
    <t>Bethel Seminary-San Diego</t>
  </si>
  <si>
    <t>Bethel University</t>
  </si>
  <si>
    <t>Bethesda University</t>
  </si>
  <si>
    <t>Bethune-Cookman University</t>
  </si>
  <si>
    <t>Beulah Heights University</t>
  </si>
  <si>
    <t>Bevill State Community College</t>
  </si>
  <si>
    <t>Bexley Hall Episcopal Seminary</t>
  </si>
  <si>
    <t>Beyond 21st Century Beauty Academy</t>
  </si>
  <si>
    <t>Beyond Measure Barbering Institute</t>
  </si>
  <si>
    <t>Biblical Theological Seminary</t>
  </si>
  <si>
    <t>Bidwell Training Center Inc</t>
  </si>
  <si>
    <t>Big Bend Community College</t>
  </si>
  <si>
    <t>Big Sandy Community and Technical College</t>
  </si>
  <si>
    <t>Biola University</t>
  </si>
  <si>
    <t>BIR Training Center</t>
  </si>
  <si>
    <t>Birmingham Southern College</t>
  </si>
  <si>
    <t>Birthingway College of Midwifery</t>
  </si>
  <si>
    <t>Birthwise Midwifery School</t>
  </si>
  <si>
    <t>Bishop State Community College</t>
  </si>
  <si>
    <t>Bismarck State College</t>
  </si>
  <si>
    <t>Bitterroot School of Cosmetology</t>
  </si>
  <si>
    <t>BJ's Beauty &amp; Barber College</t>
  </si>
  <si>
    <t>Black Hawk College</t>
  </si>
  <si>
    <t>Black Hills Beauty College</t>
  </si>
  <si>
    <t>Black Hills State University</t>
  </si>
  <si>
    <t>Black River Technical College</t>
  </si>
  <si>
    <t>Blackburn College</t>
  </si>
  <si>
    <t>Blackfeet Community College</t>
  </si>
  <si>
    <t>Blackhawk Technical College</t>
  </si>
  <si>
    <t>Blackstone Valley Vocational Regional School District</t>
  </si>
  <si>
    <t>Bladen Community College</t>
  </si>
  <si>
    <t>Blades School of Hair Design</t>
  </si>
  <si>
    <t>Blake Austin College</t>
  </si>
  <si>
    <t>Blalock's Professional Beauty College</t>
  </si>
  <si>
    <t>Blessing Hospital School of Medical Laboratory Technology</t>
  </si>
  <si>
    <t>Blessing Hospital School of Radiologic Technology</t>
  </si>
  <si>
    <t>Blessing Rieman College of Nursing</t>
  </si>
  <si>
    <t>Blinn College</t>
  </si>
  <si>
    <t>Bloomfield College</t>
  </si>
  <si>
    <t>Bloomsburg University of Pennsylvania</t>
  </si>
  <si>
    <t>Blue Cliff Career College</t>
  </si>
  <si>
    <t>Blue Cliff College-Alexandria</t>
  </si>
  <si>
    <t>Blue Cliff College-Fayetteville</t>
  </si>
  <si>
    <t>Blue Cliff College-Gulfport</t>
  </si>
  <si>
    <t>Blue Cliff College-Houma</t>
  </si>
  <si>
    <t>Blue Cliff College-Lafayette</t>
  </si>
  <si>
    <t>Blue Cliff College-Metairie</t>
  </si>
  <si>
    <t>Blue Cliff College-Shreveport</t>
  </si>
  <si>
    <t>Blue Hills Regional Technical School</t>
  </si>
  <si>
    <t>Blue Mountain College</t>
  </si>
  <si>
    <t>Blue Mountain Community College</t>
  </si>
  <si>
    <t>Blue Ridge Community and Technical College</t>
  </si>
  <si>
    <t>Blue Ridge Community College</t>
  </si>
  <si>
    <t>Blue Sky School of Professional Massage and Therapeutic Bodywork</t>
  </si>
  <si>
    <t>Blue Water College of Cosmetology Inc</t>
  </si>
  <si>
    <t>Bluefield College</t>
  </si>
  <si>
    <t>Bluefield State College</t>
  </si>
  <si>
    <t>Bluegrass Community and Technical College</t>
  </si>
  <si>
    <t>Bluffton University</t>
  </si>
  <si>
    <t>Bob Jones University</t>
  </si>
  <si>
    <t>Boca Beauty Academy</t>
  </si>
  <si>
    <t>Body Therapy Institute</t>
  </si>
  <si>
    <t>Boise Barber College</t>
  </si>
  <si>
    <t>Boise Bible College</t>
  </si>
  <si>
    <t>Boise State University</t>
  </si>
  <si>
    <t>Bold Beauty Academy</t>
  </si>
  <si>
    <t>Bon Secours Memorial College of Nursing</t>
  </si>
  <si>
    <t>Bon Secours St Mary's Hospital School of Medical Imaging</t>
  </si>
  <si>
    <t>Bonnie Joseph Academy of Cosmetology and Barbering</t>
  </si>
  <si>
    <t>Boricua College</t>
  </si>
  <si>
    <t>Borner's Barber College</t>
  </si>
  <si>
    <t>Bos-Man's Barber College</t>
  </si>
  <si>
    <t>Bossier Parish Community College</t>
  </si>
  <si>
    <t>Boston Architectural College</t>
  </si>
  <si>
    <t>Boston Baptist College</t>
  </si>
  <si>
    <t>Boston Graduate School of Psychoanalysis Inc</t>
  </si>
  <si>
    <t>Bowdoin College</t>
  </si>
  <si>
    <t>Bowie State University</t>
  </si>
  <si>
    <t>Bowling Green State University-Firelands</t>
  </si>
  <si>
    <t>Bowling Green State University-Main Campus</t>
  </si>
  <si>
    <t>Bradford School</t>
  </si>
  <si>
    <t>Bradford-Union Technical Center</t>
  </si>
  <si>
    <t>Bradley University</t>
  </si>
  <si>
    <t>Bramson ORT College</t>
  </si>
  <si>
    <t>Brand College</t>
  </si>
  <si>
    <t>Brandman University</t>
  </si>
  <si>
    <t>Branford Academy of Hair and Cosmetology</t>
  </si>
  <si>
    <t>Branford Hall Career Institute-Albany Campus</t>
  </si>
  <si>
    <t>Branford Hall Career Institute-Amityville</t>
  </si>
  <si>
    <t>Branford Hall Career Institute-Bohemia Campus</t>
  </si>
  <si>
    <t>Branford Hall Career Institute-Branford Campus</t>
  </si>
  <si>
    <t>Branford Hall Career Institute-Jersey City</t>
  </si>
  <si>
    <t>Branford Hall Career Institute-North Brunswick</t>
  </si>
  <si>
    <t>Branford Hall Career Institute-Parsippany</t>
  </si>
  <si>
    <t>Branford Hall Career Institute-Southington Campus</t>
  </si>
  <si>
    <t>Branford Hall Career Institute-Springfield Campus</t>
  </si>
  <si>
    <t>Branford Hall Career Institute-Windsor Campus</t>
  </si>
  <si>
    <t>Brazosport College</t>
  </si>
  <si>
    <t>Brenau University</t>
  </si>
  <si>
    <t>Brensten Education</t>
  </si>
  <si>
    <t>Brescia University</t>
  </si>
  <si>
    <t>Brevard College</t>
  </si>
  <si>
    <t>Brewster Technical Center</t>
  </si>
  <si>
    <t>Brewton-Parker College</t>
  </si>
  <si>
    <t>Briar Cliff University</t>
  </si>
  <si>
    <t>Briarcliffe College</t>
  </si>
  <si>
    <t>Bridgeport Hospital School of Nursing</t>
  </si>
  <si>
    <t>Bridgerland Applied Technology College</t>
  </si>
  <si>
    <t>BridgeValley Community &amp; Technical College</t>
  </si>
  <si>
    <t>Bridgewater College</t>
  </si>
  <si>
    <t>Bridgewater State University</t>
  </si>
  <si>
    <t>Brigham Young University-Hawaii</t>
  </si>
  <si>
    <t>Brigham Young University-Idaho</t>
  </si>
  <si>
    <t>Brigham Young University-Provo</t>
  </si>
  <si>
    <t>Brighton Center's Center for Employment Training</t>
  </si>
  <si>
    <t>Brighton Institute of Cosmetology</t>
  </si>
  <si>
    <t>Bristol Community College</t>
  </si>
  <si>
    <t>Bristol Technical Education Center</t>
  </si>
  <si>
    <t>Bristol University</t>
  </si>
  <si>
    <t>Brite Divinity School</t>
  </si>
  <si>
    <t>Brittany Beauty School</t>
  </si>
  <si>
    <t>Broadview Entertainment Arts University</t>
  </si>
  <si>
    <t>Broadview University-Boise</t>
  </si>
  <si>
    <t>Broadview University-Layton</t>
  </si>
  <si>
    <t>Broadview University-Orem</t>
  </si>
  <si>
    <t>Broadview University-West Jordan</t>
  </si>
  <si>
    <t>Broken Arrow Beauty College-Broken Arrow</t>
  </si>
  <si>
    <t>Broken Arrow Beauty College-Tulsa</t>
  </si>
  <si>
    <t>Brookdale Community College</t>
  </si>
  <si>
    <t>Brookhaven College</t>
  </si>
  <si>
    <t>Brookline College-Albuquerque</t>
  </si>
  <si>
    <t>Brookline College-Phoenix</t>
  </si>
  <si>
    <t>Brookline College-Tempe</t>
  </si>
  <si>
    <t>Brookline College-Tucson</t>
  </si>
  <si>
    <t>Brooklyn Law School</t>
  </si>
  <si>
    <t>Broome Delaware Tioga BOCES-Practical Nursing Program</t>
  </si>
  <si>
    <t>Broward College</t>
  </si>
  <si>
    <t>Brown Aveda Institute-Mentor</t>
  </si>
  <si>
    <t>Brown Aveda Institute-Rocky River</t>
  </si>
  <si>
    <t>Brown College of Court Reporting</t>
  </si>
  <si>
    <t>Brown Mackie College-Akron</t>
  </si>
  <si>
    <t>Brown Mackie College-Albuquerque</t>
  </si>
  <si>
    <t>Brown Mackie College-Atlanta</t>
  </si>
  <si>
    <t>Brown Mackie College-Birmingham</t>
  </si>
  <si>
    <t>Brown Mackie College-Boise</t>
  </si>
  <si>
    <t>Brown Mackie College-Cincinnati</t>
  </si>
  <si>
    <t>Brown Mackie College-Dallas</t>
  </si>
  <si>
    <t>Brown Mackie College-Findlay</t>
  </si>
  <si>
    <t>Brown Mackie College-Fort Wayne</t>
  </si>
  <si>
    <t>Brown Mackie College-Greenville</t>
  </si>
  <si>
    <t>Brown Mackie College-Hopkinsville</t>
  </si>
  <si>
    <t>Brown Mackie College-Indianapolis</t>
  </si>
  <si>
    <t>Brown Mackie College-Kansas City</t>
  </si>
  <si>
    <t>Brown Mackie College-Louisville</t>
  </si>
  <si>
    <t>Brown Mackie College-Merrillville</t>
  </si>
  <si>
    <t>Brown Mackie College-Miami</t>
  </si>
  <si>
    <t>Brown Mackie College-Michigan City</t>
  </si>
  <si>
    <t>Brown Mackie College-North Canton</t>
  </si>
  <si>
    <t>Brown Mackie College-Northern Kentucky</t>
  </si>
  <si>
    <t>Brown Mackie College-Oklahoma City</t>
  </si>
  <si>
    <t>Brown Mackie College-Phoenix</t>
  </si>
  <si>
    <t>Brown Mackie College-Quad Cities</t>
  </si>
  <si>
    <t>Brown Mackie College-Salina</t>
  </si>
  <si>
    <t>Brown Mackie College-San Antonio</t>
  </si>
  <si>
    <t>Brown Mackie College-South Bend</t>
  </si>
  <si>
    <t>Brown Mackie College-Tucson</t>
  </si>
  <si>
    <t>Brown Mackie College-Tulsa</t>
  </si>
  <si>
    <t>Brownson Technical School</t>
  </si>
  <si>
    <t>Brunswick Community College</t>
  </si>
  <si>
    <t>Bryan College of Health Sciences</t>
  </si>
  <si>
    <t>Bryan College-Dayton</t>
  </si>
  <si>
    <t>Bryan College-Gold River</t>
  </si>
  <si>
    <t>Bryan University</t>
  </si>
  <si>
    <t>Bryant &amp; Stratton College-Akron</t>
  </si>
  <si>
    <t>Bryant &amp; Stratton College-Albany</t>
  </si>
  <si>
    <t>Bryant &amp; Stratton College-Amherst</t>
  </si>
  <si>
    <t>Bryant &amp; Stratton College-Bayshore</t>
  </si>
  <si>
    <t>Bryant &amp; Stratton College-Buffalo</t>
  </si>
  <si>
    <t>Bryant &amp; Stratton College-Cleveland</t>
  </si>
  <si>
    <t>Bryant &amp; Stratton College-Eastlake</t>
  </si>
  <si>
    <t>Bryant &amp; Stratton College-Greece</t>
  </si>
  <si>
    <t>Bryant &amp; Stratton College-Hampton</t>
  </si>
  <si>
    <t>Bryant &amp; Stratton College-Henrietta</t>
  </si>
  <si>
    <t>Bryant &amp; Stratton College-Milwaukee</t>
  </si>
  <si>
    <t>Bryant &amp; Stratton College-Parma</t>
  </si>
  <si>
    <t>Bryant &amp; Stratton College-Richmond</t>
  </si>
  <si>
    <t>Bryant &amp; Stratton College-Southtowns</t>
  </si>
  <si>
    <t>Bryant &amp; Stratton College-Syracuse</t>
  </si>
  <si>
    <t>Bryant &amp; Stratton College-Syracuse North</t>
  </si>
  <si>
    <t>Bryant &amp; Stratton College-Virginia Beach</t>
  </si>
  <si>
    <t>Bryant &amp; Stratton College-Wauwatosa</t>
  </si>
  <si>
    <t>Bryant University</t>
  </si>
  <si>
    <t>Bryn Athyn College of the New Church</t>
  </si>
  <si>
    <t>Bryn Mawr College</t>
  </si>
  <si>
    <t>Buchanan Beauty College</t>
  </si>
  <si>
    <t>Buchanan Beauty College-Pleasantview</t>
  </si>
  <si>
    <t>Buckeye Hills Career Center</t>
  </si>
  <si>
    <t>Buckeye Joint Vocational School</t>
  </si>
  <si>
    <t>Bucknell University</t>
  </si>
  <si>
    <t>Buckner Barber School</t>
  </si>
  <si>
    <t>Bucks County Community College</t>
  </si>
  <si>
    <t>Bucks County School of Beauty Culture Inc</t>
  </si>
  <si>
    <t>Buena Vista University</t>
  </si>
  <si>
    <t>Bullard-Havens Technical High School</t>
  </si>
  <si>
    <t>Bunker Hill Community College</t>
  </si>
  <si>
    <t>Burlington College</t>
  </si>
  <si>
    <t>Burlington County College</t>
  </si>
  <si>
    <t>Burnett International College</t>
  </si>
  <si>
    <t>Business Informatics Center Inc</t>
  </si>
  <si>
    <t>Butler Beauty Academy</t>
  </si>
  <si>
    <t>Butler Community College</t>
  </si>
  <si>
    <t>Butler County Community College</t>
  </si>
  <si>
    <t>Butler Tech-D Russel Lee Career Center</t>
  </si>
  <si>
    <t>Butler University</t>
  </si>
  <si>
    <t>Butte Academy of Beauty Culture</t>
  </si>
  <si>
    <t>Butte College</t>
  </si>
  <si>
    <t>Byzantine Catholic Seminary of Saints Cyril and Methodius</t>
  </si>
  <si>
    <t>Cabarrus College of Health Sciences</t>
  </si>
  <si>
    <t>Cabell County Career Technology Center</t>
  </si>
  <si>
    <t>Cabrillo College</t>
  </si>
  <si>
    <t>Cabrini College</t>
  </si>
  <si>
    <t>Cactus Academy</t>
  </si>
  <si>
    <t>Caddo Kiowa Technology Center</t>
  </si>
  <si>
    <t>Cadillac Institute of Cosmetology</t>
  </si>
  <si>
    <t>Cain's Barber College Inc</t>
  </si>
  <si>
    <t>Cairn University-Langhorne</t>
  </si>
  <si>
    <t>CALC Institute of Technology</t>
  </si>
  <si>
    <t>Caldwell Community College and Technical Institute</t>
  </si>
  <si>
    <t>Caldwell University</t>
  </si>
  <si>
    <t>California Baptist University</t>
  </si>
  <si>
    <t>California Beauty School</t>
  </si>
  <si>
    <t>California Career College</t>
  </si>
  <si>
    <t>California Career Institute</t>
  </si>
  <si>
    <t>California Career School</t>
  </si>
  <si>
    <t>California Christian College</t>
  </si>
  <si>
    <t>California College of the Arts</t>
  </si>
  <si>
    <t>California College San Diego</t>
  </si>
  <si>
    <t>California Hair Design Academy</t>
  </si>
  <si>
    <t>California Healing Arts College</t>
  </si>
  <si>
    <t>California Institute of Integral Studies</t>
  </si>
  <si>
    <t>California Institute of the Arts</t>
  </si>
  <si>
    <t>California Lutheran University</t>
  </si>
  <si>
    <t>California Miramar University</t>
  </si>
  <si>
    <t>California Nurses Educational Institute</t>
  </si>
  <si>
    <t>California Polytechnic State University-San Luis Obispo</t>
  </si>
  <si>
    <t>California State Polytechnic University-Pomona</t>
  </si>
  <si>
    <t>California State University-Bakersfield</t>
  </si>
  <si>
    <t>California State University-Channel Islands</t>
  </si>
  <si>
    <t>California State University-Chico</t>
  </si>
  <si>
    <t>California State University-Dominguez Hills</t>
  </si>
  <si>
    <t>California State University-East Bay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</si>
  <si>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</si>
  <si>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</si>
  <si>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</si>
  <si>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</si>
  <si>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</si>
  <si>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</si>
  <si>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</si>
  <si>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</si>
  <si>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</si>
  <si>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</si>
  <si>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California University of Management and Sciences</t>
  </si>
  <si>
    <t>California University of Pennsylvania</t>
  </si>
  <si>
    <t>California Western School of Law</t>
  </si>
  <si>
    <t>Calumet College of Saint Joseph</t>
  </si>
  <si>
    <t>Calvary Bible College and Theological Seminary</t>
  </si>
  <si>
    <t>Calvin College</t>
  </si>
  <si>
    <t>Calvin Theological Seminary</t>
  </si>
  <si>
    <t>Cambria-Rowe Business College-Indiana</t>
  </si>
  <si>
    <t>Cambria-Rowe Business College-Johnstown</t>
  </si>
  <si>
    <t>Cambridge College</t>
  </si>
  <si>
    <t>Cambridge Institute of Allied Health &amp; Technology</t>
  </si>
  <si>
    <t>Cambridge Institute of Health &amp; Technology</t>
  </si>
  <si>
    <t>Cambridge Junior College-Woodland</t>
  </si>
  <si>
    <t>Cambridge Junior College-Yuba City</t>
  </si>
  <si>
    <t>Cambridge Technical Institute</t>
  </si>
  <si>
    <t>Camden County College</t>
  </si>
  <si>
    <t>Camelot College</t>
  </si>
  <si>
    <t>Cameo Beauty Academy</t>
  </si>
  <si>
    <t>Cameo College of Essential Beauty</t>
  </si>
  <si>
    <t>Cameron College</t>
  </si>
  <si>
    <t>Cameron University</t>
  </si>
  <si>
    <t>Campbell University</t>
  </si>
  <si>
    <t>Campbellsville University</t>
  </si>
  <si>
    <t>Canada College</t>
  </si>
  <si>
    <t>Canadian Valley Technology Center</t>
  </si>
  <si>
    <t>Canisius College</t>
  </si>
  <si>
    <t>Cankdeska Cikana Community College</t>
  </si>
  <si>
    <t>Cannella School of Hair Design-Blue Island</t>
  </si>
  <si>
    <t>Cannella School of Hair Design-Chicago</t>
  </si>
  <si>
    <t>Cannella School of Hair Design-Elgin</t>
  </si>
  <si>
    <t>Cannella School of Hair Design-Villa Park</t>
  </si>
  <si>
    <t>Cannon Institute of Higher Learning</t>
  </si>
  <si>
    <t>Canton City Schools Adult Career and Technical Education</t>
  </si>
  <si>
    <t>Cape Cod Community College</t>
  </si>
  <si>
    <t>Cape Coral Institute of Technology</t>
  </si>
  <si>
    <t>Cape Fear Community College</t>
  </si>
  <si>
    <t>Cape Girardeau Career and Technology Center</t>
  </si>
  <si>
    <t>Capilo School of Hair Design</t>
  </si>
  <si>
    <t>Capital Area School of Practical Nursing</t>
  </si>
  <si>
    <t>Capital Area Technical College</t>
  </si>
  <si>
    <t>Capital Community College</t>
  </si>
  <si>
    <t>Capital University</t>
  </si>
  <si>
    <t>Capitol School of Hairstyling and Esthetics</t>
  </si>
  <si>
    <t>Capitol Technology University</t>
  </si>
  <si>
    <t>Capri Beauty College</t>
  </si>
  <si>
    <t>Capri College-Cedar Rapids</t>
  </si>
  <si>
    <t>Capri College-Davenport</t>
  </si>
  <si>
    <t>Capri College-Dubuque</t>
  </si>
  <si>
    <t>Capri Institute of Hair Design-Brick</t>
  </si>
  <si>
    <t>Capri Institute of Hair Design-Clifton</t>
  </si>
  <si>
    <t>Capri Institute of Hair Design-Kenilworth</t>
  </si>
  <si>
    <t>Capri Institute of Hair Design-Paramus</t>
  </si>
  <si>
    <t>Capri School of Hair Design</t>
  </si>
  <si>
    <t>Capstone College</t>
  </si>
  <si>
    <t>Cardiac and Vascular Institute of Ultrasound</t>
  </si>
  <si>
    <t>Cardinal Stritch University</t>
  </si>
  <si>
    <t>Cardiotech Ultrasound School</t>
  </si>
  <si>
    <t>Career Academy of Beauty</t>
  </si>
  <si>
    <t>Career Academy of Hair Design</t>
  </si>
  <si>
    <t>Career and Technology Education Centers of Licking County</t>
  </si>
  <si>
    <t>Career Beauty College</t>
  </si>
  <si>
    <t>Career Care Institute</t>
  </si>
  <si>
    <t>Career Center of Southern Illinois</t>
  </si>
  <si>
    <t>Career College Consultants</t>
  </si>
  <si>
    <t>Career College of California</t>
  </si>
  <si>
    <t>Career College of Northern Nevada</t>
  </si>
  <si>
    <t>Career Development Institute Inc</t>
  </si>
  <si>
    <t>Career Networks Institute</t>
  </si>
  <si>
    <t>Career Point College</t>
  </si>
  <si>
    <t>Career Quest Learning Centers-Jackson</t>
  </si>
  <si>
    <t>Career Quest Learning Centers-Lansing</t>
  </si>
  <si>
    <t>Career School of NY</t>
  </si>
  <si>
    <t>Career Technical College-Monroe</t>
  </si>
  <si>
    <t>Career Technical College-Shreveport</t>
  </si>
  <si>
    <t>Career Technical Institute</t>
  </si>
  <si>
    <t>Career Technology Center of Lackawanna County</t>
  </si>
  <si>
    <t>Career Training Academy-Monroeville</t>
  </si>
  <si>
    <t>Career Training Academy-New Kensington</t>
  </si>
  <si>
    <t>Career Training Academy-Pittsburgh</t>
  </si>
  <si>
    <t>Career Training Solutions</t>
  </si>
  <si>
    <t>Careers Unlimited</t>
  </si>
  <si>
    <t>Carib Technological Institute</t>
  </si>
  <si>
    <t>Caribbean Forensic and Technical College</t>
  </si>
  <si>
    <t>Caribbean University-Bayamon</t>
  </si>
  <si>
    <t>Caribbean University-Carolina</t>
  </si>
  <si>
    <t>Caribbean University-Ponce</t>
  </si>
  <si>
    <t>Caribbean University-Vega Baja</t>
  </si>
  <si>
    <t>Carl Albert State College</t>
  </si>
  <si>
    <t>Carl Sandburg College</t>
  </si>
  <si>
    <t>Carleton College</t>
  </si>
  <si>
    <t>Carlos Albizu University-Miami</t>
  </si>
  <si>
    <t>Carlos Albizu University-San Juan</t>
  </si>
  <si>
    <t>Carlow University</t>
  </si>
  <si>
    <t>Carlson College of Massage Therapy</t>
  </si>
  <si>
    <t>Carnegie Institute</t>
  </si>
  <si>
    <t>Carolina Christian College</t>
  </si>
  <si>
    <t>Carolina College of Biblical Studies</t>
  </si>
  <si>
    <t>Carolina College of Hair Design</t>
  </si>
  <si>
    <t>Carolina School of Broadcasting</t>
  </si>
  <si>
    <t>Carolinas College of Health Sciences</t>
  </si>
  <si>
    <t>Carousel Beauty College-Dayton</t>
  </si>
  <si>
    <t>Carousel Beauty College-Kettering</t>
  </si>
  <si>
    <t>Carousel Beauty College-Middletown</t>
  </si>
  <si>
    <t>Carousel Beauty College-Springfield</t>
  </si>
  <si>
    <t>Carousel of Miami Valley Beauty College</t>
  </si>
  <si>
    <t>Carrington College-Albuquerque</t>
  </si>
  <si>
    <t>Carrington College-Boise</t>
  </si>
  <si>
    <t>Carrington College-Citrus Heights</t>
  </si>
  <si>
    <t>Carrington College-Las Vegas</t>
  </si>
  <si>
    <t>Carrington College-Mesa</t>
  </si>
  <si>
    <t>Carrington College-Mesquite</t>
  </si>
  <si>
    <t>Carrington College-Phoenix</t>
  </si>
  <si>
    <t>Carrington College-Pleasant Hill</t>
  </si>
  <si>
    <t>Carrington College-Pomona</t>
  </si>
  <si>
    <t>Carrington College-Portland</t>
  </si>
  <si>
    <t>Carrington College-Reno</t>
  </si>
  <si>
    <t>Carrington College-Sacramento</t>
  </si>
  <si>
    <t>Carrington College-San Jose</t>
  </si>
  <si>
    <t>Carrington College-San Leandro</t>
  </si>
  <si>
    <t>Carrington College-Spokane</t>
  </si>
  <si>
    <t>Carrington College-Stockton</t>
  </si>
  <si>
    <t>Carrington College-Tucson</t>
  </si>
  <si>
    <t>Carrington College-Westside</t>
  </si>
  <si>
    <t>Carroll College</t>
  </si>
  <si>
    <t>Carroll Community College</t>
  </si>
  <si>
    <t>Carroll University</t>
  </si>
  <si>
    <t>Carson-Newman University</t>
  </si>
  <si>
    <t>Carsten Institute of Cosmetology</t>
  </si>
  <si>
    <t>Carteret Community College</t>
  </si>
  <si>
    <t>Carthage College</t>
  </si>
  <si>
    <t>Carthage R9 School District-Carthage Technical Center</t>
  </si>
  <si>
    <t>Carver Bible College</t>
  </si>
  <si>
    <t>Carver Career Center</t>
  </si>
  <si>
    <t>Casa Loma College-Van Nuys</t>
  </si>
  <si>
    <t>Casal Aveda Institute</t>
  </si>
  <si>
    <t>Casal Institute of Nevada</t>
  </si>
  <si>
    <t>Cascadia College</t>
  </si>
  <si>
    <t>Casper College</t>
  </si>
  <si>
    <t>Cass Career Center</t>
  </si>
  <si>
    <t>Castleton State College</t>
  </si>
  <si>
    <t>Catawba College</t>
  </si>
  <si>
    <t>Catawba Valley Community College</t>
  </si>
  <si>
    <t>Catherine Hinds Institute of Esthetics</t>
  </si>
  <si>
    <t>Catholic Theological Union at Chicago</t>
  </si>
  <si>
    <t>Catholic University of America</t>
  </si>
  <si>
    <t>Cattaraugus Allegany BOCES-Practical Nursing Program</t>
  </si>
  <si>
    <t>Cayce Reilly School of Massotherapy</t>
  </si>
  <si>
    <t>Cayuga County Community College</t>
  </si>
  <si>
    <t>Cayuga Onondaga BOCES-Practical Nursing Program</t>
  </si>
  <si>
    <t>Cazenovia College</t>
  </si>
  <si>
    <t>CBD College</t>
  </si>
  <si>
    <t>CC's Cosmetology College</t>
  </si>
  <si>
    <t>CCI Training Center-Arlington</t>
  </si>
  <si>
    <t>CDA Technical Institute</t>
  </si>
  <si>
    <t>CDE Career Institute</t>
  </si>
  <si>
    <t>Cecil College</t>
  </si>
  <si>
    <t>Cedar Crest College</t>
  </si>
  <si>
    <t>Cedar Valley College</t>
  </si>
  <si>
    <t>Cedarville University</t>
  </si>
  <si>
    <t>Celebrity School of Beauty</t>
  </si>
  <si>
    <t>Celebrity Stylist Beauty School</t>
  </si>
  <si>
    <t>Centenary College</t>
  </si>
  <si>
    <t>Centenary College of Louisiana</t>
  </si>
  <si>
    <t>Center for Advanced Legal Studies</t>
  </si>
  <si>
    <t>Center for Advanced Studies On Puerto Rico and the Caribbean</t>
  </si>
  <si>
    <t>Center for Massage &amp; Natural Health</t>
  </si>
  <si>
    <t>Center for Natural Wellness School of Massage Therapy</t>
  </si>
  <si>
    <t>CenterPoint Massage and Shiatsu Therapy School and Clinic</t>
  </si>
  <si>
    <t>Centra College of Nursing</t>
  </si>
  <si>
    <t>Central Alabama Community College</t>
  </si>
  <si>
    <t>Central Arizona College</t>
  </si>
  <si>
    <t>Central Baptist College</t>
  </si>
  <si>
    <t>Central Baptist Theological Seminary</t>
  </si>
  <si>
    <t>Central California School</t>
  </si>
  <si>
    <t>Central Career Institute LLC</t>
  </si>
  <si>
    <t>Central Carolina Community College</t>
  </si>
  <si>
    <t>Central Carolina Technical College</t>
  </si>
  <si>
    <t>Central Christian College of Kansas</t>
  </si>
  <si>
    <t>Central Christian College of the Bible</t>
  </si>
  <si>
    <t>Central Coast College</t>
  </si>
  <si>
    <t>Central College</t>
  </si>
  <si>
    <t>Central College of Cosmetology</t>
  </si>
  <si>
    <t>Central Community College</t>
  </si>
  <si>
    <t>Central Connecticut State University</t>
  </si>
  <si>
    <t>Central Georgia Technical College</t>
  </si>
  <si>
    <t>Central Lakes College-Brainerd</t>
  </si>
  <si>
    <t>Central Louisiana Technical Community College</t>
  </si>
  <si>
    <t>Central Maine Community College</t>
  </si>
  <si>
    <t>Central Methodist University-College of Graduate and Extended Studies</t>
  </si>
  <si>
    <t>Central Methodist University-College of Liberal Arts and Sciences</t>
  </si>
  <si>
    <t>Central Michigan University</t>
  </si>
  <si>
    <t>Central New Mexico Community College</t>
  </si>
  <si>
    <t>Central Ohio Technical College</t>
  </si>
  <si>
    <t>Central Oregon Community College</t>
  </si>
  <si>
    <t>Central Penn College</t>
  </si>
  <si>
    <t>Central Pennsylvania Institute of Science and Technology</t>
  </si>
  <si>
    <t>Central Piedmont Community College</t>
  </si>
  <si>
    <t>Central School of Practical Nursing</t>
  </si>
  <si>
    <t>Central State Beauty Academy</t>
  </si>
  <si>
    <t>Central State Massage Academy</t>
  </si>
  <si>
    <t>Central State University</t>
  </si>
  <si>
    <t>Central Susquehanna Intermediate Unit LPN Career</t>
  </si>
  <si>
    <t>Central Technology Center</t>
  </si>
  <si>
    <t>Central Texas Beauty College-Round Rock</t>
  </si>
  <si>
    <t>Central Texas Beauty College-Temple</t>
  </si>
  <si>
    <t>Central Texas College</t>
  </si>
  <si>
    <t>Central Virginia Community College</t>
  </si>
  <si>
    <t>Central Washington University</t>
  </si>
  <si>
    <t>Central Wyoming College</t>
  </si>
  <si>
    <t>Central Yeshiva Tomchei Tmimim Lubavitz</t>
  </si>
  <si>
    <t>Centralia College</t>
  </si>
  <si>
    <t>Centre College</t>
  </si>
  <si>
    <t>Centro de Estudios Multidisciplinarios-Bayamon</t>
  </si>
  <si>
    <t>Centro de Estudios Multidisciplinarios-Humacao</t>
  </si>
  <si>
    <t>Centro de Estudios Multidisciplinarios-Mayaguez</t>
  </si>
  <si>
    <t>Centro de Estudios Multidisciplinarios-San Juan</t>
  </si>
  <si>
    <t>Centura College-Chesapeake</t>
  </si>
  <si>
    <t>Centura College-Columbia</t>
  </si>
  <si>
    <t>Centura College-Newport News</t>
  </si>
  <si>
    <t>Centura College-Norfolk</t>
  </si>
  <si>
    <t>Centura College-North Charleston</t>
  </si>
  <si>
    <t>Centura College-Richmond Main</t>
  </si>
  <si>
    <t>Centura College-Virginia Beach</t>
  </si>
  <si>
    <t>Centura Institute</t>
  </si>
  <si>
    <t>Century College</t>
  </si>
  <si>
    <t>Cerritos College</t>
  </si>
  <si>
    <t>Cerro Coso Community College</t>
  </si>
  <si>
    <t>CES College</t>
  </si>
  <si>
    <t>CET-Alexandria</t>
  </si>
  <si>
    <t>CET-Coachella</t>
  </si>
  <si>
    <t>CET-Durham</t>
  </si>
  <si>
    <t>CET-El Centro</t>
  </si>
  <si>
    <t>CET-El Paso</t>
  </si>
  <si>
    <t>CET-Oxnard</t>
  </si>
  <si>
    <t>CET-Sacramento</t>
  </si>
  <si>
    <t>CET-Salinas</t>
  </si>
  <si>
    <t>CET-San Bernardino</t>
  </si>
  <si>
    <t>CET-San Diego</t>
  </si>
  <si>
    <t>CET-Santa Maria</t>
  </si>
  <si>
    <t>CET-Sobrato</t>
  </si>
  <si>
    <t>CET-Soledad</t>
  </si>
  <si>
    <t>CET-Watsonville</t>
  </si>
  <si>
    <t>Chabot College</t>
  </si>
  <si>
    <t>Chadron State College</t>
  </si>
  <si>
    <t>Chaffey College</t>
  </si>
  <si>
    <t>Chamberlain College of Nursing-Arizona</t>
  </si>
  <si>
    <t>Chamberlain College of Nursing-Florida</t>
  </si>
  <si>
    <t>Chamberlain College of Nursing-Georgia</t>
  </si>
  <si>
    <t>Chamberlain College of Nursing-Illinois</t>
  </si>
  <si>
    <t>Chamberlain College of Nursing-Indiana</t>
  </si>
  <si>
    <t>Chamberlain College of Nursing-Missouri</t>
  </si>
  <si>
    <t>Chamberlain College of Nursing-Ohio</t>
  </si>
  <si>
    <t>Chamberlain College of Nursing-Texas</t>
  </si>
  <si>
    <t>Chamberlain College of Nursing-Virginia</t>
  </si>
  <si>
    <t>Chambersburg Beauty School</t>
  </si>
  <si>
    <t>Chaminade University of Honolulu</t>
  </si>
  <si>
    <t>Champ's Barber School</t>
  </si>
  <si>
    <t>Champion Beauty College</t>
  </si>
  <si>
    <t>Champion Institute of Cosmetology</t>
  </si>
  <si>
    <t>Champlain College</t>
  </si>
  <si>
    <t>Chandler-Gilbert Community College</t>
  </si>
  <si>
    <t>Chapman University</t>
  </si>
  <si>
    <t>Charles A Jones Career and Education Center</t>
  </si>
  <si>
    <t>Charles and Sues School of Hair Design</t>
  </si>
  <si>
    <t>Charles H McCann Technical School</t>
  </si>
  <si>
    <t>Charles of Italy Beauty College</t>
  </si>
  <si>
    <t>Charles R Drew University of Medicine and Science</t>
  </si>
  <si>
    <t>Charles Stuart School of Diamond Setting</t>
  </si>
  <si>
    <t>Charleston Cosmetology Institute</t>
  </si>
  <si>
    <t>Charleston School of Beauty Culture</t>
  </si>
  <si>
    <t>Charleston School of Law</t>
  </si>
  <si>
    <t>Charleston Southern University</t>
  </si>
  <si>
    <t>Charlie's Guard-Detective Bureau and Academy Inc</t>
  </si>
  <si>
    <t>Charlotte Christian College and Theological Seminary</t>
  </si>
  <si>
    <t>Charlotte School of Law</t>
  </si>
  <si>
    <t>Charlotte Technical Center</t>
  </si>
  <si>
    <t>Charter College-Anchorage</t>
  </si>
  <si>
    <t>Charter College-Canyon Country</t>
  </si>
  <si>
    <t>Charzanne Beauty College</t>
  </si>
  <si>
    <t>Chatfield College</t>
  </si>
  <si>
    <t>Chatham University</t>
  </si>
  <si>
    <t>Chattahoochee Technical College</t>
  </si>
  <si>
    <t>Chattahoochee Valley Community College</t>
  </si>
  <si>
    <t>Chattanooga College Medical Dental and Technical Careers</t>
  </si>
  <si>
    <t>Chattanooga State Community College</t>
  </si>
  <si>
    <t>Cheeks International Academy of Beauty Culture-Cheyenne</t>
  </si>
  <si>
    <t>Cheeks International Academy of Beauty Culture-Fort Collins</t>
  </si>
  <si>
    <t>Cheeks International Academy of Beauty Culture-Greeley</t>
  </si>
  <si>
    <t>Chemeketa Community College</t>
  </si>
  <si>
    <t>Cheryl Fells School of Business</t>
  </si>
  <si>
    <t>Chesapeake College</t>
  </si>
  <si>
    <t>Chester County Intermediate Unit</t>
  </si>
  <si>
    <t>Chestnut Hill College</t>
  </si>
  <si>
    <t>Cheyney University of Pennsylvania</t>
  </si>
  <si>
    <t>Chicago ORT Technical Institute</t>
  </si>
  <si>
    <t>Chicago State University</t>
  </si>
  <si>
    <t>Chicago Theological Seminary</t>
  </si>
  <si>
    <t>Chief Dull Knife College</t>
  </si>
  <si>
    <t>Chillicothe Beauty Academy Inc</t>
  </si>
  <si>
    <t>Chipola College</t>
  </si>
  <si>
    <t>Chippewa Valley Technical College</t>
  </si>
  <si>
    <t>Chisholm Trail Technology Center</t>
  </si>
  <si>
    <t>Choffin Career  and Technical Center</t>
  </si>
  <si>
    <t>CHOICE High School and Technical Center</t>
  </si>
  <si>
    <t>Chowan University</t>
  </si>
  <si>
    <t>Chris Beauty College</t>
  </si>
  <si>
    <t>Christ the King Seminary</t>
  </si>
  <si>
    <t>Christian Brothers University</t>
  </si>
  <si>
    <t>Christian Life College</t>
  </si>
  <si>
    <t>Christian Theological Seminary</t>
  </si>
  <si>
    <t>Christie's Education</t>
  </si>
  <si>
    <t>Christine Valmy International School of Esthetics &amp; Cosmetology</t>
  </si>
  <si>
    <t>Christopher Newport University</t>
  </si>
  <si>
    <t>Chrysm Institute of Esthetics</t>
  </si>
  <si>
    <t>Church Divinity School of the Pacific</t>
  </si>
  <si>
    <t>Cincinnati Christian University</t>
  </si>
  <si>
    <t>Cincinnati College of Mortuary Science</t>
  </si>
  <si>
    <t>Cincinnati State Technical and Community College</t>
  </si>
  <si>
    <t>Cinta Aveda Institute</t>
  </si>
  <si>
    <t>Circle in the Square Theater School</t>
  </si>
  <si>
    <t>Cisco College</t>
  </si>
  <si>
    <t>Citadel Military College of South Carolina</t>
  </si>
  <si>
    <t>Citizens School of Nursing</t>
  </si>
  <si>
    <t>Citrus College</t>
  </si>
  <si>
    <t>Citrus Heights Beauty College</t>
  </si>
  <si>
    <t>City College of San Francisco</t>
  </si>
  <si>
    <t>City College-Altamonte Springs</t>
  </si>
  <si>
    <t>City College-Fort Lauderdale</t>
  </si>
  <si>
    <t>City College-Gainesville</t>
  </si>
  <si>
    <t>City College-Hollywood</t>
  </si>
  <si>
    <t>City College-Miami</t>
  </si>
  <si>
    <t>City Colleges of Chicago-District Office</t>
  </si>
  <si>
    <t>City Colleges of Chicago-Harold Washington College</t>
  </si>
  <si>
    <t>City Colleges of Chicago-Harry S Truman College</t>
  </si>
  <si>
    <t>City Colleges of Chicago-Kennedy-King College</t>
  </si>
  <si>
    <t>City Colleges of Chicago-Malcolm X College</t>
  </si>
  <si>
    <t>City Colleges of Chicago-Olive-Harvey College</t>
  </si>
  <si>
    <t>City Colleges of Chicago-Richard J Daley College</t>
  </si>
  <si>
    <t>City Colleges of Chicago-Wilbur Wright College</t>
  </si>
  <si>
    <t>City Pointe Beauty Academy</t>
  </si>
  <si>
    <t>City University of Seattle</t>
  </si>
  <si>
    <t>Clackamas Community College</t>
  </si>
  <si>
    <t>Claflin University</t>
  </si>
  <si>
    <t>Claremont Graduate University</t>
  </si>
  <si>
    <t>Claremont McKenna College</t>
  </si>
  <si>
    <t>Claremont School of Theology</t>
  </si>
  <si>
    <t>Claremore Beauty College</t>
  </si>
  <si>
    <t>Clarendon College</t>
  </si>
  <si>
    <t>Clarion County Career Center Practical Nursing Program</t>
  </si>
  <si>
    <t>Clarion University of Pennsylvania</t>
  </si>
  <si>
    <t>Clark Atlanta University</t>
  </si>
  <si>
    <t>Clark College</t>
  </si>
  <si>
    <t>Clark State Community College</t>
  </si>
  <si>
    <t>Clark University</t>
  </si>
  <si>
    <t>Clarke University</t>
  </si>
  <si>
    <t>Clarksburg Beauty Academy and School of Massage Therapy</t>
  </si>
  <si>
    <t>Clarkson College</t>
  </si>
  <si>
    <t>Clary Sage College</t>
  </si>
  <si>
    <t>Clatsop Community College</t>
  </si>
  <si>
    <t>Clayton  State University</t>
  </si>
  <si>
    <t>Clear Creek Baptist Bible College</t>
  </si>
  <si>
    <t>Clearfield County Career and Technology Center</t>
  </si>
  <si>
    <t>Cleary University</t>
  </si>
  <si>
    <t>Cleveland Clinic Health System-School of Diagnostic Imaging</t>
  </si>
  <si>
    <t>Cleveland Community College</t>
  </si>
  <si>
    <t>Cleveland Institute of Art</t>
  </si>
  <si>
    <t>Cleveland Institute of Dental-Medical Assistants-Cleveland</t>
  </si>
  <si>
    <t>Cleveland Institute of Dental-Medical Assistants-Lyndhurst</t>
  </si>
  <si>
    <t>Cleveland Institute of Dental-Medical Assistants-Mentor</t>
  </si>
  <si>
    <t>Cleveland Institute of Music</t>
  </si>
  <si>
    <t>Cleveland State Community College</t>
  </si>
  <si>
    <t>Cleveland State University</t>
  </si>
  <si>
    <t>Cleveland University-Kansas City</t>
  </si>
  <si>
    <t>Clinton College</t>
  </si>
  <si>
    <t>Clinton Community College</t>
  </si>
  <si>
    <t>Clinton Essex Warren Washington BOCES</t>
  </si>
  <si>
    <t>Clinton Technical School</t>
  </si>
  <si>
    <t>Cloud County Community College</t>
  </si>
  <si>
    <t>Clover Park Technical College</t>
  </si>
  <si>
    <t>Clovis Adult Education</t>
  </si>
  <si>
    <t>Clovis Community College</t>
  </si>
  <si>
    <t>Cloyd's Barber School 2 Inc</t>
  </si>
  <si>
    <t>Cloyd's Beauty School 1 Inc</t>
  </si>
  <si>
    <t>Cloyd's Beauty School 3 Inc</t>
  </si>
  <si>
    <t>Coachella Valley Beauty College</t>
  </si>
  <si>
    <t>Coachella Valley Beauty College-Beaumont</t>
  </si>
  <si>
    <t>Coahoma Community College</t>
  </si>
  <si>
    <t>Coast Career Institute</t>
  </si>
  <si>
    <t>Coastal Bend College</t>
  </si>
  <si>
    <t>Coastal Carolina Community College</t>
  </si>
  <si>
    <t>Coastal Carolina University</t>
  </si>
  <si>
    <t>Coastal Pines Technical College</t>
  </si>
  <si>
    <t>Coastline Beauty College</t>
  </si>
  <si>
    <t>COBA Academy</t>
  </si>
  <si>
    <t>Cobb Beauty College Inc</t>
  </si>
  <si>
    <t>Cochise County Community College District</t>
  </si>
  <si>
    <t>Cochran School of Nursing</t>
  </si>
  <si>
    <t>Coconino Community College</t>
  </si>
  <si>
    <t>Coe College</t>
  </si>
  <si>
    <t>Coffeyville Community College</t>
  </si>
  <si>
    <t>Cogswell College</t>
  </si>
  <si>
    <t>Coker College</t>
  </si>
  <si>
    <t>Colby College</t>
  </si>
  <si>
    <t>Colby Community College</t>
  </si>
  <si>
    <t>Colby-Sawyer College</t>
  </si>
  <si>
    <t>Colegio de Cinematograf??a Artes y Television</t>
  </si>
  <si>
    <t>Colegio Educativo Tecnologico Industrial Inc</t>
  </si>
  <si>
    <t>Colegio Mayor de Tecnologia Inc</t>
  </si>
  <si>
    <t>Colegio Tecnico de Electricidad Galloza</t>
  </si>
  <si>
    <t>Colegio Tecnologico y Comercial de Puerto Rico</t>
  </si>
  <si>
    <t>Colegio Universitario de San Juan</t>
  </si>
  <si>
    <t>Coleman University</t>
  </si>
  <si>
    <t>Colgate Rochester Crozer Divinity School</t>
  </si>
  <si>
    <t>Colgate University</t>
  </si>
  <si>
    <t>Colleen O'Haras Beauty Academy</t>
  </si>
  <si>
    <t>College for Creative Studies</t>
  </si>
  <si>
    <t>College of Alameda</t>
  </si>
  <si>
    <t>College of Biblical Studies-Houston</t>
  </si>
  <si>
    <t>College of Business and Technology-Cutler Bay</t>
  </si>
  <si>
    <t>College of Business and Technology-Flagler</t>
  </si>
  <si>
    <t>College of Business and Technology-Hialeah</t>
  </si>
  <si>
    <t>College of Business and Technology-Miami Gardens</t>
  </si>
  <si>
    <t>College of Central Florida</t>
  </si>
  <si>
    <t>College of Charleston</t>
  </si>
  <si>
    <t>College of Coastal Georgia</t>
  </si>
  <si>
    <t>College of Cosmetology</t>
  </si>
  <si>
    <t>College of Court Reporting Inc</t>
  </si>
  <si>
    <t>College of DuPage</t>
  </si>
  <si>
    <t>College of Hair Design</t>
  </si>
  <si>
    <t>College of Hair Design Careers</t>
  </si>
  <si>
    <t>College of Hair Design-Downtown</t>
  </si>
  <si>
    <t>College of Hair Design-East Campus</t>
  </si>
  <si>
    <t>College of Health Care Professions-Northwest</t>
  </si>
  <si>
    <t>College of International Esthetics Inc</t>
  </si>
  <si>
    <t>College of Lake County</t>
  </si>
  <si>
    <t>College of Marin</t>
  </si>
  <si>
    <t>College of Massage Therapy</t>
  </si>
  <si>
    <t>College of Menominee Nation</t>
  </si>
  <si>
    <t>College of Micronesia-FSM</t>
  </si>
  <si>
    <t>College of Mount Saint Vincent</t>
  </si>
  <si>
    <t>College of Our Lady of the Elms</t>
  </si>
  <si>
    <t>College of Saint Benedict</t>
  </si>
  <si>
    <t>College of Saint Elizabeth</t>
  </si>
  <si>
    <t>College of Saint Mary</t>
  </si>
  <si>
    <t>College of Saint Mary Magdalen</t>
  </si>
  <si>
    <t>College of San Mateo</t>
  </si>
  <si>
    <t>College of Southern Idaho</t>
  </si>
  <si>
    <t>College of Southern Maryland</t>
  </si>
  <si>
    <t>College of Southern Nevada</t>
  </si>
  <si>
    <t>College of St Joseph</t>
  </si>
  <si>
    <t>College of Staten Island CUNY</t>
  </si>
  <si>
    <t>College of the Albemarle</t>
  </si>
  <si>
    <t>College of the Atlantic</t>
  </si>
  <si>
    <t>College of the Canyons</t>
  </si>
  <si>
    <t>College of the Desert</t>
  </si>
  <si>
    <t>College of the Holy Cross</t>
  </si>
  <si>
    <t>College of the Mainland</t>
  </si>
  <si>
    <t>College of the Marshall Islands</t>
  </si>
  <si>
    <t>College of the Muscogee Nation</t>
  </si>
  <si>
    <t>College of the Ouachitas</t>
  </si>
  <si>
    <t>College of the Ozarks</t>
  </si>
  <si>
    <t>College of the Redwoods</t>
  </si>
  <si>
    <t>College of the Sequoias</t>
  </si>
  <si>
    <t>College of the Siskiyous</t>
  </si>
  <si>
    <t>College of Western Idaho</t>
  </si>
  <si>
    <t>College of Wilmington</t>
  </si>
  <si>
    <t>CollegeAmerica-Cheyenne</t>
  </si>
  <si>
    <t>CollegeAmerica-Colorado Springs</t>
  </si>
  <si>
    <t>CollegeAmerica-Denver</t>
  </si>
  <si>
    <t>CollegeAmerica-Flagstaff</t>
  </si>
  <si>
    <t>CollegeAmerica-Fort Collins</t>
  </si>
  <si>
    <t>CollegeAmerica-Phoenix</t>
  </si>
  <si>
    <t>Collin County Community College District</t>
  </si>
  <si>
    <t>Collins College</t>
  </si>
  <si>
    <t>Collins School of Cosmetology</t>
  </si>
  <si>
    <t>Colorado Academy of Veterinary Technology</t>
  </si>
  <si>
    <t>Colorado Christian University</t>
  </si>
  <si>
    <t>Colorado College</t>
  </si>
  <si>
    <t>Colorado Heights University</t>
  </si>
  <si>
    <t>Colorado Media School</t>
  </si>
  <si>
    <t>Colorado Mesa University</t>
  </si>
  <si>
    <t>Colorado Mountain College</t>
  </si>
  <si>
    <t>Colorado Northwestern Community College</t>
  </si>
  <si>
    <t>Colorado School of Healing Arts</t>
  </si>
  <si>
    <t>Colorado School of Trades</t>
  </si>
  <si>
    <t>Colorado School of Traditional Chinese Medicine</t>
  </si>
  <si>
    <t>Colorado State University-Fort Collins</t>
  </si>
  <si>
    <t>Colorado State University-Pueblo</t>
  </si>
  <si>
    <t>Colorado Technical University-Colorado Springs</t>
  </si>
  <si>
    <t>Colorado Technical University-Greenwood Village</t>
  </si>
  <si>
    <t>Colorado Technical University-Sioux Falls</t>
  </si>
  <si>
    <t>Colton-Redlands-Yucaipa Regional Occupational Program</t>
  </si>
  <si>
    <t>Columbia Academy of Cosmetology</t>
  </si>
  <si>
    <t>Columbia Area Career Center</t>
  </si>
  <si>
    <t>Columbia Basin College</t>
  </si>
  <si>
    <t>Columbia Central University-Caguas</t>
  </si>
  <si>
    <t>Columbia Central University-Yauco</t>
  </si>
  <si>
    <t>Columbia College</t>
  </si>
  <si>
    <t>Columbia College of Nursing</t>
  </si>
  <si>
    <t>Columbia College-Chicago</t>
  </si>
  <si>
    <t>Columbia College-Hollywood</t>
  </si>
  <si>
    <t>Columbia Gorge Community College</t>
  </si>
  <si>
    <t>Columbia Institute</t>
  </si>
  <si>
    <t>Columbia International University</t>
  </si>
  <si>
    <t>Columbia Southern University</t>
  </si>
  <si>
    <t>Columbia State Community College</t>
  </si>
  <si>
    <t>Columbia Theological Seminary</t>
  </si>
  <si>
    <t>Columbia University in the City of New York</t>
  </si>
  <si>
    <t>Columbia-Greene Community College</t>
  </si>
  <si>
    <t>Columbiana County Career and Technical Center</t>
  </si>
  <si>
    <t>Columbus College of Art and Design</t>
  </si>
  <si>
    <t>Columbus State Community College</t>
  </si>
  <si>
    <t>Columbus State University</t>
  </si>
  <si>
    <t>Columbus Technical College</t>
  </si>
  <si>
    <t>Commonwealth Institute of Funeral Service</t>
  </si>
  <si>
    <t>Commonwealth Technical Institute</t>
  </si>
  <si>
    <t>Community Care College</t>
  </si>
  <si>
    <t>Community Christian College</t>
  </si>
  <si>
    <t>Community College of Allegheny County</t>
  </si>
  <si>
    <t>Community College of Aurora</t>
  </si>
  <si>
    <t>Community College of Beaver County</t>
  </si>
  <si>
    <t>Community College of Denver</t>
  </si>
  <si>
    <t>Community College of Philadelphia</t>
  </si>
  <si>
    <t>Community College of Rhode Island</t>
  </si>
  <si>
    <t>Community College of Vermont</t>
  </si>
  <si>
    <t>Community Services Division-Alliance City</t>
  </si>
  <si>
    <t>Compass Career College</t>
  </si>
  <si>
    <t>Compass College of Cinematic Arts</t>
  </si>
  <si>
    <t>Compu-Med Vocational Careers Corp</t>
  </si>
  <si>
    <t>Computer Systems Institute</t>
  </si>
  <si>
    <t>Computer Training Academy</t>
  </si>
  <si>
    <t>Computer Tutor Business and Technical Institute</t>
  </si>
  <si>
    <t>Concept College of Cosmetology</t>
  </si>
  <si>
    <t>Conception Seminary College</t>
  </si>
  <si>
    <t>Concord University</t>
  </si>
  <si>
    <t>Concorde Career College-Aurora</t>
  </si>
  <si>
    <t>Concorde Career College-Dallas</t>
  </si>
  <si>
    <t>Concorde Career College-Garden Grove</t>
  </si>
  <si>
    <t>Concorde Career College-Grand Prairie</t>
  </si>
  <si>
    <t>Concorde Career College-Kansas City</t>
  </si>
  <si>
    <t>Concorde Career College-Memphis</t>
  </si>
  <si>
    <t>Concorde Career College-North Hollywood</t>
  </si>
  <si>
    <t>Concorde Career College-Portland</t>
  </si>
  <si>
    <t>Concorde Career College-San Bernardino</t>
  </si>
  <si>
    <t>Concorde Career College-San Diego</t>
  </si>
  <si>
    <t>Concorde Career College-Southaven</t>
  </si>
  <si>
    <t>Concorde Career Institute-Jacksonville</t>
  </si>
  <si>
    <t>Concorde Career Institute-Miramar</t>
  </si>
  <si>
    <t>Concorde Career Institute-Orlando</t>
  </si>
  <si>
    <t>Concorde Career Institute-San Antonio</t>
  </si>
  <si>
    <t>Concorde Career Institute-Tampa</t>
  </si>
  <si>
    <t>Concordia College Alabama</t>
  </si>
  <si>
    <t>Concordia College at Moorhead</t>
  </si>
  <si>
    <t>Concordia College-New York</t>
  </si>
  <si>
    <t>Concordia Seminary</t>
  </si>
  <si>
    <t>Concordia Theological Seminary</t>
  </si>
  <si>
    <t>Concordia University-Ann Arbor</t>
  </si>
  <si>
    <t>Concordia University-Chicago</t>
  </si>
  <si>
    <t>Concordia University-Irvine</t>
  </si>
  <si>
    <t>Concordia University-Nebraska</t>
  </si>
  <si>
    <t>Concordia University-Portland</t>
  </si>
  <si>
    <t>Concordia University-Saint Paul</t>
  </si>
  <si>
    <t>Concordia University-Texas</t>
  </si>
  <si>
    <t>Concordia University-Wisconsin</t>
  </si>
  <si>
    <t>Conlee's College of Cosmetology</t>
  </si>
  <si>
    <t>Connecticut Center for Massage Therapy-Groton</t>
  </si>
  <si>
    <t>Connecticut Center for Massage Therapy-Newington</t>
  </si>
  <si>
    <t>Connecticut Center for Massage Therapy-Westport</t>
  </si>
  <si>
    <t>Connecticut College</t>
  </si>
  <si>
    <t>Connecticut Institute of Hair Design</t>
  </si>
  <si>
    <t>Connors State College</t>
  </si>
  <si>
    <t>Conservatory of Recording Arts and Sciences</t>
  </si>
  <si>
    <t>Consolidated School of Business-Lancaster</t>
  </si>
  <si>
    <t>Consolidated School of Business-York</t>
  </si>
  <si>
    <t>Continental Academie of Hair Design-Hudson</t>
  </si>
  <si>
    <t>Continental School of Beauty Culture-Batavia</t>
  </si>
  <si>
    <t>Continental School of Beauty Culture-Buffalo</t>
  </si>
  <si>
    <t>Continental School of Beauty Culture-Mattydale</t>
  </si>
  <si>
    <t>Continental School of Beauty Culture-Olean</t>
  </si>
  <si>
    <t>Continental School of Beauty Culture-Rochester</t>
  </si>
  <si>
    <t>Continental School of Beauty Culture-West Seneca</t>
  </si>
  <si>
    <t>Contra Costa College</t>
  </si>
  <si>
    <t>Converse College</t>
  </si>
  <si>
    <t>Conway School of Landscape Design</t>
  </si>
  <si>
    <t>Cooper Health System Center for Allied Health Education</t>
  </si>
  <si>
    <t>Cooper Union for the Advancement of Science and Art</t>
  </si>
  <si>
    <t>Copiah-Lincoln Community College</t>
  </si>
  <si>
    <t>Copper Mountain Community College</t>
  </si>
  <si>
    <t>Coppin State University</t>
  </si>
  <si>
    <t>Corban University</t>
  </si>
  <si>
    <t>Corinth Academy of Cosmetology</t>
  </si>
  <si>
    <t>Cornell College</t>
  </si>
  <si>
    <t>Cornerstone University</t>
  </si>
  <si>
    <t>Corning Community College</t>
  </si>
  <si>
    <t>Cornish College of the Arts</t>
  </si>
  <si>
    <t>Cortiva Institute-Boston</t>
  </si>
  <si>
    <t>Cortiva Institute-Chicago</t>
  </si>
  <si>
    <t>Cortiva Institute-Federal Way</t>
  </si>
  <si>
    <t>Cortiva Institute-Florida</t>
  </si>
  <si>
    <t>Cortiva Institute-New Jersey</t>
  </si>
  <si>
    <t>Cortiva Institute-Pennsylvania School of Muscle Therapy</t>
  </si>
  <si>
    <t>Cortiva Institute-Scottsdale</t>
  </si>
  <si>
    <t>Cortiva Institute-Seattle</t>
  </si>
  <si>
    <t>Cortiva Institute-Tucson</t>
  </si>
  <si>
    <t>Cosmetic Arts Institute</t>
  </si>
  <si>
    <t>Cosmetology &amp; Spa Academy</t>
  </si>
  <si>
    <t>Cosmetology Academy of Texarkana</t>
  </si>
  <si>
    <t>Cosmetology Career Center LLC</t>
  </si>
  <si>
    <t>Cosmetology Career Institute</t>
  </si>
  <si>
    <t>Cosmetology Careers Unlimited College of Hair Skin and Nails</t>
  </si>
  <si>
    <t>Cosmetology College of Franklin County</t>
  </si>
  <si>
    <t>Cosmetology School of Arts and Science LLC</t>
  </si>
  <si>
    <t>Cosmetology Schools Inc</t>
  </si>
  <si>
    <t>Cosmetology Training Center</t>
  </si>
  <si>
    <t>Cosmix School of Makeup Artistry</t>
  </si>
  <si>
    <t>Cosmo Beauty Academy</t>
  </si>
  <si>
    <t>Cosmo Factory Cosmetology Academy</t>
  </si>
  <si>
    <t>Cosmopolitan Beauty and Tech School</t>
  </si>
  <si>
    <t>Cosmotech School of Cosmetology</t>
  </si>
  <si>
    <t>Cossatot Community College of the University of Arkansas</t>
  </si>
  <si>
    <t>Cosumnes River College</t>
  </si>
  <si>
    <t>Cottey College</t>
  </si>
  <si>
    <t>County College of Morris</t>
  </si>
  <si>
    <t>Court Reporting Institute of Louisiana</t>
  </si>
  <si>
    <t>Court Reporting Institute of St Louis</t>
  </si>
  <si>
    <t>Covenant College</t>
  </si>
  <si>
    <t>Covenant School of Nursing and Allied Health</t>
  </si>
  <si>
    <t>Covenant Theological Seminary</t>
  </si>
  <si>
    <t>Cowley County Community College</t>
  </si>
  <si>
    <t>Cox College</t>
  </si>
  <si>
    <t>Coyne College</t>
  </si>
  <si>
    <t>Cozmo Beauty School</t>
  </si>
  <si>
    <t>Crafton Hills College</t>
  </si>
  <si>
    <t>Cranbrook Academy of Art</t>
  </si>
  <si>
    <t>Craven Community College</t>
  </si>
  <si>
    <t>Crawford County Career and Technical Center Practical Nursing Program</t>
  </si>
  <si>
    <t>Creative Images Institute of Cosmetology-North Dayton</t>
  </si>
  <si>
    <t>Creative Images Institute of Cosmetology-South Dayton</t>
  </si>
  <si>
    <t>Creative Touch Cosmetology School</t>
  </si>
  <si>
    <t>Crescent City Bartending School</t>
  </si>
  <si>
    <t>Crevier's Academy of Cosmetology Arts</t>
  </si>
  <si>
    <t>Crimson Technical College</t>
  </si>
  <si>
    <t>Criswell College</t>
  </si>
  <si>
    <t>Crossett School of Cosmetology</t>
  </si>
  <si>
    <t>Crossroads Bible College</t>
  </si>
  <si>
    <t>Crossroads College</t>
  </si>
  <si>
    <t>Crouse Hospital College of Nursing</t>
  </si>
  <si>
    <t>Crowder College</t>
  </si>
  <si>
    <t>Crowley's Ridge College</t>
  </si>
  <si>
    <t>Crowley's Ridge Technical Institute</t>
  </si>
  <si>
    <t>Crown College</t>
  </si>
  <si>
    <t>CRU Institute</t>
  </si>
  <si>
    <t>Cuesta College</t>
  </si>
  <si>
    <t>Culinary Institute Inc</t>
  </si>
  <si>
    <t>Culinary Institute of America</t>
  </si>
  <si>
    <t>Culpeper Cosmetology Training Center</t>
  </si>
  <si>
    <t>Culver-Stockton College</t>
  </si>
  <si>
    <t>Cumberland County College</t>
  </si>
  <si>
    <t>Cumberland University</t>
  </si>
  <si>
    <t>CUNY Bernard M Baruch College</t>
  </si>
  <si>
    <t>CUNY Borough of Manhattan Community College</t>
  </si>
  <si>
    <t>CUNY Bronx Community College</t>
  </si>
  <si>
    <t>CUNY Brooklyn College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</si>
  <si>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</si>
  <si>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</si>
  <si>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</si>
  <si>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</si>
  <si>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</si>
  <si>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</si>
  <si>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</si>
  <si>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</si>
  <si>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</si>
  <si>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</si>
  <si>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</si>
  <si>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</si>
  <si>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 at Queens College</t>
  </si>
  <si>
    <t>CUNY York College</t>
  </si>
  <si>
    <t>Curry College</t>
  </si>
  <si>
    <t>Curtis Institute of Music</t>
  </si>
  <si>
    <t>Curve Metric School of Hair Design</t>
  </si>
  <si>
    <t>Cuyahoga Community College District</t>
  </si>
  <si>
    <t>Cuyahoga Valley Career Center</t>
  </si>
  <si>
    <t>Cuyamaca College</t>
  </si>
  <si>
    <t>CVPH Medical Center School of Radiologic Technology</t>
  </si>
  <si>
    <t>CyberTex Institute of Technology</t>
  </si>
  <si>
    <t>Cypress College</t>
  </si>
  <si>
    <t>D &amp; L Academy of Hair Design</t>
  </si>
  <si>
    <t>D A Dorsey Educational Center</t>
  </si>
  <si>
    <t>D G Erwin Technical Center</t>
  </si>
  <si>
    <t>D'Jay's School of Beauty Arts and Sciences</t>
  </si>
  <si>
    <t>D'Mart Institute</t>
  </si>
  <si>
    <t>D'Youville College</t>
  </si>
  <si>
    <t>Dabney S Lancaster Community College</t>
  </si>
  <si>
    <t>Dade Medical College-Hollywood</t>
  </si>
  <si>
    <t>Dade Medical College-Homestead</t>
  </si>
  <si>
    <t>Dade Medical College-Jacksonville</t>
  </si>
  <si>
    <t>Dade Medical College-Miami</t>
  </si>
  <si>
    <t>Dade Medical College-Miami Lakes</t>
  </si>
  <si>
    <t>Dade Medical College-West Palm Beach</t>
  </si>
  <si>
    <t>Daemen College</t>
  </si>
  <si>
    <t>Dakota College at Bottineau</t>
  </si>
  <si>
    <t>Dakota County Technical College</t>
  </si>
  <si>
    <t>Dakota State University</t>
  </si>
  <si>
    <t>Dakota Wesleyan University</t>
  </si>
  <si>
    <t>Dallas Baptist University</t>
  </si>
  <si>
    <t>Dallas Barber &amp; Stylist College</t>
  </si>
  <si>
    <t>Dallas Christian College</t>
  </si>
  <si>
    <t>Dallas Institute of Funeral Service</t>
  </si>
  <si>
    <t>Dallas Nursing Institute</t>
  </si>
  <si>
    <t>Dallas Theological Seminary</t>
  </si>
  <si>
    <t>Dalton State College</t>
  </si>
  <si>
    <t>Daniel Webster College</t>
  </si>
  <si>
    <t>Danville Area Community College</t>
  </si>
  <si>
    <t>Danville Community College</t>
  </si>
  <si>
    <t>Danville Regional Medical Center School of Health Professions</t>
  </si>
  <si>
    <t>Daoist Traditions College of Chinese Medical Arts</t>
  </si>
  <si>
    <t>Darton State College</t>
  </si>
  <si>
    <t>Davenport University</t>
  </si>
  <si>
    <t>David Pressley School of Cosmetology</t>
  </si>
  <si>
    <t>David's Academy of Beauty</t>
  </si>
  <si>
    <t>Davidson College</t>
  </si>
  <si>
    <t>Davidson County Community College</t>
  </si>
  <si>
    <t>Davis &amp; Elkins College</t>
  </si>
  <si>
    <t>Davis Applied Technology College</t>
  </si>
  <si>
    <t>Davis College</t>
  </si>
  <si>
    <t>Dawn Career Institute Inc</t>
  </si>
  <si>
    <t>Dawson Community College</t>
  </si>
  <si>
    <t>Day Spa Career College</t>
  </si>
  <si>
    <t>Daymar College-Bellevue</t>
  </si>
  <si>
    <t>Daymar College-Bowling Green</t>
  </si>
  <si>
    <t>Daymar College-Chillicothe</t>
  </si>
  <si>
    <t>Daymar College-Jackson</t>
  </si>
  <si>
    <t>Daymar College-Lancaster</t>
  </si>
  <si>
    <t>Daymar College-Louisville</t>
  </si>
  <si>
    <t>Daymar College-Madisonville</t>
  </si>
  <si>
    <t>Daymar College-New Boston</t>
  </si>
  <si>
    <t>Daymar College-Owensboro</t>
  </si>
  <si>
    <t>Daymar College-Paducah Main</t>
  </si>
  <si>
    <t>Daymar Institute-Clarksville</t>
  </si>
  <si>
    <t>Daymar Institute-Murfreesboro</t>
  </si>
  <si>
    <t>Daymar Institute-Nashville</t>
  </si>
  <si>
    <t>Dayton Barber College</t>
  </si>
  <si>
    <t>Dayton School of Medical Massage</t>
  </si>
  <si>
    <t>Daytona College</t>
  </si>
  <si>
    <t>Daytona State College</t>
  </si>
  <si>
    <t>DCI Career Institute</t>
  </si>
  <si>
    <t>De Anza College</t>
  </si>
  <si>
    <t>De Wolff College Hair Styling and Cosmetology</t>
  </si>
  <si>
    <t>Dean College</t>
  </si>
  <si>
    <t>Dean Institute of Technology</t>
  </si>
  <si>
    <t>Debutantes School of Cosmetology and Nail Technology</t>
  </si>
  <si>
    <t>Defiance College</t>
  </si>
  <si>
    <t>Del Mar College</t>
  </si>
  <si>
    <t>Delaware Area Career Center</t>
  </si>
  <si>
    <t>Delaware Chenango Madison Otsego BOCES-Practical Nursing Program</t>
  </si>
  <si>
    <t>Delaware College of Art and Design</t>
  </si>
  <si>
    <t>Delaware County Community College</t>
  </si>
  <si>
    <t>Delaware County Technical School-Practical Nursing Program</t>
  </si>
  <si>
    <t>Delaware Learning Institute of Cosmetology</t>
  </si>
  <si>
    <t>Delaware State University</t>
  </si>
  <si>
    <t>Delaware Technical Community College-Owens</t>
  </si>
  <si>
    <t>Delaware Technical Community College-Stanton/Wilmington</t>
  </si>
  <si>
    <t>Delaware Technical Community College-Terry</t>
  </si>
  <si>
    <t>Delaware Valley University</t>
  </si>
  <si>
    <t>Delgado Community College</t>
  </si>
  <si>
    <t>Dell'Arte International School of Physical Theatre</t>
  </si>
  <si>
    <t>Delmarva Beauty Academy</t>
  </si>
  <si>
    <t>Delta Beauty College</t>
  </si>
  <si>
    <t>Delta College</t>
  </si>
  <si>
    <t>Delta College Inc</t>
  </si>
  <si>
    <t>Delta College of Arts &amp; Technology</t>
  </si>
  <si>
    <t>Delta College of Arts &amp; Technology-Lafayette Campus</t>
  </si>
  <si>
    <t>Delta College-Slidell Campus</t>
  </si>
  <si>
    <t>Delta Montrose Technical College</t>
  </si>
  <si>
    <t>Delta School of Business and Technology</t>
  </si>
  <si>
    <t>Delta State University</t>
  </si>
  <si>
    <t>Delta Technical College</t>
  </si>
  <si>
    <t>Demmons School of Beauty</t>
  </si>
  <si>
    <t>Denham Springs Beauty School</t>
  </si>
  <si>
    <t>Denison University</t>
  </si>
  <si>
    <t>Denmark Technical College</t>
  </si>
  <si>
    <t>Denver School of Nursing</t>
  </si>
  <si>
    <t>Denver Seminary</t>
  </si>
  <si>
    <t>DePaul University</t>
  </si>
  <si>
    <t>DePauw University</t>
  </si>
  <si>
    <t>Derech Ayson Rabbinical Seminary</t>
  </si>
  <si>
    <t>Des Moines Area Community College</t>
  </si>
  <si>
    <t>Des Moines University-Osteopathic Medical Center</t>
  </si>
  <si>
    <t>DeSales University</t>
  </si>
  <si>
    <t>Design Institute of San Diego</t>
  </si>
  <si>
    <t>Design's School of Cosmetology</t>
  </si>
  <si>
    <t>Designer Barber &amp; Stylist School</t>
  </si>
  <si>
    <t>Detroit Business Institute-Downriver</t>
  </si>
  <si>
    <t>DeVry College of New York</t>
  </si>
  <si>
    <t>DeVry University-Arizona</t>
  </si>
  <si>
    <t>DeVry University-California</t>
  </si>
  <si>
    <t>DeVry University-Colorado</t>
  </si>
  <si>
    <t>DeVry University-Florida</t>
  </si>
  <si>
    <t>DeVry University-Georgia</t>
  </si>
  <si>
    <t>DeVry University-Illinois</t>
  </si>
  <si>
    <t>DeVry University-Indiana</t>
  </si>
  <si>
    <t>DeVry University-Michigan</t>
  </si>
  <si>
    <t>DeVry University-Minnesota</t>
  </si>
  <si>
    <t>DeVry University-Missouri</t>
  </si>
  <si>
    <t>DeVry University-Nevada</t>
  </si>
  <si>
    <t>DeVry University-New Jersey</t>
  </si>
  <si>
    <t>DeVry University-North Carolina</t>
  </si>
  <si>
    <t>DeVry University-Ohio</t>
  </si>
  <si>
    <t>DeVry University-Oklahoma</t>
  </si>
  <si>
    <t>DeVry University-Oregon</t>
  </si>
  <si>
    <t>DeVry University-Pennsylvania</t>
  </si>
  <si>
    <t>DeVry University-Texas</t>
  </si>
  <si>
    <t>DeVry University-Virginia</t>
  </si>
  <si>
    <t>DeVry University-Washington</t>
  </si>
  <si>
    <t>DeVry University-Wisconsin</t>
  </si>
  <si>
    <t>Dewey University-Arroyo</t>
  </si>
  <si>
    <t>Dewey University-Bayamon</t>
  </si>
  <si>
    <t>Dewey University-Carolina</t>
  </si>
  <si>
    <t>Dewey University-Fajardo</t>
  </si>
  <si>
    <t>Dewey University-Hatillo</t>
  </si>
  <si>
    <t>Dewey University-Hato Rey</t>
  </si>
  <si>
    <t>Dewey University-Juana D??az</t>
  </si>
  <si>
    <t>Dewey University-Manati</t>
  </si>
  <si>
    <t>Dewey University-Mayaguez</t>
  </si>
  <si>
    <t>Diablo Valley College</t>
  </si>
  <si>
    <t>Diamond Beauty College</t>
  </si>
  <si>
    <t>Diamonds Cosmetology College</t>
  </si>
  <si>
    <t>Dickinson College</t>
  </si>
  <si>
    <t>Dickinson State University</t>
  </si>
  <si>
    <t>Diesel Driving Academy-Baton Rouge</t>
  </si>
  <si>
    <t>Diesel Driving Academy-Shreveport</t>
  </si>
  <si>
    <t>DigiPen Institute of Technology</t>
  </si>
  <si>
    <t>Digital Film Academy</t>
  </si>
  <si>
    <t>Digital Media Arts College</t>
  </si>
  <si>
    <t>DiGrigoli School of Cosmetology</t>
  </si>
  <si>
    <t>Dillard University</t>
  </si>
  <si>
    <t>Diman Regional Technical Institute</t>
  </si>
  <si>
    <t>Dine College</t>
  </si>
  <si>
    <t>Divers Academy International</t>
  </si>
  <si>
    <t>Divers Institute of Technology</t>
  </si>
  <si>
    <t>Diversified Vocational College</t>
  </si>
  <si>
    <t>Divine Crown Academy of Cosmetology</t>
  </si>
  <si>
    <t>Divine Word College</t>
  </si>
  <si>
    <t>Dixie Applied Technology College</t>
  </si>
  <si>
    <t>Dixie State University</t>
  </si>
  <si>
    <t>DLP Conemaugh Memorial Medical Center</t>
  </si>
  <si>
    <t>Doane College-Crete</t>
  </si>
  <si>
    <t>Doane College-Lincoln Grand Island and Master</t>
  </si>
  <si>
    <t>Dodge City Community College</t>
  </si>
  <si>
    <t>Dominican College of Blauvelt</t>
  </si>
  <si>
    <t>Dominican School of Philosophy &amp; Theology</t>
  </si>
  <si>
    <t>Dominican University</t>
  </si>
  <si>
    <t>Dominican University of California</t>
  </si>
  <si>
    <t>Dominion School of Hair Design</t>
  </si>
  <si>
    <t>Don Roberts Beauty School</t>
  </si>
  <si>
    <t>Don Roberts School of Hair Design</t>
  </si>
  <si>
    <t>Dongguk University-Los Angeles</t>
  </si>
  <si>
    <t>Donna's Academy of Hair Design</t>
  </si>
  <si>
    <t>Donnelly College</t>
  </si>
  <si>
    <t>Dordt College</t>
  </si>
  <si>
    <t>Dorsey Business Schools-Dearborn</t>
  </si>
  <si>
    <t>Dorsey Business Schools-Farmington Hills</t>
  </si>
  <si>
    <t>Dorsey Business Schools-Lansing</t>
  </si>
  <si>
    <t>Dorsey Business Schools-Madison Heights</t>
  </si>
  <si>
    <t>Dorsey Business Schools-Roseville</t>
  </si>
  <si>
    <t>Dorsey Business Schools-Roseville Culinary Academy</t>
  </si>
  <si>
    <t>Dorsey Business Schools-Saginaw</t>
  </si>
  <si>
    <t>Dorsey Business Schools-Southgate</t>
  </si>
  <si>
    <t>Dorsey Business Schools-Waterford Pontiac</t>
  </si>
  <si>
    <t>Dorsey Business Schools-Wayne</t>
  </si>
  <si>
    <t>Douglas Education Center</t>
  </si>
  <si>
    <t>Douglas J Aveda Institute</t>
  </si>
  <si>
    <t>Dowling College</t>
  </si>
  <si>
    <t>Downey Adult School</t>
  </si>
  <si>
    <t>Drake University</t>
  </si>
  <si>
    <t>Drew University</t>
  </si>
  <si>
    <t>Drury University</t>
  </si>
  <si>
    <t>Du Bois Business College-Du Bois</t>
  </si>
  <si>
    <t>Du Bois Business College-Huntingdon</t>
  </si>
  <si>
    <t>Du Bois Business College-Oil City</t>
  </si>
  <si>
    <t>duCret School of Arts</t>
  </si>
  <si>
    <t>Duluth Business University</t>
  </si>
  <si>
    <t>Dunwoody College of Technology</t>
  </si>
  <si>
    <t>Duquesne University</t>
  </si>
  <si>
    <t>Durham Beauty Academy</t>
  </si>
  <si>
    <t>Durham Technical Community College</t>
  </si>
  <si>
    <t>Dutchess BOCES-Practical Nursing Program</t>
  </si>
  <si>
    <t>Dutchess Community College</t>
  </si>
  <si>
    <t>DuVall's School of Cosmetology</t>
  </si>
  <si>
    <t>Dyersburg State Community College</t>
  </si>
  <si>
    <t>E Q School of Hair Design</t>
  </si>
  <si>
    <t>Eagle Gate College-Layton</t>
  </si>
  <si>
    <t>Eagle Gate College-Murray</t>
  </si>
  <si>
    <t>Earlham College</t>
  </si>
  <si>
    <t>East Arkansas Community College</t>
  </si>
  <si>
    <t>East Central College</t>
  </si>
  <si>
    <t>East Central Community College</t>
  </si>
  <si>
    <t>East Central University</t>
  </si>
  <si>
    <t>East Georgia State College</t>
  </si>
  <si>
    <t>East Los Angeles College</t>
  </si>
  <si>
    <t>East Mississippi Community College</t>
  </si>
  <si>
    <t>East San Gabriel Valley Regional Occupational Program</t>
  </si>
  <si>
    <t>East Stroudsburg University of Pennsylvania</t>
  </si>
  <si>
    <t>East Tennessee State University</t>
  </si>
  <si>
    <t>East Texas Baptist University</t>
  </si>
  <si>
    <t>East Valley Institute of Technology</t>
  </si>
  <si>
    <t>East West College of Natural Medicine</t>
  </si>
  <si>
    <t>East West College of the Healing Arts</t>
  </si>
  <si>
    <t>East-West Healing Arts Institute</t>
  </si>
  <si>
    <t>East-West University</t>
  </si>
  <si>
    <t>Eastern Arizona College</t>
  </si>
  <si>
    <t>Eastern Center for Arts and Technology</t>
  </si>
  <si>
    <t>Eastern College of Health Vocations-Little Rock</t>
  </si>
  <si>
    <t>Eastern College of Health Vocations-New Orleans</t>
  </si>
  <si>
    <t>Eastern Connecticut State University</t>
  </si>
  <si>
    <t>Eastern Florida State College</t>
  </si>
  <si>
    <t>Eastern Gateway Community College</t>
  </si>
  <si>
    <t>Eastern Idaho Technical College</t>
  </si>
  <si>
    <t>Eastern Illinois University</t>
  </si>
  <si>
    <t>Eastern International College-Belleville</t>
  </si>
  <si>
    <t>Eastern International College-Jersey City</t>
  </si>
  <si>
    <t>Eastern Iowa Community College District</t>
  </si>
  <si>
    <t>Eastern Kentucky University</t>
  </si>
  <si>
    <t>Eastern Maine Community College</t>
  </si>
  <si>
    <t>Eastern Mennonite University</t>
  </si>
  <si>
    <t>Eastern Michigan University</t>
  </si>
  <si>
    <t>Eastern Nazarene College</t>
  </si>
  <si>
    <t>Eastern New Mexico University-Main Campus</t>
  </si>
  <si>
    <t>Eastern New Mexico University-Roswell Campus</t>
  </si>
  <si>
    <t>Eastern New Mexico University-Ruidoso Campus</t>
  </si>
  <si>
    <t>Eastern Oklahoma County Technology Center</t>
  </si>
  <si>
    <t>Eastern Oklahoma State College</t>
  </si>
  <si>
    <t>Eastern Oregon University</t>
  </si>
  <si>
    <t>Eastern School of Acupuncture and Traditional Medicine</t>
  </si>
  <si>
    <t>Eastern Shore Community College</t>
  </si>
  <si>
    <t>Eastern Suffolk BOCES-Practical Nursing Program</t>
  </si>
  <si>
    <t>Eastern University</t>
  </si>
  <si>
    <t>Eastern Virginia Medical School</t>
  </si>
  <si>
    <t>Eastern Washington University</t>
  </si>
  <si>
    <t>Eastern West Virginia Community and Technical College</t>
  </si>
  <si>
    <t>Eastern Wyoming College</t>
  </si>
  <si>
    <t>Eastfield College</t>
  </si>
  <si>
    <t>Eastland-Fairfield Career and Technical Schools</t>
  </si>
  <si>
    <t>Eastwick College-Hackensack</t>
  </si>
  <si>
    <t>Eastwick College-Nutley</t>
  </si>
  <si>
    <t>Eastwick College-Ramsey</t>
  </si>
  <si>
    <t>Ecclesia College</t>
  </si>
  <si>
    <t>Eckerd College</t>
  </si>
  <si>
    <t>eClips School of Cosmetology and Barbering</t>
  </si>
  <si>
    <t>Ecotech Institute</t>
  </si>
  <si>
    <t>ECPI University</t>
  </si>
  <si>
    <t>Ecumenical Theological Seminary</t>
  </si>
  <si>
    <t>Eden Theological Seminary</t>
  </si>
  <si>
    <t>Edgecombe Community College</t>
  </si>
  <si>
    <t>Edgewood College</t>
  </si>
  <si>
    <t>EDIC College</t>
  </si>
  <si>
    <t>Edinboro University of Pennsylvania</t>
  </si>
  <si>
    <t>Edison State Community College</t>
  </si>
  <si>
    <t>Edmonds Community College</t>
  </si>
  <si>
    <t>EDP School of Computer Programming</t>
  </si>
  <si>
    <t>EDP Univeristy of Puerto Rico Inc-San Juan</t>
  </si>
  <si>
    <t>EDP University of Puerto Rico Inc-San Sebastian</t>
  </si>
  <si>
    <t>Education and Technology Institute</t>
  </si>
  <si>
    <t>Educational Technical College-Recinto de Bayamon</t>
  </si>
  <si>
    <t>Educational Technical College-Recinto de san Sebastian</t>
  </si>
  <si>
    <t>Educators of Beauty College of Cosmetology-La Salle</t>
  </si>
  <si>
    <t>Educators of Beauty College of Cosmetology-Rockford</t>
  </si>
  <si>
    <t>Educators of Beauty College of Cosmetology-Sterling</t>
  </si>
  <si>
    <t>Edward Via College of Osteopathic Medicine</t>
  </si>
  <si>
    <t>Edward Waters College</t>
  </si>
  <si>
    <t>EHOVE Career Center</t>
  </si>
  <si>
    <t>EINE Inc</t>
  </si>
  <si>
    <t>El Camino College-Compton Center</t>
  </si>
  <si>
    <t>El Camino Community College District</t>
  </si>
  <si>
    <t>El Centro College</t>
  </si>
  <si>
    <t>El Paso Community College</t>
  </si>
  <si>
    <t>Elaine Sterling Institute</t>
  </si>
  <si>
    <t>Elaine Steven Beauty College</t>
  </si>
  <si>
    <t>Electrical Training Center</t>
  </si>
  <si>
    <t>Elegance International</t>
  </si>
  <si>
    <t>Elgin Community College</t>
  </si>
  <si>
    <t>Eli Whitney Technical High School</t>
  </si>
  <si>
    <t>Elite College of Cosmetology</t>
  </si>
  <si>
    <t>Elite Cosmetology School</t>
  </si>
  <si>
    <t>Elite School of Cosmetology</t>
  </si>
  <si>
    <t>Elizabeth City State University</t>
  </si>
  <si>
    <t>Elizabeth Grady School of Esthetics and Massage Therapy</t>
  </si>
  <si>
    <t>Elizabethtown College</t>
  </si>
  <si>
    <t>Elizabethtown Community and Technical College</t>
  </si>
  <si>
    <t>Ellsworth Community College</t>
  </si>
  <si>
    <t>Elmhurst College</t>
  </si>
  <si>
    <t>Elmira Business Institute</t>
  </si>
  <si>
    <t>Elmira College</t>
  </si>
  <si>
    <t>Elon University</t>
  </si>
  <si>
    <t>Embry-Riddle Aeronautical University-Daytona Beach</t>
  </si>
  <si>
    <t>Embry-Riddle Aeronautical University-Prescott</t>
  </si>
  <si>
    <t>Emerson College</t>
  </si>
  <si>
    <t>Emil Fries Piano Hospital and Training Center</t>
  </si>
  <si>
    <t>Emily Griffith Technical College</t>
  </si>
  <si>
    <t>Emma's Beauty Academy-Juana Diaz</t>
  </si>
  <si>
    <t>Emma's Beauty Academy-Mayaguez</t>
  </si>
  <si>
    <t>Emmanuel College</t>
  </si>
  <si>
    <t>Emmaus Bible College</t>
  </si>
  <si>
    <t>Emory &amp; Henry College</t>
  </si>
  <si>
    <t>Emperor's College of Traditional Oriental Medicine</t>
  </si>
  <si>
    <t>Empire Beauty  School-Lehigh Valley</t>
  </si>
  <si>
    <t>Empire Beauty School-Arlington Heights</t>
  </si>
  <si>
    <t>Empire Beauty School-Augusta</t>
  </si>
  <si>
    <t>Empire Beauty School-Aurora</t>
  </si>
  <si>
    <t>Empire Beauty School-Avondale</t>
  </si>
  <si>
    <t>Empire Beauty School-Bloomfield</t>
  </si>
  <si>
    <t>Empire Beauty School-Bloomington</t>
  </si>
  <si>
    <t>Empire Beauty School-Bordentown</t>
  </si>
  <si>
    <t>Empire Beauty School-Boston</t>
  </si>
  <si>
    <t>Empire Beauty School-Brooklyn</t>
  </si>
  <si>
    <t>Empire Beauty School-Buffalo</t>
  </si>
  <si>
    <t>Empire Beauty School-Center City Philadelphia</t>
  </si>
  <si>
    <t>Empire Beauty School-Chandler</t>
  </si>
  <si>
    <t>Empire Beauty School-Chenoweth</t>
  </si>
  <si>
    <t>Empire Beauty School-Cherry Hill</t>
  </si>
  <si>
    <t>Empire Beauty School-Cincinnati</t>
  </si>
  <si>
    <t>Empire Beauty School-Concord</t>
  </si>
  <si>
    <t>Empire Beauty School-Dixie</t>
  </si>
  <si>
    <t>Empire Beauty School-Dunwoody</t>
  </si>
  <si>
    <t>Empire Beauty School-E Memphis</t>
  </si>
  <si>
    <t>Empire Beauty School-Eden Prairie</t>
  </si>
  <si>
    <t>Empire Beauty School-Elizabethtown</t>
  </si>
  <si>
    <t>Empire Beauty School-Flagstaff</t>
  </si>
  <si>
    <t>Empire Beauty School-Florence</t>
  </si>
  <si>
    <t>Empire Beauty School-Framingham</t>
  </si>
  <si>
    <t>Empire Beauty School-Glen Burnie</t>
  </si>
  <si>
    <t>Empire Beauty School-Green Bay</t>
  </si>
  <si>
    <t>Empire Beauty School-Gwinnett</t>
  </si>
  <si>
    <t>Empire Beauty School-Hanover</t>
  </si>
  <si>
    <t>Empire Beauty School-Hanover Park</t>
  </si>
  <si>
    <t>Empire Beauty School-Harrisburg</t>
  </si>
  <si>
    <t>Empire Beauty School-Highland</t>
  </si>
  <si>
    <t>Empire Beauty School-Hooksett</t>
  </si>
  <si>
    <t>Empire Beauty School-Hurstborne</t>
  </si>
  <si>
    <t>Empire Beauty School-Indianapolis</t>
  </si>
  <si>
    <t>Empire Beauty School-Jackson</t>
  </si>
  <si>
    <t>Empire Beauty School-Jersey City</t>
  </si>
  <si>
    <t>Empire Beauty School-Kennesaw</t>
  </si>
  <si>
    <t>Empire Beauty School-Laconia</t>
  </si>
  <si>
    <t>Empire Beauty School-Lakewood</t>
  </si>
  <si>
    <t>Empire Beauty School-Lancaster</t>
  </si>
  <si>
    <t>Empire Beauty School-Lauderhill</t>
  </si>
  <si>
    <t>Empire Beauty School-Laurel Springs</t>
  </si>
  <si>
    <t>Empire Beauty School-Lebanon</t>
  </si>
  <si>
    <t>Empire Beauty School-Lisle</t>
  </si>
  <si>
    <t>Empire Beauty School-Littleton</t>
  </si>
  <si>
    <t>Empire Beauty School-Maine</t>
  </si>
  <si>
    <t>Empire Beauty School-Malden</t>
  </si>
  <si>
    <t>Empire Beauty School-Manhattan</t>
  </si>
  <si>
    <t>Empire Beauty School-Manitowoc</t>
  </si>
  <si>
    <t>Empire Beauty School-Matthews</t>
  </si>
  <si>
    <t>Empire Beauty School-Michigan</t>
  </si>
  <si>
    <t>Empire Beauty School-Midlothian</t>
  </si>
  <si>
    <t>Empire Beauty School-Milwaukee</t>
  </si>
  <si>
    <t>Empire Beauty School-Monroeville</t>
  </si>
  <si>
    <t>Empire Beauty School-Morrow</t>
  </si>
  <si>
    <t>Empire Beauty School-Nashville</t>
  </si>
  <si>
    <t>Empire Beauty School-NE Philadelphia</t>
  </si>
  <si>
    <t>Empire Beauty School-North Hills</t>
  </si>
  <si>
    <t>Empire Beauty School-NW Phoenix</t>
  </si>
  <si>
    <t>Empire Beauty School-Owings Mills</t>
  </si>
  <si>
    <t>Empire Beauty School-Paramus</t>
  </si>
  <si>
    <t>Empire Beauty School-Peekskill</t>
  </si>
  <si>
    <t>Empire Beauty School-Pineville</t>
  </si>
  <si>
    <t>Empire Beauty School-Portsmouth</t>
  </si>
  <si>
    <t>Empire Beauty School-Pottsville</t>
  </si>
  <si>
    <t>Empire Beauty School-Prescott</t>
  </si>
  <si>
    <t>Empire Beauty School-Queens</t>
  </si>
  <si>
    <t>Empire Beauty School-Reading</t>
  </si>
  <si>
    <t>Empire Beauty School-Richmond</t>
  </si>
  <si>
    <t>Empire Beauty School-Rochester</t>
  </si>
  <si>
    <t>Empire Beauty School-Savannah</t>
  </si>
  <si>
    <t>Empire Beauty School-Shamokin Dam</t>
  </si>
  <si>
    <t>Empire Beauty School-Somersworth</t>
  </si>
  <si>
    <t>Empire Beauty School-Speedway</t>
  </si>
  <si>
    <t>Empire Beauty School-Spring Lake Park</t>
  </si>
  <si>
    <t>Empire Beauty School-Springfield</t>
  </si>
  <si>
    <t>Empire Beauty School-State College</t>
  </si>
  <si>
    <t>Empire Beauty School-Stone Park</t>
  </si>
  <si>
    <t>Empire Beauty School-Thornton</t>
  </si>
  <si>
    <t>Empire Beauty School-Tucson</t>
  </si>
  <si>
    <t>Empire Beauty School-Union</t>
  </si>
  <si>
    <t>Empire Beauty School-Vernon Hills</t>
  </si>
  <si>
    <t>Empire Beauty School-Virginia Beach</t>
  </si>
  <si>
    <t>Empire Beauty School-Warminster</t>
  </si>
  <si>
    <t>Empire Beauty School-Warwick</t>
  </si>
  <si>
    <t>Empire Beauty School-West Greensboro</t>
  </si>
  <si>
    <t>Empire Beauty School-West Mifflin</t>
  </si>
  <si>
    <t>Empire Beauty School-West Palm</t>
  </si>
  <si>
    <t>Empire Beauty School-Williamsport</t>
  </si>
  <si>
    <t>Empire Beauty School-Wyoming Valley</t>
  </si>
  <si>
    <t>Empire Beauty School-York</t>
  </si>
  <si>
    <t>Empire College School of Business</t>
  </si>
  <si>
    <t>Employment Solutions-College for Technical Education</t>
  </si>
  <si>
    <t>Emporia State University</t>
  </si>
  <si>
    <t>Endicott College</t>
  </si>
  <si>
    <t>Enid Beauty College</t>
  </si>
  <si>
    <t>Enterprise State Community College</t>
  </si>
  <si>
    <t>Entourage Institute of Beauty and Esthetics</t>
  </si>
  <si>
    <t>Epic Bible College</t>
  </si>
  <si>
    <t>Episcopal Divinity School</t>
  </si>
  <si>
    <t>Eric Fisher Academy</t>
  </si>
  <si>
    <t>Erie 1 BOCES</t>
  </si>
  <si>
    <t>Erie 2 Chautauqua Cattaraugus BOCES-Practical Nursing Program</t>
  </si>
  <si>
    <t>Erie Community College</t>
  </si>
  <si>
    <t>Erie Institute of Technology Inc</t>
  </si>
  <si>
    <t>Erikson Institute</t>
  </si>
  <si>
    <t>Erskine College</t>
  </si>
  <si>
    <t>Escuela de Artes Plasticas de Puerto Rico</t>
  </si>
  <si>
    <t>Escuela de Peritos Electricistas de Isabela Inc</t>
  </si>
  <si>
    <t>Escuela De Troqueleria Y Herramentaje</t>
  </si>
  <si>
    <t>Escuela Hotelera de San Juan</t>
  </si>
  <si>
    <t>Escuela Tecnica de Electricidad</t>
  </si>
  <si>
    <t>Essex County College</t>
  </si>
  <si>
    <t>Estelle Skin Care and Spa Institute</t>
  </si>
  <si>
    <t>Estes Institute of Cosmetology Arts and Science</t>
  </si>
  <si>
    <t>Estrella Mountain Community College</t>
  </si>
  <si>
    <t>Eternity Cosmetology School</t>
  </si>
  <si>
    <t>ETI School of Skilled Trades</t>
  </si>
  <si>
    <t>ETI Technical College</t>
  </si>
  <si>
    <t>Euphoria Institute of Beauty Arts &amp; Sciences-Green Valley</t>
  </si>
  <si>
    <t>Euphoria Institute of Beauty Arts &amp; Sciences-Summerlin</t>
  </si>
  <si>
    <t>Eureka College</t>
  </si>
  <si>
    <t>Eureka Institute of Health and Beauty</t>
  </si>
  <si>
    <t>European Academy of Cosmetology and Hairdressing</t>
  </si>
  <si>
    <t>European Massage Therapy School-Las Vegas</t>
  </si>
  <si>
    <t>European Massage Therapy School-Skokie</t>
  </si>
  <si>
    <t>Evangel University</t>
  </si>
  <si>
    <t>Evangelical Theological Seminary</t>
  </si>
  <si>
    <t>Evans Hairstyling College-Cedar City</t>
  </si>
  <si>
    <t>Evans Hairstyling College-Rexburg</t>
  </si>
  <si>
    <t>Evans Hairstyling College-St George</t>
  </si>
  <si>
    <t>Everest College-Arlington</t>
  </si>
  <si>
    <t>Everest College-Atlanta West</t>
  </si>
  <si>
    <t>Everest College-Aurora</t>
  </si>
  <si>
    <t>Everest College-Bremerton</t>
  </si>
  <si>
    <t>Everest College-Chesapeake</t>
  </si>
  <si>
    <t>Everest College-Colorado Springs</t>
  </si>
  <si>
    <t>Everest College-Dallas</t>
  </si>
  <si>
    <t>Everest College-Everett</t>
  </si>
  <si>
    <t>Everest College-Fort Worth South</t>
  </si>
  <si>
    <t>Everest College-Henderson</t>
  </si>
  <si>
    <t>Everest College-Kansas City</t>
  </si>
  <si>
    <t>Everest College-Newport News</t>
  </si>
  <si>
    <t>Everest College-Portland</t>
  </si>
  <si>
    <t>Everest College-Renton</t>
  </si>
  <si>
    <t>Everest College-Seattle</t>
  </si>
  <si>
    <t>Everest College-Springfield</t>
  </si>
  <si>
    <t>Everest College-Tacoma</t>
  </si>
  <si>
    <t>Everest College-Thornton</t>
  </si>
  <si>
    <t>Everest College-Vancouver</t>
  </si>
  <si>
    <t>Everest College-Woodbridge</t>
  </si>
  <si>
    <t>Everest Institute-Austin</t>
  </si>
  <si>
    <t>Everest Institute-Bissonnet</t>
  </si>
  <si>
    <t>Everest Institute-Dearborn</t>
  </si>
  <si>
    <t>Everest Institute-Detroit</t>
  </si>
  <si>
    <t>Everest Institute-Gahanna</t>
  </si>
  <si>
    <t>Everest Institute-Greenspoint</t>
  </si>
  <si>
    <t>Everest Institute-Hobby</t>
  </si>
  <si>
    <t>Everest Institute-Jonesboro</t>
  </si>
  <si>
    <t>Everest Institute-Marietta</t>
  </si>
  <si>
    <t>Everest Institute-Norcross</t>
  </si>
  <si>
    <t>Everest Institute-Pittsburgh</t>
  </si>
  <si>
    <t>Everest Institute-San Antonio</t>
  </si>
  <si>
    <t>Everest Institute-South Plainfield</t>
  </si>
  <si>
    <t>Everest Institute-Southfield</t>
  </si>
  <si>
    <t>Everest Institute-Tigard</t>
  </si>
  <si>
    <t>Everest University-Brandon</t>
  </si>
  <si>
    <t>Everest University-Jacksonville</t>
  </si>
  <si>
    <t>Everest University-Lakeland</t>
  </si>
  <si>
    <t>Everest University-Largo</t>
  </si>
  <si>
    <t>Everest University-Melbourne</t>
  </si>
  <si>
    <t>Everest University-North Orlando</t>
  </si>
  <si>
    <t>Everest University-Orange Park</t>
  </si>
  <si>
    <t>Everest University-Pompano Beach</t>
  </si>
  <si>
    <t>Everest University-South Orlando</t>
  </si>
  <si>
    <t>Everest University-Tampa</t>
  </si>
  <si>
    <t>Everett Community College</t>
  </si>
  <si>
    <t>Everglades University</t>
  </si>
  <si>
    <t>Evergreen Beauty and Barber College-Bellevue</t>
  </si>
  <si>
    <t>Evergreen Beauty and Barber College-Everett</t>
  </si>
  <si>
    <t>Evergreen Valley College</t>
  </si>
  <si>
    <t>Eves College of Hairstyling</t>
  </si>
  <si>
    <t>Excel Learning Center</t>
  </si>
  <si>
    <t>Excelsior College</t>
  </si>
  <si>
    <t>Expertise Cosmetology Institute</t>
  </si>
  <si>
    <t>Exposito School of Hair Design</t>
  </si>
  <si>
    <t>Expression College for Digital Arts</t>
  </si>
  <si>
    <t>Fab School</t>
  </si>
  <si>
    <t>Fairfield University</t>
  </si>
  <si>
    <t>Fairleigh Dickinson University-College at Florham</t>
  </si>
  <si>
    <t>Fairleigh Dickinson University-Metropolitan Campus</t>
  </si>
  <si>
    <t>Fairmont State University</t>
  </si>
  <si>
    <t>Fairview Beauty Academy</t>
  </si>
  <si>
    <t>Faith Baptist Bible College and Theological Seminary</t>
  </si>
  <si>
    <t>Faith Evangelical College &amp; Seminary</t>
  </si>
  <si>
    <t>Faith Theological Seminary</t>
  </si>
  <si>
    <t>Family of Faith College</t>
  </si>
  <si>
    <t>Faris Technical Institute Inc</t>
  </si>
  <si>
    <t>Farmingdale State College</t>
  </si>
  <si>
    <t>Fashion Focus Hair Academy</t>
  </si>
  <si>
    <t>Fashion Institute of Design &amp; Merchandising-Los Angeles</t>
  </si>
  <si>
    <t>Fashion Institute of Design &amp; Merchandising-Orange County</t>
  </si>
  <si>
    <t>Fashion Institute of Design &amp; Merchandising-San Diego</t>
  </si>
  <si>
    <t>Fashion Institute of Design &amp; Merchandising-San Francisco</t>
  </si>
  <si>
    <t>Fashion Institute of Technology</t>
  </si>
  <si>
    <t>Faulkner University</t>
  </si>
  <si>
    <t>Faust Institute of Cosmetology-Spirit Lake</t>
  </si>
  <si>
    <t>Faust Institute of Cosmetology-Storm Lake</t>
  </si>
  <si>
    <t>Fayette Beauty Academy</t>
  </si>
  <si>
    <t>Fayette Beauty Academy-Ritz Beauty Academy</t>
  </si>
  <si>
    <t>Fayette County Career &amp; Technical Institute Practical Nursing Program</t>
  </si>
  <si>
    <t>Fayette Institute of Technology</t>
  </si>
  <si>
    <t>Fayetteville Beauty College</t>
  </si>
  <si>
    <t>Fayetteville College of Cosmetology Arts and Sciences</t>
  </si>
  <si>
    <t>Fayetteville State University</t>
  </si>
  <si>
    <t>Fayetteville Technical Community College</t>
  </si>
  <si>
    <t>Feather River Community College District</t>
  </si>
  <si>
    <t>Federico Beauty Institute</t>
  </si>
  <si>
    <t>Felician College</t>
  </si>
  <si>
    <t>Ferris State University</t>
  </si>
  <si>
    <t>Ferrum College</t>
  </si>
  <si>
    <t>Fielding Graduate University</t>
  </si>
  <si>
    <t>FINE Mortuary College</t>
  </si>
  <si>
    <t>Finger Lakes Community College</t>
  </si>
  <si>
    <t>Finger Lakes School of Massage</t>
  </si>
  <si>
    <t>Finlandia University</t>
  </si>
  <si>
    <t>Firelands Regional Medical Center School of Nursing</t>
  </si>
  <si>
    <t>First Class Cosmetology School</t>
  </si>
  <si>
    <t>First Coast Barber Academy</t>
  </si>
  <si>
    <t>First Coast Technical College</t>
  </si>
  <si>
    <t>First Institute Inc</t>
  </si>
  <si>
    <t>Fisher College</t>
  </si>
  <si>
    <t>Fisk University</t>
  </si>
  <si>
    <t>Fitchburg State University</t>
  </si>
  <si>
    <t>Five Branches University</t>
  </si>
  <si>
    <t>Five Towns College</t>
  </si>
  <si>
    <t>Flagler College-St Augustine</t>
  </si>
  <si>
    <t>Flagler College-Tallahassee</t>
  </si>
  <si>
    <t>Flagler Technical Institute</t>
  </si>
  <si>
    <t>Flair Beauty College</t>
  </si>
  <si>
    <t>Flathead Valley Community College</t>
  </si>
  <si>
    <t>Fletcher Technical Community College</t>
  </si>
  <si>
    <t>Flint Hills Technical College</t>
  </si>
  <si>
    <t>Flint Institute of Barbering Inc</t>
  </si>
  <si>
    <t>Florence-Darlington Technical College</t>
  </si>
  <si>
    <t>Florida Academy</t>
  </si>
  <si>
    <t>Florida Academy of Health &amp; Beauty</t>
  </si>
  <si>
    <t>Florida Agricultural and Mechanical University</t>
  </si>
  <si>
    <t>Florida Barber Academy</t>
  </si>
  <si>
    <t>Florida Career College-Miami</t>
  </si>
  <si>
    <t>Florida Coastal School of Law</t>
  </si>
  <si>
    <t>Florida College</t>
  </si>
  <si>
    <t>Florida College of Integrative Medicine</t>
  </si>
  <si>
    <t>Florida College of Natural Health-Maitland</t>
  </si>
  <si>
    <t>Florida College of Natural Health-Miami</t>
  </si>
  <si>
    <t>Florida College of Natural Health-Pompano Beach</t>
  </si>
  <si>
    <t>Florida Education Institute</t>
  </si>
  <si>
    <t>Florida Gateway College</t>
  </si>
  <si>
    <t>Florida Gulf Coast University</t>
  </si>
  <si>
    <t>Florida Institute of Recording Sound and Technology</t>
  </si>
  <si>
    <t>Florida Institute of Ultrasound Inc</t>
  </si>
  <si>
    <t>Florida Keys Community College</t>
  </si>
  <si>
    <t>Florida Memorial University</t>
  </si>
  <si>
    <t>Florida National University-Main Campus</t>
  </si>
  <si>
    <t>Florida Panhandle Technical College</t>
  </si>
  <si>
    <t>Florida School of Massage</t>
  </si>
  <si>
    <t>Florida School of Traditional Midwifery</t>
  </si>
  <si>
    <t>Florida Southern College</t>
  </si>
  <si>
    <t>Florida SouthWestern State College</t>
  </si>
  <si>
    <t>Florida State College at Jacksonville</t>
  </si>
  <si>
    <t>Florida Technical College</t>
  </si>
  <si>
    <t>Florida Vocational Institute</t>
  </si>
  <si>
    <t>Focus-Hope Information Technologies Center</t>
  </si>
  <si>
    <t>Folsom Lake College</t>
  </si>
  <si>
    <t>Fond du Lac Tribal and Community College</t>
  </si>
  <si>
    <t>Fontbonne University</t>
  </si>
  <si>
    <t>Foothill College</t>
  </si>
  <si>
    <t>Forbes Road Career and Technology Center</t>
  </si>
  <si>
    <t>Fordham University</t>
  </si>
  <si>
    <t>Forrest College</t>
  </si>
  <si>
    <t>Forsyth Technical Community College</t>
  </si>
  <si>
    <t>Fort Berthold Community College</t>
  </si>
  <si>
    <t>Fort Hays State University</t>
  </si>
  <si>
    <t>Fort Lewis College</t>
  </si>
  <si>
    <t>Fort Myers Institute of Technology</t>
  </si>
  <si>
    <t>Fort Peck Community College</t>
  </si>
  <si>
    <t>Fort Pierce Beauty Academy</t>
  </si>
  <si>
    <t>Fort Scott Community College</t>
  </si>
  <si>
    <t>Fort Valley State University</t>
  </si>
  <si>
    <t>Fort Worth Beauty School</t>
  </si>
  <si>
    <t>Fortis College-Akron</t>
  </si>
  <si>
    <t>Fortis College-Baton Rouge</t>
  </si>
  <si>
    <t>Fortis College-Centerville</t>
  </si>
  <si>
    <t>Fortis College-Cincinnati</t>
  </si>
  <si>
    <t>Fortis College-Columbia</t>
  </si>
  <si>
    <t>Fortis College-Columbus</t>
  </si>
  <si>
    <t>Fortis College-Cutler Bay</t>
  </si>
  <si>
    <t>Fortis College-Cuyahoga Falls</t>
  </si>
  <si>
    <t>Fortis College-Dothan</t>
  </si>
  <si>
    <t>Fortis College-Foley</t>
  </si>
  <si>
    <t>Fortis College-Houston</t>
  </si>
  <si>
    <t>Fortis College-Indianapolis</t>
  </si>
  <si>
    <t>Fortis College-Landover</t>
  </si>
  <si>
    <t>Fortis College-Largo</t>
  </si>
  <si>
    <t>Fortis College-Mobile</t>
  </si>
  <si>
    <t>Fortis College-Montgomery</t>
  </si>
  <si>
    <t>Fortis College-Norfolk</t>
  </si>
  <si>
    <t>Fortis College-Orange Park</t>
  </si>
  <si>
    <t>Fortis College-Phoenix</t>
  </si>
  <si>
    <t>Fortis College-Ravenna</t>
  </si>
  <si>
    <t>Fortis College-Richmond</t>
  </si>
  <si>
    <t>Fortis College-Salt Lake City</t>
  </si>
  <si>
    <t>Fortis College-Smyrna</t>
  </si>
  <si>
    <t>Fortis College-Winter Park</t>
  </si>
  <si>
    <t>Fortis Institute</t>
  </si>
  <si>
    <t>Fortis Institute-Baltimore</t>
  </si>
  <si>
    <t>Fortis Institute-Birmingham</t>
  </si>
  <si>
    <t>Fortis Institute-Cookeville</t>
  </si>
  <si>
    <t>Fortis Institute-Erie</t>
  </si>
  <si>
    <t>Fortis Institute-Fort Lauderdale</t>
  </si>
  <si>
    <t>Fortis Institute-Forty Fort</t>
  </si>
  <si>
    <t>Fortis Institute-Grand Prairie</t>
  </si>
  <si>
    <t>Fortis Institute-Houston</t>
  </si>
  <si>
    <t>Fortis Institute-Lawrenceville</t>
  </si>
  <si>
    <t>Fortis Institute-Nashville</t>
  </si>
  <si>
    <t>Fortis Institute-Pensacola</t>
  </si>
  <si>
    <t>Fortis Institute-Port Saint Lucie</t>
  </si>
  <si>
    <t>Fortis Institute-Scranton</t>
  </si>
  <si>
    <t>Fortis Institute-Towson</t>
  </si>
  <si>
    <t>Fortis Institute-Wayne</t>
  </si>
  <si>
    <t>Fosters Cosmetology College</t>
  </si>
  <si>
    <t>Fountainhead College of Technology</t>
  </si>
  <si>
    <t>Four County Career Center</t>
  </si>
  <si>
    <t>Four Rivers Career Center</t>
  </si>
  <si>
    <t>Fox College</t>
  </si>
  <si>
    <t>Fox Institute of Business-Clifton</t>
  </si>
  <si>
    <t>Fox Institute of Business-West Hartford</t>
  </si>
  <si>
    <t>Fox Valley Technical College</t>
  </si>
  <si>
    <t>Framingham State University</t>
  </si>
  <si>
    <t>Francis Marion University</t>
  </si>
  <si>
    <t>Francis Tuttle Technology Center</t>
  </si>
  <si>
    <t>Franciscan School of Theology</t>
  </si>
  <si>
    <t>Franciscan University of Steubenville</t>
  </si>
  <si>
    <t>Francois D College of Hair Skin and Nails</t>
  </si>
  <si>
    <t>Frank Lloyd Wright School of Architecture</t>
  </si>
  <si>
    <t>Frank Phillips College</t>
  </si>
  <si>
    <t>Franklin Academy</t>
  </si>
  <si>
    <t>Franklin and Marshall College</t>
  </si>
  <si>
    <t>Franklin Career Institute</t>
  </si>
  <si>
    <t>Franklin College</t>
  </si>
  <si>
    <t>Franklin County Career and Technology Center</t>
  </si>
  <si>
    <t>Franklin Pierce University</t>
  </si>
  <si>
    <t>Franklin Technology-MSSU</t>
  </si>
  <si>
    <t>Franklin University</t>
  </si>
  <si>
    <t>Franklin W Olin College of Engineering</t>
  </si>
  <si>
    <t>Fred W Eberle Technical Center</t>
  </si>
  <si>
    <t>Frederick Community College</t>
  </si>
  <si>
    <t>Frederick School of Cosmetology</t>
  </si>
  <si>
    <t>Fredrick and Charles Beauty College</t>
  </si>
  <si>
    <t>Freed-Hardeman University</t>
  </si>
  <si>
    <t>Fremont College</t>
  </si>
  <si>
    <t>French Academy of Cosmetology</t>
  </si>
  <si>
    <t>Fresno City College</t>
  </si>
  <si>
    <t>Fresno Pacific University</t>
  </si>
  <si>
    <t>Friends University</t>
  </si>
  <si>
    <t>Front Range Community College</t>
  </si>
  <si>
    <t>Frontier Community College</t>
  </si>
  <si>
    <t>Frontier Nursing University</t>
  </si>
  <si>
    <t>Frostburg State University</t>
  </si>
  <si>
    <t>Full Sail University</t>
  </si>
  <si>
    <t>Fuller Theological Seminary in California</t>
  </si>
  <si>
    <t>Fullerton College</t>
  </si>
  <si>
    <t>Fulton-Montgomery Community College</t>
  </si>
  <si>
    <t>Furman University</t>
  </si>
  <si>
    <t>Futura Career Institute</t>
  </si>
  <si>
    <t>Future Generations Graduate School</t>
  </si>
  <si>
    <t>Future-Tech Institute</t>
  </si>
  <si>
    <t>G Skin &amp; Beauty Institute</t>
  </si>
  <si>
    <t>Gadsden State Community College</t>
  </si>
  <si>
    <t>Galaxy Medical College</t>
  </si>
  <si>
    <t>Galen College of Nursing-Cincinnati</t>
  </si>
  <si>
    <t>Galen College of Nursing-Louisville</t>
  </si>
  <si>
    <t>Galen College of Nursing-San Antonio</t>
  </si>
  <si>
    <t>Galen College of Nursing-Tampa Bay</t>
  </si>
  <si>
    <t>Gallaudet University</t>
  </si>
  <si>
    <t>Gallery College of Beauty</t>
  </si>
  <si>
    <t>Gallipolis Career College</t>
  </si>
  <si>
    <t>Galveston College</t>
  </si>
  <si>
    <t>Gannon University</t>
  </si>
  <si>
    <t>Garden City Community College</t>
  </si>
  <si>
    <t>Gardner-Webb University</t>
  </si>
  <si>
    <t>Garnet Career Center</t>
  </si>
  <si>
    <t>Garrett College</t>
  </si>
  <si>
    <t>Garrett-Evangelical Theological Seminary</t>
  </si>
  <si>
    <t>Gary Manuel Aveda Institute</t>
  </si>
  <si>
    <t>Gaston College</t>
  </si>
  <si>
    <t>Gateway Community and Technical College</t>
  </si>
  <si>
    <t>GateWay Community College</t>
  </si>
  <si>
    <t>Gateway Community College</t>
  </si>
  <si>
    <t>Gateway Technical College</t>
  </si>
  <si>
    <t>Gavilan College</t>
  </si>
  <si>
    <t>Gem City College</t>
  </si>
  <si>
    <t>Gemini School of Visual Arts &amp; Communication</t>
  </si>
  <si>
    <t>Gemological Institute of America-Carlsbad</t>
  </si>
  <si>
    <t>Gemological Institute of America-New York</t>
  </si>
  <si>
    <t>Gene Juarez Academy of Beauty-Federal Way</t>
  </si>
  <si>
    <t>Gene Juarez Academy of Beauty-Mountlake Terrace</t>
  </si>
  <si>
    <t>Genesee Community College</t>
  </si>
  <si>
    <t>Genesee Valley BOCES-Practical Nursing Program</t>
  </si>
  <si>
    <t>Genesis Career College-Cookeville</t>
  </si>
  <si>
    <t>Genesis Career College-Lebanon</t>
  </si>
  <si>
    <t>Geneva College</t>
  </si>
  <si>
    <t>Gentle Healing School of Massage</t>
  </si>
  <si>
    <t>George C Wallace State Community College-Dothan</t>
  </si>
  <si>
    <t>George C Wallace State Community College-Hanceville</t>
  </si>
  <si>
    <t>George C Wallace State Community College-Selma</t>
  </si>
  <si>
    <t>George Fox University</t>
  </si>
  <si>
    <t>George Stone Technical Center</t>
  </si>
  <si>
    <t>George T Baker Aviation School</t>
  </si>
  <si>
    <t>Georgetown College</t>
  </si>
  <si>
    <t>Georgia Beauty Academy</t>
  </si>
  <si>
    <t>Georgia Career Institute</t>
  </si>
  <si>
    <t>Georgia Christian University</t>
  </si>
  <si>
    <t>Georgia College and State University</t>
  </si>
  <si>
    <t>Georgia Gwinnett College</t>
  </si>
  <si>
    <t>Georgia Highlands College</t>
  </si>
  <si>
    <t>Georgia Institute of Cosmetology</t>
  </si>
  <si>
    <t>Georgia Institute of Technology-Main Campus</t>
  </si>
  <si>
    <t>Georgia Military College</t>
  </si>
  <si>
    <t>Georgia Northwestern Technical College</t>
  </si>
  <si>
    <t>Georgia Perimeter College</t>
  </si>
  <si>
    <t>Georgia Piedmont Technical College</t>
  </si>
  <si>
    <t>Georgia Regents University</t>
  </si>
  <si>
    <t>Georgia Southern University</t>
  </si>
  <si>
    <t>Georgia Southwestern State University</t>
  </si>
  <si>
    <t>Georgian Court University</t>
  </si>
  <si>
    <t>Gerbers Akron Beauty School</t>
  </si>
  <si>
    <t>Germanna Community College</t>
  </si>
  <si>
    <t>Gettysburg College</t>
  </si>
  <si>
    <t>Gill-Tech Academy of Hair Design</t>
  </si>
  <si>
    <t>Glen Dow Academy of Hair Design</t>
  </si>
  <si>
    <t>Glen Oaks Community College</t>
  </si>
  <si>
    <t>Glendale Career College</t>
  </si>
  <si>
    <t>Glendale Community College</t>
  </si>
  <si>
    <t>Glenville State College</t>
  </si>
  <si>
    <t>Glenwood Beauty Academy</t>
  </si>
  <si>
    <t>Global Health College</t>
  </si>
  <si>
    <t>Global Institute</t>
  </si>
  <si>
    <t>Globe Institute of Technology</t>
  </si>
  <si>
    <t>Globe University-Appleton</t>
  </si>
  <si>
    <t>Globe University-Eau Claire</t>
  </si>
  <si>
    <t>Globe University-La Crosse</t>
  </si>
  <si>
    <t>Globe University-Madison East</t>
  </si>
  <si>
    <t>Globe University-Minneapolis</t>
  </si>
  <si>
    <t>Globe University-Sioux Falls</t>
  </si>
  <si>
    <t>Globe University-Woodbury</t>
  </si>
  <si>
    <t>Globe University?€?Green Bay</t>
  </si>
  <si>
    <t>Globe University?€?Madison West</t>
  </si>
  <si>
    <t>Globe University?€?Wausau</t>
  </si>
  <si>
    <t>Gloria Francis School of Make-Up Artistry</t>
  </si>
  <si>
    <t>Gnomon School of Visual Effects</t>
  </si>
  <si>
    <t>Goddard College</t>
  </si>
  <si>
    <t>Gods Bible School and College</t>
  </si>
  <si>
    <t>Gogebic Community College</t>
  </si>
  <si>
    <t>Golden Gate University-San Francisco</t>
  </si>
  <si>
    <t>Golden State College of Court Reporting</t>
  </si>
  <si>
    <t>Golden West College</t>
  </si>
  <si>
    <t>Goldey-Beacom College</t>
  </si>
  <si>
    <t>Golf Academy of America-Altamonte Springs</t>
  </si>
  <si>
    <t>Golf Academy of America-Carlsbad</t>
  </si>
  <si>
    <t>Golf Academy of America-Farmers Branch</t>
  </si>
  <si>
    <t>Golf Academy of America-Myrtle Beach</t>
  </si>
  <si>
    <t>Golf Academy of America-Phoenix</t>
  </si>
  <si>
    <t>Gonzaga University</t>
  </si>
  <si>
    <t>Good Samaritan College of Nursing and Health Science</t>
  </si>
  <si>
    <t>Gooding Institute of Nurse Anesthesia</t>
  </si>
  <si>
    <t>Goodwin College</t>
  </si>
  <si>
    <t>Gordon College</t>
  </si>
  <si>
    <t>Gordon Cooper Technology Center</t>
  </si>
  <si>
    <t>Gordon State College</t>
  </si>
  <si>
    <t>Gordon-Conwell Theological Seminary</t>
  </si>
  <si>
    <t>Goshen College</t>
  </si>
  <si>
    <t>Goucher College</t>
  </si>
  <si>
    <t>Governors State University</t>
  </si>
  <si>
    <t>Grabber School of Hair Design</t>
  </si>
  <si>
    <t>Grace Bible College</t>
  </si>
  <si>
    <t>Grace College and Theological Seminary</t>
  </si>
  <si>
    <t>Grace College of Barbering</t>
  </si>
  <si>
    <t>Grace College of Divinity</t>
  </si>
  <si>
    <t>Grace International Beauty School</t>
  </si>
  <si>
    <t>Grace Mission University</t>
  </si>
  <si>
    <t>Grace School of Theology</t>
  </si>
  <si>
    <t>Grace University</t>
  </si>
  <si>
    <t>Graceland University-Lamoni</t>
  </si>
  <si>
    <t>Graduate School USA</t>
  </si>
  <si>
    <t>Graduate Theological Union</t>
  </si>
  <si>
    <t>Grady Health System Professional Schools</t>
  </si>
  <si>
    <t>Graham Hospital School of Nursing</t>
  </si>
  <si>
    <t>Graham Webb International Academy of Hair</t>
  </si>
  <si>
    <t>Grambling State University</t>
  </si>
  <si>
    <t>Grand Canyon University</t>
  </si>
  <si>
    <t>Grand Rapids Community College</t>
  </si>
  <si>
    <t>Grand River Technical School</t>
  </si>
  <si>
    <t>Grand Valley State University</t>
  </si>
  <si>
    <t>Grand View University</t>
  </si>
  <si>
    <t>Granite State College</t>
  </si>
  <si>
    <t>Gratz College</t>
  </si>
  <si>
    <t>Grays Harbor College</t>
  </si>
  <si>
    <t>Grayson College</t>
  </si>
  <si>
    <t>Great Basin College</t>
  </si>
  <si>
    <t>Great Bay Community College</t>
  </si>
  <si>
    <t>Great Falls College Montana State University</t>
  </si>
  <si>
    <t>Great Lakes Christian College</t>
  </si>
  <si>
    <t>Great Lakes Institute of Technology</t>
  </si>
  <si>
    <t>Great Oaks Institute of Technology and Career Development</t>
  </si>
  <si>
    <t>Great Plains Technology Center</t>
  </si>
  <si>
    <t>Greater Altoona Career &amp; Technology Center</t>
  </si>
  <si>
    <t>Greater Johnstown Career and Technology Center</t>
  </si>
  <si>
    <t>Greater Lowell Technical School</t>
  </si>
  <si>
    <t>Green Country Technology Center</t>
  </si>
  <si>
    <t>Green Mountain College</t>
  </si>
  <si>
    <t>Green River Community College</t>
  </si>
  <si>
    <t>Greene County Career and Technology Center</t>
  </si>
  <si>
    <t>Greene County Vocational School District</t>
  </si>
  <si>
    <t>Greenfield Community College</t>
  </si>
  <si>
    <t>Greensboro College</t>
  </si>
  <si>
    <t>Greenville College</t>
  </si>
  <si>
    <t>Greenville Technical College</t>
  </si>
  <si>
    <t>Grinnell College</t>
  </si>
  <si>
    <t>Grossmont College</t>
  </si>
  <si>
    <t>Guam Community College</t>
  </si>
  <si>
    <t>Guilford College</t>
  </si>
  <si>
    <t>Guilford Technical Community College</t>
  </si>
  <si>
    <t>Gulf Coast State College</t>
  </si>
  <si>
    <t>Gupton Jones College of Funeral Service</t>
  </si>
  <si>
    <t>Gurnick Academy of Medical Arts</t>
  </si>
  <si>
    <t>Gustavus Adolphus College</t>
  </si>
  <si>
    <t>GUTI The Premier Beauty &amp; Wellness Academy</t>
  </si>
  <si>
    <t>Guy's Shreveport Academy of Cosmetology Inc</t>
  </si>
  <si>
    <t>Gwinnett College-Lilburn</t>
  </si>
  <si>
    <t>Gwinnett College-Sandy Springs</t>
  </si>
  <si>
    <t>Gwinnett Technical College</t>
  </si>
  <si>
    <t>Gwynedd Mercy University</t>
  </si>
  <si>
    <t>H Councill Trenholm State Technical College</t>
  </si>
  <si>
    <t>Hacienda La Puente Adult Education</t>
  </si>
  <si>
    <t>HackensackUMC Mountainside School of Nursing</t>
  </si>
  <si>
    <t>Hagerstown Community College</t>
  </si>
  <si>
    <t>Hair Academy</t>
  </si>
  <si>
    <t>Hair Academy 110</t>
  </si>
  <si>
    <t>Hair Academy II</t>
  </si>
  <si>
    <t>Hair Academy Inc-New Carrollton</t>
  </si>
  <si>
    <t>Hair Academy of Safford</t>
  </si>
  <si>
    <t>Hair Arts Academy</t>
  </si>
  <si>
    <t>Hair Design Institute</t>
  </si>
  <si>
    <t>Hair Design Institute at Fifth Avenue-Brooklyn</t>
  </si>
  <si>
    <t>Hair Design Institute at Fifth Avenue-New York</t>
  </si>
  <si>
    <t>Hair Dynamics Education Center</t>
  </si>
  <si>
    <t>Hair Expressions Academy</t>
  </si>
  <si>
    <t>Hair Fashions By Kaye Beauty College-Indianapolis</t>
  </si>
  <si>
    <t>Hair Fashions By Kaye Beauty College-Noblesville</t>
  </si>
  <si>
    <t>Hair Professionals Academy of Cosmetology</t>
  </si>
  <si>
    <t>Hair Professionals Career College</t>
  </si>
  <si>
    <t>Hair Professionals School of Cosmetology</t>
  </si>
  <si>
    <t>Hairitage Hair Academy</t>
  </si>
  <si>
    <t>Hairmasters Institute of Cosmetology</t>
  </si>
  <si>
    <t>Halifax Community College</t>
  </si>
  <si>
    <t>Hallmark Institute of Photography</t>
  </si>
  <si>
    <t>Hallmark University</t>
  </si>
  <si>
    <t>Hamilton College</t>
  </si>
  <si>
    <t>Hamilton Fulton Montgomery BOCES-Practical Nursing Program</t>
  </si>
  <si>
    <t>Hamilton Technical College</t>
  </si>
  <si>
    <t>Hamline University</t>
  </si>
  <si>
    <t>Hampden-Sydney College</t>
  </si>
  <si>
    <t>Hampshire College</t>
  </si>
  <si>
    <t>Hampton University</t>
  </si>
  <si>
    <t>Hamrick School</t>
  </si>
  <si>
    <t>Hands on Therapy</t>
  </si>
  <si>
    <t>Hannah E Mullins School of Practical Nursing</t>
  </si>
  <si>
    <t>Hannibal-LaGrange University</t>
  </si>
  <si>
    <t>Hanover College</t>
  </si>
  <si>
    <t>Harcum College</t>
  </si>
  <si>
    <t>Hardin-Simmons University</t>
  </si>
  <si>
    <t>Harding University</t>
  </si>
  <si>
    <t>Harford Community College</t>
  </si>
  <si>
    <t>Harmon's Beauty School</t>
  </si>
  <si>
    <t>Harrington College of Design</t>
  </si>
  <si>
    <t>Harris School of Business-Cherry Hill Campus</t>
  </si>
  <si>
    <t>Harris School of Business-Dover Campus</t>
  </si>
  <si>
    <t>Harris School of Business-Hamilton Campus</t>
  </si>
  <si>
    <t>Harris School of Business-Linwood Campus</t>
  </si>
  <si>
    <t>Harris School of Business-Upper Darby Campus</t>
  </si>
  <si>
    <t>Harris School of Business-Voorhees Campus</t>
  </si>
  <si>
    <t>Harris School of Business-Wilmington Campus</t>
  </si>
  <si>
    <t>Harris-Stowe State University</t>
  </si>
  <si>
    <t>Harrisburg Area Community College-Harrisburg</t>
  </si>
  <si>
    <t>Harrisburg University of Science and Technology</t>
  </si>
  <si>
    <t>Harrison College-Anderson</t>
  </si>
  <si>
    <t>Harrison College-Columbus</t>
  </si>
  <si>
    <t>Harrison College-Elkhart</t>
  </si>
  <si>
    <t>Harrison College-Evansville</t>
  </si>
  <si>
    <t>Harrison College-Fort Wayne</t>
  </si>
  <si>
    <t>Harrison College-Grove City</t>
  </si>
  <si>
    <t>Harrison College-Indianapolis</t>
  </si>
  <si>
    <t>Harrison College-Indianapolis East</t>
  </si>
  <si>
    <t>Harrison College-Lafayette</t>
  </si>
  <si>
    <t>Harrison College-Morrisville</t>
  </si>
  <si>
    <t>Harrison College-Northwest</t>
  </si>
  <si>
    <t>Harrison College-Terre Haute</t>
  </si>
  <si>
    <t>Hartford Seminary</t>
  </si>
  <si>
    <t>Hartnell College</t>
  </si>
  <si>
    <t>Hartwick College</t>
  </si>
  <si>
    <t>Harvey Mudd College</t>
  </si>
  <si>
    <t>Haskell Indian Nations University</t>
  </si>
  <si>
    <t>Hastings Beauty School</t>
  </si>
  <si>
    <t>Hastings College</t>
  </si>
  <si>
    <t>Haverford College</t>
  </si>
  <si>
    <t>Hawaii Community College</t>
  </si>
  <si>
    <t>Hawaii Institute of Hair Design</t>
  </si>
  <si>
    <t>Hawaii Medical College</t>
  </si>
  <si>
    <t>Hawaii Pacific University</t>
  </si>
  <si>
    <t>Hawkeye Community College</t>
  </si>
  <si>
    <t>Hays Academy of Hair Design</t>
  </si>
  <si>
    <t>Haywood Community College</t>
  </si>
  <si>
    <t>Hazard Community and Technical College</t>
  </si>
  <si>
    <t>Hazelden Graduate School of Addiction Studies</t>
  </si>
  <si>
    <t>Hazleton Area Career Center</t>
  </si>
  <si>
    <t>HDS Truck Driving Institute</t>
  </si>
  <si>
    <t>Headlines Academy Inc</t>
  </si>
  <si>
    <t>Headmasters School of Hair Design</t>
  </si>
  <si>
    <t>Headquarters Academy of Hair Design Inc</t>
  </si>
  <si>
    <t>Heads West Kentucky Beauty College</t>
  </si>
  <si>
    <t>Healing Arts Center</t>
  </si>
  <si>
    <t>Healing Arts Institute</t>
  </si>
  <si>
    <t>Healing Hands School of Holistic Health</t>
  </si>
  <si>
    <t>Healing Mountain Massage School</t>
  </si>
  <si>
    <t>Healing Touch Career College</t>
  </si>
  <si>
    <t>Health And Style Institute</t>
  </si>
  <si>
    <t>Health Works Institute</t>
  </si>
  <si>
    <t>Healthcare Preparatory Institute</t>
  </si>
  <si>
    <t>Healthcare Training Institute</t>
  </si>
  <si>
    <t>Heartland Community College</t>
  </si>
  <si>
    <t>Hebrew College</t>
  </si>
  <si>
    <t>Hebrew Theological College</t>
  </si>
  <si>
    <t>Hebrew Union College-Jewish Institute of Religion</t>
  </si>
  <si>
    <t>Heidelberg University</t>
  </si>
  <si>
    <t>Helena College University of Montana</t>
  </si>
  <si>
    <t>Helene Fuld College of Nursing</t>
  </si>
  <si>
    <t>Hellenic College-Holy Cross Greek Orthodox School of Theology</t>
  </si>
  <si>
    <t>Helms Career Institute</t>
  </si>
  <si>
    <t>Helms College</t>
  </si>
  <si>
    <t>Henderson Community College</t>
  </si>
  <si>
    <t>Henderson State University</t>
  </si>
  <si>
    <t>Hendrix College</t>
  </si>
  <si>
    <t>Hennepin Technical College</t>
  </si>
  <si>
    <t>Henrico County-Saint Marys Hospital School of Practical Nursing</t>
  </si>
  <si>
    <t>Henry Ford Community College</t>
  </si>
  <si>
    <t>Heritage Bible College</t>
  </si>
  <si>
    <t>Heritage Christian University</t>
  </si>
  <si>
    <t>Heritage College-Columbus</t>
  </si>
  <si>
    <t>Heritage College-Denver</t>
  </si>
  <si>
    <t>Heritage College-Kansas City</t>
  </si>
  <si>
    <t>Heritage College-Little Rock</t>
  </si>
  <si>
    <t>Heritage College-Oklahoma City</t>
  </si>
  <si>
    <t>Heritage College-Wichita</t>
  </si>
  <si>
    <t>Heritage Institute-Ft Myers</t>
  </si>
  <si>
    <t>Heritage Institute-Jacksonville</t>
  </si>
  <si>
    <t>Heritage University</t>
  </si>
  <si>
    <t>Herkimer County BOCES-Practical Nursing Program</t>
  </si>
  <si>
    <t>Herkimer County Community College</t>
  </si>
  <si>
    <t>Herzing University-Atlanta</t>
  </si>
  <si>
    <t>Herzing University-Birmingham</t>
  </si>
  <si>
    <t>Herzing University-Brookfield</t>
  </si>
  <si>
    <t>Herzing University-Kenner</t>
  </si>
  <si>
    <t>Herzing University-Kenosha</t>
  </si>
  <si>
    <t>Herzing University-Madison</t>
  </si>
  <si>
    <t>Herzing University-Minneapolis</t>
  </si>
  <si>
    <t>Herzing University-Toledo</t>
  </si>
  <si>
    <t>Herzing University-Winter Park</t>
  </si>
  <si>
    <t>Hesston College</t>
  </si>
  <si>
    <t>Hibbing Community College</t>
  </si>
  <si>
    <t>Hickey College</t>
  </si>
  <si>
    <t>High Desert Medical College</t>
  </si>
  <si>
    <t>High Plains Technology Center</t>
  </si>
  <si>
    <t>High Point University</t>
  </si>
  <si>
    <t>Highland Community College</t>
  </si>
  <si>
    <t>Highlands College of Montana Tech</t>
  </si>
  <si>
    <t>Highline College</t>
  </si>
  <si>
    <t>Hilbert College</t>
  </si>
  <si>
    <t>Hill College</t>
  </si>
  <si>
    <t>Hillsborough Community College</t>
  </si>
  <si>
    <t>Hillsdale Beauty College</t>
  </si>
  <si>
    <t>Hillsdale Free Will Baptist College</t>
  </si>
  <si>
    <t>Hilltop Beauty School</t>
  </si>
  <si>
    <t>Hillyard Technical Center</t>
  </si>
  <si>
    <t>Hinds Community College</t>
  </si>
  <si>
    <t>Hinton Barber College</t>
  </si>
  <si>
    <t>Hiram College</t>
  </si>
  <si>
    <t>Hispanic American College</t>
  </si>
  <si>
    <t>Hiwassee College</t>
  </si>
  <si>
    <t>Hobart Institute of Welding Technology</t>
  </si>
  <si>
    <t>Hobart William Smith Colleges</t>
  </si>
  <si>
    <t>Hobe Sound Bible College</t>
  </si>
  <si>
    <t>Hocking College</t>
  </si>
  <si>
    <t>Hodges University</t>
  </si>
  <si>
    <t>Hofstra University</t>
  </si>
  <si>
    <t>Hohokus School of Trade and Technical Sciences</t>
  </si>
  <si>
    <t>Holistic Massage Training Institute</t>
  </si>
  <si>
    <t>Hollins University</t>
  </si>
  <si>
    <t>Hollywood Cosmetology Center</t>
  </si>
  <si>
    <t>Hollywood Institute of Beauty Careers</t>
  </si>
  <si>
    <t>Hollywood Institute of Beauty Careers-Casselberry</t>
  </si>
  <si>
    <t>Hollywood Institute of Beauty Careers-West Palm Beach</t>
  </si>
  <si>
    <t>Holmes Community College</t>
  </si>
  <si>
    <t>Holy Apostles College and Seminary</t>
  </si>
  <si>
    <t>Holy Cross College</t>
  </si>
  <si>
    <t>Holy Family University</t>
  </si>
  <si>
    <t>Holy Name Medical Center School of Nursing</t>
  </si>
  <si>
    <t>Holy Names University</t>
  </si>
  <si>
    <t>Holyoke Community College</t>
  </si>
  <si>
    <t>Homestead Schools</t>
  </si>
  <si>
    <t>Hondros College</t>
  </si>
  <si>
    <t>Honolulu Community College</t>
  </si>
  <si>
    <t>Hood College</t>
  </si>
  <si>
    <t>Hood Theological Seminary</t>
  </si>
  <si>
    <t>Hope College</t>
  </si>
  <si>
    <t>Hope International University</t>
  </si>
  <si>
    <t>Hopkinsville Community College</t>
  </si>
  <si>
    <t>Horizon University</t>
  </si>
  <si>
    <t>Horry-Georgetown Technical College</t>
  </si>
  <si>
    <t>Hot Springs Beauty College</t>
  </si>
  <si>
    <t>Houghton College</t>
  </si>
  <si>
    <t>Houghton Lake Institute of Cosmetology</t>
  </si>
  <si>
    <t>Housatonic Community College</t>
  </si>
  <si>
    <t>House of Heavilin Beauty College-Blue Springs</t>
  </si>
  <si>
    <t>House of Heavilin Beauty College-Kansas City</t>
  </si>
  <si>
    <t>House of Heavilin Beauty College-Raymore</t>
  </si>
  <si>
    <t>Houston Baptist University</t>
  </si>
  <si>
    <t>Houston Community College</t>
  </si>
  <si>
    <t>Houston Graduate School of Theology</t>
  </si>
  <si>
    <t>Houston Training School-Gulfgate</t>
  </si>
  <si>
    <t>Houston Training School-Main Campus</t>
  </si>
  <si>
    <t>Houston Training Schools-Gessner</t>
  </si>
  <si>
    <t>Houston Training Schools-Southwest</t>
  </si>
  <si>
    <t>Howard College</t>
  </si>
  <si>
    <t>Howard Community College</t>
  </si>
  <si>
    <t>Howard Payne University</t>
  </si>
  <si>
    <t>Howell Cheney Technical High School</t>
  </si>
  <si>
    <t>Hudson County Community College</t>
  </si>
  <si>
    <t>Hudson Valley Community College</t>
  </si>
  <si>
    <t>Huertas College</t>
  </si>
  <si>
    <t>Hult International Business School</t>
  </si>
  <si>
    <t>Humacao Community College</t>
  </si>
  <si>
    <t>Humboldt State University</t>
  </si>
  <si>
    <t>Humphreys College-Stockton and Modesto Campuses</t>
  </si>
  <si>
    <t>Hunter Business School</t>
  </si>
  <si>
    <t>Huntingdon College</t>
  </si>
  <si>
    <t>Huntingdon County Career and Technology Center</t>
  </si>
  <si>
    <t>Huntington Junior College</t>
  </si>
  <si>
    <t>Huntington University</t>
  </si>
  <si>
    <t>Huntsville Bible College</t>
  </si>
  <si>
    <t>Hussian School of Art</t>
  </si>
  <si>
    <t>Husson University</t>
  </si>
  <si>
    <t>Huston-Tillotson University</t>
  </si>
  <si>
    <t>Hutchinson Community College</t>
  </si>
  <si>
    <t>Hypnosis Motivation Institute</t>
  </si>
  <si>
    <t>IBMC College</t>
  </si>
  <si>
    <t>ICPR Junior College-Arecibo</t>
  </si>
  <si>
    <t>ICPR Junior College-General Institutional</t>
  </si>
  <si>
    <t>ICPR Junior College-Manati</t>
  </si>
  <si>
    <t>ICPR Junior College-Mayaguez</t>
  </si>
  <si>
    <t>Idaho State University</t>
  </si>
  <si>
    <t>Ideal Beauty Academy</t>
  </si>
  <si>
    <t>IGlobal University</t>
  </si>
  <si>
    <t>Iliff School of Theology</t>
  </si>
  <si>
    <t>Ilisagvik College</t>
  </si>
  <si>
    <t>Illinois Center for Broadcasting</t>
  </si>
  <si>
    <t>Illinois Center for Broadcasting?€?Chicago Campus</t>
  </si>
  <si>
    <t>Illinois Central College</t>
  </si>
  <si>
    <t>Illinois College</t>
  </si>
  <si>
    <t>Illinois College of Optometry</t>
  </si>
  <si>
    <t>Illinois Institute of Art-Tinley Park</t>
  </si>
  <si>
    <t>Illinois State University</t>
  </si>
  <si>
    <t>Illinois Valley Community College</t>
  </si>
  <si>
    <t>Illinois Wesleyan University</t>
  </si>
  <si>
    <t>Imagine-Paul Mitchell Partner School</t>
  </si>
  <si>
    <t>Immaculata University</t>
  </si>
  <si>
    <t>Immokalee Technical Center</t>
  </si>
  <si>
    <t>Imperial Valley College</t>
  </si>
  <si>
    <t>In Session Arts of Cosmetology Beauty School</t>
  </si>
  <si>
    <t>Independence College of Cosmetology</t>
  </si>
  <si>
    <t>Independence Community College</t>
  </si>
  <si>
    <t>Independence University</t>
  </si>
  <si>
    <t>Indian Capital Technology Center-Muskogee</t>
  </si>
  <si>
    <t>Indian Capital Technology Center-Sallisaw</t>
  </si>
  <si>
    <t>Indian Capital Technology Center-Stilwell</t>
  </si>
  <si>
    <t>Indian Capital Technology Center-Tahlequah</t>
  </si>
  <si>
    <t>Indian Hills Community College</t>
  </si>
  <si>
    <t>Indian River State College</t>
  </si>
  <si>
    <t>Indiana County Technology Center</t>
  </si>
  <si>
    <t>Indiana Institute of Technology</t>
  </si>
  <si>
    <t>Indiana State University</t>
  </si>
  <si>
    <t>Indiana University of Pennsylvania-Main Campus</t>
  </si>
  <si>
    <t>Indiana University-Bloomington</t>
  </si>
  <si>
    <t>Indiana University-East</t>
  </si>
  <si>
    <t>Indiana University-Kokomo</t>
  </si>
  <si>
    <t>Indiana University-Northwest</t>
  </si>
  <si>
    <t>Indiana University-Purdue University-Fort Wayne</t>
  </si>
  <si>
    <t>Indiana University-Purdue University-Indianapolis</t>
  </si>
  <si>
    <t>Indiana University-South Bend</t>
  </si>
  <si>
    <t>Indiana University-Southeast</t>
  </si>
  <si>
    <t>Indiana Wesleyan University</t>
  </si>
  <si>
    <t>Industrial Management Training Institute</t>
  </si>
  <si>
    <t>Industrial Technical College</t>
  </si>
  <si>
    <t>Infinity Career College</t>
  </si>
  <si>
    <t>InfoTech Career College</t>
  </si>
  <si>
    <t>Inland Massage Institute</t>
  </si>
  <si>
    <t>Inner State Beauty School</t>
  </si>
  <si>
    <t>Innovations Design Academy</t>
  </si>
  <si>
    <t>Institucion Chaviano de Mayaguez</t>
  </si>
  <si>
    <t>Institute for Business and Technology</t>
  </si>
  <si>
    <t>Institute for Clinical Social Work</t>
  </si>
  <si>
    <t>Institute for Doctoral Studies in the Visual Arts</t>
  </si>
  <si>
    <t>Institute for the Psychological Sciences</t>
  </si>
  <si>
    <t>Institute for Therapeutic Massage</t>
  </si>
  <si>
    <t>Institute of Advanced Medical Esthetics</t>
  </si>
  <si>
    <t>Institute of American Indian and Alaska Native Culture</t>
  </si>
  <si>
    <t>Institute of Audio Research</t>
  </si>
  <si>
    <t>Institute of Beauty Careers</t>
  </si>
  <si>
    <t>Institute of Beauty Occupation and Technology Course</t>
  </si>
  <si>
    <t>Institute of Clinical Acupuncture &amp; Oriental Med</t>
  </si>
  <si>
    <t>Institute of Culinary Education</t>
  </si>
  <si>
    <t>Institute of Hair Design</t>
  </si>
  <si>
    <t>Institute of Medical Careers</t>
  </si>
  <si>
    <t>Institute of Production and Recording</t>
  </si>
  <si>
    <t>Institute of Professional Careers</t>
  </si>
  <si>
    <t>Institute of Taoist Education and Acupuncture</t>
  </si>
  <si>
    <t>Institute of Technology Inc</t>
  </si>
  <si>
    <t>Institute of World Politics</t>
  </si>
  <si>
    <t>Instituto de Banca y Comercio Inc</t>
  </si>
  <si>
    <t>Instituto de Educacion Tecnica Ocupacional La Reine-Aguadilla</t>
  </si>
  <si>
    <t>Instituto de Educacion Tecnica Ocupacional La Reine-Manati</t>
  </si>
  <si>
    <t>Instituto Educativo Premier</t>
  </si>
  <si>
    <t>Instituto Tecnologico de Puerto Rico-Recinto de Guayama</t>
  </si>
  <si>
    <t>Instituto Tecnologico de Puerto Rico-Recinto de Manati</t>
  </si>
  <si>
    <t>Instituto Tecnologico de Puerto Rico-Recinto de Ponce</t>
  </si>
  <si>
    <t>Instituto Tecnologico de Puerto Rico-Recinto de San Juan</t>
  </si>
  <si>
    <t>Integrity College of Health</t>
  </si>
  <si>
    <t>Intellitec College-Colorado Springs</t>
  </si>
  <si>
    <t>Intellitec College-Grand Junction</t>
  </si>
  <si>
    <t>Intellitec Medical Institute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</si>
  <si>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</si>
  <si>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</si>
  <si>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</si>
  <si>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Rico-Bayamon</t>
  </si>
  <si>
    <t>Inter American University of Puerto Rico-Fajardo</t>
  </si>
  <si>
    <t>Inter American University of Puerto Rico-Guayama</t>
  </si>
  <si>
    <t>Inter American University of Puerto Rico-Metro</t>
  </si>
  <si>
    <t>Inter American University of Puerto Rico-Ponce</t>
  </si>
  <si>
    <t>Inter American University of Puerto Rico-San German</t>
  </si>
  <si>
    <t>Inter American University of Puerto Rico-School of Law</t>
  </si>
  <si>
    <t>Inter American University of Puerto Rico-School of Optometry</t>
  </si>
  <si>
    <t>Interactive College of Technology</t>
  </si>
  <si>
    <t>Interactive College of Technology-Chamblee</t>
  </si>
  <si>
    <t>Interactive College of Technology-Gainesville</t>
  </si>
  <si>
    <t>Interactive College of Technology-Morrow</t>
  </si>
  <si>
    <t>Interactive College of Technology-Newport</t>
  </si>
  <si>
    <t>InterAmerican Technical Institute</t>
  </si>
  <si>
    <t>InterCoast Career Institute-Salem</t>
  </si>
  <si>
    <t>InterCoast Career Institute-South Portland</t>
  </si>
  <si>
    <t>InterCoast Colleges-Burbank</t>
  </si>
  <si>
    <t>InterCoast Colleges-Carson</t>
  </si>
  <si>
    <t>InterCoast Colleges-Elk Grove</t>
  </si>
  <si>
    <t>InterCoast Colleges-Fairfield</t>
  </si>
  <si>
    <t>InterCoast Colleges-Orange</t>
  </si>
  <si>
    <t>InterCoast Colleges-Riverside</t>
  </si>
  <si>
    <t>InterCoast Colleges-Roseville</t>
  </si>
  <si>
    <t>InterCoast Colleges-West Covina</t>
  </si>
  <si>
    <t>Interdenominational Theological Center</t>
  </si>
  <si>
    <t>Interface College-Spokane</t>
  </si>
  <si>
    <t>Interior Designers Institute</t>
  </si>
  <si>
    <t>International Academy</t>
  </si>
  <si>
    <t>International Academy of Design and Technology-Nashville</t>
  </si>
  <si>
    <t>International Academy of Design and Technology-Sacramento</t>
  </si>
  <si>
    <t>International Academy of Design and Technology-Troy</t>
  </si>
  <si>
    <t>International Academy of Style</t>
  </si>
  <si>
    <t>International Air and Hospitality Academy</t>
  </si>
  <si>
    <t>International Baptist College and Seminary</t>
  </si>
  <si>
    <t>International Barber &amp; Style College</t>
  </si>
  <si>
    <t>International Beauty College</t>
  </si>
  <si>
    <t>International Beauty School 4</t>
  </si>
  <si>
    <t>International Business College-El Paso</t>
  </si>
  <si>
    <t>International Business College-Fort Wayne</t>
  </si>
  <si>
    <t>International Business College-Indianapolis</t>
  </si>
  <si>
    <t>International College of Beauty Arts &amp; Sciences</t>
  </si>
  <si>
    <t>International College of Broadcasting</t>
  </si>
  <si>
    <t>International College of Cosmetology</t>
  </si>
  <si>
    <t>International Cosmetology Academy</t>
  </si>
  <si>
    <t>International Culinary Center-California</t>
  </si>
  <si>
    <t>International Institute of Cosmetology</t>
  </si>
  <si>
    <t>International Professional School of Bodywork</t>
  </si>
  <si>
    <t>International Salon and Spa Academy</t>
  </si>
  <si>
    <t>International School of Beauty Inc</t>
  </si>
  <si>
    <t>International School of Cosmetology-Toni &amp; Guy Hairdressing Academy</t>
  </si>
  <si>
    <t>International School of Skin Nailcare &amp; Massage Therapy</t>
  </si>
  <si>
    <t>International Technical College</t>
  </si>
  <si>
    <t>International Training Careers</t>
  </si>
  <si>
    <t>International Yacht Restoration School</t>
  </si>
  <si>
    <t>Inver Hills Community College</t>
  </si>
  <si>
    <t>Iona College</t>
  </si>
  <si>
    <t>Iowa Central Community College</t>
  </si>
  <si>
    <t>Iowa Lakes Community College</t>
  </si>
  <si>
    <t>Iowa School of Beauty-Des Moines</t>
  </si>
  <si>
    <t>Iowa School of Beauty-Marshalltown</t>
  </si>
  <si>
    <t>Iowa School of Beauty-Ottumwa</t>
  </si>
  <si>
    <t>Iowa School of Beauty-Sioux City</t>
  </si>
  <si>
    <t>Iowa Wesleyan College</t>
  </si>
  <si>
    <t>Iowa Western Community College</t>
  </si>
  <si>
    <t>Irene's Myomassology Institute</t>
  </si>
  <si>
    <t>Irvine Valley College</t>
  </si>
  <si>
    <t>Isabella Graham Hart School of Practical Nursing</t>
  </si>
  <si>
    <t>Island Drafting and Technical Institute</t>
  </si>
  <si>
    <t>Isothermal Community College</t>
  </si>
  <si>
    <t>Itasca Community College</t>
  </si>
  <si>
    <t>Itawamba Community College</t>
  </si>
  <si>
    <t>Ithaca College</t>
  </si>
  <si>
    <t>ITI Technical College</t>
  </si>
  <si>
    <t>ITT Technical Institute-Akron</t>
  </si>
  <si>
    <t>ITT Technical Institute-Albany</t>
  </si>
  <si>
    <t>ITT Technical Institute-Albuquerque</t>
  </si>
  <si>
    <t>ITT Technical Institute-Arlington</t>
  </si>
  <si>
    <t>ITT Technical Institute-Arlington Heights</t>
  </si>
  <si>
    <t>ITT Technical Institute-Arnold</t>
  </si>
  <si>
    <t>ITT Technical Institute-Atlanta</t>
  </si>
  <si>
    <t>ITT Technical Institute-Aurora</t>
  </si>
  <si>
    <t>ITT Technical Institute-Austin</t>
  </si>
  <si>
    <t>ITT Technical Institute-Baton Rouge</t>
  </si>
  <si>
    <t>ITT Technical Institute-Bessemer</t>
  </si>
  <si>
    <t>ITT Technical Institute-Boise</t>
  </si>
  <si>
    <t>ITT Technical Institute-Brooklyn Center</t>
  </si>
  <si>
    <t>ITT Technical Institute-Canton</t>
  </si>
  <si>
    <t>ITT Technical Institute-Cary</t>
  </si>
  <si>
    <t>ITT Technical Institute-Cedar Rapids</t>
  </si>
  <si>
    <t>ITT Technical Institute-Chantilly</t>
  </si>
  <si>
    <t>ITT Technical Institute-Charlotte North</t>
  </si>
  <si>
    <t>ITT Technical Institute-Charlotte South</t>
  </si>
  <si>
    <t>ITT Technical Institute-Chattanooga</t>
  </si>
  <si>
    <t>ITT Technical Institute-Clive</t>
  </si>
  <si>
    <t>ITT Technical Institute-Clovis</t>
  </si>
  <si>
    <t>ITT Technical Institute-Columbia</t>
  </si>
  <si>
    <t>ITT Technical Institute-Columbus</t>
  </si>
  <si>
    <t>ITT Technical Institute-Concord</t>
  </si>
  <si>
    <t>ITT Technical Institute-Cordova</t>
  </si>
  <si>
    <t>ITT Technical Institute-Corona</t>
  </si>
  <si>
    <t>ITT Technical Institute-Culver City</t>
  </si>
  <si>
    <t>ITT Technical Institute-Dayton</t>
  </si>
  <si>
    <t>ITT Technical Institute-Dearborn</t>
  </si>
  <si>
    <t>ITT Technical Institute-DeSoto</t>
  </si>
  <si>
    <t>ITT Technical Institute-Douglasville</t>
  </si>
  <si>
    <t>ITT Technical Institute-Duluth</t>
  </si>
  <si>
    <t>ITT Technical Institute-Dunmore</t>
  </si>
  <si>
    <t>ITT Technical Institute-Durham</t>
  </si>
  <si>
    <t>ITT Technical Institute-Earth City</t>
  </si>
  <si>
    <t>ITT Technical Institute-Eden Prairie</t>
  </si>
  <si>
    <t>ITT Technical Institute-Everett</t>
  </si>
  <si>
    <t>ITT Technical Institute-Fort Lauderdale</t>
  </si>
  <si>
    <t>ITT Technical Institute-Fort Myers</t>
  </si>
  <si>
    <t>ITT Technical Institute-Fort Wayne</t>
  </si>
  <si>
    <t>ITT Technical Institute-Getzville</t>
  </si>
  <si>
    <t>ITT Technical Institute-Green Bay</t>
  </si>
  <si>
    <t>ITT Technical Institute-Greenfield</t>
  </si>
  <si>
    <t>ITT Technical Institute-Greenville</t>
  </si>
  <si>
    <t>ITT Technical Institute-Hanover</t>
  </si>
  <si>
    <t>ITT Technical Institute-Harrisburg</t>
  </si>
  <si>
    <t>ITT Technical Institute-Henderson</t>
  </si>
  <si>
    <t>ITT Technical Institute-Hialeah</t>
  </si>
  <si>
    <t>ITT Technical Institute-High Point</t>
  </si>
  <si>
    <t>ITT Technical Institute-Hilliard</t>
  </si>
  <si>
    <t>ITT Technical Institute-Houston North</t>
  </si>
  <si>
    <t>ITT Technical Institute-Houston West</t>
  </si>
  <si>
    <t>ITT Technical Institute-Huntington</t>
  </si>
  <si>
    <t>ITT Technical Institute-Indianapolis</t>
  </si>
  <si>
    <t>ITT Technical Institute-Indianapolis East</t>
  </si>
  <si>
    <t>ITT Technical Institute-Jacksonville</t>
  </si>
  <si>
    <t>ITT Technical Institute-Johnson City</t>
  </si>
  <si>
    <t>ITT Technical Institute-Kansas City</t>
  </si>
  <si>
    <t>ITT Technical Institute-Kennesaw</t>
  </si>
  <si>
    <t>ITT Technical Institute-Knoxville</t>
  </si>
  <si>
    <t>ITT Technical Institute-Lake Mary</t>
  </si>
  <si>
    <t>ITT Technical Institute-Las Vegas</t>
  </si>
  <si>
    <t>ITT Technical Institute-Lathrop</t>
  </si>
  <si>
    <t>ITT Technical Institute-Levittown</t>
  </si>
  <si>
    <t>ITT Technical Institute-Lexington</t>
  </si>
  <si>
    <t>ITT Technical Institute-Little Rock</t>
  </si>
  <si>
    <t>ITT Technical Institute-Liverpool</t>
  </si>
  <si>
    <t>ITT Technical Institute-Louisville</t>
  </si>
  <si>
    <t>ITT Technical Institute-Madison</t>
  </si>
  <si>
    <t>ITT Technical Institute-Marlton</t>
  </si>
  <si>
    <t>ITT Technical Institute-Maumee</t>
  </si>
  <si>
    <t>ITT Technical Institute-Merrillville</t>
  </si>
  <si>
    <t>ITT Technical Institute-Mobile</t>
  </si>
  <si>
    <t>ITT Technical Institute-Murray</t>
  </si>
  <si>
    <t>ITT Technical Institute-Myrtle Beach</t>
  </si>
  <si>
    <t>ITT Technical Institute-Nashville</t>
  </si>
  <si>
    <t>ITT Technical Institute-National City</t>
  </si>
  <si>
    <t>ITT Technical Institute-Newburgh</t>
  </si>
  <si>
    <t>ITT Technical Institute-Norfolk</t>
  </si>
  <si>
    <t>ITT Technical Institute-North Charleston</t>
  </si>
  <si>
    <t>ITT Technical Institute-Norwood</t>
  </si>
  <si>
    <t>ITT Technical Institute-Oak Brook</t>
  </si>
  <si>
    <t>ITT Technical Institute-Oakland</t>
  </si>
  <si>
    <t>ITT Technical Institute-Oklahoma City</t>
  </si>
  <si>
    <t>ITT Technical Institute-Omaha</t>
  </si>
  <si>
    <t>ITT Technical Institute-Orange</t>
  </si>
  <si>
    <t>ITT Technical Institute-Orland Park</t>
  </si>
  <si>
    <t>ITT Technical Institute-Orlando</t>
  </si>
  <si>
    <t>ITT Technical Institute-Overland Park</t>
  </si>
  <si>
    <t>ITT Technical Institute-Owings Mills</t>
  </si>
  <si>
    <t>ITT Technical Institute-Oxnard</t>
  </si>
  <si>
    <t>ITT Technical Institute-Pensacola</t>
  </si>
  <si>
    <t>ITT Technical Institute-Philadelphia</t>
  </si>
  <si>
    <t>ITT Technical Institute-Phoenix</t>
  </si>
  <si>
    <t>ITT Technical Institute-Phoenix West</t>
  </si>
  <si>
    <t>ITT Technical Institute-Pittsburgh</t>
  </si>
  <si>
    <t>ITT Technical Institute-Plymouth Meeting</t>
  </si>
  <si>
    <t>ITT Technical Institute-Portland</t>
  </si>
  <si>
    <t>ITT Technical Institute-Rancho Cordova</t>
  </si>
  <si>
    <t>ITT Technical Institute-Richardson</t>
  </si>
  <si>
    <t>ITT Technical Institute-Richmond</t>
  </si>
  <si>
    <t>ITT Technical Institute-Saint Rose</t>
  </si>
  <si>
    <t>ITT Technical Institute-Salem</t>
  </si>
  <si>
    <t>ITT Technical Institute-San Antonio</t>
  </si>
  <si>
    <t>ITT Technical Institute-San Antonio East</t>
  </si>
  <si>
    <t>ITT Technical Institute-San Bernardino</t>
  </si>
  <si>
    <t>ITT Technical Institute-San Dimas</t>
  </si>
  <si>
    <t>ITT Technical Institute-Seattle</t>
  </si>
  <si>
    <t>ITT Technical Institute-South Bend</t>
  </si>
  <si>
    <t>ITT Technical Institute-Spokane Valley</t>
  </si>
  <si>
    <t>ITT Technical Institute-Springfield</t>
  </si>
  <si>
    <t>ITT Technical Institute-St Petersburg</t>
  </si>
  <si>
    <t>ITT Technical Institute-Strongsville</t>
  </si>
  <si>
    <t>ITT Technical Institute-Swartz Creek</t>
  </si>
  <si>
    <t>ITT Technical Institute-Sylmar</t>
  </si>
  <si>
    <t>ITT Technical Institute-Tallahassee</t>
  </si>
  <si>
    <t>ITT Technical Institute-Tampa</t>
  </si>
  <si>
    <t>ITT Technical Institute-Tarentum</t>
  </si>
  <si>
    <t>ITT Technical Institute-Tempe</t>
  </si>
  <si>
    <t>ITT Technical Institute-Torrance</t>
  </si>
  <si>
    <t>ITT Technical Institute-Troy</t>
  </si>
  <si>
    <t>ITT Technical Institute-Tucson</t>
  </si>
  <si>
    <t>ITT Technical Institute-Tulsa</t>
  </si>
  <si>
    <t>ITT Technical Institute-Waco</t>
  </si>
  <si>
    <t>ITT Technical Institute-Warrensville Heights</t>
  </si>
  <si>
    <t>ITT Technical Institute-Webster</t>
  </si>
  <si>
    <t>ITT Technical Institute-West Covina</t>
  </si>
  <si>
    <t>ITT Technical Institute-West Palm Beach</t>
  </si>
  <si>
    <t>ITT Technical Institute-Westminster</t>
  </si>
  <si>
    <t>ITT Technical Institute-Wichita</t>
  </si>
  <si>
    <t>ITT Technical Institute-Wilmington</t>
  </si>
  <si>
    <t>ITT Technical Institute-Wyoming</t>
  </si>
  <si>
    <t>ITT Technical Institute-Youngstown</t>
  </si>
  <si>
    <t>IVAEM College</t>
  </si>
  <si>
    <t>Ivy Tech Community College</t>
  </si>
  <si>
    <t>J Everett Light Career Center</t>
  </si>
  <si>
    <t>J F Drake State Community and Technical College</t>
  </si>
  <si>
    <t>J Michael Harrold Beauty Academy</t>
  </si>
  <si>
    <t>J Renee Career Facilitation</t>
  </si>
  <si>
    <t>J Sargeant Reynolds Community College</t>
  </si>
  <si>
    <t>Jackson College</t>
  </si>
  <si>
    <t>Jackson State Community College</t>
  </si>
  <si>
    <t>Jackson State University</t>
  </si>
  <si>
    <t>Jacksonville Beauty Institute</t>
  </si>
  <si>
    <t>Jacksonville College-Main Campus</t>
  </si>
  <si>
    <t>Jacksonville State University</t>
  </si>
  <si>
    <t>Jacksonville University</t>
  </si>
  <si>
    <t>James A Rhodes State College</t>
  </si>
  <si>
    <t>James H Faulkner State Community College</t>
  </si>
  <si>
    <t>James Madison University</t>
  </si>
  <si>
    <t>James Rumsey Technical Institute</t>
  </si>
  <si>
    <t>James Sprunt Community College</t>
  </si>
  <si>
    <t>Jameson Health System</t>
  </si>
  <si>
    <t>Jamestown Business College</t>
  </si>
  <si>
    <t>Jamestown Community College</t>
  </si>
  <si>
    <t>Jarvis Christian College</t>
  </si>
  <si>
    <t>Jay's Technical Institute</t>
  </si>
  <si>
    <t>JB's Hair Design and Barber College</t>
  </si>
  <si>
    <t>Jean Madeline Aveda Institute</t>
  </si>
  <si>
    <t>Jefferson College</t>
  </si>
  <si>
    <t>Jefferson College of Health Sciences</t>
  </si>
  <si>
    <t>Jefferson Community and Technical College</t>
  </si>
  <si>
    <t>Jefferson Community College</t>
  </si>
  <si>
    <t>Jefferson County Dubois Area Vocational Technical Practical Nursing Program</t>
  </si>
  <si>
    <t>Jefferson Davis Community College</t>
  </si>
  <si>
    <t>Jefferson Lewis BOCES-Practical Nursing Program</t>
  </si>
  <si>
    <t>Jefferson Regional Medical Center School of Nursing</t>
  </si>
  <si>
    <t>Jefferson State Community College</t>
  </si>
  <si>
    <t>Jenny Lea Academy of Cosmetology</t>
  </si>
  <si>
    <t>Jersey College</t>
  </si>
  <si>
    <t>Jewish Theological Seminary of America</t>
  </si>
  <si>
    <t>JFK Muhlenberg Harold B &amp; Dorothy A Snyder Schools-School of Nursing</t>
  </si>
  <si>
    <t>Jna Institute of Culinary Arts</t>
  </si>
  <si>
    <t>Joe Kubert School of Cartoon and Graphic Art</t>
  </si>
  <si>
    <t>Joffrey Ballet School</t>
  </si>
  <si>
    <t>John A Gupton College</t>
  </si>
  <si>
    <t>John A Logan College</t>
  </si>
  <si>
    <t>John Amico School of Hair Design</t>
  </si>
  <si>
    <t>John Brown University</t>
  </si>
  <si>
    <t>John C Calhoun State Community College</t>
  </si>
  <si>
    <t>John Carroll University</t>
  </si>
  <si>
    <t>John D Rockefeller IV Career Center</t>
  </si>
  <si>
    <t>John F. Kennedy University</t>
  </si>
  <si>
    <t>John Jay Beauty College</t>
  </si>
  <si>
    <t>John Paolo's Xtreme Beauty Institute-Goldwell Product Artistry</t>
  </si>
  <si>
    <t>John Paul the Great Catholic University</t>
  </si>
  <si>
    <t>John Tyler Community College</t>
  </si>
  <si>
    <t>John Wesley International Barber and Beauty College</t>
  </si>
  <si>
    <t>John Wood Community College</t>
  </si>
  <si>
    <t>Johnson &amp; Wales University-Charlotte</t>
  </si>
  <si>
    <t>Johnson &amp; Wales University-Denver</t>
  </si>
  <si>
    <t>Johnson &amp; Wales University-North Miami</t>
  </si>
  <si>
    <t>Johnson &amp; Wales University-Providence</t>
  </si>
  <si>
    <t>Johnson C Smith University</t>
  </si>
  <si>
    <t>Johnson College</t>
  </si>
  <si>
    <t>Johnson County Community College</t>
  </si>
  <si>
    <t>Johnson State College</t>
  </si>
  <si>
    <t>Johnson University</t>
  </si>
  <si>
    <t>Johnson University Florida</t>
  </si>
  <si>
    <t>Johnston Community College</t>
  </si>
  <si>
    <t>Jolie Hair and Beauty Academy-Hazleton</t>
  </si>
  <si>
    <t>Jolie Hair and Beauty Academy-Ludlow</t>
  </si>
  <si>
    <t>Jolie Hair and Beauty Academy-Northfield</t>
  </si>
  <si>
    <t>Jolie Hair and Beauty Academy-Wilkes-Barre</t>
  </si>
  <si>
    <t>Jolie Health and Beauty Academy-Turnersville</t>
  </si>
  <si>
    <t>Joliet Junior College</t>
  </si>
  <si>
    <t>Jones County Junior College</t>
  </si>
  <si>
    <t>Jose Maria Vargas University</t>
  </si>
  <si>
    <t>Josef's School of Hair Design Inc-Fargo Downtown</t>
  </si>
  <si>
    <t>Josef's School of Hair Design Inc-Grand Forks</t>
  </si>
  <si>
    <t>Josef's West Academy</t>
  </si>
  <si>
    <t>Joseph Charles Institute of Cosmetology</t>
  </si>
  <si>
    <t>Joseph F McCloskey School of Nursing at Schuylkill Health</t>
  </si>
  <si>
    <t>Joseph's College Cosmetology</t>
  </si>
  <si>
    <t>Judson College</t>
  </si>
  <si>
    <t>Judson University</t>
  </si>
  <si>
    <t>Jung Tao School of Classical Chinese Medicine</t>
  </si>
  <si>
    <t>Juniata College</t>
  </si>
  <si>
    <t>Jupiter Beauty Academy</t>
  </si>
  <si>
    <t>JZ Trend Academy Paul Mitchell Partner School</t>
  </si>
  <si>
    <t>Kaizen Beauty Academy</t>
  </si>
  <si>
    <t>Kalamazoo College</t>
  </si>
  <si>
    <t>Kalamazoo Valley Community College</t>
  </si>
  <si>
    <t>Kankakee Community College</t>
  </si>
  <si>
    <t>Kansas City Art Institute</t>
  </si>
  <si>
    <t>Kansas City College &amp; Bible School</t>
  </si>
  <si>
    <t>Kansas City Kansas Community College</t>
  </si>
  <si>
    <t>Kansas City University of Medicine and Biosciences</t>
  </si>
  <si>
    <t>Kansas Wesleyan University</t>
  </si>
  <si>
    <t>Kapiolani Community College</t>
  </si>
  <si>
    <t>Kaplan Career Institute-Broomall</t>
  </si>
  <si>
    <t>Kaplan Career Institute-Franklin Mills</t>
  </si>
  <si>
    <t>Kaplan Career Institute-Harrisburg</t>
  </si>
  <si>
    <t>Kaplan Career Institute-Philadelphia</t>
  </si>
  <si>
    <t>Kaplan Career Institute-Pittsburgh</t>
  </si>
  <si>
    <t>Kaplan College-Arlington</t>
  </si>
  <si>
    <t>Kaplan College-Bakersfield</t>
  </si>
  <si>
    <t>Kaplan College-Beaumont</t>
  </si>
  <si>
    <t>Kaplan College-Brownsville</t>
  </si>
  <si>
    <t>Kaplan College-Charlotte</t>
  </si>
  <si>
    <t>Kaplan College-Chula Vista</t>
  </si>
  <si>
    <t>Kaplan College-Corpus Christi</t>
  </si>
  <si>
    <t>Kaplan College-Dallas</t>
  </si>
  <si>
    <t>Kaplan College-Dayton</t>
  </si>
  <si>
    <t>Kaplan College-El Paso</t>
  </si>
  <si>
    <t>Kaplan College-Fort Worth</t>
  </si>
  <si>
    <t>Kaplan College-Fresno</t>
  </si>
  <si>
    <t>Kaplan College-Hammond</t>
  </si>
  <si>
    <t>Kaplan College-Indianapolis</t>
  </si>
  <si>
    <t>Kaplan College-Laredo</t>
  </si>
  <si>
    <t>Kaplan College-Las Vegas</t>
  </si>
  <si>
    <t>Kaplan College-Lubbock</t>
  </si>
  <si>
    <t>Kaplan College-McAllen</t>
  </si>
  <si>
    <t>Kaplan College-Modesto</t>
  </si>
  <si>
    <t>Kaplan College-Nashville</t>
  </si>
  <si>
    <t>Kaplan College-North Hollywood</t>
  </si>
  <si>
    <t>Kaplan College-Palm Springs</t>
  </si>
  <si>
    <t>Kaplan College-Riverside</t>
  </si>
  <si>
    <t>Kaplan College-Sacramento</t>
  </si>
  <si>
    <t>Kaplan College-San Antonio-Ingram</t>
  </si>
  <si>
    <t>Kaplan College-San Antonio-San Pedro</t>
  </si>
  <si>
    <t>Kaplan College-San Diego</t>
  </si>
  <si>
    <t>Kaplan College-Vista</t>
  </si>
  <si>
    <t>Kaplan University-Augusta Campus</t>
  </si>
  <si>
    <t>Kaplan University-Cedar Falls Campus</t>
  </si>
  <si>
    <t>Kaplan University-Cedar Rapids Campus</t>
  </si>
  <si>
    <t>Kaplan University-Davenport Campus</t>
  </si>
  <si>
    <t>Kaplan University-Des Moines Campus</t>
  </si>
  <si>
    <t>Kaplan University-Hagerstown Campus</t>
  </si>
  <si>
    <t>Kaplan University-Lincoln Campus</t>
  </si>
  <si>
    <t>Kaplan University-Maine Campus</t>
  </si>
  <si>
    <t>Kaplan University-Mason City Campus</t>
  </si>
  <si>
    <t>Kaplan University-Omaha Campus</t>
  </si>
  <si>
    <t>Kaskaskia College</t>
  </si>
  <si>
    <t>Kauai Community College</t>
  </si>
  <si>
    <t>Kay Harvey Academy of Hair Design</t>
  </si>
  <si>
    <t>KC's School of Hair Design</t>
  </si>
  <si>
    <t>KD College Conservatory of Film and Dramatic Arts</t>
  </si>
  <si>
    <t>Kean University</t>
  </si>
  <si>
    <t>Keck Graduate Institute</t>
  </si>
  <si>
    <t>Keene Beauty Academy</t>
  </si>
  <si>
    <t>Keene State College</t>
  </si>
  <si>
    <t>Kehilath Yakov Rabbinical Seminary</t>
  </si>
  <si>
    <t>Keiser University-Ft Lauderdale</t>
  </si>
  <si>
    <t>Kellogg Community College</t>
  </si>
  <si>
    <t>Kendall College</t>
  </si>
  <si>
    <t>Kennebec Valley Community College</t>
  </si>
  <si>
    <t>Kennesaw State University</t>
  </si>
  <si>
    <t>Kenneth Shuler School of Cosmetology and Nails-Columbia</t>
  </si>
  <si>
    <t>Kenneth Shuler School of Cosmetology-Columbia</t>
  </si>
  <si>
    <t>Kenneth Shuler School of Cosmetology-Florence</t>
  </si>
  <si>
    <t>Kenneth Shuler School of Cosmetology-Greenville</t>
  </si>
  <si>
    <t>Kenneth Shuler School of Cosmetology-North Augusta</t>
  </si>
  <si>
    <t>Kenneth Shuler School of Cosmetology-Rock Hill</t>
  </si>
  <si>
    <t>Kenneth Shuler School of Cosmetology-Spartanburg</t>
  </si>
  <si>
    <t>Kenrick Glennon Seminary</t>
  </si>
  <si>
    <t>Kent State University at Ashtabula</t>
  </si>
  <si>
    <t>Kent State University at East Liverpool</t>
  </si>
  <si>
    <t>Kent State University at Geauga</t>
  </si>
  <si>
    <t>Kent State University at Kent</t>
  </si>
  <si>
    <t>Kent State University at Salem</t>
  </si>
  <si>
    <t>Kent State University at Stark</t>
  </si>
  <si>
    <t>Kent State University at Trumbull</t>
  </si>
  <si>
    <t>Kent State University at Tuscarawas</t>
  </si>
  <si>
    <t>Kentucky Christian University</t>
  </si>
  <si>
    <t>Kentucky Mountain Bible College</t>
  </si>
  <si>
    <t>Kentucky State University</t>
  </si>
  <si>
    <t>Kentucky Wesleyan College</t>
  </si>
  <si>
    <t>Kenyon College</t>
  </si>
  <si>
    <t>Kettering College</t>
  </si>
  <si>
    <t>Kettering University</t>
  </si>
  <si>
    <t>Keuka College</t>
  </si>
  <si>
    <t>Keweenaw Bay Ojibwa Community College</t>
  </si>
  <si>
    <t>Key College</t>
  </si>
  <si>
    <t>Keystone College</t>
  </si>
  <si>
    <t>Keystone Technical Institute</t>
  </si>
  <si>
    <t>Kiamichi Technology Center-Atoka</t>
  </si>
  <si>
    <t>Kiamichi Technology Center-Durant</t>
  </si>
  <si>
    <t>Kiamichi Technology Center-Hugo</t>
  </si>
  <si>
    <t>Kiamichi Technology Center-Idabel</t>
  </si>
  <si>
    <t>Kiamichi Technology Center-McAlester</t>
  </si>
  <si>
    <t>Kiamichi Technology Center-Poteau</t>
  </si>
  <si>
    <t>Kiamichi Technology Center-Spiro</t>
  </si>
  <si>
    <t>Kiamichi Technology Center-Stigler</t>
  </si>
  <si>
    <t>Kiamichi Technology Center-Talihina</t>
  </si>
  <si>
    <t>Kilgore College</t>
  </si>
  <si>
    <t>Kilian Community College</t>
  </si>
  <si>
    <t>King University</t>
  </si>
  <si>
    <t>King's College</t>
  </si>
  <si>
    <t>King's University</t>
  </si>
  <si>
    <t>Kirksville Area Technical Center</t>
  </si>
  <si>
    <t>Kirkwood Community College</t>
  </si>
  <si>
    <t>Kirtland Community College</t>
  </si>
  <si>
    <t>Kishwaukee College</t>
  </si>
  <si>
    <t>Kittanning Beauty School</t>
  </si>
  <si>
    <t>Klamath Community College</t>
  </si>
  <si>
    <t>Knowledge Systems Institute</t>
  </si>
  <si>
    <t>Knox Beauty College</t>
  </si>
  <si>
    <t>Knox College</t>
  </si>
  <si>
    <t>Knox County Career Center</t>
  </si>
  <si>
    <t>Knoxville Institute of Hair Design</t>
  </si>
  <si>
    <t>Kutztown University of Pennsylvania</t>
  </si>
  <si>
    <t>Kuyper College</t>
  </si>
  <si>
    <t>L T International Beauty School</t>
  </si>
  <si>
    <t>L'Academie de Cuisine</t>
  </si>
  <si>
    <t>L'Ecole Culinaire-Kansas City</t>
  </si>
  <si>
    <t>L'Ecole Culinaire-Memphis</t>
  </si>
  <si>
    <t>L'Ecole Culinaire-St Louis</t>
  </si>
  <si>
    <t>L'esprit Academy</t>
  </si>
  <si>
    <t>La Baron Hairdressing Academy-Brockton</t>
  </si>
  <si>
    <t>La Baron Hairdressing Academy-New Bedford</t>
  </si>
  <si>
    <t>La Baron Hairdressing Academy-Overland Park</t>
  </si>
  <si>
    <t>La Belle Beauty Academy</t>
  </si>
  <si>
    <t>La Belle Beauty School</t>
  </si>
  <si>
    <t>La James College of Hairstyling and Cosmetology</t>
  </si>
  <si>
    <t>La James International College-Cedar Falls</t>
  </si>
  <si>
    <t>La James International College-Davenport</t>
  </si>
  <si>
    <t>La James International College-East Moline</t>
  </si>
  <si>
    <t>La James International College-Ft Dodge</t>
  </si>
  <si>
    <t>La James International College-Iowa City</t>
  </si>
  <si>
    <t>La James International College-Johnston</t>
  </si>
  <si>
    <t>La Roche College</t>
  </si>
  <si>
    <t>La Salle University</t>
  </si>
  <si>
    <t>La Sierra University</t>
  </si>
  <si>
    <t>La'James International College</t>
  </si>
  <si>
    <t>LaBarberia Institute of Hair</t>
  </si>
  <si>
    <t>Labette Community College</t>
  </si>
  <si>
    <t>Laboure College</t>
  </si>
  <si>
    <t>Lac Courte Oreilles Ojibwa Community College</t>
  </si>
  <si>
    <t>Lackawanna College</t>
  </si>
  <si>
    <t>Lafayette College</t>
  </si>
  <si>
    <t>LaGrange College</t>
  </si>
  <si>
    <t>Laguna College of Art and Design</t>
  </si>
  <si>
    <t>Laird Institute of Spa Therapy</t>
  </si>
  <si>
    <t>Lake Area Technical Institute</t>
  </si>
  <si>
    <t>Lake Career and Technical Center</t>
  </si>
  <si>
    <t>Lake Erie College</t>
  </si>
  <si>
    <t>Lake Erie College of Osteopathic Medicine</t>
  </si>
  <si>
    <t>Lake Forest College</t>
  </si>
  <si>
    <t>Lake Forest Graduate School of Management</t>
  </si>
  <si>
    <t>Lake Land College</t>
  </si>
  <si>
    <t>Lake Lanier School of Massage</t>
  </si>
  <si>
    <t>Lake Michigan College</t>
  </si>
  <si>
    <t>Lake Region State College</t>
  </si>
  <si>
    <t>Lake Superior College</t>
  </si>
  <si>
    <t>Lake Superior State University</t>
  </si>
  <si>
    <t>Lake Tahoe Community College</t>
  </si>
  <si>
    <t>Lake Technical College</t>
  </si>
  <si>
    <t>Lake Washington Institute of Technology</t>
  </si>
  <si>
    <t>Lake-Sumter State College</t>
  </si>
  <si>
    <t>Lakeland College</t>
  </si>
  <si>
    <t>Lakeland Community College</t>
  </si>
  <si>
    <t>Lakes Region Community College</t>
  </si>
  <si>
    <t>Lakeshore Technical College</t>
  </si>
  <si>
    <t>Lakeview College of Nursing</t>
  </si>
  <si>
    <t>Lakewood School of Therapeutic Massage</t>
  </si>
  <si>
    <t>Lamar Community College</t>
  </si>
  <si>
    <t>Lamar Institute of Technology</t>
  </si>
  <si>
    <t>Lamar State College-Orange</t>
  </si>
  <si>
    <t>Lamar State College-Port Arthur</t>
  </si>
  <si>
    <t>Lamar University</t>
  </si>
  <si>
    <t>Lamson Institute</t>
  </si>
  <si>
    <t>Lancaster Beauty School</t>
  </si>
  <si>
    <t>Lancaster Bible College</t>
  </si>
  <si>
    <t>Lancaster County Career and Technology Center</t>
  </si>
  <si>
    <t>Lancaster School of Cosmetology</t>
  </si>
  <si>
    <t>Lancaster Theological Seminary</t>
  </si>
  <si>
    <t>Lander University</t>
  </si>
  <si>
    <t>Landmark College</t>
  </si>
  <si>
    <t>Lane College</t>
  </si>
  <si>
    <t>Lane Community College</t>
  </si>
  <si>
    <t>Laney College</t>
  </si>
  <si>
    <t>Langston University</t>
  </si>
  <si>
    <t>Lanier Technical College</t>
  </si>
  <si>
    <t>Lansdale School of Business</t>
  </si>
  <si>
    <t>Lansdale School of Cosmetology Inc</t>
  </si>
  <si>
    <t>Lansing Community College</t>
  </si>
  <si>
    <t>Laramie County Community College</t>
  </si>
  <si>
    <t>Laredo Beauty College Inc</t>
  </si>
  <si>
    <t>Laredo Community College</t>
  </si>
  <si>
    <t>Larry's Barber College</t>
  </si>
  <si>
    <t>Las Positas College</t>
  </si>
  <si>
    <t>Lasell College</t>
  </si>
  <si>
    <t>Lassen Community College</t>
  </si>
  <si>
    <t>Latter-day Saints Business College</t>
  </si>
  <si>
    <t>Laurel Business Institute</t>
  </si>
  <si>
    <t>Laurel Technical Institute</t>
  </si>
  <si>
    <t>Laurel University</t>
  </si>
  <si>
    <t>Laurus College</t>
  </si>
  <si>
    <t>Lawrence &amp; Company College of Cosmetology</t>
  </si>
  <si>
    <t>Lawrence Memorial Hospital School of Nursing</t>
  </si>
  <si>
    <t>Lawrence Technological University</t>
  </si>
  <si>
    <t>Lawrence University</t>
  </si>
  <si>
    <t>Lawson State Community College-Birmingham Campus</t>
  </si>
  <si>
    <t>Lawyer's Assistant School of Dallas</t>
  </si>
  <si>
    <t>Le Cordon Bleu College of Culinary Arts-Atlanta</t>
  </si>
  <si>
    <t>Le Cordon Bleu College of Culinary Arts-Austin</t>
  </si>
  <si>
    <t>Le Cordon Bleu College of Culinary Arts-Cambridge</t>
  </si>
  <si>
    <t>Le Cordon Bleu College of Culinary Arts-Chicago</t>
  </si>
  <si>
    <t>Le Cordon Bleu College of Culinary Arts-Dallas</t>
  </si>
  <si>
    <t>Le Cordon Bleu College of Culinary Arts-Las Vegas</t>
  </si>
  <si>
    <t>Le Cordon Bleu College of Culinary Arts-Miami</t>
  </si>
  <si>
    <t>Le Cordon Bleu College of Culinary Arts-Minneapolis</t>
  </si>
  <si>
    <t>Le Cordon Bleu College of Culinary Arts-Orlando</t>
  </si>
  <si>
    <t>Le Cordon Bleu College of Culinary Arts-Pasadena</t>
  </si>
  <si>
    <t>Le Cordon Bleu College of Culinary Arts-Portland</t>
  </si>
  <si>
    <t>Le Cordon Bleu College of Culinary Arts-Sacramento</t>
  </si>
  <si>
    <t>Le Cordon Bleu College of Culinary Arts-San Francisco</t>
  </si>
  <si>
    <t>Le Cordon Bleu College of Culinary Arts-Scottsdale</t>
  </si>
  <si>
    <t>Le Cordon Bleu College of Culinary Arts-Seattle</t>
  </si>
  <si>
    <t>Le Cordon Bleu College of Culinary Arts-St Louis</t>
  </si>
  <si>
    <t>Le Moyne College</t>
  </si>
  <si>
    <t>Le Moyne-Owen College</t>
  </si>
  <si>
    <t>Lebanon County Area Vocational Technical School</t>
  </si>
  <si>
    <t>Lebanon Valley College</t>
  </si>
  <si>
    <t>Lee College</t>
  </si>
  <si>
    <t>Lee Professional Institute</t>
  </si>
  <si>
    <t>Lee University</t>
  </si>
  <si>
    <t>Leech Lake Tribal College</t>
  </si>
  <si>
    <t>Lees School of Cosmetology</t>
  </si>
  <si>
    <t>Lees-McRae College</t>
  </si>
  <si>
    <t>Leeward Community College</t>
  </si>
  <si>
    <t>LeGrand Institute of Cosmetology Inc</t>
  </si>
  <si>
    <t>Lehigh Carbon Community College</t>
  </si>
  <si>
    <t>LeMelange Academy of Hair</t>
  </si>
  <si>
    <t>Lenape Technical School Practical Nursing Program</t>
  </si>
  <si>
    <t>Lenoir Community College</t>
  </si>
  <si>
    <t>Lenoir-Rhyne University</t>
  </si>
  <si>
    <t>Lenoir-Rhyne University-Lutheran Theological Southern Seminary</t>
  </si>
  <si>
    <t>Leon Studio One School of Hair Design</t>
  </si>
  <si>
    <t>Leons Beauty School Inc</t>
  </si>
  <si>
    <t>Lesley University</t>
  </si>
  <si>
    <t>Leston College</t>
  </si>
  <si>
    <t>LeTourneau University</t>
  </si>
  <si>
    <t>Levittown Beauty Academy</t>
  </si>
  <si>
    <t>Lewis &amp; Clark College</t>
  </si>
  <si>
    <t>Lewis and Clark Community College</t>
  </si>
  <si>
    <t>Lewis University</t>
  </si>
  <si>
    <t>Lewis-Clark State College</t>
  </si>
  <si>
    <t>Lex La-Ray Technical Center</t>
  </si>
  <si>
    <t>Lexington Healing Arts Academy</t>
  </si>
  <si>
    <t>Lexington Theological Seminary</t>
  </si>
  <si>
    <t>Lia Schorr Institute of Cosmetic Skin Care Training</t>
  </si>
  <si>
    <t>Liberty Technical College</t>
  </si>
  <si>
    <t>Liberty University</t>
  </si>
  <si>
    <t>Liceo de Arte y Tecnologia</t>
  </si>
  <si>
    <t>Liceo de Arte-Dise-O y Comercio</t>
  </si>
  <si>
    <t>Life Chiropractic College West</t>
  </si>
  <si>
    <t>Life Pacific College</t>
  </si>
  <si>
    <t>Life University</t>
  </si>
  <si>
    <t>Lil Lou's Barber College</t>
  </si>
  <si>
    <t>LIM College</t>
  </si>
  <si>
    <t>Limestone College</t>
  </si>
  <si>
    <t>Lincoln Christian University</t>
  </si>
  <si>
    <t>Lincoln College</t>
  </si>
  <si>
    <t>Lincoln College of New England-Southington</t>
  </si>
  <si>
    <t>Lincoln College of Technology-Columbia</t>
  </si>
  <si>
    <t>Lincoln College of Technology-Denver</t>
  </si>
  <si>
    <t>Lincoln College of Technology-Grand Prairie</t>
  </si>
  <si>
    <t>Lincoln College of Technology-Indianapolis</t>
  </si>
  <si>
    <t>Lincoln College of Technology-Marietta</t>
  </si>
  <si>
    <t>Lincoln College of Technology-Melrose Park</t>
  </si>
  <si>
    <t>Lincoln College of Technology-Nashville</t>
  </si>
  <si>
    <t>Lincoln College of Technology-West Palm Beach</t>
  </si>
  <si>
    <t>Lincoln Land Community College</t>
  </si>
  <si>
    <t>Lincoln Memorial University</t>
  </si>
  <si>
    <t>Lincoln Technical Institute-Allentown</t>
  </si>
  <si>
    <t>Lincoln Technical Institute-Brockton</t>
  </si>
  <si>
    <t>Lincoln Technical Institute-Center City Philadelphia</t>
  </si>
  <si>
    <t>Lincoln Technical Institute-East Windsor</t>
  </si>
  <si>
    <t>Lincoln Technical Institute-Edison</t>
  </si>
  <si>
    <t>Lincoln Technical Institute-Fern Park</t>
  </si>
  <si>
    <t>Lincoln Technical Institute-Hartford</t>
  </si>
  <si>
    <t>Lincoln Technical Institute-Lincoln</t>
  </si>
  <si>
    <t>Lincoln Technical Institute-Lowell</t>
  </si>
  <si>
    <t>Lincoln Technical Institute-Mahwah</t>
  </si>
  <si>
    <t>Lincoln Technical Institute-Moorestown</t>
  </si>
  <si>
    <t>Lincoln Technical Institute-New Britain</t>
  </si>
  <si>
    <t>Lincoln Technical Institute-Northeast Philadelphia</t>
  </si>
  <si>
    <t>Lincoln Technical Institute-Paramus</t>
  </si>
  <si>
    <t>Lincoln Technical Institute-Philadelphia</t>
  </si>
  <si>
    <t>Lincoln Technical Institute-Shelton</t>
  </si>
  <si>
    <t>Lincoln Technical Institute-Somerville</t>
  </si>
  <si>
    <t>Lincoln Technical Institute-South Plainfield</t>
  </si>
  <si>
    <t>Lincoln Technical Institute-Union</t>
  </si>
  <si>
    <t>Lincoln Technical Institute-Whitestone</t>
  </si>
  <si>
    <t>Lincoln Trail College</t>
  </si>
  <si>
    <t>Lincoln University</t>
  </si>
  <si>
    <t>Lindenwood University</t>
  </si>
  <si>
    <t>Lindsey Hopkins Technical Education Center</t>
  </si>
  <si>
    <t>Lindsey Institute of Cosmetology</t>
  </si>
  <si>
    <t>Lindsey Wilson College</t>
  </si>
  <si>
    <t>Linfield College-McMinnville Campus</t>
  </si>
  <si>
    <t>Linfield College-School of Nursing</t>
  </si>
  <si>
    <t>Linn-Benton Community College</t>
  </si>
  <si>
    <t>Lipscomb University</t>
  </si>
  <si>
    <t>Little Big Horn College</t>
  </si>
  <si>
    <t>Little Priest Tribal College</t>
  </si>
  <si>
    <t>LIU Brentwood</t>
  </si>
  <si>
    <t>LIU Brooklyn</t>
  </si>
  <si>
    <t>LIU Hudson at Rockland</t>
  </si>
  <si>
    <t>LIU Hudson at Westchester</t>
  </si>
  <si>
    <t>LIU Post</t>
  </si>
  <si>
    <t>LIU Riverhead</t>
  </si>
  <si>
    <t>Lively Technical Center</t>
  </si>
  <si>
    <t>Living Arts College</t>
  </si>
  <si>
    <t>Livingstone College</t>
  </si>
  <si>
    <t>Lock Haven University</t>
  </si>
  <si>
    <t>Logan University</t>
  </si>
  <si>
    <t>Lone Star College System</t>
  </si>
  <si>
    <t>Long Beach City College</t>
  </si>
  <si>
    <t>Long Island Barber Institute</t>
  </si>
  <si>
    <t>Long Island Beauty School-Hauppauge</t>
  </si>
  <si>
    <t>Long Island Beauty School-Hempstead</t>
  </si>
  <si>
    <t>Long Island Business Institute</t>
  </si>
  <si>
    <t>Long Island Nail &amp; Skin Care Institute</t>
  </si>
  <si>
    <t>Longwood University</t>
  </si>
  <si>
    <t>Lorain County Community College</t>
  </si>
  <si>
    <t>Lorain County Joint Vocational School District</t>
  </si>
  <si>
    <t>Loraines Academy Inc</t>
  </si>
  <si>
    <t>Loras College</t>
  </si>
  <si>
    <t>Lord Fairfax Community College</t>
  </si>
  <si>
    <t>Lorenzo Walker Institute of Technology</t>
  </si>
  <si>
    <t>Los Angeles City College</t>
  </si>
  <si>
    <t>Los Angeles College of Music</t>
  </si>
  <si>
    <t>Los Angeles County College of Nursing and Allied Health</t>
  </si>
  <si>
    <t>Los Angeles Film School</t>
  </si>
  <si>
    <t>Los Angeles Harbor College</t>
  </si>
  <si>
    <t>Los Angeles Mission College</t>
  </si>
  <si>
    <t>Los Angeles ORT College-Los Angeles Campus</t>
  </si>
  <si>
    <t>Los Angeles ORT College-Van Nuys Campus</t>
  </si>
  <si>
    <t>Los Angeles Pierce College</t>
  </si>
  <si>
    <t>Los Angeles Southwest College</t>
  </si>
  <si>
    <t>Los Angeles Trade Technical College</t>
  </si>
  <si>
    <t>Los Angeles Valley College</t>
  </si>
  <si>
    <t>Los Medanos College</t>
  </si>
  <si>
    <t>Louisburg College</t>
  </si>
  <si>
    <t>Louisiana Academy of Beauty</t>
  </si>
  <si>
    <t>Louisiana College</t>
  </si>
  <si>
    <t>Louisiana Culinary Institute</t>
  </si>
  <si>
    <t>Louisiana Delta Community College</t>
  </si>
  <si>
    <t>Louisiana State University and Agricultural &amp; Mechanical College</t>
  </si>
  <si>
    <t>Louisiana State University Health Sciences Center-New Orleans</t>
  </si>
  <si>
    <t>Louisiana State University Health Sciences Center-Shreveport</t>
  </si>
  <si>
    <t>Louisiana State University-Alexandria</t>
  </si>
  <si>
    <t>Louisiana State University-Eunice</t>
  </si>
  <si>
    <t>Louisiana State University-Shreveport</t>
  </si>
  <si>
    <t>Louisville Presbyterian Theological Seminary</t>
  </si>
  <si>
    <t>Lourdes University</t>
  </si>
  <si>
    <t>Love Beauty School Inc</t>
  </si>
  <si>
    <t>Lower Columbia College</t>
  </si>
  <si>
    <t>Loyola Marymount University</t>
  </si>
  <si>
    <t>Loyola University Maryland</t>
  </si>
  <si>
    <t>Loyola University New Orleans</t>
  </si>
  <si>
    <t>Lu Ross Academy</t>
  </si>
  <si>
    <t>Lubbock Christian University</t>
  </si>
  <si>
    <t>Lubbock Hair Academy</t>
  </si>
  <si>
    <t>Lucas Marc Academy</t>
  </si>
  <si>
    <t>Luna Community College</t>
  </si>
  <si>
    <t>Lurleen B Wallace Community College</t>
  </si>
  <si>
    <t>Luther College</t>
  </si>
  <si>
    <t>Luther Rice University &amp; Seminary</t>
  </si>
  <si>
    <t>Luther Seminary</t>
  </si>
  <si>
    <t>Lutheran School of Nursing</t>
  </si>
  <si>
    <t>Lutheran School of Theology at Chicago</t>
  </si>
  <si>
    <t>Lutheran Theological Seminary at Gettysburg</t>
  </si>
  <si>
    <t>Lutheran Theological Seminary at Philadelphia</t>
  </si>
  <si>
    <t>Luzerne County Community College</t>
  </si>
  <si>
    <t>Lycoming College</t>
  </si>
  <si>
    <t>Lyles Bakersfield College of Beauty</t>
  </si>
  <si>
    <t>Lyles Fresno College of Beauty</t>
  </si>
  <si>
    <t>Lyme Academy College of Fine Arts</t>
  </si>
  <si>
    <t>Lynchburg College</t>
  </si>
  <si>
    <t>Lyndon State College</t>
  </si>
  <si>
    <t>Lynn University</t>
  </si>
  <si>
    <t>Lynnes Welding Training</t>
  </si>
  <si>
    <t>Lyon College</t>
  </si>
  <si>
    <t>Lytles Redwood Empire Beauty College Inc</t>
  </si>
  <si>
    <t>M J Murphy Beauty College of Mount Pleasant</t>
  </si>
  <si>
    <t>M T Training Center</t>
  </si>
  <si>
    <t>M-DCPS The English Center</t>
  </si>
  <si>
    <t>Macalester College</t>
  </si>
  <si>
    <t>MacCormac College</t>
  </si>
  <si>
    <t>Machzikei Hadath Rabbinical College</t>
  </si>
  <si>
    <t>MacMurray College</t>
  </si>
  <si>
    <t>Macomb Community College</t>
  </si>
  <si>
    <t>Madison Adult Career Center</t>
  </si>
  <si>
    <t>Madison Area Technical College</t>
  </si>
  <si>
    <t>Madison Media Institute</t>
  </si>
  <si>
    <t>Madison Media Institute-Rockford Career College</t>
  </si>
  <si>
    <t>Madisonville Community College</t>
  </si>
  <si>
    <t>Madonna University</t>
  </si>
  <si>
    <t>Magnolia College of Cosmetology</t>
  </si>
  <si>
    <t>Maharishi University of Management</t>
  </si>
  <si>
    <t>Mahoning County Career and Technical Center</t>
  </si>
  <si>
    <t>Mai-trix Beauty College</t>
  </si>
  <si>
    <t>Maine College of Art</t>
  </si>
  <si>
    <t>Maine College of Health Professions</t>
  </si>
  <si>
    <t>Maine Maritime Academy</t>
  </si>
  <si>
    <t>Make-up Designory</t>
  </si>
  <si>
    <t>Malone University</t>
  </si>
  <si>
    <t>Management Resources College</t>
  </si>
  <si>
    <t>Manatee Technical Institute</t>
  </si>
  <si>
    <t>Manchester Community College</t>
  </si>
  <si>
    <t>Manchester University</t>
  </si>
  <si>
    <t>Mandalyn Academy</t>
  </si>
  <si>
    <t>Mandl School-The College of Allied Health</t>
  </si>
  <si>
    <t>Manhattan Area Technical College</t>
  </si>
  <si>
    <t>Manhattan Christian College</t>
  </si>
  <si>
    <t>Manhattan College</t>
  </si>
  <si>
    <t>Manhattan Institute</t>
  </si>
  <si>
    <t>Manhattan School of Computer Technology</t>
  </si>
  <si>
    <t>Manhattan School of Music</t>
  </si>
  <si>
    <t>Manhattanville College</t>
  </si>
  <si>
    <t>Manor College</t>
  </si>
  <si>
    <t>Mansfield Beauty Schools-Quincy</t>
  </si>
  <si>
    <t>Mansfield Beauty Schools-Springfield</t>
  </si>
  <si>
    <t>Mansfield University of Pennsylvania</t>
  </si>
  <si>
    <t>Manthano Christian College</t>
  </si>
  <si>
    <t>Manuel and Theresa's School of Hair Design-Bryan</t>
  </si>
  <si>
    <t>Manuel and Theresa's School of Hair Design-Victoria</t>
  </si>
  <si>
    <t>Maple Springs Baptist Bible College and Seminary</t>
  </si>
  <si>
    <t>Maranatha Baptist University</t>
  </si>
  <si>
    <t>Marchman Technical Education Center</t>
  </si>
  <si>
    <t>Margaret H Rollins School of Nursing at Beebe Medical Center</t>
  </si>
  <si>
    <t>Margaret's Hair Academy Inc</t>
  </si>
  <si>
    <t>Maria College of Albany</t>
  </si>
  <si>
    <t>Marian Health Careers Center-Los Angeles Campus</t>
  </si>
  <si>
    <t>Marian Health Careers Center-Van Nuys Campus</t>
  </si>
  <si>
    <t>Marian University</t>
  </si>
  <si>
    <t>Maricopa Skill Center</t>
  </si>
  <si>
    <t>Marietta College</t>
  </si>
  <si>
    <t>Marinello Schools of Beauty-Burbank</t>
  </si>
  <si>
    <t>Marinello Schools of Beauty-East Hartford</t>
  </si>
  <si>
    <t>Marinello Schools of Beauty-Hemet</t>
  </si>
  <si>
    <t>Marinello Schools of Beauty-Lake Forest</t>
  </si>
  <si>
    <t>Marinello Schools of Beauty-Las Vegas</t>
  </si>
  <si>
    <t>Marinello Schools of Beauty-Los Angeles</t>
  </si>
  <si>
    <t>Marinello Schools of Beauty-Manhattan</t>
  </si>
  <si>
    <t>Marinello Schools of Beauty-Meriden</t>
  </si>
  <si>
    <t>Marinello Schools of Beauty-Moreno Valley</t>
  </si>
  <si>
    <t>Marinello Schools of Beauty-Niantic</t>
  </si>
  <si>
    <t>Marinello Schools of Beauty-Provo</t>
  </si>
  <si>
    <t>Marinello Schools of Beauty-Reno</t>
  </si>
  <si>
    <t>Marinello Schools of Beauty-Sacramento</t>
  </si>
  <si>
    <t>Marinello Schools of Beauty-San Francisco</t>
  </si>
  <si>
    <t>Marinello Schools of Beauty-Santa Clara</t>
  </si>
  <si>
    <t>Marinello Schools of Beauty-Topeka</t>
  </si>
  <si>
    <t>Marion County Community Technical and Adult Education Center</t>
  </si>
  <si>
    <t>Marion Military Institute</t>
  </si>
  <si>
    <t>Marion S Whelan School of Nursing of Geneva General Hospital</t>
  </si>
  <si>
    <t>Marion Technical College</t>
  </si>
  <si>
    <t>Marist College</t>
  </si>
  <si>
    <t>MarJon School of Beauty ltd-Lockport</t>
  </si>
  <si>
    <t>MarJon School of Beauty ltd-Tonawanda</t>
  </si>
  <si>
    <t>Marketti Academy of Cosmetology</t>
  </si>
  <si>
    <t>Marlboro College</t>
  </si>
  <si>
    <t>Marlboro College Graduate &amp; Professional Studies</t>
  </si>
  <si>
    <t>Mars Hill University</t>
  </si>
  <si>
    <t>Marshall B Ketchum University</t>
  </si>
  <si>
    <t>Marshall University</t>
  </si>
  <si>
    <t>Marshalltown Community College</t>
  </si>
  <si>
    <t>Martin Community College</t>
  </si>
  <si>
    <t>Martin Luther College</t>
  </si>
  <si>
    <t>Martin Methodist College</t>
  </si>
  <si>
    <t>Martin University</t>
  </si>
  <si>
    <t>Mary Baldwin College</t>
  </si>
  <si>
    <t>Marygrove College</t>
  </si>
  <si>
    <t>Maryland Beauty Academy of Essex</t>
  </si>
  <si>
    <t>Maryland Beauty Academy of Reisterstown</t>
  </si>
  <si>
    <t>Maryland Institute College of Art</t>
  </si>
  <si>
    <t>Maryland University of Integrative Health</t>
  </si>
  <si>
    <t>Marylhurst University</t>
  </si>
  <si>
    <t>Marymount California University</t>
  </si>
  <si>
    <t>Marymount Manhattan College</t>
  </si>
  <si>
    <t>Marymount University</t>
  </si>
  <si>
    <t>Maryville College</t>
  </si>
  <si>
    <t>Maryville University of Saint Louis</t>
  </si>
  <si>
    <t>Marywood University</t>
  </si>
  <si>
    <t>Massachusetts Bay Community College</t>
  </si>
  <si>
    <t>Massachusetts College of Art and Design</t>
  </si>
  <si>
    <t>Massachusetts College of Liberal Arts</t>
  </si>
  <si>
    <t>Massachusetts General Hospital Dietetic Internship</t>
  </si>
  <si>
    <t>Massachusetts Maritime Academy</t>
  </si>
  <si>
    <t>Massachusetts School of Barbering</t>
  </si>
  <si>
    <t>Massachusetts School of Law</t>
  </si>
  <si>
    <t>Massage Therapy Institute of Colorado</t>
  </si>
  <si>
    <t>Massage Therapy Trainining Institute</t>
  </si>
  <si>
    <t>Massasoit Community College</t>
  </si>
  <si>
    <t>Master Educators Beauty School</t>
  </si>
  <si>
    <t>Masters of Cosmetology College</t>
  </si>
  <si>
    <t>Mattia College</t>
  </si>
  <si>
    <t>Mauna Loa Helicopters</t>
  </si>
  <si>
    <t>Mayfield College</t>
  </si>
  <si>
    <t>Mayland Community College</t>
  </si>
  <si>
    <t>Mayo Graduate School</t>
  </si>
  <si>
    <t>Mayo Medical School</t>
  </si>
  <si>
    <t>Mayo School of Health Sciences</t>
  </si>
  <si>
    <t>Maysville Community and Technical College</t>
  </si>
  <si>
    <t>Mayville State University</t>
  </si>
  <si>
    <t>MBTI Business Training Institute</t>
  </si>
  <si>
    <t>McCann School of Business &amp; Technology</t>
  </si>
  <si>
    <t>McCormick Theological Seminary</t>
  </si>
  <si>
    <t>McDaniel College</t>
  </si>
  <si>
    <t>McDowell Technical Community College</t>
  </si>
  <si>
    <t>McHenry County College</t>
  </si>
  <si>
    <t>McKendree University</t>
  </si>
  <si>
    <t>McLennan Community College</t>
  </si>
  <si>
    <t>McMurry University</t>
  </si>
  <si>
    <t>McNally Smith College of Music</t>
  </si>
  <si>
    <t>McNeese State University</t>
  </si>
  <si>
    <t>McPherson College</t>
  </si>
  <si>
    <t>MCPHS University</t>
  </si>
  <si>
    <t>Meadville Lombard Theological School</t>
  </si>
  <si>
    <t>Mech-Tech College</t>
  </si>
  <si>
    <t>Med-Assist School of Hawaii Inc</t>
  </si>
  <si>
    <t>Medaille College</t>
  </si>
  <si>
    <t>MediaTech Institute-Austin</t>
  </si>
  <si>
    <t>MediaTech Institute-Dallas</t>
  </si>
  <si>
    <t>MediaTech Institute-Houston</t>
  </si>
  <si>
    <t>MediaTech Institute-Oceanside</t>
  </si>
  <si>
    <t>Medical Allied Career Center</t>
  </si>
  <si>
    <t>Medical Career Institute</t>
  </si>
  <si>
    <t>Medical Institute of Palm Beach</t>
  </si>
  <si>
    <t>Medical Professional Institute</t>
  </si>
  <si>
    <t>Medical Training College</t>
  </si>
  <si>
    <t>Medina County Career Center</t>
  </si>
  <si>
    <t>Medspa Academies</t>
  </si>
  <si>
    <t>MedTech College</t>
  </si>
  <si>
    <t>MedTech College-Ft Wayne Campus</t>
  </si>
  <si>
    <t>MedTech College-Greenwood Campus</t>
  </si>
  <si>
    <t>MedTech College-Lexington Campus</t>
  </si>
  <si>
    <t>Medtech Institute</t>
  </si>
  <si>
    <t>MedTech Institute-Atlanta Campus</t>
  </si>
  <si>
    <t>MedTech Institute-Orlando Campus</t>
  </si>
  <si>
    <t>Meharry Medical College</t>
  </si>
  <si>
    <t>Memorial Hospital School of Radiation Therapy Technology</t>
  </si>
  <si>
    <t>Memorial School of Nursing</t>
  </si>
  <si>
    <t>Memphis College of Art</t>
  </si>
  <si>
    <t>Memphis Institute of Barbering</t>
  </si>
  <si>
    <t>Memphis Theological Seminary</t>
  </si>
  <si>
    <t>Mendocino College</t>
  </si>
  <si>
    <t>Menlo College</t>
  </si>
  <si>
    <t>Merced College</t>
  </si>
  <si>
    <t>Mercer County Career Center</t>
  </si>
  <si>
    <t>Mercer County Community College</t>
  </si>
  <si>
    <t>Mercer County Technical Education Center</t>
  </si>
  <si>
    <t>Mercer University</t>
  </si>
  <si>
    <t>Mercy College</t>
  </si>
  <si>
    <t>Mercy College of Health Sciences</t>
  </si>
  <si>
    <t>Mercy College of Ohio</t>
  </si>
  <si>
    <t>Mercy Hospital School of Nursing</t>
  </si>
  <si>
    <t>Mercy Hospital School of Practical Nursing-Plantation General Hospital</t>
  </si>
  <si>
    <t>Mercy School of Nursing</t>
  </si>
  <si>
    <t>Mercy-St Luke's School of Radiologic Technology</t>
  </si>
  <si>
    <t>Mercyhurst University</t>
  </si>
  <si>
    <t>Meredith College</t>
  </si>
  <si>
    <t>Meredith Manor International Equestrian Center</t>
  </si>
  <si>
    <t>Meridian College</t>
  </si>
  <si>
    <t>Meridian Community College</t>
  </si>
  <si>
    <t>Meridian Institute of Surgical Assisting</t>
  </si>
  <si>
    <t>Meridian Technology Center</t>
  </si>
  <si>
    <t>Merkaz Bnos-Business School</t>
  </si>
  <si>
    <t>Merrell University of Beauty Arts and Science</t>
  </si>
  <si>
    <t>Merrillville Beauty College</t>
  </si>
  <si>
    <t>Merrimack College</t>
  </si>
  <si>
    <t>Merritt College</t>
  </si>
  <si>
    <t>Merryfield School of Pet Grooming</t>
  </si>
  <si>
    <t>Mesa Community College</t>
  </si>
  <si>
    <t>Mesabi Range College</t>
  </si>
  <si>
    <t>Mesalands Community College</t>
  </si>
  <si>
    <t>Mesivta Keser Torah</t>
  </si>
  <si>
    <t>Mesivta of Eastern Parkway-Yeshiva Zichron Meilech</t>
  </si>
  <si>
    <t>Mesivta Torah Vodaath Rabbinical Seminary</t>
  </si>
  <si>
    <t>Mesivtha Tifereth Jerusalem of America</t>
  </si>
  <si>
    <t>Messenger College</t>
  </si>
  <si>
    <t>Messiah College</t>
  </si>
  <si>
    <t>Methodist College</t>
  </si>
  <si>
    <t>Methodist Theological School in Ohio</t>
  </si>
  <si>
    <t>Methodist University</t>
  </si>
  <si>
    <t>Metro Beauty Academy</t>
  </si>
  <si>
    <t>Metro Business College-Cape Girardeau</t>
  </si>
  <si>
    <t>Metro Business College-Jefferson City</t>
  </si>
  <si>
    <t>Metro Business College-Rolla</t>
  </si>
  <si>
    <t>Metro Technology Centers</t>
  </si>
  <si>
    <t>Metroplex Beauty School</t>
  </si>
  <si>
    <t>Metropolitan Career Center Computer Technology Institute</t>
  </si>
  <si>
    <t>Metropolitan College of New York</t>
  </si>
  <si>
    <t>Metropolitan Community College Area</t>
  </si>
  <si>
    <t>Metropolitan Community College-Kansas City</t>
  </si>
  <si>
    <t>Metropolitan Learning Institute</t>
  </si>
  <si>
    <t>Metropolitan State University</t>
  </si>
  <si>
    <t>Metropolitan State University of Denver</t>
  </si>
  <si>
    <t>MGH Institute of Health Professions</t>
  </si>
  <si>
    <t>Miami Ad School-Minneapolis</t>
  </si>
  <si>
    <t>Miami Ad School-New York</t>
  </si>
  <si>
    <t>Miami Ad School-San Francisco</t>
  </si>
  <si>
    <t>Miami Ad School-Wynwood</t>
  </si>
  <si>
    <t>Miami Dade College</t>
  </si>
  <si>
    <t>Miami Lakes Educational Center</t>
  </si>
  <si>
    <t>Miami University-Hamilton</t>
  </si>
  <si>
    <t>Miami University-Middletown</t>
  </si>
  <si>
    <t>Miami University-Oxford</t>
  </si>
  <si>
    <t>Miami Valley Career Technology Center</t>
  </si>
  <si>
    <t>Miami-Jacobs Career College-Columbus</t>
  </si>
  <si>
    <t>Miami-Jacobs Career College-Dayton</t>
  </si>
  <si>
    <t>Miami-Jacobs Career College-Independence</t>
  </si>
  <si>
    <t>Miami-Jacobs Career College-Sharonville</t>
  </si>
  <si>
    <t>Miami-Jacobs Career College-Springboro</t>
  </si>
  <si>
    <t>Miami-Jacobs Career College-Troy</t>
  </si>
  <si>
    <t>MIAT College of Technology</t>
  </si>
  <si>
    <t>Michaels School of Hair Design and Esthetics-Paul Mitchell Partner School</t>
  </si>
  <si>
    <t>Michigan Barber School Inc</t>
  </si>
  <si>
    <t>Michigan Career and Technical Institute</t>
  </si>
  <si>
    <t>Michigan College of Beauty-Monroe</t>
  </si>
  <si>
    <t>Michigan College of Beauty-Troy</t>
  </si>
  <si>
    <t>Michigan Jewish Institute</t>
  </si>
  <si>
    <t>Michigan School of Professional Psychology</t>
  </si>
  <si>
    <t>Michigan State University-College of Law</t>
  </si>
  <si>
    <t>Mid Florida Tech</t>
  </si>
  <si>
    <t>Mid Michigan Community College</t>
  </si>
  <si>
    <t>Mid-America Christian University</t>
  </si>
  <si>
    <t>Mid-America College of Funeral Service</t>
  </si>
  <si>
    <t>Mid-America Technology Center</t>
  </si>
  <si>
    <t>Mid-Atlantic Christian University</t>
  </si>
  <si>
    <t>Mid-Del Technology Center</t>
  </si>
  <si>
    <t>Mid-EastCTC-Adult Education</t>
  </si>
  <si>
    <t>Mid-Plains Community College</t>
  </si>
  <si>
    <t>Mid-South Christian College</t>
  </si>
  <si>
    <t>Mid-South Community College</t>
  </si>
  <si>
    <t>Mid-State Technical College</t>
  </si>
  <si>
    <t>MidAmerica Nazarene University</t>
  </si>
  <si>
    <t>Middle Georgia State College</t>
  </si>
  <si>
    <t>Middle Tennessee School of Anesthesia Inc</t>
  </si>
  <si>
    <t>Middle Tennessee State University</t>
  </si>
  <si>
    <t>Middlebury College</t>
  </si>
  <si>
    <t>Middlesex Community College</t>
  </si>
  <si>
    <t>Middlesex County College</t>
  </si>
  <si>
    <t>Midland College</t>
  </si>
  <si>
    <t>Midland University</t>
  </si>
  <si>
    <t>Midlands Technical College</t>
  </si>
  <si>
    <t>Midstate College</t>
  </si>
  <si>
    <t>Midway College</t>
  </si>
  <si>
    <t>Midway Paris Beauty School</t>
  </si>
  <si>
    <t>Midwest College of Oriental Medicine-Chicago</t>
  </si>
  <si>
    <t>Midwest College of Oriental Medicine-Racine</t>
  </si>
  <si>
    <t>Midwest Institute</t>
  </si>
  <si>
    <t>Midwest Technical Institute</t>
  </si>
  <si>
    <t>Midwest Technical Institute-East Peoria</t>
  </si>
  <si>
    <t>Midwest Technical Institute-Moline</t>
  </si>
  <si>
    <t>Midwest Technical Institute-Ridgeland</t>
  </si>
  <si>
    <t>Midwest Technical Institute-Springfield</t>
  </si>
  <si>
    <t>Midwestern Baptist Theological Seminary</t>
  </si>
  <si>
    <t>Midwestern Career College</t>
  </si>
  <si>
    <t>Midwestern State University</t>
  </si>
  <si>
    <t>Midwestern University-Downers Grove</t>
  </si>
  <si>
    <t>Midwestern University-Glendale</t>
  </si>
  <si>
    <t>Mifflin County Academy of Science and Technology</t>
  </si>
  <si>
    <t>Milan Institute of Cosmetology-Amarillo</t>
  </si>
  <si>
    <t>Milan Institute of Cosmetology-El Paso</t>
  </si>
  <si>
    <t>Milan Institute of Cosmetology-Fairfield</t>
  </si>
  <si>
    <t>Milan Institute of Cosmetology-La Quinta</t>
  </si>
  <si>
    <t>Milan Institute of Cosmetology-Nampa</t>
  </si>
  <si>
    <t>Milan Institute of Cosmetology-Reno</t>
  </si>
  <si>
    <t>Milan Institute of Cosmetology-San Antonio Military</t>
  </si>
  <si>
    <t>Milan Institute of Cosmetology-Visalia</t>
  </si>
  <si>
    <t>Milan Institute-Amarillo</t>
  </si>
  <si>
    <t>Milan Institute-Bakersfield</t>
  </si>
  <si>
    <t>Milan Institute-Clovis</t>
  </si>
  <si>
    <t>Milan Institute-Las Vegas</t>
  </si>
  <si>
    <t>Milan Institute-Merced</t>
  </si>
  <si>
    <t>Milan Institute-Nampa</t>
  </si>
  <si>
    <t>Milan Institute-Palm Desert</t>
  </si>
  <si>
    <t>Milan Institute-San Antonio Ingram</t>
  </si>
  <si>
    <t>Milan Institute-Sparks</t>
  </si>
  <si>
    <t>Milan Institute-Visalia</t>
  </si>
  <si>
    <t>Mildred Elley School-Albany Campus</t>
  </si>
  <si>
    <t>Mildred Elley-New York Campus</t>
  </si>
  <si>
    <t>Mildred Elley-Pittsfield Campus</t>
  </si>
  <si>
    <t>Miles College</t>
  </si>
  <si>
    <t>Miles Community College</t>
  </si>
  <si>
    <t>Millennia Atlantic University</t>
  </si>
  <si>
    <t>Millennium Training Institute</t>
  </si>
  <si>
    <t>Miller-Motte College-Cary</t>
  </si>
  <si>
    <t>Miller-Motte College-Fayetteville</t>
  </si>
  <si>
    <t>Miller-Motte College-Greenville</t>
  </si>
  <si>
    <t>Miller-Motte College-Jacksonville</t>
  </si>
  <si>
    <t>Miller-Motte College-Raleigh</t>
  </si>
  <si>
    <t>Miller-Motte College-Wilmington</t>
  </si>
  <si>
    <t>Miller-Motte Technical College-Augusta</t>
  </si>
  <si>
    <t>Miller-Motte Technical College-Charleston</t>
  </si>
  <si>
    <t>Miller-Motte Technical College-Chattanooga</t>
  </si>
  <si>
    <t>Miller-Motte Technical College-Clarksville</t>
  </si>
  <si>
    <t>Miller-Motte Technical College-Columbus</t>
  </si>
  <si>
    <t>Miller-Motte Technical College-Conway</t>
  </si>
  <si>
    <t>Miller-Motte Technical College-Gulfport</t>
  </si>
  <si>
    <t>Miller-Motte Technical College-Lynchburg</t>
  </si>
  <si>
    <t>Miller-Motte Technical College-Macon</t>
  </si>
  <si>
    <t>Miller-Motte Technical College-Madison</t>
  </si>
  <si>
    <t>Miller-Motte Technical College-Roanoke</t>
  </si>
  <si>
    <t>Millersville University of Pennsylvania</t>
  </si>
  <si>
    <t>Milligan College</t>
  </si>
  <si>
    <t>Millikin University</t>
  </si>
  <si>
    <t>Mills College</t>
  </si>
  <si>
    <t>Millsaps College</t>
  </si>
  <si>
    <t>Milwaukee Area Technical College</t>
  </si>
  <si>
    <t>Milwaukee Career College</t>
  </si>
  <si>
    <t>Milwaukee Institute of Art &amp; Design</t>
  </si>
  <si>
    <t>Milwaukee School of Engineering</t>
  </si>
  <si>
    <t>Mims Classic Beauty College</t>
  </si>
  <si>
    <t>Mind Body Institute</t>
  </si>
  <si>
    <t>Mineral Area College</t>
  </si>
  <si>
    <t>Mineral County Vocational Technical Center</t>
  </si>
  <si>
    <t>Minneapolis Business College</t>
  </si>
  <si>
    <t>Minneapolis College of Art and Design</t>
  </si>
  <si>
    <t>Minneapolis Community and Technical College</t>
  </si>
  <si>
    <t>Minneapolis Media Institute</t>
  </si>
  <si>
    <t>Minnesota School of Business-Blaine</t>
  </si>
  <si>
    <t>Minnesota School of Business-Brooklyn Center</t>
  </si>
  <si>
    <t>Minnesota School of Business-Elk River</t>
  </si>
  <si>
    <t>Minnesota School of Business-Lakeville</t>
  </si>
  <si>
    <t>Minnesota School of Business-Moorhead</t>
  </si>
  <si>
    <t>Minnesota School of Business-Plymouth</t>
  </si>
  <si>
    <t>Minnesota School of Business-Richfield</t>
  </si>
  <si>
    <t>Minnesota School of Business-Rochester</t>
  </si>
  <si>
    <t>Minnesota School of Business-Waite Park</t>
  </si>
  <si>
    <t>Minnesota School of Cosmetology-Plymouth Campus</t>
  </si>
  <si>
    <t>Minnesota School of Cosmetology-Woodbury Campus</t>
  </si>
  <si>
    <t>Minnesota State College-Southeast Technical</t>
  </si>
  <si>
    <t>Minnesota State Community and Technical College</t>
  </si>
  <si>
    <t>Minnesota State University Moorhead</t>
  </si>
  <si>
    <t>Minnesota State University-Mankato</t>
  </si>
  <si>
    <t>Minnesota West Community and Technical College</t>
  </si>
  <si>
    <t>Minot State University</t>
  </si>
  <si>
    <t>MiraCosta College</t>
  </si>
  <si>
    <t>Mirrer Yeshiva Cent Institute</t>
  </si>
  <si>
    <t>Misericordia University</t>
  </si>
  <si>
    <t>Mission College</t>
  </si>
  <si>
    <t>Mississippi College</t>
  </si>
  <si>
    <t>Mississippi College of Beauty Culture</t>
  </si>
  <si>
    <t>Mississippi Delta Community College</t>
  </si>
  <si>
    <t>Mississippi Gulf Coast Community College</t>
  </si>
  <si>
    <t>Mississippi Institute of Aesthetics Nails &amp; Cosmetology</t>
  </si>
  <si>
    <t>Mississippi University for Women</t>
  </si>
  <si>
    <t>Mississippi Valley State University</t>
  </si>
  <si>
    <t>Missouri Baptist University</t>
  </si>
  <si>
    <t>Missouri College</t>
  </si>
  <si>
    <t>Missouri College of Cosmetology North</t>
  </si>
  <si>
    <t>Missouri School of Barbering &amp; Hairstyling-St. Louis</t>
  </si>
  <si>
    <t>Missouri Southern State University</t>
  </si>
  <si>
    <t>Missouri State University-Springfield</t>
  </si>
  <si>
    <t>Missouri State University-West Plains</t>
  </si>
  <si>
    <t>Missouri Valley College</t>
  </si>
  <si>
    <t>Missouri Western State University</t>
  </si>
  <si>
    <t>Mitchell College</t>
  </si>
  <si>
    <t>Mitchell Community College</t>
  </si>
  <si>
    <t>Mitchell Technical Institute</t>
  </si>
  <si>
    <t>Mitchell's Hair Styling Academy-Raleigh</t>
  </si>
  <si>
    <t>Mitchells Hairstyling Academy-Goldsboro</t>
  </si>
  <si>
    <t>Mitchells Hairstyling Academy-Wilson</t>
  </si>
  <si>
    <t>Mitsu Sato Hair Academy</t>
  </si>
  <si>
    <t>MJ's Barber Academy</t>
  </si>
  <si>
    <t>MJ's Beauty Academy Inc</t>
  </si>
  <si>
    <t>Moberly Area Community College</t>
  </si>
  <si>
    <t>Model College of Hair Design</t>
  </si>
  <si>
    <t>Modern Beauty Academy</t>
  </si>
  <si>
    <t>Modern Beauty School Inc</t>
  </si>
  <si>
    <t>Modern Hairstyling Institute-Arecibo</t>
  </si>
  <si>
    <t>Modern Hairstyling Institute-Bayamon</t>
  </si>
  <si>
    <t>Modern Hairstyling Institute-Carolina</t>
  </si>
  <si>
    <t>Modern Technology School</t>
  </si>
  <si>
    <t>Modern Welding School</t>
  </si>
  <si>
    <t>Modesto Junior College</t>
  </si>
  <si>
    <t>Mohave Community College</t>
  </si>
  <si>
    <t>Mohawk Valley Community College</t>
  </si>
  <si>
    <t>Moler Barber College</t>
  </si>
  <si>
    <t>Moler Hollywood Beauty Academy</t>
  </si>
  <si>
    <t>Moler-Pickens Beauty Academy</t>
  </si>
  <si>
    <t>Molloy College</t>
  </si>
  <si>
    <t>Monmouth College</t>
  </si>
  <si>
    <t>Monmouth County Vocational School District</t>
  </si>
  <si>
    <t>Monmouth University</t>
  </si>
  <si>
    <t>Monongalia County Technical Education Center</t>
  </si>
  <si>
    <t>Monroe 2 Orleans BOCES-Center for Workforce Development</t>
  </si>
  <si>
    <t>Monroe College</t>
  </si>
  <si>
    <t>Monroe Community College</t>
  </si>
  <si>
    <t>Monroe County Community College</t>
  </si>
  <si>
    <t>Montage Academy</t>
  </si>
  <si>
    <t>Montana Academy of Salons</t>
  </si>
  <si>
    <t>Montana State University-Billings</t>
  </si>
  <si>
    <t>Montana State University-Billings City Collge</t>
  </si>
  <si>
    <t>Montana State University-Northern</t>
  </si>
  <si>
    <t>Montana Tech of the University of Montana</t>
  </si>
  <si>
    <t>Montcalm Community College</t>
  </si>
  <si>
    <t>Montclair State University</t>
  </si>
  <si>
    <t>Monteclaro Escuela de Hoteleria y Artes Culinarias</t>
  </si>
  <si>
    <t>Monterey Institute of International Studies</t>
  </si>
  <si>
    <t>Monterey Peninsula College</t>
  </si>
  <si>
    <t>Montessori Casa International</t>
  </si>
  <si>
    <t>Montessori Education Center of the Rockies</t>
  </si>
  <si>
    <t>Montessori Education Institute of the Pacific Northwest</t>
  </si>
  <si>
    <t>Montessori Institute of Milwaukee</t>
  </si>
  <si>
    <t>Montgomery Beauty School</t>
  </si>
  <si>
    <t>Montgomery College</t>
  </si>
  <si>
    <t>Montgomery Community College</t>
  </si>
  <si>
    <t>Montgomery County Community College</t>
  </si>
  <si>
    <t>Montreat College</t>
  </si>
  <si>
    <t>Montserrat College of Art</t>
  </si>
  <si>
    <t>Monty Tech</t>
  </si>
  <si>
    <t>Moody Bible Institute</t>
  </si>
  <si>
    <t>Moore Career College</t>
  </si>
  <si>
    <t>Moore College of Art and Design</t>
  </si>
  <si>
    <t>Moore Norman Technology Center</t>
  </si>
  <si>
    <t>Moorpark College</t>
  </si>
  <si>
    <t>Moraine Park Technical College</t>
  </si>
  <si>
    <t>Moraine Valley Community College</t>
  </si>
  <si>
    <t>Moravian College</t>
  </si>
  <si>
    <t>More Tech Institute</t>
  </si>
  <si>
    <t>Morehead State University</t>
  </si>
  <si>
    <t>Morehouse College</t>
  </si>
  <si>
    <t>Morehouse School of Medicine</t>
  </si>
  <si>
    <t>Moreno Valley College</t>
  </si>
  <si>
    <t>Morgan Community College</t>
  </si>
  <si>
    <t>Morgan State University</t>
  </si>
  <si>
    <t>Morgantown Beauty College Inc</t>
  </si>
  <si>
    <t>Morningside College</t>
  </si>
  <si>
    <t>Morris College</t>
  </si>
  <si>
    <t>Morris County Vocational School District</t>
  </si>
  <si>
    <t>Morrison Institute of Technology</t>
  </si>
  <si>
    <t>Morrisville State College</t>
  </si>
  <si>
    <t>Morthland College</t>
  </si>
  <si>
    <t>Morton College</t>
  </si>
  <si>
    <t>Motlow State Community College</t>
  </si>
  <si>
    <t>Motoring Technical Training Institute</t>
  </si>
  <si>
    <t>Mott Community College</t>
  </si>
  <si>
    <t>Moultrie Technical College</t>
  </si>
  <si>
    <t>Mount Aloysius College</t>
  </si>
  <si>
    <t>Mount Angel Seminary</t>
  </si>
  <si>
    <t>Mount Carmel College of Nursing</t>
  </si>
  <si>
    <t>Mount Holyoke College</t>
  </si>
  <si>
    <t>Mount Ida College</t>
  </si>
  <si>
    <t>Mount Marty College</t>
  </si>
  <si>
    <t>Mount Mary University</t>
  </si>
  <si>
    <t>Mount Mercy University</t>
  </si>
  <si>
    <t>Mount Saint Joseph University</t>
  </si>
  <si>
    <t>Mount Saint Mary College</t>
  </si>
  <si>
    <t>Mount Saint Mary's University</t>
  </si>
  <si>
    <t>Mount St Mary's University</t>
  </si>
  <si>
    <t>Mount Vernon Nazarene University</t>
  </si>
  <si>
    <t>Mount Wachusett Community College</t>
  </si>
  <si>
    <t>Mount Washington College</t>
  </si>
  <si>
    <t>Mountain Empire Community College</t>
  </si>
  <si>
    <t>Mountain State College</t>
  </si>
  <si>
    <t>Mountain State School of Massage</t>
  </si>
  <si>
    <t>Mountain View College</t>
  </si>
  <si>
    <t>Mountainland Applied Technology College</t>
  </si>
  <si>
    <t>Mountwest Community and Technical College</t>
  </si>
  <si>
    <t>Mr Bela's School of Cosmetology Inc</t>
  </si>
  <si>
    <t>Mr John's School of Cosmetology &amp; Nails-Jacksonville</t>
  </si>
  <si>
    <t>Mr John's School of Cosmetology Esthetics &amp; Nails-Decatur</t>
  </si>
  <si>
    <t>Mr Leon's School of Hair Design-Lewiston</t>
  </si>
  <si>
    <t>Mr Leon's School of Hair Design-Moscow</t>
  </si>
  <si>
    <t>Mr Wayne's School of Unisex Hair Design</t>
  </si>
  <si>
    <t>Mt Hood Community College</t>
  </si>
  <si>
    <t>Mt San Antonio College</t>
  </si>
  <si>
    <t>Mt San Jacinto Community College District</t>
  </si>
  <si>
    <t>Mt Sierra College</t>
  </si>
  <si>
    <t>Mt. Diablo Adult Education-Mt. Diablo USD</t>
  </si>
  <si>
    <t>MTI Business College Inc</t>
  </si>
  <si>
    <t>MTI College</t>
  </si>
  <si>
    <t>Mueller College</t>
  </si>
  <si>
    <t>Muhlenberg College</t>
  </si>
  <si>
    <t>Multnomah University</t>
  </si>
  <si>
    <t>Murray State College</t>
  </si>
  <si>
    <t>Murray State University</t>
  </si>
  <si>
    <t>Musicians Institute</t>
  </si>
  <si>
    <t>Muskegon Community College</t>
  </si>
  <si>
    <t>Muskingum University</t>
  </si>
  <si>
    <t>My Le's Beauty College</t>
  </si>
  <si>
    <t>MyComputerCareer.com-Columbus</t>
  </si>
  <si>
    <t>MyComputerCareer.com-Indianapolis</t>
  </si>
  <si>
    <t>MyComputerCareer.com-Raleigh</t>
  </si>
  <si>
    <t>Myotherapy College of Utah</t>
  </si>
  <si>
    <t>Myotherapy Institute</t>
  </si>
  <si>
    <t>MyrAngel Beauty Institute</t>
  </si>
  <si>
    <t>Napa Valley College</t>
  </si>
  <si>
    <t>Naropa University</t>
  </si>
  <si>
    <t>NASCAR Technical Institute</t>
  </si>
  <si>
    <t>Nash Community College</t>
  </si>
  <si>
    <t>Nashotah House</t>
  </si>
  <si>
    <t>Nashua Community College</t>
  </si>
  <si>
    <t>Nashville Barber and Style Academy</t>
  </si>
  <si>
    <t>Nashville College of Medical Careers</t>
  </si>
  <si>
    <t>Nashville State Community College</t>
  </si>
  <si>
    <t>Nassau Community College</t>
  </si>
  <si>
    <t>National Academy of Beauty Arts-Farmington</t>
  </si>
  <si>
    <t>National Academy of Beauty Arts-St Louis</t>
  </si>
  <si>
    <t>National American University-Albuquerque</t>
  </si>
  <si>
    <t>National American University-Albuquerque West</t>
  </si>
  <si>
    <t>National American University-Austin</t>
  </si>
  <si>
    <t>National American University-Austin South</t>
  </si>
  <si>
    <t>National American University-Bellevue</t>
  </si>
  <si>
    <t>National American University-Bloomington</t>
  </si>
  <si>
    <t>National American University-Brooklyn Center</t>
  </si>
  <si>
    <t>National American University-Burnsville</t>
  </si>
  <si>
    <t>National American University-Centennial</t>
  </si>
  <si>
    <t>National American University-Colorado Springs</t>
  </si>
  <si>
    <t>National American University-Colorado Springs South</t>
  </si>
  <si>
    <t>National American University-Denver</t>
  </si>
  <si>
    <t>National American University-Ellsworth AFB Extension</t>
  </si>
  <si>
    <t>National American University-Georgetown</t>
  </si>
  <si>
    <t>National American University-Independence</t>
  </si>
  <si>
    <t>National American University-Indianapolis</t>
  </si>
  <si>
    <t>National American University-Lee's Summit</t>
  </si>
  <si>
    <t>National American University-Lewisville</t>
  </si>
  <si>
    <t>National American University-Mesquite</t>
  </si>
  <si>
    <t>National American University-Overland Park</t>
  </si>
  <si>
    <t>National American University-Rapid City</t>
  </si>
  <si>
    <t>National American University-Richardson</t>
  </si>
  <si>
    <t>National American University-Rochester</t>
  </si>
  <si>
    <t>National American University-Roseville</t>
  </si>
  <si>
    <t>National American University-Sioux Falls</t>
  </si>
  <si>
    <t>National American University-Tigard</t>
  </si>
  <si>
    <t>National American University-Tulsa</t>
  </si>
  <si>
    <t>National American University-Weldon Spring</t>
  </si>
  <si>
    <t>National American University-Wichita</t>
  </si>
  <si>
    <t>National American University-Wichita West</t>
  </si>
  <si>
    <t>National American University-Zona Rosa</t>
  </si>
  <si>
    <t>National Aviation Academy of New England</t>
  </si>
  <si>
    <t>National Aviation Academy of Tampa Bay</t>
  </si>
  <si>
    <t>National Beauty College</t>
  </si>
  <si>
    <t>National Career College</t>
  </si>
  <si>
    <t>National Career Education</t>
  </si>
  <si>
    <t>National Career Institute</t>
  </si>
  <si>
    <t>National College of Natural Medicine</t>
  </si>
  <si>
    <t>National College-Canton</t>
  </si>
  <si>
    <t>National College-Cincinnati</t>
  </si>
  <si>
    <t>National College-Columbus</t>
  </si>
  <si>
    <t>National College-Dayton</t>
  </si>
  <si>
    <t>National College-Lexington</t>
  </si>
  <si>
    <t>National College-Nashville</t>
  </si>
  <si>
    <t>National College-Stow</t>
  </si>
  <si>
    <t>National College-Willoughby Hills</t>
  </si>
  <si>
    <t>National College-Youngstown</t>
  </si>
  <si>
    <t>National Conservatory of Dramatic Arts</t>
  </si>
  <si>
    <t>National Graduate School of Quality Management</t>
  </si>
  <si>
    <t>National Holistic Institute</t>
  </si>
  <si>
    <t>National Institute of Massotherapy</t>
  </si>
  <si>
    <t>National Latino Education Institute</t>
  </si>
  <si>
    <t>National Louis University</t>
  </si>
  <si>
    <t>National Park Community College</t>
  </si>
  <si>
    <t>National Personal Training Institute</t>
  </si>
  <si>
    <t>National Personal Training Institute of Colorado</t>
  </si>
  <si>
    <t>National Personal Training Institute of Columbus</t>
  </si>
  <si>
    <t>National Polytechnic College</t>
  </si>
  <si>
    <t>National Tractor Trailer School Inc-Buffalo</t>
  </si>
  <si>
    <t>National Tractor Trailer School Inc-Liverpool</t>
  </si>
  <si>
    <t>National University</t>
  </si>
  <si>
    <t>National University College-Arecibo</t>
  </si>
  <si>
    <t>National University College-Bayamon</t>
  </si>
  <si>
    <t>National University College-Caguas</t>
  </si>
  <si>
    <t>National University College-Ponce</t>
  </si>
  <si>
    <t>National University College-Rio Grande</t>
  </si>
  <si>
    <t>National University of Health Sciences</t>
  </si>
  <si>
    <t>Nationwide Beauty Academy</t>
  </si>
  <si>
    <t>Naugatuck Valley Community College</t>
  </si>
  <si>
    <t>Navajo Technical University</t>
  </si>
  <si>
    <t>Navarro College</t>
  </si>
  <si>
    <t>Nazarene Bible College</t>
  </si>
  <si>
    <t>Nazarene Theological Seminary</t>
  </si>
  <si>
    <t>Nazareth College</t>
  </si>
  <si>
    <t>NCP College of Nursing-South San Francisco</t>
  </si>
  <si>
    <t>Nebraska Christian College</t>
  </si>
  <si>
    <t>Nebraska College of Technical Agriculture</t>
  </si>
  <si>
    <t>Nebraska Indian Community College</t>
  </si>
  <si>
    <t>Nebraska Methodist College of Nursing &amp; Allied Health</t>
  </si>
  <si>
    <t>Nebraska Wesleyan University</t>
  </si>
  <si>
    <t>NeeCee's College of Cosmetology</t>
  </si>
  <si>
    <t>Neighborhood Playhouse School of the Theater</t>
  </si>
  <si>
    <t>Neilson Beauty College</t>
  </si>
  <si>
    <t>Neosho Beauty College</t>
  </si>
  <si>
    <t>Neosho County Community College</t>
  </si>
  <si>
    <t>Ner Israel Rabbinical College</t>
  </si>
  <si>
    <t>Networks Barber College</t>
  </si>
  <si>
    <t>Neumann University</t>
  </si>
  <si>
    <t>Neumont University</t>
  </si>
  <si>
    <t>Nevada Regional Technical Center</t>
  </si>
  <si>
    <t>Nevada State College</t>
  </si>
  <si>
    <t>New Age Training</t>
  </si>
  <si>
    <t>New Beginning College of Cosmetology</t>
  </si>
  <si>
    <t>New Brunswick Theological Seminary</t>
  </si>
  <si>
    <t>New Castle Beauty Academy</t>
  </si>
  <si>
    <t>New Castle School of Trades</t>
  </si>
  <si>
    <t>New College of Florida</t>
  </si>
  <si>
    <t>New Concept Massage and Beauty School</t>
  </si>
  <si>
    <t>New Concepts School of Cosmetology</t>
  </si>
  <si>
    <t>New Dimensions Beauty Academy Inc</t>
  </si>
  <si>
    <t>New Dimensions School of Hair Design</t>
  </si>
  <si>
    <t>New England College</t>
  </si>
  <si>
    <t>New England College of Optometry</t>
  </si>
  <si>
    <t>New England Culinary Institute</t>
  </si>
  <si>
    <t>New England Hair Academy</t>
  </si>
  <si>
    <t>New England Institute of Technology</t>
  </si>
  <si>
    <t>New England School of Acupuncture</t>
  </si>
  <si>
    <t>New England School of Communications</t>
  </si>
  <si>
    <t>New England School of Hair Design</t>
  </si>
  <si>
    <t>New England School of Law</t>
  </si>
  <si>
    <t>New England School of Photography</t>
  </si>
  <si>
    <t>New England Tractor Trailer Training School of Connecticut</t>
  </si>
  <si>
    <t>New England Tractor Trailer Training School of CT-Bridgeport</t>
  </si>
  <si>
    <t>New England Tractor Trailer Training School of Massachusetts</t>
  </si>
  <si>
    <t>New England Tractor Trailer Training School of Rhode Island</t>
  </si>
  <si>
    <t>New Hampshire Institute for Therapeutic Arts</t>
  </si>
  <si>
    <t>New Hampshire Institute of Art</t>
  </si>
  <si>
    <t>New Hope Christian College-Eugene</t>
  </si>
  <si>
    <t>New Hope Christian College-Honolulu</t>
  </si>
  <si>
    <t>New Horizons Medical Institute</t>
  </si>
  <si>
    <t>New Horizons Medical Institute-Winder</t>
  </si>
  <si>
    <t>New Jersey City University</t>
  </si>
  <si>
    <t>New Life Business Institute</t>
  </si>
  <si>
    <t>New Mexico Highlands University</t>
  </si>
  <si>
    <t>New Mexico Institute of Mining and Technology</t>
  </si>
  <si>
    <t>New Mexico Junior College</t>
  </si>
  <si>
    <t>New Mexico Military Institute</t>
  </si>
  <si>
    <t>New Mexico State University-Alamogordo</t>
  </si>
  <si>
    <t>New Mexico State University-Carlsbad</t>
  </si>
  <si>
    <t>New Mexico State University-Dona Ana</t>
  </si>
  <si>
    <t>New Mexico State University-Grants</t>
  </si>
  <si>
    <t>New Mexico State University-Main Campus</t>
  </si>
  <si>
    <t>New Professions Technical Institute</t>
  </si>
  <si>
    <t>New River Community and Technical College</t>
  </si>
  <si>
    <t>New River Community College</t>
  </si>
  <si>
    <t>New School of Radio and Television</t>
  </si>
  <si>
    <t>New Tyler Barber College Inc</t>
  </si>
  <si>
    <t>New York Academy of Art</t>
  </si>
  <si>
    <t>New York Automotive and Diesel Institute</t>
  </si>
  <si>
    <t>New York Career Institute</t>
  </si>
  <si>
    <t>New York Chiropractic College</t>
  </si>
  <si>
    <t>New York College of Health Professions</t>
  </si>
  <si>
    <t>New York College of Podiatric Medicine</t>
  </si>
  <si>
    <t>New York College of Traditional Chinese Medicine</t>
  </si>
  <si>
    <t>New York Conservatory for Dramatic Arts</t>
  </si>
  <si>
    <t>New York Film Academy</t>
  </si>
  <si>
    <t>New York Institute of Beauty</t>
  </si>
  <si>
    <t>New York Institute of Massage Inc</t>
  </si>
  <si>
    <t>New York Institute of Technology</t>
  </si>
  <si>
    <t>New York Law School</t>
  </si>
  <si>
    <t>New York Medical Career Training Center</t>
  </si>
  <si>
    <t>New York Methodist Hospital Center for Allied Health Education</t>
  </si>
  <si>
    <t>New York School for Medical and Dental Assistants</t>
  </si>
  <si>
    <t>New York School of Esthetics &amp; Day Spa</t>
  </si>
  <si>
    <t>New York School of Interior Design</t>
  </si>
  <si>
    <t>New York Theological Seminary</t>
  </si>
  <si>
    <t>Newberry College</t>
  </si>
  <si>
    <t>Newberry School of Beauty</t>
  </si>
  <si>
    <t>Newbury College</t>
  </si>
  <si>
    <t>Newman University</t>
  </si>
  <si>
    <t>Newport School of Hairdressing-Main Campus</t>
  </si>
  <si>
    <t>Newschool of Architecture and Design</t>
  </si>
  <si>
    <t>NHTI-Concord's Community College</t>
  </si>
  <si>
    <t>Niagara County Community College</t>
  </si>
  <si>
    <t>Niagara University</t>
  </si>
  <si>
    <t>Nicholls State University</t>
  </si>
  <si>
    <t>Nichols College</t>
  </si>
  <si>
    <t>Nicolet Area Technical College</t>
  </si>
  <si>
    <t>Nightingale College</t>
  </si>
  <si>
    <t>Niles School of Cosmetology</t>
  </si>
  <si>
    <t>Norco College</t>
  </si>
  <si>
    <t>Norfolk State University</t>
  </si>
  <si>
    <t>Normandale Community College</t>
  </si>
  <si>
    <t>North American Trade Schools</t>
  </si>
  <si>
    <t>North American University</t>
  </si>
  <si>
    <t>North Arkansas College</t>
  </si>
  <si>
    <t>North Bennet Street School</t>
  </si>
  <si>
    <t>North Carolina A &amp; T State University</t>
  </si>
  <si>
    <t>North Carolina Central University</t>
  </si>
  <si>
    <t>North Carolina State University at Raleigh</t>
  </si>
  <si>
    <t>North Carolina Wesleyan College</t>
  </si>
  <si>
    <t>North Central College</t>
  </si>
  <si>
    <t>North Central Institute</t>
  </si>
  <si>
    <t>North Central Kansas Technical College</t>
  </si>
  <si>
    <t>North Central Michigan College</t>
  </si>
  <si>
    <t>North Central Missouri College</t>
  </si>
  <si>
    <t>North Central State College</t>
  </si>
  <si>
    <t>North Central Texas College</t>
  </si>
  <si>
    <t>North Central University</t>
  </si>
  <si>
    <t>North Country Community College</t>
  </si>
  <si>
    <t>North Dakota State College of Science</t>
  </si>
  <si>
    <t>North Dakota State University-Main Campus</t>
  </si>
  <si>
    <t>North Florida Academy</t>
  </si>
  <si>
    <t>North Florida Community College</t>
  </si>
  <si>
    <t>North Florida Cosmetology Institute Inc</t>
  </si>
  <si>
    <t>North Georgia Technical College</t>
  </si>
  <si>
    <t>North Greenville University</t>
  </si>
  <si>
    <t>North Hennepin Community College</t>
  </si>
  <si>
    <t>North Idaho College</t>
  </si>
  <si>
    <t>North Iowa Area Community College</t>
  </si>
  <si>
    <t>North Lake College</t>
  </si>
  <si>
    <t>North Park University</t>
  </si>
  <si>
    <t>North Seattle College</t>
  </si>
  <si>
    <t>North Shore Community College</t>
  </si>
  <si>
    <t>North West Beauty School</t>
  </si>
  <si>
    <t>North-West College-Glendale</t>
  </si>
  <si>
    <t>North-West College-Long Beach</t>
  </si>
  <si>
    <t>North-West College-Pasadena</t>
  </si>
  <si>
    <t>North-West College-Pomona</t>
  </si>
  <si>
    <t>North-West College-Riverside</t>
  </si>
  <si>
    <t>North-West College-Santa Ana</t>
  </si>
  <si>
    <t>North-West College-West Covina</t>
  </si>
  <si>
    <t>Northampton County Area Community College</t>
  </si>
  <si>
    <t>Northcentral Technical College</t>
  </si>
  <si>
    <t>Northcoast Medical Training Academy</t>
  </si>
  <si>
    <t>Northeast Alabama Community College</t>
  </si>
  <si>
    <t>Northeast Community College</t>
  </si>
  <si>
    <t>Northeast Iowa Community College</t>
  </si>
  <si>
    <t>Northeast Mississippi Community College</t>
  </si>
  <si>
    <t>Northeast Ohio Medical University</t>
  </si>
  <si>
    <t>Northeast State Community College</t>
  </si>
  <si>
    <t>Northeast Technical Institute</t>
  </si>
  <si>
    <t>Northeast Technology Center-Afton</t>
  </si>
  <si>
    <t>Northeast Technology Center-Claremore</t>
  </si>
  <si>
    <t>Northeast Technology Center-Kansas</t>
  </si>
  <si>
    <t>Northeast Technology Center-Pryor</t>
  </si>
  <si>
    <t>Northeast Texas Community College</t>
  </si>
  <si>
    <t>Northeast Wisconsin Technical College</t>
  </si>
  <si>
    <t>Northeastern Hospital School of Nursing</t>
  </si>
  <si>
    <t>Northeastern Illinois University</t>
  </si>
  <si>
    <t>Northeastern Junior College</t>
  </si>
  <si>
    <t>Northeastern Oklahoma A&amp;M College</t>
  </si>
  <si>
    <t>Northeastern Seminary</t>
  </si>
  <si>
    <t>Northeastern State University</t>
  </si>
  <si>
    <t>Northeastern Technical College</t>
  </si>
  <si>
    <t>Northern Baptist Theological Seminary</t>
  </si>
  <si>
    <t>Northern California Institute of Cosmetology Inc</t>
  </si>
  <si>
    <t>Northern Essex Community College</t>
  </si>
  <si>
    <t>Northern Institute of Cosmetology</t>
  </si>
  <si>
    <t>Northern Kentucky University</t>
  </si>
  <si>
    <t>Northern Maine Community College</t>
  </si>
  <si>
    <t>Northern Marianas College</t>
  </si>
  <si>
    <t>Northern Michigan University</t>
  </si>
  <si>
    <t>Northern New Mexico College</t>
  </si>
  <si>
    <t>Northern Oklahoma College</t>
  </si>
  <si>
    <t>Northern State University</t>
  </si>
  <si>
    <t>Northern Tier Career Center</t>
  </si>
  <si>
    <t>Northern Virginia Community College</t>
  </si>
  <si>
    <t>Northern Virginia School of Therapeutic Massage</t>
  </si>
  <si>
    <t>Northland Career Center</t>
  </si>
  <si>
    <t>Northland College</t>
  </si>
  <si>
    <t>Northland Community and Technical College</t>
  </si>
  <si>
    <t>Northland Pioneer College</t>
  </si>
  <si>
    <t>Northpoint Bible College</t>
  </si>
  <si>
    <t>Northshore Technical Community College</t>
  </si>
  <si>
    <t>NorthShore University HealthSystem School of Nurse Anesthesia</t>
  </si>
  <si>
    <t>NorthWest Arkansas Community College</t>
  </si>
  <si>
    <t>Northwest Career College</t>
  </si>
  <si>
    <t>Northwest Christian University</t>
  </si>
  <si>
    <t>Northwest College</t>
  </si>
  <si>
    <t>Northwest College of Art &amp; Design</t>
  </si>
  <si>
    <t>Northwest College-Beaverton</t>
  </si>
  <si>
    <t>Northwest College-Clackamas</t>
  </si>
  <si>
    <t>Northwest College-Eugene</t>
  </si>
  <si>
    <t>Northwest College-Hillsboro</t>
  </si>
  <si>
    <t>Northwest College-Medford</t>
  </si>
  <si>
    <t>Northwest College-Tualatin</t>
  </si>
  <si>
    <t>Northwest Educational Center</t>
  </si>
  <si>
    <t>Northwest Florida State College</t>
  </si>
  <si>
    <t>Northwest Hair Academy</t>
  </si>
  <si>
    <t>Northwest HVAC/R Training Center</t>
  </si>
  <si>
    <t>Northwest Indian College</t>
  </si>
  <si>
    <t>Northwest Institute of Literary Arts</t>
  </si>
  <si>
    <t>Northwest Iowa Community College</t>
  </si>
  <si>
    <t>Northwest Kansas Technical College</t>
  </si>
  <si>
    <t>Northwest Louisiana Technical College</t>
  </si>
  <si>
    <t>Northwest Mississippi Community College</t>
  </si>
  <si>
    <t>Northwest Missouri State University</t>
  </si>
  <si>
    <t>Northwest Nazarene University</t>
  </si>
  <si>
    <t>Northwest Regional Technology Institute</t>
  </si>
  <si>
    <t>Northwest School of Wooden Boat Building</t>
  </si>
  <si>
    <t>Northwest State Community College</t>
  </si>
  <si>
    <t>Northwest Technical College</t>
  </si>
  <si>
    <t>Northwest Technical Institute</t>
  </si>
  <si>
    <t>Northwest Technology Center-Alva</t>
  </si>
  <si>
    <t>Northwest Technology Center-Fairview</t>
  </si>
  <si>
    <t>Northwest University</t>
  </si>
  <si>
    <t>Northwest Vista College</t>
  </si>
  <si>
    <t>Northwest-Shoals Community College</t>
  </si>
  <si>
    <t>Northwestern College</t>
  </si>
  <si>
    <t>Northwestern College-Chicago Campus</t>
  </si>
  <si>
    <t>Northwestern College-Southwestern Campus</t>
  </si>
  <si>
    <t>Northwestern Connecticut Community College</t>
  </si>
  <si>
    <t>Northwestern Health Sciences University</t>
  </si>
  <si>
    <t>Northwestern Michigan College</t>
  </si>
  <si>
    <t>Northwestern Oklahoma State University</t>
  </si>
  <si>
    <t>Northwestern State University of Louisiana</t>
  </si>
  <si>
    <t>Northwestern Technological Institute</t>
  </si>
  <si>
    <t>Northwood University-Florida</t>
  </si>
  <si>
    <t>Northwood University-Michigan</t>
  </si>
  <si>
    <t>Northwood University-Texas</t>
  </si>
  <si>
    <t>Norwalk Community College</t>
  </si>
  <si>
    <t>Norwich Technical High School</t>
  </si>
  <si>
    <t>Norwich University</t>
  </si>
  <si>
    <t>Nossi College of Art</t>
  </si>
  <si>
    <t>Notre Dame College</t>
  </si>
  <si>
    <t>Notre Dame de Namur University</t>
  </si>
  <si>
    <t>Notre Dame of Maryland University</t>
  </si>
  <si>
    <t>Notre Dame Seminary Graduate School of Theology</t>
  </si>
  <si>
    <t>Nouvelle Institute</t>
  </si>
  <si>
    <t>Nova Academy of Cosmetology</t>
  </si>
  <si>
    <t>Nova College de Puerto Rico</t>
  </si>
  <si>
    <t>Nova Southeastern University</t>
  </si>
  <si>
    <t>NTMA Training Centers of Southern California</t>
  </si>
  <si>
    <t>Nunez Community College</t>
  </si>
  <si>
    <t>Nutek Academy of Beauty Inc</t>
  </si>
  <si>
    <t>Nuvo College of Cosmetology</t>
  </si>
  <si>
    <t>Nyack College</t>
  </si>
  <si>
    <t>O C Collins Career Center</t>
  </si>
  <si>
    <t>O'Briens Aveda Institute</t>
  </si>
  <si>
    <t>O'More College of Design</t>
  </si>
  <si>
    <t>Oak Hills Christian College</t>
  </si>
  <si>
    <t>Oakland City University</t>
  </si>
  <si>
    <t>Oakland Community College</t>
  </si>
  <si>
    <t>Oakton Community College</t>
  </si>
  <si>
    <t>Oakwood University</t>
  </si>
  <si>
    <t>Oberlin College</t>
  </si>
  <si>
    <t>Oblate School of Theology</t>
  </si>
  <si>
    <t>Occidental College</t>
  </si>
  <si>
    <t>Ocean Corporation</t>
  </si>
  <si>
    <t>Ocean County College</t>
  </si>
  <si>
    <t>Ocean County Vocational-Technical School</t>
  </si>
  <si>
    <t>Oceanside College of Beauty</t>
  </si>
  <si>
    <t>Oconee Fall Line Technical College</t>
  </si>
  <si>
    <t>Odessa College</t>
  </si>
  <si>
    <t>Oehrlein School of Cosmetology</t>
  </si>
  <si>
    <t>Ogden-Weber Applied Technology College</t>
  </si>
  <si>
    <t>Ogeechee Technical College</t>
  </si>
  <si>
    <t>Oglala Lakota College</t>
  </si>
  <si>
    <t>Ogle School Hair Skin Nails-Arlington</t>
  </si>
  <si>
    <t>Ogle School Hair Skin Nails-Dallas</t>
  </si>
  <si>
    <t>Ogle School Hair Skin Nails-Denton</t>
  </si>
  <si>
    <t>Ogle School Hair Skin Nails-Ft Worth</t>
  </si>
  <si>
    <t>Ogle School Hair Skin Nails-Hurst</t>
  </si>
  <si>
    <t>Ogle School Hair Skin Nails-North Dallas</t>
  </si>
  <si>
    <t>Ogle School Hair Skin Nails-San Antonio</t>
  </si>
  <si>
    <t>Ogle School Hair Skin Nails-Stafford</t>
  </si>
  <si>
    <t>Oglethorpe University</t>
  </si>
  <si>
    <t>Ohio Business College-Hilliard</t>
  </si>
  <si>
    <t>Ohio Business College-Sandusky</t>
  </si>
  <si>
    <t>Ohio Business College-Sheffield</t>
  </si>
  <si>
    <t>Ohio Center for Broadcasting-Cincinnati</t>
  </si>
  <si>
    <t>Ohio Center for Broadcasting-Columbus</t>
  </si>
  <si>
    <t>Ohio Center for Broadcasting-Valley View</t>
  </si>
  <si>
    <t>Ohio Christian University</t>
  </si>
  <si>
    <t>Ohio College of Massotherapy Inc</t>
  </si>
  <si>
    <t>Ohio Dominican University</t>
  </si>
  <si>
    <t>Ohio Northern University</t>
  </si>
  <si>
    <t>Ohio State Beauty Academy</t>
  </si>
  <si>
    <t>Ohio State College of Barber Styling</t>
  </si>
  <si>
    <t>Ohio State School of Cosmetology-Canal Winchester</t>
  </si>
  <si>
    <t>Ohio State School of Cosmetology-Westerville</t>
  </si>
  <si>
    <t>Ohio State University Agricultural Technical Institute</t>
  </si>
  <si>
    <t>Ohio State University-Lima Campus</t>
  </si>
  <si>
    <t>Ohio State University-Main Campus</t>
  </si>
  <si>
    <t>Ohio State University-Mansfield Campus</t>
  </si>
  <si>
    <t>Ohio State University-Marion Campus</t>
  </si>
  <si>
    <t>Ohio State University-Newark Campus</t>
  </si>
  <si>
    <t>Ohio Technical College</t>
  </si>
  <si>
    <t>Ohio Technical College-PowerSport Institute</t>
  </si>
  <si>
    <t>Ohio University-Chillicothe Campus</t>
  </si>
  <si>
    <t>Ohio University-Eastern Campus</t>
  </si>
  <si>
    <t>Ohio University-Lancaster Campus</t>
  </si>
  <si>
    <t>Ohio University-Main Campus</t>
  </si>
  <si>
    <t>Ohio University-Southern Campus</t>
  </si>
  <si>
    <t>Ohio University-Zanesville Campus</t>
  </si>
  <si>
    <t>Ohio Valley College of Technology</t>
  </si>
  <si>
    <t>Ohio Valley University</t>
  </si>
  <si>
    <t>Ohio Wesleyan University</t>
  </si>
  <si>
    <t>Ohlone College</t>
  </si>
  <si>
    <t>Ohr Hameir Theological Seminary</t>
  </si>
  <si>
    <t>Oklahoma Baptist University</t>
  </si>
  <si>
    <t>Oklahoma Christian University</t>
  </si>
  <si>
    <t>Oklahoma City Community College</t>
  </si>
  <si>
    <t>Oklahoma City University</t>
  </si>
  <si>
    <t>Oklahoma Panhandle State University</t>
  </si>
  <si>
    <t>Oklahoma School of Photography</t>
  </si>
  <si>
    <t>Oklahoma State University Center for Health Sciences</t>
  </si>
  <si>
    <t>Oklahoma State University Institute of Technology</t>
  </si>
  <si>
    <t>Oklahoma State University-Main Campus</t>
  </si>
  <si>
    <t>Oklahoma State University-Oklahoma City</t>
  </si>
  <si>
    <t>Oklahoma Technical College</t>
  </si>
  <si>
    <t>Oklahoma Wesleyan University</t>
  </si>
  <si>
    <t>Old Town Barber College-Wichita</t>
  </si>
  <si>
    <t>Oliver Finley Academy of Cosmetology</t>
  </si>
  <si>
    <t>Olivet College</t>
  </si>
  <si>
    <t>Olivet Nazarene University</t>
  </si>
  <si>
    <t>Olney Central College</t>
  </si>
  <si>
    <t>Olympian University of Cosmetology</t>
  </si>
  <si>
    <t>Olympic College</t>
  </si>
  <si>
    <t>Omaha School of Massage and Healthcare of Herzing University</t>
  </si>
  <si>
    <t>Omega Institute of Cosmetology</t>
  </si>
  <si>
    <t>Omega Studios' School of Applied Recording Arts &amp; Sciences</t>
  </si>
  <si>
    <t>Omnitech Institute</t>
  </si>
  <si>
    <t>Onondaga Community College</t>
  </si>
  <si>
    <t>Onondaga Cortland Madison BOCES</t>
  </si>
  <si>
    <t>Onondaga School of Therapeutic Massage-Rochester</t>
  </si>
  <si>
    <t>Onondaga School of Therapeutic Massage-Syracuse</t>
  </si>
  <si>
    <t>Opelousas School of Cosmetology Inc</t>
  </si>
  <si>
    <t>Opportunities Industrialization Center</t>
  </si>
  <si>
    <t>Oral Roberts University</t>
  </si>
  <si>
    <t>Orange Coast College</t>
  </si>
  <si>
    <t>Orange County Community College</t>
  </si>
  <si>
    <t>Orange Ulster BOCES-Practical Nursing Program</t>
  </si>
  <si>
    <t>Orangeburg Calhoun Technical College</t>
  </si>
  <si>
    <t>Oregon Coast Community College</t>
  </si>
  <si>
    <t>Oregon College of Art and Craft</t>
  </si>
  <si>
    <t>Oregon College of Oriental Medicine</t>
  </si>
  <si>
    <t>Oregon Institute of Technology</t>
  </si>
  <si>
    <t>Oregon State University-Cascades Campus</t>
  </si>
  <si>
    <t>Orlando Tech</t>
  </si>
  <si>
    <t>Orleans Niagara BOCES-Practical Nursing Program</t>
  </si>
  <si>
    <t>Orleans Technical Institute</t>
  </si>
  <si>
    <t>Orlo School of Hair Design and Cosmetology</t>
  </si>
  <si>
    <t>Oswego County BOCES</t>
  </si>
  <si>
    <t>Otero Junior College</t>
  </si>
  <si>
    <t>Otis College of Art and Design</t>
  </si>
  <si>
    <t>Otsego Area BOCES-Practical Nursing Program</t>
  </si>
  <si>
    <t>Ottawa University-Jeffersonville</t>
  </si>
  <si>
    <t>Ottawa University-Kansas City</t>
  </si>
  <si>
    <t>Ottawa University-Milwaukee</t>
  </si>
  <si>
    <t>Ottawa University-Ottawa</t>
  </si>
  <si>
    <t>Ottawa University-Phoenix</t>
  </si>
  <si>
    <t>Otterbein University</t>
  </si>
  <si>
    <t>Ouachita Baptist University</t>
  </si>
  <si>
    <t>Our Lady of Holy Cross College</t>
  </si>
  <si>
    <t>Our Lady of the Lake College</t>
  </si>
  <si>
    <t>Our Lady of the Lake University</t>
  </si>
  <si>
    <t>Owens Community College</t>
  </si>
  <si>
    <t>Owensboro Community and Technical College</t>
  </si>
  <si>
    <t>Oxford Academy of Hair Design Inc</t>
  </si>
  <si>
    <t>Oxford Graduate School</t>
  </si>
  <si>
    <t>Oxnard College</t>
  </si>
  <si>
    <t>Ozark Christian College</t>
  </si>
  <si>
    <t>Ozarka College</t>
  </si>
  <si>
    <t>Ozarks Technical Community College</t>
  </si>
  <si>
    <t>P B Cosmetology Education Center</t>
  </si>
  <si>
    <t>P C Age-Edison</t>
  </si>
  <si>
    <t>P C Age-Jersey City</t>
  </si>
  <si>
    <t>P&amp;A Scholars Beauty School</t>
  </si>
  <si>
    <t>Pace University-New York</t>
  </si>
  <si>
    <t>Pacific College</t>
  </si>
  <si>
    <t>Pacific College of Oriental Medicine-Chicago</t>
  </si>
  <si>
    <t>Pacific College of Oriental Medicine-New York</t>
  </si>
  <si>
    <t>Pacific College of Oriental Medicine-San Diego</t>
  </si>
  <si>
    <t>Pacific Islands University</t>
  </si>
  <si>
    <t>Pacific Lutheran Theological Seminary</t>
  </si>
  <si>
    <t>Pacific Lutheran University</t>
  </si>
  <si>
    <t>Pacific Northwest College of Art</t>
  </si>
  <si>
    <t>Pacific Northwest University of Health Sciences</t>
  </si>
  <si>
    <t>Pacific School of Religion</t>
  </si>
  <si>
    <t>Pacific States University</t>
  </si>
  <si>
    <t>Pacific Union College</t>
  </si>
  <si>
    <t>Pacific University</t>
  </si>
  <si>
    <t>Pacifica Graduate Institute</t>
  </si>
  <si>
    <t>Paier College of Art Inc</t>
  </si>
  <si>
    <t>Paine College</t>
  </si>
  <si>
    <t>Palace Beauty College</t>
  </si>
  <si>
    <t>Palau Community College</t>
  </si>
  <si>
    <t>Palladium Technical Academy</t>
  </si>
  <si>
    <t>Palm Beach Academy of Health &amp; Beauty</t>
  </si>
  <si>
    <t>Palm Beach Atlantic University</t>
  </si>
  <si>
    <t>Palm Beach State College</t>
  </si>
  <si>
    <t>Palmer College of Chiropractic</t>
  </si>
  <si>
    <t>Palmetto Beauty School</t>
  </si>
  <si>
    <t>Palo Alto College</t>
  </si>
  <si>
    <t>Palo Alto University</t>
  </si>
  <si>
    <t>Palo Verde College</t>
  </si>
  <si>
    <t>Palomar College</t>
  </si>
  <si>
    <t>Palomar Institute of Cosmetology</t>
  </si>
  <si>
    <t>Pamlico Community College</t>
  </si>
  <si>
    <t>Panache Academy of Beauty</t>
  </si>
  <si>
    <t>Panola College</t>
  </si>
  <si>
    <t>Paradise Valley Community College</t>
  </si>
  <si>
    <t>Paramount Beauty Academy</t>
  </si>
  <si>
    <t>Pardee RAND Graduate School</t>
  </si>
  <si>
    <t>Paris Beauty College</t>
  </si>
  <si>
    <t>Paris II Educational Center</t>
  </si>
  <si>
    <t>Paris Junior College</t>
  </si>
  <si>
    <t>Parisian Beauty School</t>
  </si>
  <si>
    <t>Park Avenue School of Cosmetology</t>
  </si>
  <si>
    <t>Park University</t>
  </si>
  <si>
    <t>Park West Barber School</t>
  </si>
  <si>
    <t>Parker University</t>
  </si>
  <si>
    <t>Parkland College</t>
  </si>
  <si>
    <t>Paroba College of Cosmetology</t>
  </si>
  <si>
    <t>Pasadena City College</t>
  </si>
  <si>
    <t>Pasco-Hernando State College</t>
  </si>
  <si>
    <t>Passaic County Community College</t>
  </si>
  <si>
    <t>Pat Goins Benton Road Beauty School</t>
  </si>
  <si>
    <t>Pat Goins Ruston Beauty School</t>
  </si>
  <si>
    <t>Pat Wilson's Beauty College</t>
  </si>
  <si>
    <t>Patrick Henry Community College</t>
  </si>
  <si>
    <t>Paul D Camp Community College</t>
  </si>
  <si>
    <t>Paul Mitchell the School-Ardmore</t>
  </si>
  <si>
    <t>Paul Mitchell the School-Arkansas</t>
  </si>
  <si>
    <t>Paul Mitchell the School-Arlington</t>
  </si>
  <si>
    <t>Paul Mitchell the School-Atlanta</t>
  </si>
  <si>
    <t>Paul Mitchell the School-Austin</t>
  </si>
  <si>
    <t>Paul Mitchell the School-Birmingham</t>
  </si>
  <si>
    <t>Paul Mitchell the School-Boise</t>
  </si>
  <si>
    <t>Paul Mitchell the School-Bradley</t>
  </si>
  <si>
    <t>Paul Mitchell The School-Charleston</t>
  </si>
  <si>
    <t>Paul Mitchell The School-Charlotte</t>
  </si>
  <si>
    <t>Paul Mitchell the School-Chicago</t>
  </si>
  <si>
    <t>Paul Mitchell the School-Cincinnati</t>
  </si>
  <si>
    <t>Paul Mitchell the School-Cleveland</t>
  </si>
  <si>
    <t>Paul Mitchell the School-Colorado Springs</t>
  </si>
  <si>
    <t>Paul Mitchell The School-Columbia</t>
  </si>
  <si>
    <t>Paul Mitchell the School-Columbus</t>
  </si>
  <si>
    <t>Paul Mitchell the School-Costa Mesa</t>
  </si>
  <si>
    <t>Paul Mitchell the School-Danbury</t>
  </si>
  <si>
    <t>Paul Mitchell the School-Delaware</t>
  </si>
  <si>
    <t>Paul Mitchell the School-Denver</t>
  </si>
  <si>
    <t>Paul Mitchell the School-East Bay</t>
  </si>
  <si>
    <t>Paul Mitchell the School-Esani</t>
  </si>
  <si>
    <t>Paul Mitchell the School-Escanaba</t>
  </si>
  <si>
    <t>Paul Mitchell the School-Fayetteville</t>
  </si>
  <si>
    <t>Paul Mitchell the School-Fort Myers</t>
  </si>
  <si>
    <t>Paul Mitchell the School-Fresno</t>
  </si>
  <si>
    <t>Paul Mitchell the School-Gastonia</t>
  </si>
  <si>
    <t>Paul Mitchell the School-Great Lakes</t>
  </si>
  <si>
    <t>Paul Mitchell the School-Green Bay</t>
  </si>
  <si>
    <t>Paul Mitchell the School-Greenville</t>
  </si>
  <si>
    <t>Paul Mitchell the School-Honolulu</t>
  </si>
  <si>
    <t>Paul Mitchell the School-Houston</t>
  </si>
  <si>
    <t>Paul Mitchell the School-Huntsville</t>
  </si>
  <si>
    <t>Paul Mitchell the School-Indianapolis</t>
  </si>
  <si>
    <t>Paul Mitchell the School-Jacksonville</t>
  </si>
  <si>
    <t>Paul Mitchell the School-Jersey Shore</t>
  </si>
  <si>
    <t>Paul Mitchell the School-Knoxville</t>
  </si>
  <si>
    <t>Paul Mitchell the School-Las Vegas</t>
  </si>
  <si>
    <t>Paul Mitchell the School-Lexington</t>
  </si>
  <si>
    <t>Paul Mitchell the School-Logan</t>
  </si>
  <si>
    <t>Paul Mitchell the School-Lombard</t>
  </si>
  <si>
    <t>Paul Mitchell the School-Louisville</t>
  </si>
  <si>
    <t>Paul Mitchell the School-Mclean</t>
  </si>
  <si>
    <t>Paul Mitchell the School-Memphis</t>
  </si>
  <si>
    <t>Paul Mitchell the School-Miami</t>
  </si>
  <si>
    <t>Paul Mitchell the School-Michigan</t>
  </si>
  <si>
    <t>Paul Mitchell the School-Missouri Columbia</t>
  </si>
  <si>
    <t>Paul Mitchell the School-Monroe</t>
  </si>
  <si>
    <t>Paul Mitchell the School-Murfreesboro</t>
  </si>
  <si>
    <t>Paul Mitchell the School-Normal</t>
  </si>
  <si>
    <t>Paul Mitchell the School-North Haven</t>
  </si>
  <si>
    <t>Paul Mitchell the School-Ogden</t>
  </si>
  <si>
    <t>Paul Mitchell the School-Orlando</t>
  </si>
  <si>
    <t>Paul Mitchell the School-Overland Park</t>
  </si>
  <si>
    <t>Paul Mitchell the School-Pasadena</t>
  </si>
  <si>
    <t>Paul Mitchell the School-Phoenix</t>
  </si>
  <si>
    <t>Paul Mitchell the School-Portsmouth</t>
  </si>
  <si>
    <t>Paul Mitchell the School-Provo</t>
  </si>
  <si>
    <t>Paul Mitchell The School-Raleigh</t>
  </si>
  <si>
    <t>Paul Mitchell the School-Reno</t>
  </si>
  <si>
    <t>Paul Mitchell the School-Rexburg</t>
  </si>
  <si>
    <t>Paul Mitchell the School-Rhode Island</t>
  </si>
  <si>
    <t>Paul Mitchell the School-Sacramento</t>
  </si>
  <si>
    <t>Paul Mitchell the School-Salt Lake City</t>
  </si>
  <si>
    <t>Paul Mitchell the School-San Antonio</t>
  </si>
  <si>
    <t>Paul Mitchell the School-San Diego</t>
  </si>
  <si>
    <t>Paul Mitchell the School-Santa Barbara</t>
  </si>
  <si>
    <t>Paul Mitchell the School-Schenectady</t>
  </si>
  <si>
    <t>Paul Mitchell the School-Sherman Oaks</t>
  </si>
  <si>
    <t>Paul Mitchell The School-Spokane</t>
  </si>
  <si>
    <t>Paul Mitchell the School-Springfield</t>
  </si>
  <si>
    <t>Paul Mitchell the School-St George</t>
  </si>
  <si>
    <t>Paul Mitchell the School-St Louis</t>
  </si>
  <si>
    <t>Paul Mitchell the School-Tampa</t>
  </si>
  <si>
    <t>Paul Mitchell the School-Temecula</t>
  </si>
  <si>
    <t>Paul Mitchell the School-Toledo</t>
  </si>
  <si>
    <t>Paul Mitchell the School-Wichita</t>
  </si>
  <si>
    <t>Paul Mitchell the School-Woodbridge</t>
  </si>
  <si>
    <t>Paul Mitchell-The School</t>
  </si>
  <si>
    <t>Paul Quinn College</t>
  </si>
  <si>
    <t>Paul Smiths College of Arts and Science</t>
  </si>
  <si>
    <t>Payne Theological Seminary</t>
  </si>
  <si>
    <t>PCCenter</t>
  </si>
  <si>
    <t>PCCTI IT and Healthcare</t>
  </si>
  <si>
    <t>PCI Academy-Ames</t>
  </si>
  <si>
    <t>PCI Academy-Plymouth</t>
  </si>
  <si>
    <t>PCI College</t>
  </si>
  <si>
    <t>PCI Health Training Center</t>
  </si>
  <si>
    <t>Pearl River Community College</t>
  </si>
  <si>
    <t>Peirce College</t>
  </si>
  <si>
    <t>Pellissippi State Community College</t>
  </si>
  <si>
    <t>Peninsula College</t>
  </si>
  <si>
    <t>Penn Commercial Business/Technical School</t>
  </si>
  <si>
    <t>Pennco Tech-Blackwood</t>
  </si>
  <si>
    <t>Pennco Tech-Bristol</t>
  </si>
  <si>
    <t>Pennsylvania Academy of Cosmetology Arts and Sciences-Du Bois</t>
  </si>
  <si>
    <t>Pennsylvania Academy of Cosmetology Arts and Sciences-Johnstown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</si>
  <si>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</si>
  <si>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</si>
  <si>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</si>
  <si>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</si>
  <si>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Pennsylvania Gunsmith School</t>
  </si>
  <si>
    <t>Pennsylvania Highlands Community College</t>
  </si>
  <si>
    <t>Pennsylvania Institute of Health and Technology</t>
  </si>
  <si>
    <t>Pennsylvania Institute of Taxidermy Inc</t>
  </si>
  <si>
    <t>Pennsylvania Institute of Technology</t>
  </si>
  <si>
    <t>Pennsylvania State University-College of Medicine</t>
  </si>
  <si>
    <t>Pennsylvania State University-Main Campus</t>
  </si>
  <si>
    <t>Pennsylvania State University-Penn State Abington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</si>
  <si>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</si>
  <si>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</si>
  <si>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</si>
  <si>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Brandywine</t>
  </si>
  <si>
    <t>Pennsylvania State University-Penn State DuBois</t>
  </si>
  <si>
    <t>Pennsylvania State University-Penn State Erie-Behrend College</t>
  </si>
  <si>
    <t>Pennsylvania State University-Penn State Fayette- Eberly</t>
  </si>
  <si>
    <t>Pennsylvania State University-Penn State Great Valley</t>
  </si>
  <si>
    <t>Pennsylvania State University-Penn State Greater Allegheny</t>
  </si>
  <si>
    <t>Pennsylvania State University-Penn State Harrisburg</t>
  </si>
  <si>
    <t>Pennsylvania State University-Penn State Hazleton</t>
  </si>
  <si>
    <t>Pennsylvania State University-Penn State Lehigh Valley</t>
  </si>
  <si>
    <t>Pennsylvania State University-Penn State Mont Alto</t>
  </si>
  <si>
    <t>Pennsylvania State University-Penn State New Kensington</t>
  </si>
  <si>
    <t>Pennsylvania State University-Penn State Schuylkill</t>
  </si>
  <si>
    <t>Pennsylvania State University-Penn State Shenango</t>
  </si>
  <si>
    <t>Pennsylvania State University-Penn State Wilkes-Barre</t>
  </si>
  <si>
    <t>Pennsylvania State University-Penn State Worthington Scranton</t>
  </si>
  <si>
    <t>Pennsylvania State University-Penn State York</t>
  </si>
  <si>
    <t>Penrose Academy</t>
  </si>
  <si>
    <t>Pensacola School of Massage Therapy &amp; Health Careers</t>
  </si>
  <si>
    <t>Pensacola State College</t>
  </si>
  <si>
    <t>Penta County Joint Vocational School</t>
  </si>
  <si>
    <t>Pentecostal Theological Seminary</t>
  </si>
  <si>
    <t>Pepperdine University</t>
  </si>
  <si>
    <t>Perry Technical Institute</t>
  </si>
  <si>
    <t>Peru State College</t>
  </si>
  <si>
    <t>Pfeiffer University</t>
  </si>
  <si>
    <t>Phagans Beauty College</t>
  </si>
  <si>
    <t>Phagans Central Oregon Beauty College</t>
  </si>
  <si>
    <t>Phagans Grants Pass College of Beauty</t>
  </si>
  <si>
    <t>Phagans Medford Beauty School</t>
  </si>
  <si>
    <t>Phagans Newport Academy of Cosmetology Careers</t>
  </si>
  <si>
    <t>Phagans School of Beauty</t>
  </si>
  <si>
    <t>Phagans School of Hair Design</t>
  </si>
  <si>
    <t>Phagans School of Hair Design-Portland</t>
  </si>
  <si>
    <t>Phagans Tigard Beauty School</t>
  </si>
  <si>
    <t>Philadelphia College of Osteopathic Medicine</t>
  </si>
  <si>
    <t>Philadelphia Technician Training</t>
  </si>
  <si>
    <t>Philadelphia University</t>
  </si>
  <si>
    <t>Philander Smith College</t>
  </si>
  <si>
    <t>Phillips Beth Israel School of Nursing</t>
  </si>
  <si>
    <t>Phillips Community College of the University of Arkansas</t>
  </si>
  <si>
    <t>Phillips Graduate Institute</t>
  </si>
  <si>
    <t>Phillips Theological Seminary</t>
  </si>
  <si>
    <t>Phoenix College</t>
  </si>
  <si>
    <t>Phoenix Institute of Herbal Medicine &amp; Acupuncture</t>
  </si>
  <si>
    <t>Phoenix Seminary</t>
  </si>
  <si>
    <t>Pickaway Ross Joint Vocational School District</t>
  </si>
  <si>
    <t>Pickens Technical College</t>
  </si>
  <si>
    <t>Piedmont College</t>
  </si>
  <si>
    <t>Piedmont Community College</t>
  </si>
  <si>
    <t>Piedmont International University</t>
  </si>
  <si>
    <t>Piedmont Technical College</t>
  </si>
  <si>
    <t>Piedmont Virginia Community College</t>
  </si>
  <si>
    <t>Pierce College-Fort Steilacoom</t>
  </si>
  <si>
    <t>Pierce College-Puyallup</t>
  </si>
  <si>
    <t>Pierpont Community and Technical College</t>
  </si>
  <si>
    <t>Pike County Joint Vocational School District</t>
  </si>
  <si>
    <t>Pike-Lincoln Technical Center</t>
  </si>
  <si>
    <t>Pikes Peak Community College</t>
  </si>
  <si>
    <t>Pillar College</t>
  </si>
  <si>
    <t>Pima Community College</t>
  </si>
  <si>
    <t>Pima Medical Institute-Albuquerque</t>
  </si>
  <si>
    <t>Pima Medical Institute-Albuquerque West</t>
  </si>
  <si>
    <t>Pima Medical Institute-Aurora</t>
  </si>
  <si>
    <t>Pima Medical Institute-Chula Vista</t>
  </si>
  <si>
    <t>Pima Medical Institute-Colorado Springs</t>
  </si>
  <si>
    <t>Pima Medical Institute-Denver</t>
  </si>
  <si>
    <t>Pima Medical Institute-East Valley</t>
  </si>
  <si>
    <t>Pima Medical Institute-Houston</t>
  </si>
  <si>
    <t>Pima Medical Institute-Las Vegas</t>
  </si>
  <si>
    <t>Pima Medical Institute-Mesa</t>
  </si>
  <si>
    <t>Pima Medical Institute-Renton</t>
  </si>
  <si>
    <t>Pima Medical Institute-Seattle</t>
  </si>
  <si>
    <t>Pima Medical Institute-Tucson</t>
  </si>
  <si>
    <t>Pinchot University</t>
  </si>
  <si>
    <t>Pine Manor College</t>
  </si>
  <si>
    <t>Pine Technical &amp; Community College</t>
  </si>
  <si>
    <t>Pinellas Technical College-Clearwater</t>
  </si>
  <si>
    <t>Pinellas Technical College-St. Petersburg</t>
  </si>
  <si>
    <t>Pineville Beauty School</t>
  </si>
  <si>
    <t>Pinnacle Career Institute-Lawrence</t>
  </si>
  <si>
    <t>Pinnacle Career Institute-North Kansas City</t>
  </si>
  <si>
    <t>Pinnacle Career Institute-South Kansas City</t>
  </si>
  <si>
    <t>Pinnacle College</t>
  </si>
  <si>
    <t>Pinnacle Institute of Cosmetology</t>
  </si>
  <si>
    <t>Pioneer Career and Technology Center</t>
  </si>
  <si>
    <t>Pioneer Pacific College</t>
  </si>
  <si>
    <t>Pioneer Technology Center</t>
  </si>
  <si>
    <t>Pipo Academy of Hair Design</t>
  </si>
  <si>
    <t>PITC Institute</t>
  </si>
  <si>
    <t>Pitt Community College</t>
  </si>
  <si>
    <t>Pittsburg State University</t>
  </si>
  <si>
    <t>Pittsburgh Career Institute</t>
  </si>
  <si>
    <t>Pittsburgh Institute of Aeronautics</t>
  </si>
  <si>
    <t>Pittsburgh Institute of Mortuary Science Inc</t>
  </si>
  <si>
    <t>Pittsburgh Technical Institute</t>
  </si>
  <si>
    <t>Pittsburgh Theological Seminary</t>
  </si>
  <si>
    <t>Pittsburgh's Ohio Valley Hospital School of Nursing</t>
  </si>
  <si>
    <t>Pitzer College</t>
  </si>
  <si>
    <t>Pivot Point Academy-Bloomingdale</t>
  </si>
  <si>
    <t>Pivot Point Academy-Evanston</t>
  </si>
  <si>
    <t>PJ's College of Cosmetology-Bowling Green</t>
  </si>
  <si>
    <t>PJ's College of Cosmetology-Clarksville</t>
  </si>
  <si>
    <t>PJ's College of Cosmetology-Glasgow</t>
  </si>
  <si>
    <t>PJ's College of Cosmetology-Richmond</t>
  </si>
  <si>
    <t>Platt College-Aurora</t>
  </si>
  <si>
    <t>Platt College-Central OKC</t>
  </si>
  <si>
    <t>Platt College-Lawton</t>
  </si>
  <si>
    <t>Platt College-Los Angeles</t>
  </si>
  <si>
    <t>Platt College-Moore</t>
  </si>
  <si>
    <t>Platt College-North OKC</t>
  </si>
  <si>
    <t>Platt College-Ontario</t>
  </si>
  <si>
    <t>Platt College-Riverside</t>
  </si>
  <si>
    <t>Platt College-San Diego</t>
  </si>
  <si>
    <t>Platt College-Tulsa</t>
  </si>
  <si>
    <t>Platt Technical High School</t>
  </si>
  <si>
    <t>Plaza Beauty School</t>
  </si>
  <si>
    <t>Plaza College</t>
  </si>
  <si>
    <t>Plymouth State University</t>
  </si>
  <si>
    <t>Point Loma Nazarene University</t>
  </si>
  <si>
    <t>Point Park University</t>
  </si>
  <si>
    <t>Point University</t>
  </si>
  <si>
    <t>Polaris Career Center</t>
  </si>
  <si>
    <t>Polk State College</t>
  </si>
  <si>
    <t>Polytechnic University of Puerto Rico-Miami</t>
  </si>
  <si>
    <t>Polytechnic University of Puerto Rico-Orlando</t>
  </si>
  <si>
    <t>Pomona College</t>
  </si>
  <si>
    <t>Pomona Unified School District Adult and Career Education</t>
  </si>
  <si>
    <t>Ponca City Beauty College</t>
  </si>
  <si>
    <t>Ponce Paramedical College</t>
  </si>
  <si>
    <t>Ponce Paramedical College Inc</t>
  </si>
  <si>
    <t>Ponce School of Medicine and Health Sciences</t>
  </si>
  <si>
    <t>Pontifical Catholic University of Puerto Rico-Arecibo</t>
  </si>
  <si>
    <t>Pontifical Catholic University of Puerto Rico-Mayaguez</t>
  </si>
  <si>
    <t>Pontifical Catholic University of Puerto Rico-Ponce</t>
  </si>
  <si>
    <t>Pontifical College Josephinum</t>
  </si>
  <si>
    <t>Pontifical Faculty of the Immaculate Conception at the Dominican House of Studies</t>
  </si>
  <si>
    <t>Pontifical John Paul II Institute for Studies on Marriage and Family</t>
  </si>
  <si>
    <t>Pontotoc Technology Center</t>
  </si>
  <si>
    <t>Pope St John XXIII National Seminary</t>
  </si>
  <si>
    <t>Poplar Bluff Technical Career Center</t>
  </si>
  <si>
    <t>Port Huron Cosmetology College</t>
  </si>
  <si>
    <t>Portage Lakes Career Center</t>
  </si>
  <si>
    <t>Porter and Chester Institute of Branford</t>
  </si>
  <si>
    <t>Porter and Chester Institute of Stratford</t>
  </si>
  <si>
    <t>Porterville College</t>
  </si>
  <si>
    <t>Portfolio Center</t>
  </si>
  <si>
    <t>Portland Actors Conservatory</t>
  </si>
  <si>
    <t>Portland Community College</t>
  </si>
  <si>
    <t>Post University</t>
  </si>
  <si>
    <t>Potomac State College of West Virginia University</t>
  </si>
  <si>
    <t>Prairie State College</t>
  </si>
  <si>
    <t>Prairie View A &amp; M University</t>
  </si>
  <si>
    <t>Pratt Community College</t>
  </si>
  <si>
    <t>Pratt Institute-Main</t>
  </si>
  <si>
    <t>Praxis Institute</t>
  </si>
  <si>
    <t>Precision Manufacturing Institute</t>
  </si>
  <si>
    <t>Preferred College of Nursing-Van Nuys</t>
  </si>
  <si>
    <t>Premiere Career College</t>
  </si>
  <si>
    <t>Presbyterian College</t>
  </si>
  <si>
    <t>Prescott College</t>
  </si>
  <si>
    <t>Presentation College</t>
  </si>
  <si>
    <t>Prestige Health &amp; Beauty Sciences Academy</t>
  </si>
  <si>
    <t>Prince George's Community College</t>
  </si>
  <si>
    <t>Prince Institute-Great Lakes</t>
  </si>
  <si>
    <t>Prince Institute-Southeast</t>
  </si>
  <si>
    <t>Princeton Theological Seminary</t>
  </si>
  <si>
    <t>Prism Career Institute-Cherry Hill</t>
  </si>
  <si>
    <t>Prism Career Institute-Philadelphia</t>
  </si>
  <si>
    <t>Prism Career Institute-Upper Darby</t>
  </si>
  <si>
    <t>Prism Career Institute-West Atlantic City</t>
  </si>
  <si>
    <t>Pro Way Hair School</t>
  </si>
  <si>
    <t>Professional Beauty School</t>
  </si>
  <si>
    <t>Professional Business College</t>
  </si>
  <si>
    <t>Professional Career Training Institute</t>
  </si>
  <si>
    <t>Professional Cosmetology Education Center</t>
  </si>
  <si>
    <t>Professional Electrical School Inc</t>
  </si>
  <si>
    <t>Professional Golfers Career College</t>
  </si>
  <si>
    <t>Professional Hands Institute</t>
  </si>
  <si>
    <t>Professional Institute of Beauty</t>
  </si>
  <si>
    <t>Professional Skills Institute</t>
  </si>
  <si>
    <t>Professional Technical Institution Inc</t>
  </si>
  <si>
    <t>Professional's Choice Hair Design Academy</t>
  </si>
  <si>
    <t>Profile Institute of Barber-Styling</t>
  </si>
  <si>
    <t>Protege Academy</t>
  </si>
  <si>
    <t>Providence Christian College</t>
  </si>
  <si>
    <t>Providence College</t>
  </si>
  <si>
    <t>Provo College</t>
  </si>
  <si>
    <t>Pryor Beauty College</t>
  </si>
  <si>
    <t>Pueblo Community College</t>
  </si>
  <si>
    <t>Puerto Rico Conservatory of Music</t>
  </si>
  <si>
    <t>Pulaski Technical College</t>
  </si>
  <si>
    <t>Pulse Beauty Academy-A Paul Mitchell Partner School</t>
  </si>
  <si>
    <t>Purdue University-Calumet Campus</t>
  </si>
  <si>
    <t>Purdue University-Main Campus</t>
  </si>
  <si>
    <t>Purdue University-North Central Campus</t>
  </si>
  <si>
    <t>Pure Aesthetics</t>
  </si>
  <si>
    <t>Putnam Career and Technical Center</t>
  </si>
  <si>
    <t>Putnam Westchester BOCES-Practical Nursing Program</t>
  </si>
  <si>
    <t>Quality Technical and Beauty College</t>
  </si>
  <si>
    <t>Queen City College</t>
  </si>
  <si>
    <t>Queens University of Charlotte</t>
  </si>
  <si>
    <t>Quest College</t>
  </si>
  <si>
    <t>Quincy College</t>
  </si>
  <si>
    <t>Quincy University</t>
  </si>
  <si>
    <t>Quinebaug Valley Community College</t>
  </si>
  <si>
    <t>Quinnipiac University</t>
  </si>
  <si>
    <t>Quinsigamond Community College</t>
  </si>
  <si>
    <t>Rabbi Jacob Joseph School</t>
  </si>
  <si>
    <t>Rabbinical Academy Mesivta Rabbi Chaim Berlin</t>
  </si>
  <si>
    <t>Rabbinical College Beth Shraga</t>
  </si>
  <si>
    <t>Rabbinical College Bobover Yeshiva Bnei Zion</t>
  </si>
  <si>
    <t>Rabbinical College of America</t>
  </si>
  <si>
    <t>Rabbinical College of Ch'san Sofer New York</t>
  </si>
  <si>
    <t>Rabbinical College of Long Island</t>
  </si>
  <si>
    <t>Rabbinical College of Ohr Shimon Yisroel</t>
  </si>
  <si>
    <t>Rabbinical College Telshe</t>
  </si>
  <si>
    <t>Rabbinical Seminary of America</t>
  </si>
  <si>
    <t>Radford M Locklin Technical Center</t>
  </si>
  <si>
    <t>Radford University</t>
  </si>
  <si>
    <t>Radians College</t>
  </si>
  <si>
    <t>Rainy River Community College</t>
  </si>
  <si>
    <t>Ralph R Willis Career and Technical Center</t>
  </si>
  <si>
    <t>Ramapo College of New Jersey</t>
  </si>
  <si>
    <t>Randolph College</t>
  </si>
  <si>
    <t>Randolph Community College</t>
  </si>
  <si>
    <t>Randolph-Macon College</t>
  </si>
  <si>
    <t>Ranger College</t>
  </si>
  <si>
    <t>Ranken Technical College</t>
  </si>
  <si>
    <t>Raphael's School of Beauty Culture Inc-Alliance</t>
  </si>
  <si>
    <t>Raphael's School of Beauty Culture Inc-Boardman</t>
  </si>
  <si>
    <t>Raphael's School of Beauty Culture Inc-Niles</t>
  </si>
  <si>
    <t>Rappahannock Community College</t>
  </si>
  <si>
    <t>Raritan Valley Community College</t>
  </si>
  <si>
    <t>Rasmussen College-Florida</t>
  </si>
  <si>
    <t>Rasmussen College-Illinois</t>
  </si>
  <si>
    <t>Rasmussen College-Kansas</t>
  </si>
  <si>
    <t>Rasmussen College-Minnesota</t>
  </si>
  <si>
    <t>Rasmussen College-North Dakota</t>
  </si>
  <si>
    <t>Rasmussen College-Wisconsin</t>
  </si>
  <si>
    <t>Ravenscroft Beauty College</t>
  </si>
  <si>
    <t>Razzle Dazzle College of Hair Design Inc</t>
  </si>
  <si>
    <t>Reading Area Community College</t>
  </si>
  <si>
    <t>Reading Hospital School of Health Sciences</t>
  </si>
  <si>
    <t>Real Barbers College</t>
  </si>
  <si>
    <t>Reconstructionist Rabbinical College</t>
  </si>
  <si>
    <t>Red River Technology Center</t>
  </si>
  <si>
    <t>Red Rocks Community College</t>
  </si>
  <si>
    <t>Redlands Community College</t>
  </si>
  <si>
    <t>Redondo Beach Beauty College</t>
  </si>
  <si>
    <t>Redstone College</t>
  </si>
  <si>
    <t>Reed College</t>
  </si>
  <si>
    <t>Reedley College</t>
  </si>
  <si>
    <t>Reformed Presbyterian Theological Seminary</t>
  </si>
  <si>
    <t>Refrigeration School Inc</t>
  </si>
  <si>
    <t>Regency Beauty Institute-Akron</t>
  </si>
  <si>
    <t>Regency Beauty Institute-Arlington</t>
  </si>
  <si>
    <t>Regency Beauty Institute-Aurora</t>
  </si>
  <si>
    <t>Regency Beauty Institute-Austin</t>
  </si>
  <si>
    <t>Regency Beauty Institute-Avon</t>
  </si>
  <si>
    <t>Regency Beauty Institute-Baltimore Golden Ring</t>
  </si>
  <si>
    <t>Regency Beauty Institute-Blaine</t>
  </si>
  <si>
    <t>Regency Beauty Institute-Burnsville</t>
  </si>
  <si>
    <t>Regency Beauty Institute-Canton</t>
  </si>
  <si>
    <t>Regency Beauty Institute-Carrollwood</t>
  </si>
  <si>
    <t>Regency Beauty Institute-Castleton</t>
  </si>
  <si>
    <t>Regency Beauty Institute-Champaign</t>
  </si>
  <si>
    <t>Regency Beauty Institute-Charlotte</t>
  </si>
  <si>
    <t>Regency Beauty Institute-Chattanooga</t>
  </si>
  <si>
    <t>Regency Beauty Institute-Cleveland</t>
  </si>
  <si>
    <t>Regency Beauty Institute-Columbia</t>
  </si>
  <si>
    <t>Regency Beauty Institute-Columbus</t>
  </si>
  <si>
    <t>Regency Beauty Institute-Copperwood</t>
  </si>
  <si>
    <t>Regency Beauty Institute-Crystal Lake</t>
  </si>
  <si>
    <t>Regency Beauty Institute-Cypresswood</t>
  </si>
  <si>
    <t>Regency Beauty Institute-Darien</t>
  </si>
  <si>
    <t>Regency Beauty Institute-Dayton</t>
  </si>
  <si>
    <t>Regency Beauty Institute-Detroit Lakeside</t>
  </si>
  <si>
    <t>Regency Beauty Institute-Detroit Southgate</t>
  </si>
  <si>
    <t>Regency Beauty Institute-Duluth</t>
  </si>
  <si>
    <t>Regency Beauty Institute-Durham</t>
  </si>
  <si>
    <t>Regency Beauty Institute-East Tucson</t>
  </si>
  <si>
    <t>Regency Beauty Institute-Eastgate</t>
  </si>
  <si>
    <t>Regency Beauty Institute-El Paso</t>
  </si>
  <si>
    <t>Regency Beauty Institute-Elgin</t>
  </si>
  <si>
    <t>Regency Beauty Institute-Evansville</t>
  </si>
  <si>
    <t>Regency Beauty Institute-Fairview Heights</t>
  </si>
  <si>
    <t>Regency Beauty Institute-Fayetteville</t>
  </si>
  <si>
    <t>Regency Beauty Institute-Flint</t>
  </si>
  <si>
    <t>Regency Beauty Institute-Fort Collins</t>
  </si>
  <si>
    <t>Regency Beauty Institute-Fort Myers</t>
  </si>
  <si>
    <t>Regency Beauty Institute-Gaithersburg</t>
  </si>
  <si>
    <t>Regency Beauty Institute-Grand Rapids</t>
  </si>
  <si>
    <t>Regency Beauty Institute-Greenfield</t>
  </si>
  <si>
    <t>Regency Beauty Institute-Greenwood</t>
  </si>
  <si>
    <t>Regency Beauty Institute-Independence</t>
  </si>
  <si>
    <t>Regency Beauty Institute-Jacksonville Orange Park</t>
  </si>
  <si>
    <t>Regency Beauty Institute-Jacksonville Regency</t>
  </si>
  <si>
    <t>Regency Beauty Institute-Joliet</t>
  </si>
  <si>
    <t>Regency Beauty Institute-Knoxville</t>
  </si>
  <si>
    <t>Regency Beauty Institute-Lakewood</t>
  </si>
  <si>
    <t>Regency Beauty Institute-Lansing</t>
  </si>
  <si>
    <t>Regency Beauty Institute-Lewisville</t>
  </si>
  <si>
    <t>Regency Beauty Institute-Little Rock</t>
  </si>
  <si>
    <t>Regency Beauty Institute-Madison</t>
  </si>
  <si>
    <t>Regency Beauty Institute-Manassas</t>
  </si>
  <si>
    <t>Regency Beauty Institute-Maplewood</t>
  </si>
  <si>
    <t>Regency Beauty Institute-Mehlville</t>
  </si>
  <si>
    <t>Regency Beauty Institute-Merrillville</t>
  </si>
  <si>
    <t>Regency Beauty Institute-Mesa</t>
  </si>
  <si>
    <t>Regency Beauty Institute-Mesquite</t>
  </si>
  <si>
    <t>Regency Beauty Institute-Nashville</t>
  </si>
  <si>
    <t>Regency Beauty Institute-Newport News</t>
  </si>
  <si>
    <t>Regency Beauty Institute-North Nashville</t>
  </si>
  <si>
    <t>Regency Beauty Institute-North Olmsted</t>
  </si>
  <si>
    <t>Regency Beauty Institute-North Tucson</t>
  </si>
  <si>
    <t>Regency Beauty Institute-Olathe</t>
  </si>
  <si>
    <t>Regency Beauty Institute-Pasadena</t>
  </si>
  <si>
    <t>Regency Beauty Institute-Peoria</t>
  </si>
  <si>
    <t>Regency Beauty Institute-Plano</t>
  </si>
  <si>
    <t>Regency Beauty Institute-Roanoke</t>
  </si>
  <si>
    <t>Regency Beauty Institute-Rockford</t>
  </si>
  <si>
    <t>Regency Beauty Institute-Round Rock</t>
  </si>
  <si>
    <t>Regency Beauty Institute-San Antonio</t>
  </si>
  <si>
    <t>Regency Beauty Institute-Shreveport</t>
  </si>
  <si>
    <t>Regency Beauty Institute-South Bend</t>
  </si>
  <si>
    <t>Regency Beauty Institute-Spartanburg</t>
  </si>
  <si>
    <t>Regency Beauty Institute-Springfield</t>
  </si>
  <si>
    <t>Regency Beauty Institute-St Cloud</t>
  </si>
  <si>
    <t>Regency Beauty Institute-St Peters</t>
  </si>
  <si>
    <t>Regency Beauty Institute-SW Houston</t>
  </si>
  <si>
    <t>Regency Beauty Institute-Tinley Park</t>
  </si>
  <si>
    <t>Regency Beauty Institute-Toledo</t>
  </si>
  <si>
    <t>Regency Beauty Institute-Tolleson</t>
  </si>
  <si>
    <t>Regency Beauty Institute-Topeka</t>
  </si>
  <si>
    <t>Regency Beauty Institute-Tri-County</t>
  </si>
  <si>
    <t>Regency Beauty Institute-Westminster</t>
  </si>
  <si>
    <t>Regency Beauty Institute-Winston-Salem</t>
  </si>
  <si>
    <t>Regent University</t>
  </si>
  <si>
    <t>Regina's College of Beauty</t>
  </si>
  <si>
    <t>Regina's College of Beauty-Charlotte</t>
  </si>
  <si>
    <t>Regina's College of Beauty-High Point</t>
  </si>
  <si>
    <t>Regina's College of Beauty-Monroe</t>
  </si>
  <si>
    <t>Regional West Medical Center School of Radiologic Technology</t>
  </si>
  <si>
    <t>Regis College</t>
  </si>
  <si>
    <t>Regis University</t>
  </si>
  <si>
    <t>Reid State Technical College</t>
  </si>
  <si>
    <t>Reinhardt University</t>
  </si>
  <si>
    <t>Relay Graduate School of Education</t>
  </si>
  <si>
    <t>Remington College of Nursing Orlando</t>
  </si>
  <si>
    <t>Remington College-Baton Rouge Campus</t>
  </si>
  <si>
    <t>Remington College-Cleveland Campus</t>
  </si>
  <si>
    <t>Remington College-Columbia Campus</t>
  </si>
  <si>
    <t>Remington College-Dallas Campus</t>
  </si>
  <si>
    <t>Remington College-Fort Worth Campus</t>
  </si>
  <si>
    <t>Remington College-Heathrow Campus</t>
  </si>
  <si>
    <t>Remington College-Honolulu Campus</t>
  </si>
  <si>
    <t>Remington College-Houston Campus</t>
  </si>
  <si>
    <t>Remington College-Houston Southeast Campus</t>
  </si>
  <si>
    <t>Remington College-Lafayette Campus</t>
  </si>
  <si>
    <t>Remington College-Little Rock Campus</t>
  </si>
  <si>
    <t>Remington College-Memphis Campus</t>
  </si>
  <si>
    <t>Remington College-Mobile Campus</t>
  </si>
  <si>
    <t>Remington College-Nashville Campus</t>
  </si>
  <si>
    <t>Remington College-North Houston Campus</t>
  </si>
  <si>
    <t>Remington College-Shreveport Campus</t>
  </si>
  <si>
    <t>Remington College-Tampa Campus</t>
  </si>
  <si>
    <t>Renaissance Academie</t>
  </si>
  <si>
    <t>Rend Lake College</t>
  </si>
  <si>
    <t>Rensselaer Hartford Graduate Center Inc</t>
  </si>
  <si>
    <t>Renton Technical College</t>
  </si>
  <si>
    <t>Research College of Nursing</t>
  </si>
  <si>
    <t>Resurrection University</t>
  </si>
  <si>
    <t>RGV Careers</t>
  </si>
  <si>
    <t>Rhode Island College</t>
  </si>
  <si>
    <t>Rhode Island School of Design</t>
  </si>
  <si>
    <t>Rhodes College</t>
  </si>
  <si>
    <t>Ricci's Academy of Cosmetology</t>
  </si>
  <si>
    <t>Rich Mountain Community College</t>
  </si>
  <si>
    <t>Richard Bland College of the College of William and Mary</t>
  </si>
  <si>
    <t>Richland College</t>
  </si>
  <si>
    <t>Richland Community College</t>
  </si>
  <si>
    <t>Richmond Community College</t>
  </si>
  <si>
    <t>Richmond School of Health and Technology</t>
  </si>
  <si>
    <t>Richmont Graduate University</t>
  </si>
  <si>
    <t>Rider University</t>
  </si>
  <si>
    <t>Ridge Career Center</t>
  </si>
  <si>
    <t>Ridgewater College</t>
  </si>
  <si>
    <t>Ridley-Lowell Business &amp; Technical Institute</t>
  </si>
  <si>
    <t>Ridley-Lowell Business &amp; Technical Institute-Binghamton</t>
  </si>
  <si>
    <t>Ridley-Lowell Business &amp; Technical Institute-Danbury</t>
  </si>
  <si>
    <t>Ridley-Lowell Business &amp; Technical Institute-New London</t>
  </si>
  <si>
    <t>Ridley-Lowell Business &amp; Technical Institute-Poughkeepsie</t>
  </si>
  <si>
    <t>Ringling College of Art and Design</t>
  </si>
  <si>
    <t>Rio Hondo College</t>
  </si>
  <si>
    <t>Rio Salado College</t>
  </si>
  <si>
    <t>Ripon College</t>
  </si>
  <si>
    <t>River Parishes Community College</t>
  </si>
  <si>
    <t>River Valley Community College</t>
  </si>
  <si>
    <t>River Valley Cosmetology Institute</t>
  </si>
  <si>
    <t>Riverland Community College</t>
  </si>
  <si>
    <t>Riverside City College</t>
  </si>
  <si>
    <t>Riverside College of Health Careers</t>
  </si>
  <si>
    <t>Rivertown School of Beauty Barber Skin Care and Nails</t>
  </si>
  <si>
    <t>Rivier University</t>
  </si>
  <si>
    <t>Rizzieri Aveda School for Beauty and Wellness</t>
  </si>
  <si>
    <t>Rizzieri Institute</t>
  </si>
  <si>
    <t>Roane State Community College</t>
  </si>
  <si>
    <t>Roane-Jackson Technical Center</t>
  </si>
  <si>
    <t>Roanoke College</t>
  </si>
  <si>
    <t>Roanoke-Chowan Community College</t>
  </si>
  <si>
    <t>Rob Roy Academy-Fall River</t>
  </si>
  <si>
    <t>Rob Roy Academy-New Bedford</t>
  </si>
  <si>
    <t>Rob Roy Academy-Taunton</t>
  </si>
  <si>
    <t>Rob Roy Academy-Worcester</t>
  </si>
  <si>
    <t>Robert Fiance Beauty Schools-North Plainfield</t>
  </si>
  <si>
    <t>Robert Fiance Beauty Schools-Perth Amboy</t>
  </si>
  <si>
    <t>Robert Fiance Beauty Schools-West New York</t>
  </si>
  <si>
    <t>Robert Morgan Educational Center</t>
  </si>
  <si>
    <t>Robert Morris University</t>
  </si>
  <si>
    <t>Robert Morris University Illinois</t>
  </si>
  <si>
    <t>Robert Paul Academy of Cosmetology Arts &amp; Sciences</t>
  </si>
  <si>
    <t>Roberto-Venn School of Luthiery</t>
  </si>
  <si>
    <t>Roberts Wesleyan College</t>
  </si>
  <si>
    <t>Robeson Community College</t>
  </si>
  <si>
    <t>Rochester College</t>
  </si>
  <si>
    <t>Rochester Community and Technical College</t>
  </si>
  <si>
    <t>Rochester School of Hair Design</t>
  </si>
  <si>
    <t>Rock Valley College</t>
  </si>
  <si>
    <t>Rockford University</t>
  </si>
  <si>
    <t>Rockhurst University</t>
  </si>
  <si>
    <t>Rockingham Community College</t>
  </si>
  <si>
    <t>Rockland Community College</t>
  </si>
  <si>
    <t>Rockland County BOCES-Practical Nursing Program</t>
  </si>
  <si>
    <t>Rocky Mountain College</t>
  </si>
  <si>
    <t>Rocky Mountain College of Art and Design</t>
  </si>
  <si>
    <t>Rocky Mountain University of Health Professions</t>
  </si>
  <si>
    <t>Rocky Vista University</t>
  </si>
  <si>
    <t>Roger Williams University</t>
  </si>
  <si>
    <t>Roger Williams University School of Law</t>
  </si>
  <si>
    <t>Rogers Academy of Hair Design</t>
  </si>
  <si>
    <t>Rogers State University</t>
  </si>
  <si>
    <t>Rogue Community College</t>
  </si>
  <si>
    <t>Rolf Institute of Structural Integration</t>
  </si>
  <si>
    <t>Rolla Technical Institute/Center</t>
  </si>
  <si>
    <t>Rollins College</t>
  </si>
  <si>
    <t>Roman Academy of Beauty Culture</t>
  </si>
  <si>
    <t>Roosevelt University</t>
  </si>
  <si>
    <t>Rosalind Franklin University of Medicine and Science</t>
  </si>
  <si>
    <t>Rose State College</t>
  </si>
  <si>
    <t>Rose-Hulman Institute of Technology</t>
  </si>
  <si>
    <t>Roseburg Beauty College</t>
  </si>
  <si>
    <t>Rosedale Bible College</t>
  </si>
  <si>
    <t>Rosedale Technical Institute</t>
  </si>
  <si>
    <t>Rosel School of Cosmetology</t>
  </si>
  <si>
    <t>Roseman University of Health Sciences</t>
  </si>
  <si>
    <t>Rosemead Beauty School</t>
  </si>
  <si>
    <t>Rosemont College</t>
  </si>
  <si>
    <t>Ross College-Sylvania</t>
  </si>
  <si>
    <t>Ross Medical Education Center-Ann Arbor</t>
  </si>
  <si>
    <t>Ross Medical Education Center-Bowling Green</t>
  </si>
  <si>
    <t>Ross Medical Education Center-Brighton</t>
  </si>
  <si>
    <t>Ross Medical Education Center-Canton</t>
  </si>
  <si>
    <t>Ross Medical Education Center-Charleston</t>
  </si>
  <si>
    <t>Ross Medical Education Center-Cincinnati</t>
  </si>
  <si>
    <t>Ross Medical Education Center-Davison</t>
  </si>
  <si>
    <t>Ross Medical Education Center-Dayton</t>
  </si>
  <si>
    <t>Ross Medical Education Center-Erlanger</t>
  </si>
  <si>
    <t>Ross Medical Education Center-Evansville</t>
  </si>
  <si>
    <t>Ross Medical Education Center-Flint</t>
  </si>
  <si>
    <t>Ross Medical Education Center-Fort Wayne</t>
  </si>
  <si>
    <t>Ross Medical Education Center-Granger</t>
  </si>
  <si>
    <t>Ross Medical Education Center-Johnson City</t>
  </si>
  <si>
    <t>Ross Medical Education Center-Kentwood</t>
  </si>
  <si>
    <t>Ross Medical Education Center-Kokomo</t>
  </si>
  <si>
    <t>Ross Medical Education Center-Lansing</t>
  </si>
  <si>
    <t>Ross Medical Education Center-Madison Heights</t>
  </si>
  <si>
    <t>Ross Medical Education Center-Morgantown</t>
  </si>
  <si>
    <t>Ross Medical Education Center-New Baltimore</t>
  </si>
  <si>
    <t>Ross Medical Education Center-Niles</t>
  </si>
  <si>
    <t>Ross Medical Education Center-Ontario</t>
  </si>
  <si>
    <t>Ross Medical Education Center-Port Huron</t>
  </si>
  <si>
    <t>Ross Medical Education Center-Portage</t>
  </si>
  <si>
    <t>Ross Medical Education Center-Roosevelt Park</t>
  </si>
  <si>
    <t>Ross Medical Education Center-Saginaw</t>
  </si>
  <si>
    <t>Ross Medical Education Center-Taylor</t>
  </si>
  <si>
    <t>Rosslyn Training Academy of Cosmetology</t>
  </si>
  <si>
    <t>Rowan College at Gloucester County</t>
  </si>
  <si>
    <t>Rowan University</t>
  </si>
  <si>
    <t>Rowan-Cabarrus Community College</t>
  </si>
  <si>
    <t>Roxborough Memorial Hospital School of Nursing</t>
  </si>
  <si>
    <t>Roxbury Community College</t>
  </si>
  <si>
    <t>Royale College of Beauty</t>
  </si>
  <si>
    <t>Rudae's School of Beauty Culture-Ft Wayne</t>
  </si>
  <si>
    <t>Rudae's School of Beauty Culture-Kokomo</t>
  </si>
  <si>
    <t>Rudolf Steiner College</t>
  </si>
  <si>
    <t>Rudy &amp; Kelly Academy of Hair and Nails</t>
  </si>
  <si>
    <t>Rust College</t>
  </si>
  <si>
    <t>Rutgers University-Camden</t>
  </si>
  <si>
    <t>Rutgers University-New Brunswick</t>
  </si>
  <si>
    <t>Rutgers University-Newark</t>
  </si>
  <si>
    <t>RWM Fiber Optics</t>
  </si>
  <si>
    <t>SABER College</t>
  </si>
  <si>
    <t>Sacramento City College</t>
  </si>
  <si>
    <t>Sacred Heart Major Seminary</t>
  </si>
  <si>
    <t>Sacred Heart School of Theology</t>
  </si>
  <si>
    <t>Sacred Heart University</t>
  </si>
  <si>
    <t>Saddleback College</t>
  </si>
  <si>
    <t>SAE Institute of Technology-Atlanta</t>
  </si>
  <si>
    <t>SAE Institute of Technology-Chicago</t>
  </si>
  <si>
    <t>SAE Institute of Technology-Los Angeles</t>
  </si>
  <si>
    <t>SAE Institute of Technology-Miami</t>
  </si>
  <si>
    <t>SAE Institute of Technology-Nashville</t>
  </si>
  <si>
    <t>SAE Institute of Technology-New York</t>
  </si>
  <si>
    <t>Sage College</t>
  </si>
  <si>
    <t>Sage School of Massage</t>
  </si>
  <si>
    <t>Saginaw Chippewa Tribal College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</si>
  <si>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</si>
  <si>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</si>
  <si>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</si>
  <si>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</si>
  <si>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</si>
  <si>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Augustine's University</t>
  </si>
  <si>
    <t>Saint Catharine College</t>
  </si>
  <si>
    <t>Saint Charles Borromeo Seminary-Overbrook</t>
  </si>
  <si>
    <t>Saint Cloud State University</t>
  </si>
  <si>
    <t>Saint Edward's University</t>
  </si>
  <si>
    <t>Saint Elizabeth College of Nursing</t>
  </si>
  <si>
    <t>Saint Elizabeth School of Nursing</t>
  </si>
  <si>
    <t>Saint Francis Medical Center College of Nursing</t>
  </si>
  <si>
    <t>Saint Francis Medical Center School of Nursing</t>
  </si>
  <si>
    <t>Saint Francis University</t>
  </si>
  <si>
    <t>Saint John Fisher College</t>
  </si>
  <si>
    <t>Saint John Vianney College Seminary</t>
  </si>
  <si>
    <t>Saint John's Seminary</t>
  </si>
  <si>
    <t>Saint Johns River State College</t>
  </si>
  <si>
    <t>Saint Johns University</t>
  </si>
  <si>
    <t>Saint Joseph Seminary College</t>
  </si>
  <si>
    <t>Saint Joseph's College of Maine</t>
  </si>
  <si>
    <t>Saint Joseph's College-New York</t>
  </si>
  <si>
    <t>Saint Joseph's University</t>
  </si>
  <si>
    <t>Saint Josephs College</t>
  </si>
  <si>
    <t>Saint Leo University</t>
  </si>
  <si>
    <t>Saint Louis Christian College</t>
  </si>
  <si>
    <t>Saint Louis Community College</t>
  </si>
  <si>
    <t>Saint Luke's College of Health Sciences</t>
  </si>
  <si>
    <t>Saint Martin's University</t>
  </si>
  <si>
    <t>Saint Mary's College</t>
  </si>
  <si>
    <t>Saint Mary's College of California</t>
  </si>
  <si>
    <t>Saint Mary's University of Minnesota</t>
  </si>
  <si>
    <t>Saint Mary-of-the-Woods College</t>
  </si>
  <si>
    <t>Saint Meinrad School of Theology</t>
  </si>
  <si>
    <t>Saint Michael's College</t>
  </si>
  <si>
    <t>Saint Norbert College</t>
  </si>
  <si>
    <t>Saint Paul College</t>
  </si>
  <si>
    <t>Saint Paul School of Theology</t>
  </si>
  <si>
    <t>Saint Peter's University</t>
  </si>
  <si>
    <t>Saint Vincent College</t>
  </si>
  <si>
    <t>Saint Vincent de Paul Regional Seminary</t>
  </si>
  <si>
    <t>Saint Vincent Seminary</t>
  </si>
  <si>
    <t>Saint Vladimirs Orthodox Theological Seminary</t>
  </si>
  <si>
    <t>Saint Xavier University</t>
  </si>
  <si>
    <t>Salem College</t>
  </si>
  <si>
    <t>Salem College of Hairstyling</t>
  </si>
  <si>
    <t>Salem Community College</t>
  </si>
  <si>
    <t>Salem International University</t>
  </si>
  <si>
    <t>Salem State University</t>
  </si>
  <si>
    <t>Salina Area Technical College</t>
  </si>
  <si>
    <t>Salinas Beauty College Inc</t>
  </si>
  <si>
    <t>Saline County Career Center</t>
  </si>
  <si>
    <t>Salisbury University</t>
  </si>
  <si>
    <t>Salish Kootenai College</t>
  </si>
  <si>
    <t>Salon &amp; Spa Institute</t>
  </si>
  <si>
    <t>Salon 496 Barber Academy</t>
  </si>
  <si>
    <t>Salon Academy</t>
  </si>
  <si>
    <t>Salon Institute-Toledo Campus</t>
  </si>
  <si>
    <t>Salon Success Academy-Corona</t>
  </si>
  <si>
    <t>Salon Success Academy-Fontana</t>
  </si>
  <si>
    <t>Salon Success Academy-Redlands</t>
  </si>
  <si>
    <t>Salon Success Academy-San Bernardino</t>
  </si>
  <si>
    <t>Salon Success Academy-Upland</t>
  </si>
  <si>
    <t>Salt Lake Community College</t>
  </si>
  <si>
    <t>Salter College-Chicopee</t>
  </si>
  <si>
    <t>Salter College-West Boylston</t>
  </si>
  <si>
    <t>Salter School of Nursing and Allied Health</t>
  </si>
  <si>
    <t>Salter School-Fall River</t>
  </si>
  <si>
    <t>Salter School-New Bedford</t>
  </si>
  <si>
    <t>Salus University</t>
  </si>
  <si>
    <t>Salve Regina University</t>
  </si>
  <si>
    <t>Sam Houston State University</t>
  </si>
  <si>
    <t>Samaritan Hospital School of Nursing</t>
  </si>
  <si>
    <t>Samford University</t>
  </si>
  <si>
    <t>Sampson Community College</t>
  </si>
  <si>
    <t>Samuel Merritt University</t>
  </si>
  <si>
    <t>San Antonio College</t>
  </si>
  <si>
    <t>San Bernardino Valley College</t>
  </si>
  <si>
    <t>San Diego Christian College</t>
  </si>
  <si>
    <t>San Diego City College</t>
  </si>
  <si>
    <t>San Diego College</t>
  </si>
  <si>
    <t>San Diego Culinary Institute</t>
  </si>
  <si>
    <t>San Diego Mesa College</t>
  </si>
  <si>
    <t>San Diego Miramar College</t>
  </si>
  <si>
    <t>San Francisco Art Institute</t>
  </si>
  <si>
    <t>San Francisco Conservatory of Music</t>
  </si>
  <si>
    <t>San Francisco Institute of Esthetics and Cosmetology</t>
  </si>
  <si>
    <t>San Francisco Theological Seminary</t>
  </si>
  <si>
    <t>San Jacinto Community College</t>
  </si>
  <si>
    <t>San Joaquin College of Law</t>
  </si>
  <si>
    <t>San Joaquin Delta College</t>
  </si>
  <si>
    <t>San Joaquin Valley College-Visalia</t>
  </si>
  <si>
    <t>San Jose City College</t>
  </si>
  <si>
    <t>San Jose State University</t>
  </si>
  <si>
    <t>San Juan Bautista School of Medicine</t>
  </si>
  <si>
    <t>San Juan College</t>
  </si>
  <si>
    <t>Sandhills Community College</t>
  </si>
  <si>
    <t>Sandusky Career Center</t>
  </si>
  <si>
    <t>Sanford Medical Center</t>
  </si>
  <si>
    <t>Sanford-Brown College-Atlanta</t>
  </si>
  <si>
    <t>Sanford-Brown College-Brooklyn Center</t>
  </si>
  <si>
    <t>Sanford-Brown College-Chicago</t>
  </si>
  <si>
    <t>Sanford-Brown College-Dallas</t>
  </si>
  <si>
    <t>Sanford-Brown College-Houston</t>
  </si>
  <si>
    <t>Sanford-Brown College-Las Vegas</t>
  </si>
  <si>
    <t>Sanford-Brown College-Mendota Heights</t>
  </si>
  <si>
    <t>Sanford-Brown College-Orlando</t>
  </si>
  <si>
    <t>Sanford-Brown College-San Antonio</t>
  </si>
  <si>
    <t>Sanford-Brown College-Seattle</t>
  </si>
  <si>
    <t>Sanford-Brown College-Tampa</t>
  </si>
  <si>
    <t>Sanford-Brown Institute-Ft Lauderdale</t>
  </si>
  <si>
    <t>Sanford-Brown Institute-Garden City</t>
  </si>
  <si>
    <t>Sanford-Brown Institute-Iselin</t>
  </si>
  <si>
    <t>Sanford-Brown Institute-Jacksonville</t>
  </si>
  <si>
    <t>Sanford-Brown Institute-New York</t>
  </si>
  <si>
    <t>Santa Ana Beauty Academy</t>
  </si>
  <si>
    <t>Santa Ana Beauty College</t>
  </si>
  <si>
    <t>Santa Ana College</t>
  </si>
  <si>
    <t>Santa Barbara Business College-Bakersfield</t>
  </si>
  <si>
    <t>Santa Barbara Business College-Santa Maria</t>
  </si>
  <si>
    <t>Santa Barbara Business College-Ventura</t>
  </si>
  <si>
    <t>Santa Barbara City College</t>
  </si>
  <si>
    <t>Santa Clara University</t>
  </si>
  <si>
    <t>Santa Fe College</t>
  </si>
  <si>
    <t>Santa Fe Community College</t>
  </si>
  <si>
    <t>Santa Fe University of Art and Design</t>
  </si>
  <si>
    <t>Santa Monica College</t>
  </si>
  <si>
    <t>Santa Rosa Junior College</t>
  </si>
  <si>
    <t>Santiago Canyon College</t>
  </si>
  <si>
    <t>Sarah Lawrence College</t>
  </si>
  <si>
    <t>Sarasota School of Massage Therapy</t>
  </si>
  <si>
    <t>Sauk Valley Community College</t>
  </si>
  <si>
    <t>Savannah College of Art and Design</t>
  </si>
  <si>
    <t>Savannah State University</t>
  </si>
  <si>
    <t>Savannah Technical College</t>
  </si>
  <si>
    <t>Saybrook University</t>
  </si>
  <si>
    <t>SBI Campus-An Affiliate of Sanford-Brown</t>
  </si>
  <si>
    <t>Schenectady County Community College</t>
  </si>
  <si>
    <t>Schiller International University</t>
  </si>
  <si>
    <t>Schilling-Douglas School of Hair Design LLC</t>
  </si>
  <si>
    <t>School for Allied Health Professionals</t>
  </si>
  <si>
    <t>School of Automotive Machinists</t>
  </si>
  <si>
    <t>School of Missionary Aviation Technology</t>
  </si>
  <si>
    <t>School of Professional Horticulture at the New York Botanical Garden</t>
  </si>
  <si>
    <t>School of the Art Institute of Chicago</t>
  </si>
  <si>
    <t>School of the Museum of Fine Arts-Boston</t>
  </si>
  <si>
    <t>School of Visual Arts</t>
  </si>
  <si>
    <t>Schoolcraft College</t>
  </si>
  <si>
    <t>Schreiner University</t>
  </si>
  <si>
    <t>Schuyler Steuben Chemung Tioga Allegany BOCES</t>
  </si>
  <si>
    <t>Schuylkill Technology Center</t>
  </si>
  <si>
    <t>Scioto County Career Technical Center</t>
  </si>
  <si>
    <t>Scott College of Cosmetology</t>
  </si>
  <si>
    <t>Scottsdale Community College</t>
  </si>
  <si>
    <t>Scripps College</t>
  </si>
  <si>
    <t>Seacoast Career School-Manchester Campus</t>
  </si>
  <si>
    <t>Seacoast Career Schools-Sanford Campus</t>
  </si>
  <si>
    <t>Searcy Beauty College Inc</t>
  </si>
  <si>
    <t>Seattle Central College</t>
  </si>
  <si>
    <t>Seattle Institute of Oriental Medicine</t>
  </si>
  <si>
    <t>Seattle Pacific University</t>
  </si>
  <si>
    <t>Seattle University</t>
  </si>
  <si>
    <t>Seattle Vocational Institute</t>
  </si>
  <si>
    <t>Sebring Career Schools-Houston</t>
  </si>
  <si>
    <t>Sebring Career Schools-Huntsville</t>
  </si>
  <si>
    <t>Seguin Beauty School-New Braunfels</t>
  </si>
  <si>
    <t>Seguin Beauty School-Seguin</t>
  </si>
  <si>
    <t>Selma University</t>
  </si>
  <si>
    <t>Seminar L'moros Bais Yaakov</t>
  </si>
  <si>
    <t>Seminario Evangelico de Puerto Rico</t>
  </si>
  <si>
    <t>Seminole State College</t>
  </si>
  <si>
    <t>Seminole State College of Florida</t>
  </si>
  <si>
    <t>Sentara College of Health Sciences</t>
  </si>
  <si>
    <t>Seton Hall University</t>
  </si>
  <si>
    <t>Seton Hill University</t>
  </si>
  <si>
    <t>Setting the Standard Barbering and Natural Hair Academy</t>
  </si>
  <si>
    <t>Sewanee-The University of the South</t>
  </si>
  <si>
    <t>Seward County Community College and Area Technical School</t>
  </si>
  <si>
    <t>Seymour Beauty Academy</t>
  </si>
  <si>
    <t>Sh'or Yoshuv Rabbinical College</t>
  </si>
  <si>
    <t>Sharon Regional Health System School of Nursing</t>
  </si>
  <si>
    <t>Sharp Edgez Barber Institute</t>
  </si>
  <si>
    <t>Sharps Academy of Hair Styling</t>
  </si>
  <si>
    <t>Shasta Bible College and Graduate School</t>
  </si>
  <si>
    <t>Shasta College</t>
  </si>
  <si>
    <t>Shasta School of Cosmetology</t>
  </si>
  <si>
    <t>Shaw University</t>
  </si>
  <si>
    <t>Shawnee Beauty College</t>
  </si>
  <si>
    <t>Shawnee Community College</t>
  </si>
  <si>
    <t>Shawnee State University</t>
  </si>
  <si>
    <t>Shawsheen Valley Regional Vocational Technical School</t>
  </si>
  <si>
    <t>Shear Academy</t>
  </si>
  <si>
    <t>Shear Ego International School of Hair Design</t>
  </si>
  <si>
    <t>Shear Excellence Hair Academy</t>
  </si>
  <si>
    <t>Shear Finesse Hairstyling Academy</t>
  </si>
  <si>
    <t>Shear Learning Academy of Cosmetology</t>
  </si>
  <si>
    <t>Shelton State Community College</t>
  </si>
  <si>
    <t>Shenandoah University</t>
  </si>
  <si>
    <t>Shepherd University</t>
  </si>
  <si>
    <t>Shepherds College</t>
  </si>
  <si>
    <t>Shepherds Theological Seminary</t>
  </si>
  <si>
    <t>Sheridan College</t>
  </si>
  <si>
    <t>Sheridan Technical College</t>
  </si>
  <si>
    <t>Sherman College of Straight Chiropractic</t>
  </si>
  <si>
    <t>Sherman Kendall Academy-Midvale</t>
  </si>
  <si>
    <t>Sherman Kendall Academy-Salt Lake City</t>
  </si>
  <si>
    <t>Sherrill's University of Barber &amp; Cosmetology</t>
  </si>
  <si>
    <t>Shimer College</t>
  </si>
  <si>
    <t>Shippensburg University of Pennsylvania</t>
  </si>
  <si>
    <t>Shoreline Community College</t>
  </si>
  <si>
    <t>Shorter College</t>
  </si>
  <si>
    <t>Shorter University</t>
  </si>
  <si>
    <t>Shorter University-College of Adult &amp; Professional Programs</t>
  </si>
  <si>
    <t>SICE Paul Mitchell Partner School</t>
  </si>
  <si>
    <t>Sidneys Hair Dressing College</t>
  </si>
  <si>
    <t>Siena College</t>
  </si>
  <si>
    <t>Siena Heights University</t>
  </si>
  <si>
    <t>Sierra College</t>
  </si>
  <si>
    <t>Sierra College of Beauty</t>
  </si>
  <si>
    <t>Sierra Nevada College</t>
  </si>
  <si>
    <t>Sierra Valley College of Court Reporting</t>
  </si>
  <si>
    <t>Signature Healthcare Brockton Hospital School of Nursing</t>
  </si>
  <si>
    <t>Sikeston Career and Technology Center</t>
  </si>
  <si>
    <t>Silver Lake College of the Holy Family</t>
  </si>
  <si>
    <t>Simmons College</t>
  </si>
  <si>
    <t>Simmons College of Kentucky</t>
  </si>
  <si>
    <t>Simpson College</t>
  </si>
  <si>
    <t>Simpson University</t>
  </si>
  <si>
    <t>Sinclair Community College</t>
  </si>
  <si>
    <t>Sinte Gleska University</t>
  </si>
  <si>
    <t>Sioux Falls Seminary</t>
  </si>
  <si>
    <t>Sisseton Wahpeton College</t>
  </si>
  <si>
    <t>SIT Graduate Institute</t>
  </si>
  <si>
    <t>Sitting Bull College</t>
  </si>
  <si>
    <t>Skagit Valley College</t>
  </si>
  <si>
    <t>Skidmore College</t>
  </si>
  <si>
    <t>Skin Institute</t>
  </si>
  <si>
    <t>Skin Science Institute</t>
  </si>
  <si>
    <t>Skinworks School of Advanced Skincare</t>
  </si>
  <si>
    <t>Skyline College</t>
  </si>
  <si>
    <t>Skyline College-Roanoke</t>
  </si>
  <si>
    <t>Slippery Rock University of Pennsylvania</t>
  </si>
  <si>
    <t>Smith College</t>
  </si>
  <si>
    <t>Snead State Community College</t>
  </si>
  <si>
    <t>Snow College</t>
  </si>
  <si>
    <t>Sofia University</t>
  </si>
  <si>
    <t>Sojourner-Douglass College</t>
  </si>
  <si>
    <t>Soka University of America</t>
  </si>
  <si>
    <t>Solano Community College</t>
  </si>
  <si>
    <t>SOLEX College</t>
  </si>
  <si>
    <t>SOLEX Medical Academy</t>
  </si>
  <si>
    <t>Soma Institute-The National School of Clinical Massage Therapy</t>
  </si>
  <si>
    <t>Somerset Community College</t>
  </si>
  <si>
    <t>Somerset County Technology Center</t>
  </si>
  <si>
    <t>Sonoma State University</t>
  </si>
  <si>
    <t>Sotheby's Institute of Art-NY</t>
  </si>
  <si>
    <t>South Arkansas Community College</t>
  </si>
  <si>
    <t>South Baylo University</t>
  </si>
  <si>
    <t>South Carolina State University</t>
  </si>
  <si>
    <t>South Central Career Center</t>
  </si>
  <si>
    <t>South Central College</t>
  </si>
  <si>
    <t>South Central Louisiana Technical College-Young Memorial Campus</t>
  </si>
  <si>
    <t>South Coast College</t>
  </si>
  <si>
    <t>South College</t>
  </si>
  <si>
    <t>South College-Asheville</t>
  </si>
  <si>
    <t>South Dakota School of Mines and Technology</t>
  </si>
  <si>
    <t>South Dakota State University</t>
  </si>
  <si>
    <t>South Florida Bible College and Theological Seminary</t>
  </si>
  <si>
    <t>South Florida Institute of Technology</t>
  </si>
  <si>
    <t>South Florida State College</t>
  </si>
  <si>
    <t>South Georgia State College</t>
  </si>
  <si>
    <t>South Georgia Technical College</t>
  </si>
  <si>
    <t>South Hills Beauty Academy Inc</t>
  </si>
  <si>
    <t>South Hills School of Business &amp; Technology</t>
  </si>
  <si>
    <t>South Louisiana Beauty College</t>
  </si>
  <si>
    <t>South Louisiana Community College</t>
  </si>
  <si>
    <t>South Mountain Community College</t>
  </si>
  <si>
    <t>South Piedmont Community College</t>
  </si>
  <si>
    <t>South Plains College</t>
  </si>
  <si>
    <t>South Puget Sound Community College</t>
  </si>
  <si>
    <t>South Seattle College</t>
  </si>
  <si>
    <t>South Suburban College</t>
  </si>
  <si>
    <t>South Texas Barber College Inc</t>
  </si>
  <si>
    <t>South Texas College</t>
  </si>
  <si>
    <t>South Texas College of Law</t>
  </si>
  <si>
    <t>South Texas Training Center</t>
  </si>
  <si>
    <t>South Texas Vo-Tech Institute</t>
  </si>
  <si>
    <t>South Texas Vocational Technical Institute-Brownsville</t>
  </si>
  <si>
    <t>South Texas Vocational Technical Institute-Corpus Christi</t>
  </si>
  <si>
    <t>South Texas Vocational Technical Institute-McAllen</t>
  </si>
  <si>
    <t>South Texas Vocational Technical Institute-San Antonio</t>
  </si>
  <si>
    <t>South University-Austin</t>
  </si>
  <si>
    <t>South University-Cleveland</t>
  </si>
  <si>
    <t>South University-Columbia</t>
  </si>
  <si>
    <t>South University-High Point</t>
  </si>
  <si>
    <t>South University-Montgomery</t>
  </si>
  <si>
    <t>South University-Novi</t>
  </si>
  <si>
    <t>South University-Savannah</t>
  </si>
  <si>
    <t>South University-Tampa</t>
  </si>
  <si>
    <t>South University-The Art Institute of Dallas</t>
  </si>
  <si>
    <t>South University-The Art Institute of Fort Worth</t>
  </si>
  <si>
    <t>South University-West Palm Beach</t>
  </si>
  <si>
    <t>South University?€?Richmond</t>
  </si>
  <si>
    <t>South University?€?Virginia Beach</t>
  </si>
  <si>
    <t>Southcentral Kentucky Community and Technical College</t>
  </si>
  <si>
    <t>Southeast Arkansas College</t>
  </si>
  <si>
    <t>Southeast Community College Area</t>
  </si>
  <si>
    <t>Southeast Kentucky Community and Technical College</t>
  </si>
  <si>
    <t>Southeast Missouri Hospital College of Nursing and Health Sciences</t>
  </si>
  <si>
    <t>Southeast Missouri State University</t>
  </si>
  <si>
    <t>Southeast School of Cosmetology</t>
  </si>
  <si>
    <t>Southeast Technical Institute</t>
  </si>
  <si>
    <t>Southeast Texas Career Institute</t>
  </si>
  <si>
    <t>Southeastern Baptist College</t>
  </si>
  <si>
    <t>Southeastern Baptist Theological Seminary</t>
  </si>
  <si>
    <t>Southeastern Bible College</t>
  </si>
  <si>
    <t>Southeastern College-Greenacres</t>
  </si>
  <si>
    <t>Southeastern College-Jacksonville</t>
  </si>
  <si>
    <t>Southeastern Community College</t>
  </si>
  <si>
    <t>Southeastern Illinois College</t>
  </si>
  <si>
    <t>Southeastern Institute-Charleston</t>
  </si>
  <si>
    <t>Southeastern Institute-Charlotte</t>
  </si>
  <si>
    <t>Southeastern Institute-Columbia</t>
  </si>
  <si>
    <t>Southeastern Louisiana University</t>
  </si>
  <si>
    <t>Southeastern Oklahoma State University</t>
  </si>
  <si>
    <t>Southeastern School of Cosmetology</t>
  </si>
  <si>
    <t>Southeastern Technical College</t>
  </si>
  <si>
    <t>Southeastern Technical Institute</t>
  </si>
  <si>
    <t>Southeastern University</t>
  </si>
  <si>
    <t>Southern Adventist University</t>
  </si>
  <si>
    <t>Southern Arkansas University Main Campus</t>
  </si>
  <si>
    <t>Southern Arkansas University Tech</t>
  </si>
  <si>
    <t>Southern California Health Institute</t>
  </si>
  <si>
    <t>Southern California Institute of Architecture</t>
  </si>
  <si>
    <t>Southern California Institute of Technology</t>
  </si>
  <si>
    <t>Southern California Seminary</t>
  </si>
  <si>
    <t>Southern California University of Health Sciences</t>
  </si>
  <si>
    <t>Southern California University SOMA</t>
  </si>
  <si>
    <t>Southern Careers Institute-Austin</t>
  </si>
  <si>
    <t>Southern Careers Institute-Brownsville</t>
  </si>
  <si>
    <t>Southern Careers Institute-Corpus Christi</t>
  </si>
  <si>
    <t>Southern Careers Institute-Harlingen</t>
  </si>
  <si>
    <t>Southern Careers Institute-Pharr</t>
  </si>
  <si>
    <t>Southern Careers Institute-San Antonio</t>
  </si>
  <si>
    <t>Southern College of Optometry</t>
  </si>
  <si>
    <t>Southern Connecticut State University</t>
  </si>
  <si>
    <t>Southern Crescent Technical College</t>
  </si>
  <si>
    <t>Southern Illinois University-Carbondale</t>
  </si>
  <si>
    <t>Southern Illinois University-Edwardsville</t>
  </si>
  <si>
    <t>Southern Institute of Cosmetology</t>
  </si>
  <si>
    <t>Southern Maine Community College</t>
  </si>
  <si>
    <t>Southern Nazarene University</t>
  </si>
  <si>
    <t>Southern New Hampshire University</t>
  </si>
  <si>
    <t>Southern Oklahoma Technology Center</t>
  </si>
  <si>
    <t>Southern Oregon University</t>
  </si>
  <si>
    <t>Southern School of Beauty Inc</t>
  </si>
  <si>
    <t>Southern State Community College</t>
  </si>
  <si>
    <t>Southern Technical College</t>
  </si>
  <si>
    <t>Southern Texas Careers Academy</t>
  </si>
  <si>
    <t>Southern Union State Community College</t>
  </si>
  <si>
    <t>Southern University and A &amp; M College</t>
  </si>
  <si>
    <t>Southern University at New Orleans</t>
  </si>
  <si>
    <t>Southern University at Shreveport</t>
  </si>
  <si>
    <t>Southern University Law Center</t>
  </si>
  <si>
    <t>Southern Utah University</t>
  </si>
  <si>
    <t>Southern Vermont College</t>
  </si>
  <si>
    <t>Southern Virginia University</t>
  </si>
  <si>
    <t>Southern Wesleyan University</t>
  </si>
  <si>
    <t>Southern West Virginia Community and Technical College</t>
  </si>
  <si>
    <t>Southern Westchester BOCES-Practical Nursing Program</t>
  </si>
  <si>
    <t>Southern Worcester County Regional Voc School District</t>
  </si>
  <si>
    <t>Southside Regional Medical Center Professional Schools</t>
  </si>
  <si>
    <t>Southside Virginia Community College</t>
  </si>
  <si>
    <t>Southwest Acupuncture College-Albuquerque</t>
  </si>
  <si>
    <t>Southwest Acupuncture College-Boulder</t>
  </si>
  <si>
    <t>Southwest Acupuncture College-Santa Fe</t>
  </si>
  <si>
    <t>Southwest Applied Technology College</t>
  </si>
  <si>
    <t>Southwest Baptist University</t>
  </si>
  <si>
    <t>Southwest College of Naturopathic Medicine &amp; Health Sciences</t>
  </si>
  <si>
    <t>Southwest Collegiate Institute for the Deaf</t>
  </si>
  <si>
    <t>Southwest Georgia Technical College</t>
  </si>
  <si>
    <t>Southwest Institute of Healing Arts</t>
  </si>
  <si>
    <t>Southwest Minnesota State University</t>
  </si>
  <si>
    <t>Southwest Mississippi Community College</t>
  </si>
  <si>
    <t>Southwest School of Business and Technical Careers-San Antonio</t>
  </si>
  <si>
    <t>Southwest Technology Center</t>
  </si>
  <si>
    <t>Southwest Tennessee Community College</t>
  </si>
  <si>
    <t>Southwest Texas Junior College</t>
  </si>
  <si>
    <t>Southwest University at El Paso</t>
  </si>
  <si>
    <t>Southwest University of Visual Arts-Albuquerque</t>
  </si>
  <si>
    <t>Southwest University of Visual Arts-Tucson</t>
  </si>
  <si>
    <t>Southwest Virginia Community College</t>
  </si>
  <si>
    <t>Southwest Wisconsin Technical College</t>
  </si>
  <si>
    <t>Southwestern Adventist University</t>
  </si>
  <si>
    <t>Southwestern Assemblies of God University</t>
  </si>
  <si>
    <t>Southwestern Christian College</t>
  </si>
  <si>
    <t>Southwestern Christian University</t>
  </si>
  <si>
    <t>Southwestern College</t>
  </si>
  <si>
    <t>Southwestern Community College</t>
  </si>
  <si>
    <t>Southwestern Illinois College</t>
  </si>
  <si>
    <t>Southwestern Indian Polytechnic Institute</t>
  </si>
  <si>
    <t>Southwestern Law School</t>
  </si>
  <si>
    <t>Southwestern Michigan College</t>
  </si>
  <si>
    <t>Southwestern Oklahoma State University</t>
  </si>
  <si>
    <t>Southwestern Oregon Community College</t>
  </si>
  <si>
    <t>Southwestern University</t>
  </si>
  <si>
    <t>SOWELA Technical Community College</t>
  </si>
  <si>
    <t>Spa Tech Institute-Ipswich</t>
  </si>
  <si>
    <t>Spa Tech Institute-Plymouth</t>
  </si>
  <si>
    <t>Spa Tech Institute-Westboro</t>
  </si>
  <si>
    <t>Spa Tech Institute-Westbrook</t>
  </si>
  <si>
    <t>Spalding University</t>
  </si>
  <si>
    <t>Spanish-American Institute</t>
  </si>
  <si>
    <t>Spartan College of Aeronautics and Technology</t>
  </si>
  <si>
    <t>Spartanburg Community College</t>
  </si>
  <si>
    <t>Spartanburg Methodist College</t>
  </si>
  <si>
    <t>Specs Howard School of Media Arts</t>
  </si>
  <si>
    <t>Spelman College</t>
  </si>
  <si>
    <t>Spencerian College-Lexington</t>
  </si>
  <si>
    <t>Spencerian College-Louisville</t>
  </si>
  <si>
    <t>Spertus College</t>
  </si>
  <si>
    <t>Spokane Community College</t>
  </si>
  <si>
    <t>Spokane Falls Community College</t>
  </si>
  <si>
    <t>Spoon River College</t>
  </si>
  <si>
    <t>Spring Arbor University</t>
  </si>
  <si>
    <t>Spring Hill College</t>
  </si>
  <si>
    <t>Springfield Beauty Academy</t>
  </si>
  <si>
    <t>Springfield College</t>
  </si>
  <si>
    <t>Springfield College of Beauty</t>
  </si>
  <si>
    <t>Springfield Technical Community College</t>
  </si>
  <si>
    <t>St Andrews University</t>
  </si>
  <si>
    <t>St Bernard's School of Theology and Ministry</t>
  </si>
  <si>
    <t>St Bonaventure University</t>
  </si>
  <si>
    <t>St Catherine University</t>
  </si>
  <si>
    <t>St Charles Community College</t>
  </si>
  <si>
    <t>St Clair County Community College</t>
  </si>
  <si>
    <t>St Cloud Technical and Community College</t>
  </si>
  <si>
    <t>St Francis College</t>
  </si>
  <si>
    <t>St Francis Medical Center-School of Radiologic Technology</t>
  </si>
  <si>
    <t>St John's College</t>
  </si>
  <si>
    <t>St John's College of Nursing</t>
  </si>
  <si>
    <t>St John's Hospital School of Clinical Lab Science</t>
  </si>
  <si>
    <t>St John's University-New York</t>
  </si>
  <si>
    <t>St Joseph School of Nursing</t>
  </si>
  <si>
    <t>St Joseph's College of Nursing at St Joseph's Hospital Health Center</t>
  </si>
  <si>
    <t>St Lawrence University</t>
  </si>
  <si>
    <t>St Louis College of Health Careers-Fenton</t>
  </si>
  <si>
    <t>St Louis College of Health Careers-St Louis</t>
  </si>
  <si>
    <t>St Louis College of Pharmacy</t>
  </si>
  <si>
    <t>St Louis Hair Academy</t>
  </si>
  <si>
    <t>St Luke's College</t>
  </si>
  <si>
    <t>St Lukes Hospital School of Nursing</t>
  </si>
  <si>
    <t>St Margaret School of Nursing</t>
  </si>
  <si>
    <t>St Mary's College of Maryland</t>
  </si>
  <si>
    <t>St Mary's University</t>
  </si>
  <si>
    <t>St Olaf College</t>
  </si>
  <si>
    <t>St Paul's School of Nursing-Queens</t>
  </si>
  <si>
    <t>St Paul's School of Nursing-Staten Island</t>
  </si>
  <si>
    <t>St Petersburg College</t>
  </si>
  <si>
    <t>St Philip's College</t>
  </si>
  <si>
    <t>St Thomas University</t>
  </si>
  <si>
    <t>St Vincent's College</t>
  </si>
  <si>
    <t>St. Gregory's University</t>
  </si>
  <si>
    <t>St. John's College</t>
  </si>
  <si>
    <t>St. Thomas Aquinas College</t>
  </si>
  <si>
    <t>Stage One-The Hair School</t>
  </si>
  <si>
    <t>Stanbridge College</t>
  </si>
  <si>
    <t>Standard Beauty College of Oklahoma</t>
  </si>
  <si>
    <t>Standard Healthcare Services-College of Nursing</t>
  </si>
  <si>
    <t>Stanly Community College</t>
  </si>
  <si>
    <t>Star Career Academy-Audubon</t>
  </si>
  <si>
    <t>Star Career Academy-Clifton</t>
  </si>
  <si>
    <t>Star Career Academy-Egg Harbor</t>
  </si>
  <si>
    <t>Star Career Academy-New York</t>
  </si>
  <si>
    <t>Star Career Academy-Newark</t>
  </si>
  <si>
    <t>Star Career Academy-Philadelphia</t>
  </si>
  <si>
    <t>Star Career Academy-Syosset</t>
  </si>
  <si>
    <t>Star Career Academy?€?Brick</t>
  </si>
  <si>
    <t>Star College of Cosmetology 2</t>
  </si>
  <si>
    <t>Stark State College</t>
  </si>
  <si>
    <t>Starr King School for Ministry</t>
  </si>
  <si>
    <t>Starting Points Inc</t>
  </si>
  <si>
    <t>State Career College</t>
  </si>
  <si>
    <t>State College of Beauty Culture Inc</t>
  </si>
  <si>
    <t>State College of Florida-Manatee-Sarasota</t>
  </si>
  <si>
    <t>State Fair Community College</t>
  </si>
  <si>
    <t>State Technical College of Missouri</t>
  </si>
  <si>
    <t>State University of New York at New Paltz</t>
  </si>
  <si>
    <t>Staunton School of Cosmetology</t>
  </si>
  <si>
    <t>Stautzenberger College-Brecksville</t>
  </si>
  <si>
    <t>Stautzenberger College-Maumee</t>
  </si>
  <si>
    <t>Stella and Charles Guttman Community College</t>
  </si>
  <si>
    <t>Stenotype Institute of Jacksonville Inc-Jacksonville</t>
  </si>
  <si>
    <t>Stephen F Austin State University</t>
  </si>
  <si>
    <t>Stephens College</t>
  </si>
  <si>
    <t>Sterling College</t>
  </si>
  <si>
    <t>Stetson University</t>
  </si>
  <si>
    <t>Steven Papageorge Hair Academy</t>
  </si>
  <si>
    <t>Stevens Institute of Technology</t>
  </si>
  <si>
    <t>Stevens-Henager College</t>
  </si>
  <si>
    <t>Stevens-The Institute of Business &amp; Arts</t>
  </si>
  <si>
    <t>Stevenson University</t>
  </si>
  <si>
    <t>Stevensons Academy of Hair Design</t>
  </si>
  <si>
    <t>Stewart School</t>
  </si>
  <si>
    <t>Stillman College</t>
  </si>
  <si>
    <t>Stockton University</t>
  </si>
  <si>
    <t>Stone Academy-East Hartford</t>
  </si>
  <si>
    <t>Stone Academy-Hamden</t>
  </si>
  <si>
    <t>Stone Academy-Waterbury</t>
  </si>
  <si>
    <t>Stone Child College</t>
  </si>
  <si>
    <t>Stonehill College</t>
  </si>
  <si>
    <t>Strand College of Hair Design</t>
  </si>
  <si>
    <t>Stratford University</t>
  </si>
  <si>
    <t>Strayer University-Alabama</t>
  </si>
  <si>
    <t>Strayer University-Arkansas</t>
  </si>
  <si>
    <t>Strayer University-Delaware</t>
  </si>
  <si>
    <t>Strayer University-District of Columbia</t>
  </si>
  <si>
    <t>Strayer University-Florida</t>
  </si>
  <si>
    <t>Strayer University-Georgia</t>
  </si>
  <si>
    <t>Strayer University-Maryland</t>
  </si>
  <si>
    <t>Strayer University-Mississippi</t>
  </si>
  <si>
    <t>Strayer University-New Jersey</t>
  </si>
  <si>
    <t>Strayer University-North Carolina</t>
  </si>
  <si>
    <t>Strayer University-Pennsylvania</t>
  </si>
  <si>
    <t>Strayer University-South Carolina</t>
  </si>
  <si>
    <t>Strayer University-Tennessee</t>
  </si>
  <si>
    <t>Strayer University-Texas</t>
  </si>
  <si>
    <t>Strayer University-Virginia</t>
  </si>
  <si>
    <t>Strayer University-West Virginia</t>
  </si>
  <si>
    <t>Stroudsburg School of Cosmetology</t>
  </si>
  <si>
    <t>Studio Academy of Beauty</t>
  </si>
  <si>
    <t>Studio Jewelers</t>
  </si>
  <si>
    <t>Stylemaster College of Hair Design</t>
  </si>
  <si>
    <t>Styles and Profiles Beauty College</t>
  </si>
  <si>
    <t>Styletrends Barber and Hairstyling Academy</t>
  </si>
  <si>
    <t>Success Schools</t>
  </si>
  <si>
    <t>Suffolk Beauty Academy</t>
  </si>
  <si>
    <t>Suffolk County Community College</t>
  </si>
  <si>
    <t>Suffolk University</t>
  </si>
  <si>
    <t>Sul Ross State University</t>
  </si>
  <si>
    <t>Sullivan College of Technology and Design</t>
  </si>
  <si>
    <t>Sullivan County BOCES-Practical Nursing Program</t>
  </si>
  <si>
    <t>Sullivan County Community College</t>
  </si>
  <si>
    <t>Sullivan University</t>
  </si>
  <si>
    <t>SUM Bible College and Theological Seminary</t>
  </si>
  <si>
    <t>Summit Academy Opportunities Industrialization Center</t>
  </si>
  <si>
    <t>Summit College</t>
  </si>
  <si>
    <t>Summit Salon Academy</t>
  </si>
  <si>
    <t>Sumner College</t>
  </si>
  <si>
    <t>Sumter Beauty College</t>
  </si>
  <si>
    <t>Suncoast Technical College</t>
  </si>
  <si>
    <t>Sunnyside Beauty Academy</t>
  </si>
  <si>
    <t>Sunstate Academy</t>
  </si>
  <si>
    <t>SUNY at Albany</t>
  </si>
  <si>
    <t>SUNY at Binghamton</t>
  </si>
  <si>
    <t>SUNY at Fredonia</t>
  </si>
  <si>
    <t>SUNY at Purchase College</t>
  </si>
  <si>
    <t>SUNY Broome Community College</t>
  </si>
  <si>
    <t>SUNY Buffalo State</t>
  </si>
  <si>
    <t>SUNY College at Brockport</t>
  </si>
  <si>
    <t>SUNY College at Cortland</t>
  </si>
  <si>
    <t>SUNY College at Geneseo</t>
  </si>
  <si>
    <t>SUNY College at Old Westbury</t>
  </si>
  <si>
    <t>SUNY College at Oswego</t>
  </si>
  <si>
    <t>SUNY College at Plattsburgh</t>
  </si>
  <si>
    <t>SUNY College at Potsdam</t>
  </si>
  <si>
    <t>SUNY College of Agriculture and Technology at Cobleskill</t>
  </si>
  <si>
    <t>SUNY College of Environmental Science and Forestry</t>
  </si>
  <si>
    <t>SUNY College of Optometry</t>
  </si>
  <si>
    <t>SUNY College of Technology at Alfred</t>
  </si>
  <si>
    <t>SUNY College of Technology at Canton</t>
  </si>
  <si>
    <t>SUNY College of Technology at Delhi</t>
  </si>
  <si>
    <t>SUNY Empire State College</t>
  </si>
  <si>
    <t>SUNY Institute of Technology at Utica-Rome</t>
  </si>
  <si>
    <t>SUNY Maritime College</t>
  </si>
  <si>
    <t>SUNY Oneonta</t>
  </si>
  <si>
    <t>SUNY Westchester Community College</t>
  </si>
  <si>
    <t>Surry Community College</t>
  </si>
  <si>
    <t>Susquehanna County Career and Technology Center</t>
  </si>
  <si>
    <t>Susquehanna University</t>
  </si>
  <si>
    <t>Sussex County Community College</t>
  </si>
  <si>
    <t>Sutter Beauty College</t>
  </si>
  <si>
    <t>Suwannee-Hamilton Technical Center</t>
  </si>
  <si>
    <t>SW School of Business and Technical Careers</t>
  </si>
  <si>
    <t>SW School of Business and Technical Careers-Cosmetology</t>
  </si>
  <si>
    <t>Swarthmore College</t>
  </si>
  <si>
    <t>Swedish Institute a College of Health Sciences</t>
  </si>
  <si>
    <t>Sweet Briar College</t>
  </si>
  <si>
    <t>Sylvain Melloul International Hair Academy</t>
  </si>
  <si>
    <t>Syracuse City Schools Practical Nursing Program</t>
  </si>
  <si>
    <t>Tabor College</t>
  </si>
  <si>
    <t>Tacoma Community College</t>
  </si>
  <si>
    <t>Taft College</t>
  </si>
  <si>
    <t>Taft University System</t>
  </si>
  <si>
    <t>Talladega College</t>
  </si>
  <si>
    <t>Tallahassee Community College</t>
  </si>
  <si>
    <t>Talmudic College of Florida</t>
  </si>
  <si>
    <t>Talmudical Academy-New Jersey</t>
  </si>
  <si>
    <t>Talmudical Institute of Upstate New York</t>
  </si>
  <si>
    <t>Talmudical Seminary of Bobov</t>
  </si>
  <si>
    <t>Talmudical Seminary Oholei Torah</t>
  </si>
  <si>
    <t>Talmudical Yeshiva of Philadelphia</t>
  </si>
  <si>
    <t>Tarleton State University</t>
  </si>
  <si>
    <t>Taylor Andrews Academy of Hair Design-West Jordan</t>
  </si>
  <si>
    <t>Taylor Andrews Academy-Orem</t>
  </si>
  <si>
    <t>Taylor Andrews Academy-St George</t>
  </si>
  <si>
    <t>Taylor Business Institute</t>
  </si>
  <si>
    <t>Taylor College</t>
  </si>
  <si>
    <t>Taylor Technical Institute</t>
  </si>
  <si>
    <t>Taylor University</t>
  </si>
  <si>
    <t>Taylortown School of Beauty Inc</t>
  </si>
  <si>
    <t>TDDS Technical Institute</t>
  </si>
  <si>
    <t>Teachers College at Columbia University</t>
  </si>
  <si>
    <t>Technical Career Institutes</t>
  </si>
  <si>
    <t>Technical College of the Lowcountry</t>
  </si>
  <si>
    <t>Technical Education Center-Osceola</t>
  </si>
  <si>
    <t>Technical Institute of Cosmetology Arts and Sciences</t>
  </si>
  <si>
    <t>Technical Learning Centers Inc</t>
  </si>
  <si>
    <t>Telshe Yeshiva-Chicago</t>
  </si>
  <si>
    <t>Temple College</t>
  </si>
  <si>
    <t>Tennessee Academy of Cosmetology-Shelby Drive</t>
  </si>
  <si>
    <t>Tennessee Academy of Cosmetology-Stage Road</t>
  </si>
  <si>
    <t>Tennessee Career Institute</t>
  </si>
  <si>
    <t>Tennessee College of Applied Technology-Athens</t>
  </si>
  <si>
    <t>Tennessee College of Applied Technology-Covington</t>
  </si>
  <si>
    <t>Tennessee College of Applied Technology-Crossville</t>
  </si>
  <si>
    <t>Tennessee College of Applied Technology-Crump</t>
  </si>
  <si>
    <t>Tennessee College of Applied Technology-Dickson</t>
  </si>
  <si>
    <t>Tennessee College of Applied Technology-Elizabethton</t>
  </si>
  <si>
    <t>Tennessee College of Applied Technology-Harriman</t>
  </si>
  <si>
    <t>Tennessee College of Applied Technology-Hartsville</t>
  </si>
  <si>
    <t>Tennessee College of Applied Technology-Hohenwald</t>
  </si>
  <si>
    <t>Tennessee College of Applied Technology-Jacksboro</t>
  </si>
  <si>
    <t>Tennessee College of Applied Technology-Jackson</t>
  </si>
  <si>
    <t>Tennessee College of Applied Technology-Knoxville</t>
  </si>
  <si>
    <t>Tennessee College of Applied Technology-Livingston</t>
  </si>
  <si>
    <t>Tennessee College of Applied Technology-McKenzie</t>
  </si>
  <si>
    <t>Tennessee College of Applied Technology-McMinnville</t>
  </si>
  <si>
    <t>Tennessee College of Applied Technology-Memphis</t>
  </si>
  <si>
    <t>Tennessee College of Applied Technology-Morristown</t>
  </si>
  <si>
    <t>Tennessee College of Applied Technology-Murfreesboro</t>
  </si>
  <si>
    <t>Tennessee College of Applied Technology-Nashville</t>
  </si>
  <si>
    <t>Tennessee College of Applied Technology-Newbern</t>
  </si>
  <si>
    <t>Tennessee College of Applied Technology-Oneida-Huntsville</t>
  </si>
  <si>
    <t>Tennessee College of Applied Technology-Paris</t>
  </si>
  <si>
    <t>Tennessee College of Applied Technology-Pulaski</t>
  </si>
  <si>
    <t>Tennessee College of Applied Technology-Ripley</t>
  </si>
  <si>
    <t>Tennessee College of Applied Technology-Shelbyville</t>
  </si>
  <si>
    <t>Tennessee College of Applied Technology-Whiteville</t>
  </si>
  <si>
    <t>Tennessee School of Beauty of Knoxville Inc</t>
  </si>
  <si>
    <t>Tennessee State University</t>
  </si>
  <si>
    <t>Tennessee Technological University</t>
  </si>
  <si>
    <t>Tennessee Wesleyan College</t>
  </si>
  <si>
    <t>Terra State Community College</t>
  </si>
  <si>
    <t>TESST College of Technology-Baltimore</t>
  </si>
  <si>
    <t>TESST College of Technology-Beltsville</t>
  </si>
  <si>
    <t>TESST College of Technology-Towson</t>
  </si>
  <si>
    <t>Teterboro School of Aeronautics</t>
  </si>
  <si>
    <t>Texarkana College</t>
  </si>
  <si>
    <t>Texas A &amp; M International University</t>
  </si>
  <si>
    <t>Texas A &amp; M University-Central Texas</t>
  </si>
  <si>
    <t>Texas A &amp; M University-College Station</t>
  </si>
  <si>
    <t>Texas A &amp; M University-Commerce</t>
  </si>
  <si>
    <t>Texas A &amp; M University-Corpus Christi</t>
  </si>
  <si>
    <t>Texas A &amp; M University-Kingsville</t>
  </si>
  <si>
    <t>Texas A &amp; M University-Texarkana</t>
  </si>
  <si>
    <t>Texas Barber Colleges and Hairstyling Schools</t>
  </si>
  <si>
    <t>Texas Beauty College</t>
  </si>
  <si>
    <t>Texas Chiropractic College Foundation Inc</t>
  </si>
  <si>
    <t>Texas Christian University</t>
  </si>
  <si>
    <t>Texas College</t>
  </si>
  <si>
    <t>Texas College of Cosmetology-Abilene</t>
  </si>
  <si>
    <t>Texas College of Cosmetology-San Angelo</t>
  </si>
  <si>
    <t>Texas County Technical College</t>
  </si>
  <si>
    <t>Texas Health and Science University</t>
  </si>
  <si>
    <t>Texas Health School</t>
  </si>
  <si>
    <t>Texas Lutheran University</t>
  </si>
  <si>
    <t>Texas School of Business-Friendswood</t>
  </si>
  <si>
    <t>Texas School of Business-North Houston Campus</t>
  </si>
  <si>
    <t>Texas Southern University</t>
  </si>
  <si>
    <t>Texas State Technical College-Harlingen</t>
  </si>
  <si>
    <t>Texas State Technical College-Marshall</t>
  </si>
  <si>
    <t>Texas State Technical College-Waco</t>
  </si>
  <si>
    <t>Texas State Technical College-West Texas</t>
  </si>
  <si>
    <t>Texas State University</t>
  </si>
  <si>
    <t>Texas Tech University Health Sciences Center</t>
  </si>
  <si>
    <t>Texas Vocational Schools Inc</t>
  </si>
  <si>
    <t>Texas Wesleyan University</t>
  </si>
  <si>
    <t>Texas Woman's University</t>
  </si>
  <si>
    <t>Thaddeus Stevens College of Technology</t>
  </si>
  <si>
    <t>Thanh Le College School of Cosmetology</t>
  </si>
  <si>
    <t>The Academy of Hair Design Six</t>
  </si>
  <si>
    <t>The Academy of Radio and TV Broadcasting</t>
  </si>
  <si>
    <t>The Academy Waukesha</t>
  </si>
  <si>
    <t>The Ailey School</t>
  </si>
  <si>
    <t>The Art Institute of Atlanta</t>
  </si>
  <si>
    <t>The Art Institute of Austin</t>
  </si>
  <si>
    <t>The Art Institute of California-Argosy University Hollywood</t>
  </si>
  <si>
    <t>The Art Institute of California-Argosy University Inland Empire</t>
  </si>
  <si>
    <t>The Art Institute of California-Argosy University Los Angeles</t>
  </si>
  <si>
    <t>The Art Institute of California-Argosy University Orange County</t>
  </si>
  <si>
    <t>The Art Institute of California-Argosy University Sacramento</t>
  </si>
  <si>
    <t>The Art Institute of California-Argosy University San Diego</t>
  </si>
  <si>
    <t>The Art Institute of California-Argosy University San Francisco</t>
  </si>
  <si>
    <t>The Art Institute of California-Argosy University-Silicon Valley</t>
  </si>
  <si>
    <t>The Art Institute of Charleston</t>
  </si>
  <si>
    <t>The Art Institute of Charlotte</t>
  </si>
  <si>
    <t>The Art Institute of Cincinnati-AIC College of Design</t>
  </si>
  <si>
    <t>The Art Institute of Colorado</t>
  </si>
  <si>
    <t>The Art Institute of Fort Lauderdale</t>
  </si>
  <si>
    <t>The Art Institute of Houston</t>
  </si>
  <si>
    <t>The Art Institute of Indianapolis</t>
  </si>
  <si>
    <t>The Art Institute of Las Vegas</t>
  </si>
  <si>
    <t>The Art Institute of Michigan</t>
  </si>
  <si>
    <t>The Art Institute of Michigan-Troy</t>
  </si>
  <si>
    <t>The Art Institute of New York City</t>
  </si>
  <si>
    <t>The Art Institute of Ohio-Cincinnati</t>
  </si>
  <si>
    <t>The Art Institute of Philadelphia</t>
  </si>
  <si>
    <t>The Art Institute of Phoenix</t>
  </si>
  <si>
    <t>The Art Institute of Pittsburgh</t>
  </si>
  <si>
    <t>The Art Institute of Portland</t>
  </si>
  <si>
    <t>The Art Institute of Raleigh-Durham</t>
  </si>
  <si>
    <t>The Art Institute of Salt Lake City</t>
  </si>
  <si>
    <t>The Art Institute of San Antonio</t>
  </si>
  <si>
    <t>The Art Institute of Seattle</t>
  </si>
  <si>
    <t>The Art Institute of St Louis</t>
  </si>
  <si>
    <t>The Art Institute of Tennessee-Nashville</t>
  </si>
  <si>
    <t>The Art Institute of Tucson</t>
  </si>
  <si>
    <t>The Art Institute of Virginia Beach</t>
  </si>
  <si>
    <t>The Art Institute of Washington</t>
  </si>
  <si>
    <t>The Art Institute of Washington-Dulles</t>
  </si>
  <si>
    <t>The Art Institute of Wisconsin</t>
  </si>
  <si>
    <t>The Art Institutes International-Minnesota</t>
  </si>
  <si>
    <t>The Art Institutes International?€?Kansas City</t>
  </si>
  <si>
    <t>The Art Institutes of York-PA</t>
  </si>
  <si>
    <t>The Artisan College of Cosmetology</t>
  </si>
  <si>
    <t>The Baptist College of Florida</t>
  </si>
  <si>
    <t>The Barber School</t>
  </si>
  <si>
    <t>The Beauty Institute</t>
  </si>
  <si>
    <t>The Boston Conservatory</t>
  </si>
  <si>
    <t>The California Maritime Academy</t>
  </si>
  <si>
    <t>The Chicago School of Professional Psychology at Chicago</t>
  </si>
  <si>
    <t>The Chicago School of Professional Psychology at Irvine</t>
  </si>
  <si>
    <t>The Chicago School of Professional Psychology at Los Angeles</t>
  </si>
  <si>
    <t>The Chicago School of Professional Psychology at Washington DC</t>
  </si>
  <si>
    <t>The Christ College of Nursing and Health Sciences</t>
  </si>
  <si>
    <t>The Collective School Of Music</t>
  </si>
  <si>
    <t>The College of Health Care Professions-Austin</t>
  </si>
  <si>
    <t>The College of Health Care Professions-Dallas</t>
  </si>
  <si>
    <t>The College of Health Care Professions-Fort Worth</t>
  </si>
  <si>
    <t>The College of Health Care Professions-San Antonio</t>
  </si>
  <si>
    <t>The College of Health Care Professions-Southwest Houston</t>
  </si>
  <si>
    <t>The College of Idaho</t>
  </si>
  <si>
    <t>The College of New Jersey</t>
  </si>
  <si>
    <t>The College of New Rochelle</t>
  </si>
  <si>
    <t>The College of Saint Rose</t>
  </si>
  <si>
    <t>The College of Saint Scholastica</t>
  </si>
  <si>
    <t>The College of Westchester</t>
  </si>
  <si>
    <t>The College of Wooster</t>
  </si>
  <si>
    <t>The Colorlab Academy of Hair</t>
  </si>
  <si>
    <t>The Commonwealth Medical College</t>
  </si>
  <si>
    <t>The Community College of Baltimore County</t>
  </si>
  <si>
    <t>The Creative Center</t>
  </si>
  <si>
    <t>The Creative Circus</t>
  </si>
  <si>
    <t>The Dickinson School of Law of the Pennsylvania State University</t>
  </si>
  <si>
    <t>The English Center</t>
  </si>
  <si>
    <t>The Evergreen State College</t>
  </si>
  <si>
    <t>The General Theological Seminary</t>
  </si>
  <si>
    <t>The Hair Academy</t>
  </si>
  <si>
    <t>The Hair Design School-Charlotte</t>
  </si>
  <si>
    <t>The Hair Design School-E Greensboro</t>
  </si>
  <si>
    <t>The Hair Design School-N Memphis</t>
  </si>
  <si>
    <t>The Hair Design School-S Memphis</t>
  </si>
  <si>
    <t>The Hair Design School-Winston-Salem</t>
  </si>
  <si>
    <t>The Illinois Institute of Art-Chicago</t>
  </si>
  <si>
    <t>The Illinois Institute of Art-Schaumburg</t>
  </si>
  <si>
    <t>The Institute of Beauty and Wellness</t>
  </si>
  <si>
    <t>The International Culinary Center</t>
  </si>
  <si>
    <t>The John Marshall Law School</t>
  </si>
  <si>
    <t>The Juilliard School</t>
  </si>
  <si>
    <t>The King?€?s College</t>
  </si>
  <si>
    <t>The Lab-Paul Mitchell Partner School</t>
  </si>
  <si>
    <t>The Landing School</t>
  </si>
  <si>
    <t>The Lincoln University</t>
  </si>
  <si>
    <t>The Master's College and Seminary</t>
  </si>
  <si>
    <t>The Medical Arts School</t>
  </si>
  <si>
    <t>The New England Conservatory of Music</t>
  </si>
  <si>
    <t>The New England Institute of Art</t>
  </si>
  <si>
    <t>The New School</t>
  </si>
  <si>
    <t>The Process Institute of Cosmetology</t>
  </si>
  <si>
    <t>The Restaurant School at Walnut Hill College</t>
  </si>
  <si>
    <t>The Robert B Miller College</t>
  </si>
  <si>
    <t>The Sage Colleges</t>
  </si>
  <si>
    <t>The Salon Professional Academy-Altoona</t>
  </si>
  <si>
    <t>The Salon Professional Academy-Anderson</t>
  </si>
  <si>
    <t>The Salon Professional Academy-Appleton</t>
  </si>
  <si>
    <t>The Salon Professional Academy-Cincinnati</t>
  </si>
  <si>
    <t>The Salon Professional Academy-Colorado Springs</t>
  </si>
  <si>
    <t>The Salon Professional Academy-Eau Claire</t>
  </si>
  <si>
    <t>The Salon Professional Academy-Evansville</t>
  </si>
  <si>
    <t>The Salon Professional Academy-Fargo</t>
  </si>
  <si>
    <t>The Salon Professional Academy-Ft Myers</t>
  </si>
  <si>
    <t>The Salon Professional Academy-Gainesville</t>
  </si>
  <si>
    <t>The Salon Professional Academy-Grand Junction</t>
  </si>
  <si>
    <t>The Salon Professional Academy-Huntsville</t>
  </si>
  <si>
    <t>The Salon Professional Academy-Iowa City</t>
  </si>
  <si>
    <t>The Salon Professional Academy-Kenosha</t>
  </si>
  <si>
    <t>The Salon Professional Academy-Kokomo</t>
  </si>
  <si>
    <t>The Salon Professional Academy-Lewisville</t>
  </si>
  <si>
    <t>The Salon Professional Academy-Lexington</t>
  </si>
  <si>
    <t>The Salon Professional Academy-Melbourne</t>
  </si>
  <si>
    <t>The Salon Professional Academy-Nashville</t>
  </si>
  <si>
    <t>The Salon Professional Academy-North Little Rock</t>
  </si>
  <si>
    <t>The Salon Professional Academy-Onalaska</t>
  </si>
  <si>
    <t>The Salon Professional Academy-Perrysburg</t>
  </si>
  <si>
    <t>The Salon Professional Academy-Shorewood</t>
  </si>
  <si>
    <t>The Salon Professional Academy-South Plainfield</t>
  </si>
  <si>
    <t>The Salon Professional Academy-St Charles</t>
  </si>
  <si>
    <t>The Salon Professional Academy-The Villages</t>
  </si>
  <si>
    <t>The Salon Professional Academy-Tonawanda</t>
  </si>
  <si>
    <t>The Salon Spa Academy</t>
  </si>
  <si>
    <t>The Salter School-Malden Campus</t>
  </si>
  <si>
    <t>The Salter School-Tewksbury Campus</t>
  </si>
  <si>
    <t>The School of Hairstyling</t>
  </si>
  <si>
    <t>The Seattle School of Theology &amp; Psychology</t>
  </si>
  <si>
    <t>The Spa School</t>
  </si>
  <si>
    <t>The Temple-A Paul Mitchell Partner School</t>
  </si>
  <si>
    <t>The University of Aesthetics &amp; Cosmetology</t>
  </si>
  <si>
    <t>The University of Alabama</t>
  </si>
  <si>
    <t>The University of Findlay</t>
  </si>
  <si>
    <t>The University of Montana</t>
  </si>
  <si>
    <t>The University of Montana-Western</t>
  </si>
  <si>
    <t>The University of Tampa</t>
  </si>
  <si>
    <t>The University of Tennessee-Chattanooga</t>
  </si>
  <si>
    <t>The University of Tennessee-Knoxville</t>
  </si>
  <si>
    <t>The University of Tennessee-Martin</t>
  </si>
  <si>
    <t>The University of Texas at Arlington</t>
  </si>
  <si>
    <t>The University of Texas at Austin</t>
  </si>
  <si>
    <t>The University of Texas at Brownsville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</si>
  <si>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</si>
  <si>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</si>
  <si>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</si>
  <si>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</si>
  <si>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</si>
  <si>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</si>
  <si>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</si>
  <si>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</si>
  <si>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The University of Texas of the Permian Basin</t>
  </si>
  <si>
    <t>The University of Texas-Pan American</t>
  </si>
  <si>
    <t>The University of the Arts</t>
  </si>
  <si>
    <t>The University of Virginia's College at Wise</t>
  </si>
  <si>
    <t>The University of West Florida</t>
  </si>
  <si>
    <t>The Wright Institute</t>
  </si>
  <si>
    <t>Thiel College</t>
  </si>
  <si>
    <t>Thomas Aquinas College</t>
  </si>
  <si>
    <t>Thomas College</t>
  </si>
  <si>
    <t>Thomas Edison State College</t>
  </si>
  <si>
    <t>Thomas Jefferson School of Law</t>
  </si>
  <si>
    <t>Thomas More College</t>
  </si>
  <si>
    <t>Thomas More College of Liberal Arts</t>
  </si>
  <si>
    <t>Thomas Nelson Community College</t>
  </si>
  <si>
    <t>Thomas University</t>
  </si>
  <si>
    <t>Three Rivers Community College</t>
  </si>
  <si>
    <t>Thunderbird School of Global Management</t>
  </si>
  <si>
    <t>Thuy Princess Beauty College</t>
  </si>
  <si>
    <t>Tidewater Community College</t>
  </si>
  <si>
    <t>Tidewater Tech-Trades</t>
  </si>
  <si>
    <t>Tiffin Academy of Hair Design</t>
  </si>
  <si>
    <t>Tiffin University</t>
  </si>
  <si>
    <t>Tillamook Bay Community College</t>
  </si>
  <si>
    <t>Tint School of Makeup &amp; Cosmetology-Seattle</t>
  </si>
  <si>
    <t>Tint School of Makeup and Cosmetology-Dallas</t>
  </si>
  <si>
    <t>Tint School of Makeup and Cosmetology-Grand Prairie</t>
  </si>
  <si>
    <t>Tint School of Makeup and Cosmetology-Irving</t>
  </si>
  <si>
    <t>Toccoa Falls College</t>
  </si>
  <si>
    <t>Tohono O'Odham Community College</t>
  </si>
  <si>
    <t>Toledo Academy of Beauty Culture-East</t>
  </si>
  <si>
    <t>Toledo Public Schools Adult and Continuing Education</t>
  </si>
  <si>
    <t>Toledo Restaurant Training Center</t>
  </si>
  <si>
    <t>Tom P Haney Technical Center</t>
  </si>
  <si>
    <t>Tomorrow's Image Barber Academy of Virginia</t>
  </si>
  <si>
    <t>Tompkins Cortland Community College</t>
  </si>
  <si>
    <t>Toni &amp; Guy Hairdressing Academy-Albuquerque</t>
  </si>
  <si>
    <t>Toni &amp; Guy Hairdressing Academy-Allentown</t>
  </si>
  <si>
    <t>Toni &amp; Guy Hairdressing Academy-Ambler</t>
  </si>
  <si>
    <t>Toni &amp; Guy Hairdressing Academy-Atlanta</t>
  </si>
  <si>
    <t>Toni &amp; Guy Hairdressing Academy-Bellingham</t>
  </si>
  <si>
    <t>Toni &amp; Guy Hairdressing Academy-Boise</t>
  </si>
  <si>
    <t>Toni &amp; Guy Hairdressing Academy-Carrollton</t>
  </si>
  <si>
    <t>Toni &amp; Guy Hairdressing Academy-Coeur D Alene</t>
  </si>
  <si>
    <t>Toni &amp; Guy Hairdressing Academy-Colorado Springs</t>
  </si>
  <si>
    <t>Toni &amp; Guy Hairdressing Academy-Cranston</t>
  </si>
  <si>
    <t>Toni &amp; Guy Hairdressing Academy-Jacksonville</t>
  </si>
  <si>
    <t>Toni &amp; Guy Hairdressing Academy-Manteca</t>
  </si>
  <si>
    <t>Toni &amp; Guy Hairdressing Academy-Modesto</t>
  </si>
  <si>
    <t>Toni &amp; Guy Hairdressing Academy-Santa Monica</t>
  </si>
  <si>
    <t>Toni &amp; Guy Hairdressing Academy-Shoreline</t>
  </si>
  <si>
    <t>Toni &amp; Guy Hairdressing Academy-Worcester</t>
  </si>
  <si>
    <t>Top Nails &amp; Hair Beauty School</t>
  </si>
  <si>
    <t>Torah Temimah Talmudical Seminary</t>
  </si>
  <si>
    <t>Total Cosmetology Training Center</t>
  </si>
  <si>
    <t>Total Image Beauty Academy</t>
  </si>
  <si>
    <t>Total Look School of Cosmetology &amp; Massage Therapy</t>
  </si>
  <si>
    <t>Total Transformation Institute of Cosmetology</t>
  </si>
  <si>
    <t>Tougaloo College</t>
  </si>
  <si>
    <t>Touro College</t>
  </si>
  <si>
    <t>Touro University California</t>
  </si>
  <si>
    <t>Touro University Nevada</t>
  </si>
  <si>
    <t>Touro University Worldwide</t>
  </si>
  <si>
    <t>Towson University</t>
  </si>
  <si>
    <t>Tramy Beauty School</t>
  </si>
  <si>
    <t>Transformed Barber and Cosmetology Academy</t>
  </si>
  <si>
    <t>Transylvania University</t>
  </si>
  <si>
    <t>Travel Institute of the Pacific</t>
  </si>
  <si>
    <t>Traviss Career Center</t>
  </si>
  <si>
    <t>Traxlers School of Hair</t>
  </si>
  <si>
    <t>Treasure Valley Community College</t>
  </si>
  <si>
    <t>Trend Barber College</t>
  </si>
  <si>
    <t>Trend Setters School of Cosmetology</t>
  </si>
  <si>
    <t>Trend Setters' Academy of Beauty Culture-Elizabethtown</t>
  </si>
  <si>
    <t>Trend Setters' Academy of Beauty Culture-Louisville</t>
  </si>
  <si>
    <t>Trendsetters School of Beauty &amp; Barbering</t>
  </si>
  <si>
    <t>Trenz Beauty Academy</t>
  </si>
  <si>
    <t>Trevecca Nazarene University</t>
  </si>
  <si>
    <t>Tri County Regional Vocational Technical High School</t>
  </si>
  <si>
    <t>Tri-County Adult Career Center</t>
  </si>
  <si>
    <t>Tri-County Beauty Academy</t>
  </si>
  <si>
    <t>Tri-County Community College</t>
  </si>
  <si>
    <t>Tri-County Technical College</t>
  </si>
  <si>
    <t>Tri-Rivers Career Center</t>
  </si>
  <si>
    <t>Tri-State Bible College</t>
  </si>
  <si>
    <t>Tri-State College of Acupuncture</t>
  </si>
  <si>
    <t>Tri-State Cosmetology Institute</t>
  </si>
  <si>
    <t>Tri-State Institute of Hair Design</t>
  </si>
  <si>
    <t>Triangle Tech Inc-Bethlehem</t>
  </si>
  <si>
    <t>Triangle Tech Inc-Dubois</t>
  </si>
  <si>
    <t>Triangle Tech Inc-Erie</t>
  </si>
  <si>
    <t>Triangle Tech Inc-Greensburg</t>
  </si>
  <si>
    <t>Triangle Tech Inc-Pittsburgh</t>
  </si>
  <si>
    <t>Triangle Tech Inc-Sunbury</t>
  </si>
  <si>
    <t>Tribeca Flashpoint Media Arts Academy</t>
  </si>
  <si>
    <t>Tricoci University of Beauty Culture-Bridgeview</t>
  </si>
  <si>
    <t>Tricoci University of Beauty Culture-Chicago NE</t>
  </si>
  <si>
    <t>Tricoci University of Beauty Culture-Chicago NW</t>
  </si>
  <si>
    <t>Tricoci University of Beauty Culture-Glendale Heights</t>
  </si>
  <si>
    <t>Tricoci University of Beauty Culture-Highland</t>
  </si>
  <si>
    <t>Tricoci University of Beauty Culture-Indianapolis</t>
  </si>
  <si>
    <t>Tricoci University of Beauty Culture-Lafayette</t>
  </si>
  <si>
    <t>Tricoci University of Beauty Culture-Libertyville</t>
  </si>
  <si>
    <t>Tricoci University of Beauty Culture-Peoria</t>
  </si>
  <si>
    <t>Tricoci University of Beauty Culture-Rockford</t>
  </si>
  <si>
    <t>Trident Technical College</t>
  </si>
  <si>
    <t>Trine University</t>
  </si>
  <si>
    <t>Trine University-Arizona Regional Campus</t>
  </si>
  <si>
    <t>Trine University-Regional/Non-Traditional Campuses</t>
  </si>
  <si>
    <t>Trinidad State Junior College</t>
  </si>
  <si>
    <t>Trinity Baptist College</t>
  </si>
  <si>
    <t>Trinity Bible College</t>
  </si>
  <si>
    <t>Trinity Christian College</t>
  </si>
  <si>
    <t>Trinity College</t>
  </si>
  <si>
    <t>Trinity College of Florida</t>
  </si>
  <si>
    <t>Trinity College of Nursing &amp; Health Sciences</t>
  </si>
  <si>
    <t>Trinity College of Puerto Rico</t>
  </si>
  <si>
    <t>Trinity Episcopal School for Ministry</t>
  </si>
  <si>
    <t>Trinity Health System School of Nursing</t>
  </si>
  <si>
    <t>Trinity International University-Florida</t>
  </si>
  <si>
    <t>Trinity International University-Illinois</t>
  </si>
  <si>
    <t>Trinity Law School</t>
  </si>
  <si>
    <t>Trinity Lutheran College</t>
  </si>
  <si>
    <t>Trinity Lutheran Seminary</t>
  </si>
  <si>
    <t>Trinity School of Health and Allied Sciences</t>
  </si>
  <si>
    <t>Trinity University</t>
  </si>
  <si>
    <t>Trinity Valley Community College</t>
  </si>
  <si>
    <t>Trinity Washington University</t>
  </si>
  <si>
    <t>Triton College</t>
  </si>
  <si>
    <t>Trocaire College</t>
  </si>
  <si>
    <t>Troy University</t>
  </si>
  <si>
    <t>Truckee Meadows Community College</t>
  </si>
  <si>
    <t>Truett-McConnell College</t>
  </si>
  <si>
    <t>Truman Medical Center School of Nurse Anesthesia</t>
  </si>
  <si>
    <t>Truman State University</t>
  </si>
  <si>
    <t>Trumbull Business College</t>
  </si>
  <si>
    <t>Trumbull Career &amp; Technical Center</t>
  </si>
  <si>
    <t>Tucson College</t>
  </si>
  <si>
    <t>Tucson College of Beauty</t>
  </si>
  <si>
    <t>Tulane University of Louisiana</t>
  </si>
  <si>
    <t>Tulsa Community College</t>
  </si>
  <si>
    <t>Tulsa Technology Center-Broken Arrow Campus</t>
  </si>
  <si>
    <t>Tulsa Technology Center-Lemley Campus</t>
  </si>
  <si>
    <t>Tulsa Technology Center-Owasso Campus</t>
  </si>
  <si>
    <t>Tulsa Technology Center-Peoria Campus</t>
  </si>
  <si>
    <t>Tulsa Technology Center-Riverside Campus</t>
  </si>
  <si>
    <t>Tulsa Technology Center-Sand Springs Campus</t>
  </si>
  <si>
    <t>Tulsa Welding School-Jacksonville</t>
  </si>
  <si>
    <t>Tulsa Welding School-Tulsa</t>
  </si>
  <si>
    <t>Tunxis Community College</t>
  </si>
  <si>
    <t>Turning Point Beauty College</t>
  </si>
  <si>
    <t>Turtle Mountain Community College</t>
  </si>
  <si>
    <t>Tusculum College</t>
  </si>
  <si>
    <t>Tuskegee University</t>
  </si>
  <si>
    <t>Twin City Beauty College</t>
  </si>
  <si>
    <t>Tyler Junior College</t>
  </si>
  <si>
    <t>U S Grant Joint Vocational School</t>
  </si>
  <si>
    <t>UEI College-Fresno</t>
  </si>
  <si>
    <t>UEI College-Gardena</t>
  </si>
  <si>
    <t>Uintah Basin Applied Technology College</t>
  </si>
  <si>
    <t>Ukiah Adult School</t>
  </si>
  <si>
    <t>Ulster BOCES School of Practical Nursing</t>
  </si>
  <si>
    <t>Ulster County Community College</t>
  </si>
  <si>
    <t>Ultimate Medical Academy-Clearwater</t>
  </si>
  <si>
    <t>Ultimate Medical Academy-Tampa</t>
  </si>
  <si>
    <t>Ultrasound Medical Institute</t>
  </si>
  <si>
    <t>Umpqua Community College</t>
  </si>
  <si>
    <t>Unification Theological Seminary</t>
  </si>
  <si>
    <t>Union College</t>
  </si>
  <si>
    <t>Union County College</t>
  </si>
  <si>
    <t>Union County Vocational Technical School</t>
  </si>
  <si>
    <t>Union Graduate College</t>
  </si>
  <si>
    <t>Union Institute &amp; University</t>
  </si>
  <si>
    <t>Union Presbyterian Seminary</t>
  </si>
  <si>
    <t>Union Theological Seminary in the City of New York</t>
  </si>
  <si>
    <t>Union University</t>
  </si>
  <si>
    <t>Unitech Training Academy-Alexandria</t>
  </si>
  <si>
    <t>Unitech Training Academy-Houma</t>
  </si>
  <si>
    <t>Unitech Training Academy-Lafayette</t>
  </si>
  <si>
    <t>Unitech Training Academy-Lake Charles</t>
  </si>
  <si>
    <t>Unitech Training Academy-West Monroe</t>
  </si>
  <si>
    <t>United Beauty College</t>
  </si>
  <si>
    <t>United Education Institute-Huntington Park Campus</t>
  </si>
  <si>
    <t>United Medical and Business Institute</t>
  </si>
  <si>
    <t>United States Merchant Marine Academy</t>
  </si>
  <si>
    <t>United States Sports Academy</t>
  </si>
  <si>
    <t>United States University</t>
  </si>
  <si>
    <t>United Talmudical Seminary</t>
  </si>
  <si>
    <t>United Technical Center</t>
  </si>
  <si>
    <t>United Theological Seminary</t>
  </si>
  <si>
    <t>United Theological Seminary of the Twin Cities</t>
  </si>
  <si>
    <t>United Tribes Technical College</t>
  </si>
  <si>
    <t>Unitek College</t>
  </si>
  <si>
    <t>Unity College</t>
  </si>
  <si>
    <t>Unity Cosmetology College</t>
  </si>
  <si>
    <t>UnityPoint Health-Des Moines School of Radiologic Technology</t>
  </si>
  <si>
    <t>Universal Career School</t>
  </si>
  <si>
    <t>Universal College of Beauty Inc-Los Angeles 1</t>
  </si>
  <si>
    <t>Universal College of Beauty Inc-Los Angeles 2</t>
  </si>
  <si>
    <t>Universal College of Healing Arts</t>
  </si>
  <si>
    <t>Universal Spa Training Academy</t>
  </si>
  <si>
    <t>Universal Technical Institute - Dallas Fort Worth</t>
  </si>
  <si>
    <t>Universal Technical Institute of Arizona Inc</t>
  </si>
  <si>
    <t>Universal Technical Institute of Arizona Inc-Motorcycle Mechanics Institute Division</t>
  </si>
  <si>
    <t>Universal Technical Institute of California Inc</t>
  </si>
  <si>
    <t>Universal Technical Institute of Illinois Inc</t>
  </si>
  <si>
    <t>Universal Technical Institute of Massachusetts Inc</t>
  </si>
  <si>
    <t>Universal Technical Institute of Northern California Inc</t>
  </si>
  <si>
    <t>Universal Technical Institute of Pennsylvania Inc</t>
  </si>
  <si>
    <t>Universal Technical Institute of Texas Inc.</t>
  </si>
  <si>
    <t>Universal Technical Institute-Auto Motorcycle &amp; Marine Mechanics Institute Division-Orlando</t>
  </si>
  <si>
    <t>Universal Technology College of Puerto Rico</t>
  </si>
  <si>
    <t>Universal Therapeutic Massage Institute</t>
  </si>
  <si>
    <t>Universal Training Institute</t>
  </si>
  <si>
    <t>Universidad Adventista de las Antillas</t>
  </si>
  <si>
    <t>Universidad Central de Bayamon</t>
  </si>
  <si>
    <t>Universidad Central Del Caribe</t>
  </si>
  <si>
    <t>Universidad Del Este</t>
  </si>
  <si>
    <t>Universidad del Sagrado Corazon</t>
  </si>
  <si>
    <t>Universidad Del Turabo</t>
  </si>
  <si>
    <t>Universidad Metropolitana</t>
  </si>
  <si>
    <t>Universidad Pentecostal Mizpa</t>
  </si>
  <si>
    <t>Universidad Politecnica de Puerto Rico</t>
  </si>
  <si>
    <t>Universidad Teologica del Caribe</t>
  </si>
  <si>
    <t>University Academy of Hair Design</t>
  </si>
  <si>
    <t>University of Advancing Technology</t>
  </si>
  <si>
    <t>University of Aesthetics-Chicago</t>
  </si>
  <si>
    <t>University of Akron Main Campus</t>
  </si>
  <si>
    <t>University of Akron Wayne College</t>
  </si>
  <si>
    <t>University of Alaska Anchorage</t>
  </si>
  <si>
    <t>University of Alaska Southeast</t>
  </si>
  <si>
    <t>University of Antelope Valley</t>
  </si>
  <si>
    <t>University of Arkansas</t>
  </si>
  <si>
    <t>University of Arkansas at Little Rock</t>
  </si>
  <si>
    <t>University of Arkansas at Monticello</t>
  </si>
  <si>
    <t>University of Arkansas at Pine Bluff</t>
  </si>
  <si>
    <t>University of Arkansas Community College-Batesville</t>
  </si>
  <si>
    <t>University of Arkansas Community College-Hope</t>
  </si>
  <si>
    <t>University of Arkansas Community College-Morrilton</t>
  </si>
  <si>
    <t>University of Arkansas-Fort Smith</t>
  </si>
  <si>
    <t>University of Baltimore</t>
  </si>
  <si>
    <t>University of Bridgeport</t>
  </si>
  <si>
    <t>University of California-Berkeley</t>
  </si>
  <si>
    <t>University of California-Davis</t>
  </si>
  <si>
    <t>University of California-Hastings College of Law</t>
  </si>
  <si>
    <t>University of California-Irvine</t>
  </si>
  <si>
    <t>University of California-Los Angeles</t>
  </si>
  <si>
    <t>University of California-Merced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</si>
  <si>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</si>
  <si>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</si>
  <si>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</si>
  <si>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</si>
  <si>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</si>
  <si>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University of Central Arkansas</t>
  </si>
  <si>
    <t>University of Central Missouri</t>
  </si>
  <si>
    <t>University of Central Oklahoma</t>
  </si>
  <si>
    <t>University of Charleston</t>
  </si>
  <si>
    <t>University of Cincinnati-Blue Ash College</t>
  </si>
  <si>
    <t>University of Cincinnati-Clermont College</t>
  </si>
  <si>
    <t>University of Cincinnati-Main Campus</t>
  </si>
  <si>
    <t>University of Colorado Colorado Springs</t>
  </si>
  <si>
    <t>University of Colorado Denver</t>
  </si>
  <si>
    <t>University of Connecticut-Avery Point</t>
  </si>
  <si>
    <t>University of Connecticut-Stamford</t>
  </si>
  <si>
    <t>University of Connecticut-Tri-Campus</t>
  </si>
  <si>
    <t>University of Cosmetology Arts &amp; Sciences-Harlingen</t>
  </si>
  <si>
    <t>University of Cosmetology Arts &amp; Sciences-La Joya</t>
  </si>
  <si>
    <t>University of Cosmetology Arts &amp; Sciences-McAllen</t>
  </si>
  <si>
    <t>University of Cosmetology Arts &amp; Sciences-San Antonio Jamar</t>
  </si>
  <si>
    <t>University of Cosmetology Arts &amp; Sciences-San Antonio Perrin</t>
  </si>
  <si>
    <t>University of Dallas</t>
  </si>
  <si>
    <t>University of Detroit Mercy</t>
  </si>
  <si>
    <t>University of Dubuque</t>
  </si>
  <si>
    <t>University of East-West Medicine</t>
  </si>
  <si>
    <t>University of Evansville</t>
  </si>
  <si>
    <t>University of Fort Lauderdale</t>
  </si>
  <si>
    <t>University of Great Falls</t>
  </si>
  <si>
    <t>University of Guam</t>
  </si>
  <si>
    <t>University of Hartford</t>
  </si>
  <si>
    <t>University of Hawaii at Hilo</t>
  </si>
  <si>
    <t>University of Hawaii Maui College</t>
  </si>
  <si>
    <t>University of Hawaii-West Oahu</t>
  </si>
  <si>
    <t>University of Houston-Clear Lake</t>
  </si>
  <si>
    <t>University of Houston-Downtown</t>
  </si>
  <si>
    <t>University of Houston-Victoria</t>
  </si>
  <si>
    <t>University of Illinois at Springfield</t>
  </si>
  <si>
    <t>University of Illinois at Urbana-Champaign</t>
  </si>
  <si>
    <t>University of Indianapolis</t>
  </si>
  <si>
    <t>University of Jamestown</t>
  </si>
  <si>
    <t>University of La Verne</t>
  </si>
  <si>
    <t>University of Louisiana at Lafayette</t>
  </si>
  <si>
    <t>University of Louisiana at Monroe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</si>
  <si>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</si>
  <si>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</si>
  <si>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</si>
  <si>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</si>
  <si>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</si>
  <si>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Mary</t>
  </si>
  <si>
    <t>University of Mary Hardin-Baylor</t>
  </si>
  <si>
    <t>University of Mary Washington</t>
  </si>
  <si>
    <t>University of Maryland Eastern Shore</t>
  </si>
  <si>
    <t>University of Maryland-Baltimore</t>
  </si>
  <si>
    <t>University of Maryland-Baltimore County</t>
  </si>
  <si>
    <t>University of Maryland-College Park</t>
  </si>
  <si>
    <t>University of Maryland-University College</t>
  </si>
  <si>
    <t>University of Massachusetts Medical School Worcester</t>
  </si>
  <si>
    <t>University of Massachusetts-Amherst</t>
  </si>
  <si>
    <t>University of Massachusetts-Boston</t>
  </si>
  <si>
    <t>University of Massachusetts-Dartmouth</t>
  </si>
  <si>
    <t>University of Massachusetts-Lowell</t>
  </si>
  <si>
    <t>University of Michigan-Ann Arbor</t>
  </si>
  <si>
    <t>University of Michigan-Dearborn</t>
  </si>
  <si>
    <t>University of Michigan-Flint</t>
  </si>
  <si>
    <t>University of Minnesota-Crookston</t>
  </si>
  <si>
    <t>University of Minnesota-Duluth</t>
  </si>
  <si>
    <t>University of Minnesota-Morris</t>
  </si>
  <si>
    <t>University of Minnesota-Rochester</t>
  </si>
  <si>
    <t>University of Minnesota-Twin Cities</t>
  </si>
  <si>
    <t>University of Missouri-Columbia</t>
  </si>
  <si>
    <t>University of Missouri-Kansas City</t>
  </si>
  <si>
    <t>University of Missouri-St Louis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</si>
  <si>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</si>
  <si>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</si>
  <si>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</si>
  <si>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</si>
  <si>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</si>
  <si>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</si>
  <si>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Nebraska-Lincoln</t>
  </si>
  <si>
    <t>University of Nevada-Las Vegas</t>
  </si>
  <si>
    <t>University of Nevada-Reno</t>
  </si>
  <si>
    <t>University of New England</t>
  </si>
  <si>
    <t>University of New Hampshire at Manchester</t>
  </si>
  <si>
    <t>University of New Hampshire-Main Campus</t>
  </si>
  <si>
    <t>University of New Hampshire-School of Law</t>
  </si>
  <si>
    <t>University of New Haven</t>
  </si>
  <si>
    <t>University of New Mexico-Gallup Campus</t>
  </si>
  <si>
    <t>University of New Mexico-Los Alamos Campus</t>
  </si>
  <si>
    <t>University of New Mexico-Main Campus</t>
  </si>
  <si>
    <t>University of New Mexico-Taos Campus</t>
  </si>
  <si>
    <t>University of New Mexico-Valencia County Campus</t>
  </si>
  <si>
    <t>University of North Alabama</t>
  </si>
  <si>
    <t>University of North Carolina at Asheville</t>
  </si>
  <si>
    <t>University of North Carolina at Pembroke</t>
  </si>
  <si>
    <t>University of North Carolina School of the Arts</t>
  </si>
  <si>
    <t>University of North Carolina Wilmington</t>
  </si>
  <si>
    <t>University of North Florida</t>
  </si>
  <si>
    <t>University of North Georgia</t>
  </si>
  <si>
    <t>University of North Texas Health Science Center</t>
  </si>
  <si>
    <t>University of Northern Colorado</t>
  </si>
  <si>
    <t>University of Northern Iowa</t>
  </si>
  <si>
    <t>University of Northwestern Ohio</t>
  </si>
  <si>
    <t>University of Northwestern-St Paul</t>
  </si>
  <si>
    <t>University of Oklahoma-Health Sciences Center</t>
  </si>
  <si>
    <t>University of Oklahoma-Norman Campus</t>
  </si>
  <si>
    <t>University of Phoenix-Alabama</t>
  </si>
  <si>
    <t>University of Phoenix-California</t>
  </si>
  <si>
    <t>University of Phoenix-Connecticut</t>
  </si>
  <si>
    <t>University of Phoenix-Hawaii</t>
  </si>
  <si>
    <t>University of Phoenix-Idaho</t>
  </si>
  <si>
    <t>University of Phoenix-Illinois</t>
  </si>
  <si>
    <t>University of Phoenix-Indiana</t>
  </si>
  <si>
    <t>University of Phoenix-Iowa</t>
  </si>
  <si>
    <t>University of Phoenix-Kentucky</t>
  </si>
  <si>
    <t>University of Phoenix-Maryland</t>
  </si>
  <si>
    <t>University of Phoenix-Massachusetts</t>
  </si>
  <si>
    <t>University of Phoenix-Minnesota</t>
  </si>
  <si>
    <t>University of Phoenix-Mississippi</t>
  </si>
  <si>
    <t>University of Phoenix-New Jersey</t>
  </si>
  <si>
    <t>University of Phoenix-New Mexico</t>
  </si>
  <si>
    <t>University of Phoenix-Oregon</t>
  </si>
  <si>
    <t>University of Phoenix-Puerto Rico</t>
  </si>
  <si>
    <t>University of Phoenix-South Carolina</t>
  </si>
  <si>
    <t>University of Phoenix-Utah</t>
  </si>
  <si>
    <t>University of Phoenix-Washington</t>
  </si>
  <si>
    <t>University of Phoenix-Washington DC</t>
  </si>
  <si>
    <t>University of Phoenix-Wisconsin</t>
  </si>
  <si>
    <t>University of Pikeville</t>
  </si>
  <si>
    <t>University of Pittsburgh Medical Center-Shadyside School of Nursing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</si>
  <si>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</si>
  <si>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</si>
  <si>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</si>
  <si>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</si>
  <si>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Pittsburgh-Titusville</t>
  </si>
  <si>
    <t>University of Portland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</si>
  <si>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</si>
  <si>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</si>
  <si>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</si>
  <si>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</si>
  <si>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</si>
  <si>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University of Puerto Rico-Humacao</t>
  </si>
  <si>
    <t>University of Puerto Rico-Mayaguez</t>
  </si>
  <si>
    <t>University of Puerto Rico-Medical Sciences</t>
  </si>
  <si>
    <t>University of Puerto Rico-Ponce</t>
  </si>
  <si>
    <t>University of Puerto Rico-Rio Piedras</t>
  </si>
  <si>
    <t>University of Puerto Rico-Utuado</t>
  </si>
  <si>
    <t>University of Puget Sound</t>
  </si>
  <si>
    <t>University of Redlands</t>
  </si>
  <si>
    <t>University of Richmond</t>
  </si>
  <si>
    <t>University of Rio Grande</t>
  </si>
  <si>
    <t>University of Saint Francis-Fort Wayne</t>
  </si>
  <si>
    <t>University of Saint Joseph</t>
  </si>
  <si>
    <t>University of Saint Mary</t>
  </si>
  <si>
    <t>University of Saint Mary of the Lake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</si>
  <si>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</si>
  <si>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</si>
  <si>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</si>
  <si>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</si>
  <si>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</si>
  <si>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Carolina-Aiken</t>
  </si>
  <si>
    <t>University of South Carolina-Beaufort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</si>
  <si>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</si>
  <si>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</si>
  <si>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</si>
  <si>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</si>
  <si>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</si>
  <si>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University of South Carolina-Upstate</t>
  </si>
  <si>
    <t>University of South Dakota</t>
  </si>
  <si>
    <t>University of South Florida-Main Campus</t>
  </si>
  <si>
    <t>University of South Florida-Sarasota-Manatee</t>
  </si>
  <si>
    <t>University of South Florida-St Petersburg</t>
  </si>
  <si>
    <t>University of Southern Indiana</t>
  </si>
  <si>
    <t>University of Southern Maine</t>
  </si>
  <si>
    <t>University of Southernmost Florida</t>
  </si>
  <si>
    <t>University of Spa &amp; Cosmetology Arts</t>
  </si>
  <si>
    <t>University of St Augustine for Health Sciences</t>
  </si>
  <si>
    <t>University of St Francis</t>
  </si>
  <si>
    <t>University of St Thomas</t>
  </si>
  <si>
    <t>University of the Cumberlands</t>
  </si>
  <si>
    <t>University of the District of Columbia</t>
  </si>
  <si>
    <t>University of the District of Columbia-David A Clarke School of Law</t>
  </si>
  <si>
    <t>University of the Incarnate Word</t>
  </si>
  <si>
    <t>University of the Ozarks</t>
  </si>
  <si>
    <t>University of the Pacific</t>
  </si>
  <si>
    <t>University of the Potomac-VA Campus</t>
  </si>
  <si>
    <t>University of the Potomac-Washington DC Campus</t>
  </si>
  <si>
    <t>University of the Rockies</t>
  </si>
  <si>
    <t>University of the Sciences</t>
  </si>
  <si>
    <t>University of the Southwest</t>
  </si>
  <si>
    <t>University of the Virgin Islands</t>
  </si>
  <si>
    <t>University of the West</t>
  </si>
  <si>
    <t>University of Tulsa</t>
  </si>
  <si>
    <t>University of Valley Forge</t>
  </si>
  <si>
    <t>University of Virginia-Main Campus</t>
  </si>
  <si>
    <t>University of Washington-Bothell Campus</t>
  </si>
  <si>
    <t>University of Washington-Seattle Campus</t>
  </si>
  <si>
    <t>University of Washington-Tacoma Campus</t>
  </si>
  <si>
    <t>University of West Alabama</t>
  </si>
  <si>
    <t>University of West Georgia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</si>
  <si>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</si>
  <si>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</si>
  <si>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</si>
  <si>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</si>
  <si>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</si>
  <si>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</si>
  <si>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</si>
  <si>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</si>
  <si>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</si>
  <si>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</si>
  <si>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</si>
  <si>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</si>
  <si>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</si>
  <si>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</si>
  <si>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Upper Cape Cod Regional Technical School</t>
  </si>
  <si>
    <t>Upper Iowa University</t>
  </si>
  <si>
    <t>Upper Valley Career Center</t>
  </si>
  <si>
    <t>Upper Valley Educators Institute</t>
  </si>
  <si>
    <t>Upstate Medical University</t>
  </si>
  <si>
    <t>Urban College of Boston</t>
  </si>
  <si>
    <t>Urbana University</t>
  </si>
  <si>
    <t>Urshan Graduate School of Theology</t>
  </si>
  <si>
    <t>Ursinus College</t>
  </si>
  <si>
    <t>Ursuline College</t>
  </si>
  <si>
    <t>Uta Mesivta of Kiryas Joel</t>
  </si>
  <si>
    <t>Utah College of Massage Therapy-Aurora</t>
  </si>
  <si>
    <t>Utah College of Massage Therapy-Dallas</t>
  </si>
  <si>
    <t>Utah College of Massage Therapy-Houston</t>
  </si>
  <si>
    <t>Utah College of Massage Therapy-Phoenix</t>
  </si>
  <si>
    <t>Utah College of Massage Therapy-Salt Lake City</t>
  </si>
  <si>
    <t>Utah College of Massage Therapy-Tempe</t>
  </si>
  <si>
    <t>Utah College of Massage Therapy-Utah Valley</t>
  </si>
  <si>
    <t>Utah College of Massage Therapy-Vegas</t>
  </si>
  <si>
    <t>Utah College of Massage Therapy-Westminster</t>
  </si>
  <si>
    <t>Utah Valley University</t>
  </si>
  <si>
    <t>Utica College</t>
  </si>
  <si>
    <t>Utica School of Commerce</t>
  </si>
  <si>
    <t>Valdosta State University</t>
  </si>
  <si>
    <t>Valencia College</t>
  </si>
  <si>
    <t>Valley City State University</t>
  </si>
  <si>
    <t>Valley College of Medical Careers</t>
  </si>
  <si>
    <t>Valley College-Beckley</t>
  </si>
  <si>
    <t>Valley College-Martinsburg</t>
  </si>
  <si>
    <t>Valley College-Princeton</t>
  </si>
  <si>
    <t>Valley Forge Military College</t>
  </si>
  <si>
    <t>Valley Grande Institute for Academic Studies</t>
  </si>
  <si>
    <t>Valparaiso University</t>
  </si>
  <si>
    <t>Vance-Granville Community College</t>
  </si>
  <si>
    <t>VanderCook College of Music</t>
  </si>
  <si>
    <t>Vanguard College of Cosmetology-Baton Rouge</t>
  </si>
  <si>
    <t>Vanguard College of Cosmetology-Metairie</t>
  </si>
  <si>
    <t>Vanguard College of Cosmetology-Slidell</t>
  </si>
  <si>
    <t>Vanguard University of Southern California</t>
  </si>
  <si>
    <t>Vanguard-Sentinel Adult Career and Technology Center</t>
  </si>
  <si>
    <t>Vanity School of Cosmetology</t>
  </si>
  <si>
    <t>Vantage Career Center</t>
  </si>
  <si>
    <t>Vassar College</t>
  </si>
  <si>
    <t>Vatterott College-Appling Farms</t>
  </si>
  <si>
    <t>Vatterott College-Berkeley</t>
  </si>
  <si>
    <t>Vatterott College-Cleveland</t>
  </si>
  <si>
    <t>Vatterott College-Des Moines</t>
  </si>
  <si>
    <t>Vatterott College-Dividend</t>
  </si>
  <si>
    <t>Vatterott College-ex'treme Institute by Nelly-St Louis</t>
  </si>
  <si>
    <t>Vatterott College-Fairview Heights</t>
  </si>
  <si>
    <t>Vatterott College-Joplin</t>
  </si>
  <si>
    <t>Vatterott College-Kansas City</t>
  </si>
  <si>
    <t>Vatterott College-Oklahoma City</t>
  </si>
  <si>
    <t>Vatterott College-Quincy</t>
  </si>
  <si>
    <t>Vatterott College-Spring Valley</t>
  </si>
  <si>
    <t>Vatterott College-Springfield</t>
  </si>
  <si>
    <t>Vatterott College-St Charles</t>
  </si>
  <si>
    <t>Vatterott College-St Joseph</t>
  </si>
  <si>
    <t>Vatterott College-Sunset Hills</t>
  </si>
  <si>
    <t>Vatterott College-Tulsa</t>
  </si>
  <si>
    <t>Vatterott College-Wichita</t>
  </si>
  <si>
    <t>Vaughn College of Aeronautics and Technology</t>
  </si>
  <si>
    <t>Veeb Nassau County School of Practical Nursing</t>
  </si>
  <si>
    <t>Velvatex College of Beauty Culture</t>
  </si>
  <si>
    <t>Venango County Area Vocational Technical School</t>
  </si>
  <si>
    <t>Ventura Adult and Continuing Education</t>
  </si>
  <si>
    <t>Ventura College</t>
  </si>
  <si>
    <t>Venus Beauty Academy</t>
  </si>
  <si>
    <t>Vermilion Community College</t>
  </si>
  <si>
    <t>Vermont College of Fine Arts</t>
  </si>
  <si>
    <t>Vermont Law School</t>
  </si>
  <si>
    <t>Vermont Technical College</t>
  </si>
  <si>
    <t>Vernon College</t>
  </si>
  <si>
    <t>Vet Tech Institute</t>
  </si>
  <si>
    <t>Vet Tech Institute of Houston</t>
  </si>
  <si>
    <t>VICI Aveda Institute</t>
  </si>
  <si>
    <t>Victor Valley Beauty College Inc</t>
  </si>
  <si>
    <t>Victor Valley College</t>
  </si>
  <si>
    <t>Victoria Beauty College Inc</t>
  </si>
  <si>
    <t>Victoria College</t>
  </si>
  <si>
    <t>Victoria's Academy of Cosmetology</t>
  </si>
  <si>
    <t>Victory Trade School</t>
  </si>
  <si>
    <t>Villa Maria College</t>
  </si>
  <si>
    <t>Villanova University</t>
  </si>
  <si>
    <t>Vinal Technical High School</t>
  </si>
  <si>
    <t>Vincennes Beauty College</t>
  </si>
  <si>
    <t>Vincennes University</t>
  </si>
  <si>
    <t>Virgil's Beauty College</t>
  </si>
  <si>
    <t>Virginia Baptist College</t>
  </si>
  <si>
    <t>Virginia Beach City Public Schools School of Practical Nursing</t>
  </si>
  <si>
    <t>Virginia College-Augusta</t>
  </si>
  <si>
    <t>Virginia College-Austin</t>
  </si>
  <si>
    <t>Virginia College-Baton Rouge</t>
  </si>
  <si>
    <t>Virginia College-Biloxi</t>
  </si>
  <si>
    <t>Virginia College-Birmingham</t>
  </si>
  <si>
    <t>Virginia College-Charleston</t>
  </si>
  <si>
    <t>Virginia College-Columbia</t>
  </si>
  <si>
    <t>Virginia College-Columbus</t>
  </si>
  <si>
    <t>Virginia College-Florence</t>
  </si>
  <si>
    <t>Virginia College-Greensboro</t>
  </si>
  <si>
    <t>Virginia College-Greenville</t>
  </si>
  <si>
    <t>Virginia College-Huntsville</t>
  </si>
  <si>
    <t>Virginia College-Jackson</t>
  </si>
  <si>
    <t>Virginia College-Jacksonville</t>
  </si>
  <si>
    <t>Virginia College-Knoxville</t>
  </si>
  <si>
    <t>Virginia College-Macon</t>
  </si>
  <si>
    <t>Virginia College-Mobile</t>
  </si>
  <si>
    <t>Virginia College-Montgomery</t>
  </si>
  <si>
    <t>Virginia College-Pensacola</t>
  </si>
  <si>
    <t>Virginia College-Richmond</t>
  </si>
  <si>
    <t>Virginia College-Savannah</t>
  </si>
  <si>
    <t>Virginia College-School of Business and Health-Chattanooga</t>
  </si>
  <si>
    <t>Virginia College-Shreveport Bossier City</t>
  </si>
  <si>
    <t>Virginia College-Spartanburg</t>
  </si>
  <si>
    <t>Virginia College-Tulsa</t>
  </si>
  <si>
    <t>Virginia Highlands Community College</t>
  </si>
  <si>
    <t>Virginia Marti College of Art and Design</t>
  </si>
  <si>
    <t>Virginia Military Institute</t>
  </si>
  <si>
    <t>Virginia School of Hair Design</t>
  </si>
  <si>
    <t>Virginia School of Massage</t>
  </si>
  <si>
    <t>Virginia Sewing Machines and School Center</t>
  </si>
  <si>
    <t>Virginia State University</t>
  </si>
  <si>
    <t>Virginia Tech Carilion School of Medicine</t>
  </si>
  <si>
    <t>Virginia Union University</t>
  </si>
  <si>
    <t>Virginia University of Lynchburg</t>
  </si>
  <si>
    <t>Virginia Wesleyan College</t>
  </si>
  <si>
    <t>Virginia Western Community College</t>
  </si>
  <si>
    <t>Visible Music College</t>
  </si>
  <si>
    <t>Vista College</t>
  </si>
  <si>
    <t>Vista College-Killeen</t>
  </si>
  <si>
    <t>Viterbo University</t>
  </si>
  <si>
    <t>Vogue Beauty and Barber School</t>
  </si>
  <si>
    <t>Vogue College of Cosmetology</t>
  </si>
  <si>
    <t>Vogue College of Cosmetology-McAllen</t>
  </si>
  <si>
    <t>Vogue College of Cosmetology-San Antonio Fredericksburg</t>
  </si>
  <si>
    <t>Vogue College of Cosmetology-Santa Fe</t>
  </si>
  <si>
    <t>Volunteer Beauty Academy-Dyersburg</t>
  </si>
  <si>
    <t>Volunteer Beauty Academy-Madison</t>
  </si>
  <si>
    <t>Volunteer Beauty Academy-Nashville</t>
  </si>
  <si>
    <t>Volunteer State Community College</t>
  </si>
  <si>
    <t>Voorhees College</t>
  </si>
  <si>
    <t>W Academy of Salon and Spa</t>
  </si>
  <si>
    <t>W F Kaynor Technical High School</t>
  </si>
  <si>
    <t>Wabash College</t>
  </si>
  <si>
    <t>Wabash Valley College</t>
  </si>
  <si>
    <t>Wade College</t>
  </si>
  <si>
    <t>Wade Gordon Hairdressing Academy</t>
  </si>
  <si>
    <t>Wagner College</t>
  </si>
  <si>
    <t>Wake Technical Community College</t>
  </si>
  <si>
    <t>Walden University</t>
  </si>
  <si>
    <t>Waldorf College</t>
  </si>
  <si>
    <t>Walla Walla Community College</t>
  </si>
  <si>
    <t>Walla Walla University</t>
  </si>
  <si>
    <t>Walsh College of Accountancy and Business Administration</t>
  </si>
  <si>
    <t>Walsh University</t>
  </si>
  <si>
    <t>Walters State Community College</t>
  </si>
  <si>
    <t>Walton Career Development Center</t>
  </si>
  <si>
    <t>Wards Corner Beauty Academy-Norfolk</t>
  </si>
  <si>
    <t>Warner Pacific College</t>
  </si>
  <si>
    <t>Warner University</t>
  </si>
  <si>
    <t>Warren County Career Center</t>
  </si>
  <si>
    <t>Warren County Community College</t>
  </si>
  <si>
    <t>Warren Wilson College</t>
  </si>
  <si>
    <t>Warrensburg Area Career Center</t>
  </si>
  <si>
    <t>Wartburg College</t>
  </si>
  <si>
    <t>Wartburg Theological Seminary</t>
  </si>
  <si>
    <t>Washburn Institute of Technology</t>
  </si>
  <si>
    <t>Washburn University</t>
  </si>
  <si>
    <t>Washington &amp; Jefferson College</t>
  </si>
  <si>
    <t>Washington Adventist University</t>
  </si>
  <si>
    <t>Washington and Lee University</t>
  </si>
  <si>
    <t>Washington Barber College Inc</t>
  </si>
  <si>
    <t>Washington College</t>
  </si>
  <si>
    <t>Washington County Adult Skill Center</t>
  </si>
  <si>
    <t>Washington County Career Center-Adult Technical Training</t>
  </si>
  <si>
    <t>Washington County Community College</t>
  </si>
  <si>
    <t>Washington Hospital School of Nursing</t>
  </si>
  <si>
    <t>Washington Hospital School of Radiologic Technology</t>
  </si>
  <si>
    <t>Washington Saratoga Warren Hamilton Essex BOCES-Practical Nursing Program</t>
  </si>
  <si>
    <t>Washington State Community College</t>
  </si>
  <si>
    <t>Washington University in St Louis</t>
  </si>
  <si>
    <t>Washtenaw Community College</t>
  </si>
  <si>
    <t>Watkins College of Art Design &amp; Film</t>
  </si>
  <si>
    <t>Watts School of Nursing</t>
  </si>
  <si>
    <t>Waubonsee Community College</t>
  </si>
  <si>
    <t>Waukesha County Technical College</t>
  </si>
  <si>
    <t>Wayland Baptist University</t>
  </si>
  <si>
    <t>Wayne Community College</t>
  </si>
  <si>
    <t>Wayne County Community College District</t>
  </si>
  <si>
    <t>Wayne County Schools Career Center</t>
  </si>
  <si>
    <t>Wayne Finger Lakes BOCES-Practical Nursing Program</t>
  </si>
  <si>
    <t>Wayne State College</t>
  </si>
  <si>
    <t>Waynes College of Beauty</t>
  </si>
  <si>
    <t>Waynesburg University</t>
  </si>
  <si>
    <t>Waynesville Career Center</t>
  </si>
  <si>
    <t>Weatherford College</t>
  </si>
  <si>
    <t>Webb Institute</t>
  </si>
  <si>
    <t>Webber International University</t>
  </si>
  <si>
    <t>Weber State University</t>
  </si>
  <si>
    <t>Webster University</t>
  </si>
  <si>
    <t>Weill Cornell Medical College</t>
  </si>
  <si>
    <t>Welch College</t>
  </si>
  <si>
    <t>Welder Training and Testing Institute</t>
  </si>
  <si>
    <t>Wellesley College</t>
  </si>
  <si>
    <t>Wells College</t>
  </si>
  <si>
    <t>WellSpring School of Allied Health-Kansas City</t>
  </si>
  <si>
    <t>WellSpring School of Allied Health-Lawrence</t>
  </si>
  <si>
    <t>Wenatchee Valley College</t>
  </si>
  <si>
    <t>Wentworth Institute of Technology</t>
  </si>
  <si>
    <t>Wentworth Military Academy and College</t>
  </si>
  <si>
    <t>Wes Watkins Technology Center</t>
  </si>
  <si>
    <t>Wesley Biblical Seminary</t>
  </si>
  <si>
    <t>Wesley College</t>
  </si>
  <si>
    <t>Wesley Theological Seminary</t>
  </si>
  <si>
    <t>Wesleyan College</t>
  </si>
  <si>
    <t>West Chester University of Pennsylvania</t>
  </si>
  <si>
    <t>West Coast Ultrasound Institute</t>
  </si>
  <si>
    <t>West Coast University-Dallas</t>
  </si>
  <si>
    <t>West Coast University-Los Angeles</t>
  </si>
  <si>
    <t>West Coast University-Ontario</t>
  </si>
  <si>
    <t>West Coast University-Orange County</t>
  </si>
  <si>
    <t>West Georgia Technical College</t>
  </si>
  <si>
    <t>West Hills College-Coalinga</t>
  </si>
  <si>
    <t>West Hills College-Lemoore</t>
  </si>
  <si>
    <t>West Kentucky Community and Technical College</t>
  </si>
  <si>
    <t>West Liberty University</t>
  </si>
  <si>
    <t>West Los Angeles College</t>
  </si>
  <si>
    <t>West Michigan College of Barbering and Beauty</t>
  </si>
  <si>
    <t>West Shore Community College</t>
  </si>
  <si>
    <t>West Tennessee Business College</t>
  </si>
  <si>
    <t>West Texas A &amp; M University</t>
  </si>
  <si>
    <t>West Valley College</t>
  </si>
  <si>
    <t>West Virginia Business College-Wheeling</t>
  </si>
  <si>
    <t>West Virginia Junior College-Bridgeport</t>
  </si>
  <si>
    <t>West Virginia Junior College-Charleston</t>
  </si>
  <si>
    <t>West Virginia Junior College-Morgantown</t>
  </si>
  <si>
    <t>West Virginia Northern Community College</t>
  </si>
  <si>
    <t>West Virginia School of Osteopathic Medicine</t>
  </si>
  <si>
    <t>West Virginia State University</t>
  </si>
  <si>
    <t>West Virginia University at Parkersburg</t>
  </si>
  <si>
    <t>West Virginia University Hospital Departments of Rad Tech and Nutrition</t>
  </si>
  <si>
    <t>West Virginia University Institute of Technology</t>
  </si>
  <si>
    <t>West Virginia Wesleyan College</t>
  </si>
  <si>
    <t>Westchester School of Beauty Culture</t>
  </si>
  <si>
    <t>Westech College</t>
  </si>
  <si>
    <t>Western Area Career &amp; Technology Center</t>
  </si>
  <si>
    <t>Western Carolina University</t>
  </si>
  <si>
    <t>Western Connecticut State University</t>
  </si>
  <si>
    <t>Western Dakota Technical Institute</t>
  </si>
  <si>
    <t>Western Hills School of Beauty and Hair Design</t>
  </si>
  <si>
    <t>Western Illinois University</t>
  </si>
  <si>
    <t>Western International University</t>
  </si>
  <si>
    <t>Western Iowa Tech Community College</t>
  </si>
  <si>
    <t>Western Kentucky University</t>
  </si>
  <si>
    <t>Western Michigan University</t>
  </si>
  <si>
    <t>Western Michigan University-Thomas M. Cooley Law School</t>
  </si>
  <si>
    <t>Western Nebraska Community College</t>
  </si>
  <si>
    <t>Western Nevada College</t>
  </si>
  <si>
    <t>Western New England University</t>
  </si>
  <si>
    <t>Western New Mexico University</t>
  </si>
  <si>
    <t>Western Oklahoma State College</t>
  </si>
  <si>
    <t>Western Oregon University</t>
  </si>
  <si>
    <t>Western Pennsylvania Hospital School of Nursing</t>
  </si>
  <si>
    <t>Western Piedmont Community College</t>
  </si>
  <si>
    <t>Western Seminary</t>
  </si>
  <si>
    <t>Western State College of Law at Argosy University</t>
  </si>
  <si>
    <t>Western State Colorado University</t>
  </si>
  <si>
    <t>Western Suffolk BOCES</t>
  </si>
  <si>
    <t>Western Technical College</t>
  </si>
  <si>
    <t>Western Technology Center</t>
  </si>
  <si>
    <t>Western Texas College</t>
  </si>
  <si>
    <t>Western Theological Seminary</t>
  </si>
  <si>
    <t>Western University of Health Sciences</t>
  </si>
  <si>
    <t>Western Washington University</t>
  </si>
  <si>
    <t>Western Wyoming Community College</t>
  </si>
  <si>
    <t>Westfield State University</t>
  </si>
  <si>
    <t>WestMed College</t>
  </si>
  <si>
    <t>Westminster College</t>
  </si>
  <si>
    <t>Westminster Theological Seminary</t>
  </si>
  <si>
    <t>Westminster Theological Seminary in California</t>
  </si>
  <si>
    <t>Westmont College</t>
  </si>
  <si>
    <t>Westmoreland County Community College</t>
  </si>
  <si>
    <t>Westside Tech</t>
  </si>
  <si>
    <t>Westwood College-Anaheim</t>
  </si>
  <si>
    <t>Westwood College-Annandale</t>
  </si>
  <si>
    <t>Westwood College-Arlington Ballston</t>
  </si>
  <si>
    <t>Westwood College-Atlanta Midtown</t>
  </si>
  <si>
    <t>Westwood College-Chicago Loop</t>
  </si>
  <si>
    <t>Westwood College-Denver North</t>
  </si>
  <si>
    <t>Westwood College-Denver South</t>
  </si>
  <si>
    <t>Westwood College-Dupage</t>
  </si>
  <si>
    <t>Westwood College-Inland Empire</t>
  </si>
  <si>
    <t>Westwood College-Los Angeles</t>
  </si>
  <si>
    <t>Westwood College-Northlake</t>
  </si>
  <si>
    <t>Westwood College-O'Hare Airport</t>
  </si>
  <si>
    <t>Westwood College-River Oaks</t>
  </si>
  <si>
    <t>Westwood College-South Bay</t>
  </si>
  <si>
    <t>Wharton County Junior College</t>
  </si>
  <si>
    <t>Whatcom Community College</t>
  </si>
  <si>
    <t>Wheaton College</t>
  </si>
  <si>
    <t>Wheeling Jesuit University</t>
  </si>
  <si>
    <t>Wheelock College</t>
  </si>
  <si>
    <t>White Earth Tribal and Community College</t>
  </si>
  <si>
    <t>White Mountains Community College</t>
  </si>
  <si>
    <t>Whitman College</t>
  </si>
  <si>
    <t>Whittier College</t>
  </si>
  <si>
    <t>Whitworth University</t>
  </si>
  <si>
    <t>Wichita Area Technical College</t>
  </si>
  <si>
    <t>Wichita State University</t>
  </si>
  <si>
    <t>Wichita Technical Institute</t>
  </si>
  <si>
    <t>Widener University-Delaware Campus</t>
  </si>
  <si>
    <t>Widener University-Harrisburg Campus</t>
  </si>
  <si>
    <t>Widener University-Main Campus</t>
  </si>
  <si>
    <t>Wilberforce University</t>
  </si>
  <si>
    <t>Wiley College</t>
  </si>
  <si>
    <t>Wilkes Community College</t>
  </si>
  <si>
    <t>Wilkes University</t>
  </si>
  <si>
    <t>Wilkes-Barre Area Career and Technical Center Practical Nursing</t>
  </si>
  <si>
    <t>Willamette University</t>
  </si>
  <si>
    <t>William Carey University</t>
  </si>
  <si>
    <t>William James College</t>
  </si>
  <si>
    <t>William Jessup University</t>
  </si>
  <si>
    <t>William Jewell College</t>
  </si>
  <si>
    <t>William Mitchell College of Law</t>
  </si>
  <si>
    <t>William Moore College of Technology</t>
  </si>
  <si>
    <t>William Paterson University of New Jersey</t>
  </si>
  <si>
    <t>William Peace University</t>
  </si>
  <si>
    <t>William Penn University</t>
  </si>
  <si>
    <t>William Rainey Harper College</t>
  </si>
  <si>
    <t>William T McFatter Technical College</t>
  </si>
  <si>
    <t>William Woods University</t>
  </si>
  <si>
    <t>Williams Baptist College</t>
  </si>
  <si>
    <t>Williams College</t>
  </si>
  <si>
    <t>Williamsburg Technical College</t>
  </si>
  <si>
    <t>Williamson Christian College</t>
  </si>
  <si>
    <t>Williston State College</t>
  </si>
  <si>
    <t>Willoughby-Eastlake School of Practical Nursing</t>
  </si>
  <si>
    <t>Wilmington College</t>
  </si>
  <si>
    <t>Wilmington University</t>
  </si>
  <si>
    <t>Wilson College</t>
  </si>
  <si>
    <t>Wilson Community College</t>
  </si>
  <si>
    <t>Windham Memorial Hospital-Radiologic Technology Program</t>
  </si>
  <si>
    <t>Windham Technical High School</t>
  </si>
  <si>
    <t>Windward Community College</t>
  </si>
  <si>
    <t>Winebrenner Theological Seminary</t>
  </si>
  <si>
    <t>Wingate University</t>
  </si>
  <si>
    <t>Winona State University</t>
  </si>
  <si>
    <t>Winston Salem Barber School</t>
  </si>
  <si>
    <t>Winston-Salem State University</t>
  </si>
  <si>
    <t>Winter Park Tech</t>
  </si>
  <si>
    <t>Winthrop University</t>
  </si>
  <si>
    <t>Wiregrass Georgia Technical College</t>
  </si>
  <si>
    <t>Wisconsin Academy</t>
  </si>
  <si>
    <t>Wisconsin Indianhead Technical College</t>
  </si>
  <si>
    <t>Wisconsin Lutheran College</t>
  </si>
  <si>
    <t>Wisconsin School of Professional Psychology</t>
  </si>
  <si>
    <t>Withlacoochee Technical Institute</t>
  </si>
  <si>
    <t>Wittenberg University</t>
  </si>
  <si>
    <t>Wofford College</t>
  </si>
  <si>
    <t>Wolford College</t>
  </si>
  <si>
    <t>Won Institute of Graduate Studies</t>
  </si>
  <si>
    <t>Wood County School of Practical Nursing</t>
  </si>
  <si>
    <t>Wood Tobe-Coburn School</t>
  </si>
  <si>
    <t>Woodbury University</t>
  </si>
  <si>
    <t>Woodland Community College</t>
  </si>
  <si>
    <t>Woodrow Wilson Rehabilitation Center</t>
  </si>
  <si>
    <t>Woodruff Medical Training and Testing</t>
  </si>
  <si>
    <t>Woodward Beauty College</t>
  </si>
  <si>
    <t>Wor-Wic Community College</t>
  </si>
  <si>
    <t>Worcester Polytechnic Institute</t>
  </si>
  <si>
    <t>Worcester State University</t>
  </si>
  <si>
    <t>Word of Life Bible Institute</t>
  </si>
  <si>
    <t>World Medicine Institute</t>
  </si>
  <si>
    <t>World Mission University</t>
  </si>
  <si>
    <t>Worsham College of Mortuary Science</t>
  </si>
  <si>
    <t>Wright Beauty Academy</t>
  </si>
  <si>
    <t>Wright Career College</t>
  </si>
  <si>
    <t>Wright State University-Lake Campus</t>
  </si>
  <si>
    <t>Wright State University-Main Campus</t>
  </si>
  <si>
    <t>Wyo Tech-Blairsville</t>
  </si>
  <si>
    <t>Wyotech-Daytona</t>
  </si>
  <si>
    <t>Wyotech-Laramie</t>
  </si>
  <si>
    <t>Wytheville Community College</t>
  </si>
  <si>
    <t>Xavier College School of Nursing</t>
  </si>
  <si>
    <t>Xavier University</t>
  </si>
  <si>
    <t>Xavier University of Louisiana</t>
  </si>
  <si>
    <t>Xenon International Academy-Denver</t>
  </si>
  <si>
    <t>Xenon International Academy-Omaha</t>
  </si>
  <si>
    <t>Xenon International Academy-Wichita</t>
  </si>
  <si>
    <t>Xtreme Career Institute</t>
  </si>
  <si>
    <t>Yahweh Beauty Academy</t>
  </si>
  <si>
    <t>Yakima Valley Community College</t>
  </si>
  <si>
    <t>Yale-New Haven Hospital Dietetic Internship</t>
  </si>
  <si>
    <t>Yavapai College</t>
  </si>
  <si>
    <t>Yechanlaz Instituto Vocacional</t>
  </si>
  <si>
    <t>Yeshiva and Kollel Harbotzas Torah</t>
  </si>
  <si>
    <t>Yeshiva College of the Nations Capital</t>
  </si>
  <si>
    <t>Yeshiva D'monsey Rabbinical College</t>
  </si>
  <si>
    <t>Yeshiva Derech Chaim</t>
  </si>
  <si>
    <t>Yeshiva Gedolah Imrei Yosef D'spinka</t>
  </si>
  <si>
    <t>Yeshiva Gedolah Kesser Torah</t>
  </si>
  <si>
    <t>Yeshiva Gedolah of Greater Detroit</t>
  </si>
  <si>
    <t>Yeshiva Gedolah Zichron Leyma</t>
  </si>
  <si>
    <t>Yeshiva Karlin Stolin</t>
  </si>
  <si>
    <t>Yeshiva of Machzikai Hadas</t>
  </si>
  <si>
    <t>Yeshiva of Nitra Rabbinical College</t>
  </si>
  <si>
    <t>Yeshiva of the Telshe Alumni</t>
  </si>
  <si>
    <t>Yeshiva Ohr Elchonon Chabad West Coast Talmudical Seminary</t>
  </si>
  <si>
    <t>Yeshiva Shaar Hatorah</t>
  </si>
  <si>
    <t>Yeshiva Shaarei Torah of Rockland</t>
  </si>
  <si>
    <t>Yeshiva Toras Chaim</t>
  </si>
  <si>
    <t>Yeshiva Yesodei Hatorah</t>
  </si>
  <si>
    <t>Yeshivah Gedolah Rabbinical College</t>
  </si>
  <si>
    <t>Yeshivas Be'er Yitzchok</t>
  </si>
  <si>
    <t>Yeshivas Novominsk</t>
  </si>
  <si>
    <t>Yeshivat Mikdash Melech</t>
  </si>
  <si>
    <t>Yeshivath Beth Moshe</t>
  </si>
  <si>
    <t>Yeshivath Viznitz</t>
  </si>
  <si>
    <t>Yeshivath Zichron Moshe</t>
  </si>
  <si>
    <t>Yo San University of Traditional Chinese Medicine</t>
  </si>
  <si>
    <t>York College</t>
  </si>
  <si>
    <t>York College Pennsylvania</t>
  </si>
  <si>
    <t>York County Community College</t>
  </si>
  <si>
    <t>York County School of Technology-Adult &amp; Continuing Education</t>
  </si>
  <si>
    <t>York Technical College</t>
  </si>
  <si>
    <t>Young Harris College</t>
  </si>
  <si>
    <t>Youngstown State University</t>
  </si>
  <si>
    <t>YTI Career Institute-Altoona</t>
  </si>
  <si>
    <t>YTI Career Institute-York</t>
  </si>
  <si>
    <t>Yuba College</t>
  </si>
  <si>
    <t>Yukon Beauty College Inc</t>
  </si>
  <si>
    <t>Z Hair Academy</t>
  </si>
  <si>
    <t>Zane State College</t>
  </si>
  <si>
    <t>CRIME2014</t>
  </si>
  <si>
    <t>CRIME2013</t>
  </si>
  <si>
    <t>CRIME2012</t>
  </si>
  <si>
    <t>CRIME2011</t>
  </si>
  <si>
    <t>CRIME2010</t>
  </si>
  <si>
    <t>CRIME2009</t>
  </si>
  <si>
    <t>CRIME2008</t>
  </si>
  <si>
    <t>CRIME2007</t>
  </si>
  <si>
    <t>CRIME2006</t>
  </si>
  <si>
    <t>CRIME2005</t>
  </si>
  <si>
    <t>CRIME2004</t>
  </si>
  <si>
    <t>CRIME2003</t>
  </si>
  <si>
    <t>CRIME2002</t>
  </si>
  <si>
    <t>CRIME2001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</si>
</sst>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"/>
  <sheetViews>
    <sheetView workbookViewId="0">
      <selection activeCell="A28" sqref="A28:XFD28"/>
    </sheetView>
  </sheetViews>
  <sheetFormatPr defaultRowHeight="15" x14ac:dyDescent="0.25"/>
  <cols>
    <col min="1" max="1" width="32.5703125" customWidth="1"/>
    <col min="2" max="2" width="9.140625" style="1"/>
    <col min="10" max="10" width="11.42578125" customWidth="1"/>
    <col min="11" max="11" width="12.140625" customWidth="1"/>
    <col min="12" max="12" width="11" customWidth="1"/>
    <col min="13" max="13" width="11.140625" customWidth="1"/>
    <col min="14" max="14" width="11.28515625" customWidth="1"/>
    <col min="15" max="15" width="11.140625" customWidth="1"/>
    <col min="16" max="16" width="11" customWidth="1"/>
    <col min="17" max="17" width="10.85546875" customWidth="1"/>
    <col min="18" max="18" width="10.7109375" customWidth="1"/>
    <col min="19" max="19" width="11.28515625" customWidth="1"/>
    <col min="20" max="20" width="11.7109375" customWidth="1"/>
    <col min="21" max="22" width="10.85546875" customWidth="1"/>
    <col min="23" max="23" width="10.7109375" customWidth="1"/>
  </cols>
  <sheetData>
    <row r="1" spans="1:23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7021</v>
      </c>
      <c r="K1" t="s">
        <v>7022</v>
      </c>
      <c r="L1" t="s">
        <v>7023</v>
      </c>
      <c r="M1" t="s">
        <v>7024</v>
      </c>
      <c r="N1" t="s">
        <v>7025</v>
      </c>
      <c r="O1" t="s">
        <v>7026</v>
      </c>
      <c r="P1" t="s">
        <v>7027</v>
      </c>
      <c r="Q1" t="s">
        <v>7028</v>
      </c>
      <c r="R1" t="s">
        <v>7029</v>
      </c>
      <c r="S1" t="s">
        <v>7030</v>
      </c>
      <c r="T1" t="s">
        <v>7031</v>
      </c>
      <c r="U1" t="s">
        <v>7032</v>
      </c>
      <c r="V1" t="s">
        <v>7033</v>
      </c>
      <c r="W1" t="s">
        <v>7034</v>
      </c>
    </row>
    <row r="2" spans="1:23" x14ac:dyDescent="0.25">
      <c r="A2" t="s">
        <v>9</v>
      </c>
      <c r="B2" s="2">
        <v>166027</v>
      </c>
      <c r="C2" t="s">
        <v>10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f>VLOOKUP($B2,crime!$A$2:$P$7027,3,FALSE)</f>
        <v>82</v>
      </c>
      <c r="K2">
        <f>VLOOKUP($B2,crime!$A$2:$P$7027,4,FALSE)</f>
        <v>68</v>
      </c>
      <c r="L2">
        <f>VLOOKUP($B2,crime!$A$2:$P$7027,5,FALSE)</f>
        <v>72</v>
      </c>
      <c r="M2">
        <f>VLOOKUP($B2,crime!$A$2:$P$7027,6,FALSE)</f>
        <v>56</v>
      </c>
      <c r="N2">
        <f>VLOOKUP($B2,crime!$A$2:$P$7027,7,FALSE)</f>
        <v>86</v>
      </c>
      <c r="O2">
        <f>VLOOKUP($B2,crime!$A$2:$P$7027,8,FALSE)</f>
        <v>49</v>
      </c>
      <c r="P2">
        <f>VLOOKUP($B2,crime!$A$2:$P$7027,9,FALSE)</f>
        <v>254</v>
      </c>
      <c r="Q2">
        <f>VLOOKUP($B2,crime!$A$2:$P$7027,10,FALSE)</f>
        <v>290</v>
      </c>
      <c r="R2">
        <f>VLOOKUP($B2,crime!$A$2:$P$7027,11,FALSE)</f>
        <v>291</v>
      </c>
      <c r="S2">
        <f>VLOOKUP($B2,crime!$A$2:$P$7027,12,FALSE)</f>
        <v>348</v>
      </c>
      <c r="T2">
        <f>VLOOKUP($B2,crime!$A$2:$P$7027,13,FALSE)</f>
        <v>412</v>
      </c>
      <c r="U2">
        <f>VLOOKUP($B2,crime!$A$2:$P$7027,14,FALSE)</f>
        <v>481</v>
      </c>
      <c r="V2">
        <f>VLOOKUP($B2,crime!$A$2:$P$7027,15,FALSE)</f>
        <v>426</v>
      </c>
      <c r="W2">
        <f>VLOOKUP($B2,crime!$A$2:$P$7027,16,FALSE)</f>
        <v>387</v>
      </c>
    </row>
    <row r="3" spans="1:23" x14ac:dyDescent="0.25">
      <c r="A3" t="s">
        <v>11</v>
      </c>
      <c r="B3" s="2">
        <v>243744</v>
      </c>
      <c r="C3" t="s">
        <v>10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f>VLOOKUP(B3,crime!$A$2:$P$7027,3,FALSE)</f>
        <v>108</v>
      </c>
      <c r="K3">
        <f>VLOOKUP($B3,crime!$A$2:$P$7027,4,FALSE)</f>
        <v>142</v>
      </c>
      <c r="L3">
        <f>VLOOKUP($B3,crime!$A$2:$P$7027,5,FALSE)</f>
        <v>154</v>
      </c>
      <c r="M3">
        <f>VLOOKUP($B3,crime!$A$2:$P$7027,6,FALSE)</f>
        <v>142</v>
      </c>
      <c r="N3">
        <f>VLOOKUP($B3,crime!$A$2:$P$7027,7,FALSE)</f>
        <v>221</v>
      </c>
      <c r="O3">
        <f>VLOOKUP($B3,crime!$A$2:$P$7027,8,FALSE)</f>
        <v>179</v>
      </c>
      <c r="P3">
        <f>VLOOKUP($B3,crime!$A$2:$P$7027,9,FALSE)</f>
        <v>234</v>
      </c>
      <c r="Q3">
        <f>VLOOKUP($B3,crime!$A$2:$P$7027,10,FALSE)</f>
        <v>204</v>
      </c>
      <c r="R3">
        <f>VLOOKUP($B3,crime!$A$2:$P$7027,11,FALSE)</f>
        <v>181</v>
      </c>
      <c r="S3">
        <f>VLOOKUP($B3,crime!$A$2:$P$7027,12,FALSE)</f>
        <v>170</v>
      </c>
      <c r="T3">
        <f>VLOOKUP($B3,crime!$A$2:$P$7027,13,FALSE)</f>
        <v>159</v>
      </c>
      <c r="U3">
        <f>VLOOKUP($B3,crime!$A$2:$P$7027,14,FALSE)</f>
        <v>219</v>
      </c>
      <c r="V3">
        <f>VLOOKUP($B3,crime!$A$2:$P$7027,15,FALSE)</f>
        <v>222</v>
      </c>
      <c r="W3">
        <f>VLOOKUP($B3,crime!$A$2:$P$7027,16,FALSE)</f>
        <v>254</v>
      </c>
    </row>
    <row r="4" spans="1:23" x14ac:dyDescent="0.25">
      <c r="A4" t="s">
        <v>12</v>
      </c>
      <c r="B4" s="2">
        <v>166683</v>
      </c>
      <c r="C4" t="s">
        <v>10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f>VLOOKUP(B4,crime!$A$2:$P$7027,3,FALSE)</f>
        <v>38</v>
      </c>
      <c r="K4">
        <f>VLOOKUP($B4,crime!$A$2:$P$7027,4,FALSE)</f>
        <v>38</v>
      </c>
      <c r="L4">
        <f>VLOOKUP($B4,crime!$A$2:$P$7027,5,FALSE)</f>
        <v>16</v>
      </c>
      <c r="M4">
        <f>VLOOKUP($B4,crime!$A$2:$P$7027,6,FALSE)</f>
        <v>26</v>
      </c>
      <c r="N4">
        <f>VLOOKUP($B4,crime!$A$2:$P$7027,7,FALSE)</f>
        <v>29</v>
      </c>
      <c r="O4">
        <f>VLOOKUP($B4,crime!$A$2:$P$7027,8,FALSE)</f>
        <v>135</v>
      </c>
      <c r="P4">
        <f>VLOOKUP($B4,crime!$A$2:$P$7027,9,FALSE)</f>
        <v>98</v>
      </c>
      <c r="Q4">
        <f>VLOOKUP($B4,crime!$A$2:$P$7027,10,FALSE)</f>
        <v>215</v>
      </c>
      <c r="R4">
        <f>VLOOKUP($B4,crime!$A$2:$P$7027,11,FALSE)</f>
        <v>274</v>
      </c>
      <c r="S4">
        <f>VLOOKUP($B4,crime!$A$2:$P$7027,12,FALSE)</f>
        <v>295</v>
      </c>
      <c r="T4">
        <f>VLOOKUP($B4,crime!$A$2:$P$7027,13,FALSE)</f>
        <v>126</v>
      </c>
      <c r="U4">
        <f>VLOOKUP($B4,crime!$A$2:$P$7027,14,FALSE)</f>
        <v>123</v>
      </c>
      <c r="V4">
        <f>VLOOKUP($B4,crime!$A$2:$P$7027,15,FALSE)</f>
        <v>49</v>
      </c>
      <c r="W4">
        <f>VLOOKUP($B4,crime!$A$2:$P$7027,16,FALSE)</f>
        <v>41</v>
      </c>
    </row>
    <row r="5" spans="1:23" x14ac:dyDescent="0.25">
      <c r="A5" t="s">
        <v>13</v>
      </c>
      <c r="B5" s="2">
        <v>190150</v>
      </c>
      <c r="C5" t="s">
        <v>10</v>
      </c>
      <c r="D5">
        <v>6</v>
      </c>
      <c r="E5">
        <v>6</v>
      </c>
      <c r="F5">
        <v>6</v>
      </c>
      <c r="G5">
        <v>4</v>
      </c>
      <c r="H5">
        <v>4</v>
      </c>
      <c r="I5">
        <v>4</v>
      </c>
      <c r="J5">
        <f>VLOOKUP(B5,crime!$A$2:$P$7027,3,FALSE)</f>
        <v>44</v>
      </c>
      <c r="K5">
        <f>VLOOKUP($B5,crime!$A$2:$P$7027,4,FALSE)</f>
        <v>39</v>
      </c>
      <c r="L5">
        <f>VLOOKUP($B5,crime!$A$2:$P$7027,5,FALSE)</f>
        <v>44</v>
      </c>
      <c r="M5">
        <f>VLOOKUP($B5,crime!$A$2:$P$7027,6,FALSE)</f>
        <v>33</v>
      </c>
      <c r="N5">
        <f>VLOOKUP($B5,crime!$A$2:$P$7027,7,FALSE)</f>
        <v>33</v>
      </c>
      <c r="O5">
        <f>VLOOKUP($B5,crime!$A$2:$P$7027,8,FALSE)</f>
        <v>70</v>
      </c>
      <c r="P5">
        <f>VLOOKUP($B5,crime!$A$2:$P$7027,9,FALSE)</f>
        <v>103</v>
      </c>
      <c r="Q5">
        <f>VLOOKUP($B5,crime!$A$2:$P$7027,10,FALSE)</f>
        <v>130</v>
      </c>
      <c r="R5">
        <f>VLOOKUP($B5,crime!$A$2:$P$7027,11,FALSE)</f>
        <v>150</v>
      </c>
      <c r="S5">
        <f>VLOOKUP($B5,crime!$A$2:$P$7027,12,FALSE)</f>
        <v>149</v>
      </c>
      <c r="T5">
        <f>VLOOKUP($B5,crime!$A$2:$P$7027,13,FALSE)</f>
        <v>127</v>
      </c>
      <c r="U5">
        <f>VLOOKUP($B5,crime!$A$2:$P$7027,14,FALSE)</f>
        <v>43</v>
      </c>
      <c r="V5">
        <f>VLOOKUP($B5,crime!$A$2:$P$7027,15,FALSE)</f>
        <v>46</v>
      </c>
      <c r="W5">
        <f>VLOOKUP($B5,crime!$A$2:$P$7027,16,FALSE)</f>
        <v>15</v>
      </c>
    </row>
    <row r="6" spans="1:23" x14ac:dyDescent="0.25">
      <c r="A6" t="s">
        <v>14</v>
      </c>
      <c r="B6" s="2">
        <v>110635</v>
      </c>
      <c r="C6" t="s">
        <v>10</v>
      </c>
      <c r="D6">
        <v>7</v>
      </c>
      <c r="E6">
        <v>7</v>
      </c>
      <c r="F6">
        <v>7</v>
      </c>
      <c r="G6">
        <v>5</v>
      </c>
      <c r="H6">
        <v>5</v>
      </c>
      <c r="I6">
        <v>5</v>
      </c>
      <c r="J6">
        <f>VLOOKUP(B6,crime!$A$2:$P$7027,3,FALSE)</f>
        <v>140</v>
      </c>
      <c r="K6">
        <f>VLOOKUP($B6,crime!$A$2:$P$7027,4,FALSE)</f>
        <v>114</v>
      </c>
      <c r="L6">
        <f>VLOOKUP($B6,crime!$A$2:$P$7027,5,FALSE)</f>
        <v>117</v>
      </c>
      <c r="M6">
        <f>VLOOKUP($B6,crime!$A$2:$P$7027,6,FALSE)</f>
        <v>107</v>
      </c>
      <c r="N6">
        <f>VLOOKUP($B6,crime!$A$2:$P$7027,7,FALSE)</f>
        <v>113</v>
      </c>
      <c r="O6">
        <f>VLOOKUP($B6,crime!$A$2:$P$7027,8,FALSE)</f>
        <v>106</v>
      </c>
      <c r="P6">
        <f>VLOOKUP($B6,crime!$A$2:$P$7027,9,FALSE)</f>
        <v>118</v>
      </c>
      <c r="Q6">
        <f>VLOOKUP($B6,crime!$A$2:$P$7027,10,FALSE)</f>
        <v>136</v>
      </c>
      <c r="R6">
        <f>VLOOKUP($B6,crime!$A$2:$P$7027,11,FALSE)</f>
        <v>127</v>
      </c>
      <c r="S6">
        <f>VLOOKUP($B6,crime!$A$2:$P$7027,12,FALSE)</f>
        <v>117</v>
      </c>
      <c r="T6">
        <f>VLOOKUP($B6,crime!$A$2:$P$7027,13,FALSE)</f>
        <v>141</v>
      </c>
      <c r="U6">
        <f>VLOOKUP($B6,crime!$A$2:$P$7027,14,FALSE)</f>
        <v>152</v>
      </c>
      <c r="V6">
        <f>VLOOKUP($B6,crime!$A$2:$P$7027,15,FALSE)</f>
        <v>132</v>
      </c>
      <c r="W6">
        <f>VLOOKUP($B6,crime!$A$2:$P$7027,16,FALSE)</f>
        <v>102</v>
      </c>
    </row>
    <row r="7" spans="1:23" x14ac:dyDescent="0.25">
      <c r="A7" t="s">
        <v>15</v>
      </c>
      <c r="B7" s="2">
        <v>144050</v>
      </c>
      <c r="C7" t="s">
        <v>10</v>
      </c>
      <c r="D7">
        <v>8</v>
      </c>
      <c r="E7">
        <v>8</v>
      </c>
      <c r="F7">
        <v>8</v>
      </c>
      <c r="G7">
        <v>6</v>
      </c>
      <c r="H7">
        <v>6</v>
      </c>
      <c r="I7">
        <v>6</v>
      </c>
      <c r="J7">
        <f>VLOOKUP(B7,crime!$A$2:$P$7027,3,FALSE)</f>
        <v>28</v>
      </c>
      <c r="K7">
        <f>VLOOKUP($B7,crime!$A$2:$P$7027,4,FALSE)</f>
        <v>29</v>
      </c>
      <c r="L7">
        <f>VLOOKUP($B7,crime!$A$2:$P$7027,5,FALSE)</f>
        <v>17</v>
      </c>
      <c r="M7">
        <f>VLOOKUP($B7,crime!$A$2:$P$7027,6,FALSE)</f>
        <v>16</v>
      </c>
      <c r="N7">
        <f>VLOOKUP($B7,crime!$A$2:$P$7027,7,FALSE)</f>
        <v>24</v>
      </c>
      <c r="O7">
        <f>VLOOKUP($B7,crime!$A$2:$P$7027,8,FALSE)</f>
        <v>31</v>
      </c>
      <c r="P7">
        <f>VLOOKUP($B7,crime!$A$2:$P$7027,9,FALSE)</f>
        <v>27</v>
      </c>
      <c r="Q7">
        <f>VLOOKUP($B7,crime!$A$2:$P$7027,10,FALSE)</f>
        <v>71</v>
      </c>
      <c r="R7">
        <f>VLOOKUP($B7,crime!$A$2:$P$7027,11,FALSE)</f>
        <v>73</v>
      </c>
      <c r="S7">
        <f>VLOOKUP($B7,crime!$A$2:$P$7027,12,FALSE)</f>
        <v>64</v>
      </c>
      <c r="T7">
        <f>VLOOKUP($B7,crime!$A$2:$P$7027,13,FALSE)</f>
        <v>44</v>
      </c>
      <c r="U7">
        <f>VLOOKUP($B7,crime!$A$2:$P$7027,14,FALSE)</f>
        <v>50</v>
      </c>
      <c r="V7">
        <f>VLOOKUP($B7,crime!$A$2:$P$7027,15,FALSE)</f>
        <v>44</v>
      </c>
      <c r="W7">
        <f>VLOOKUP($B7,crime!$A$2:$P$7027,16,FALSE)</f>
        <v>66</v>
      </c>
    </row>
    <row r="8" spans="1:23" x14ac:dyDescent="0.25">
      <c r="A8" t="s">
        <v>16</v>
      </c>
      <c r="B8" s="2">
        <v>186131</v>
      </c>
      <c r="C8" t="s">
        <v>10</v>
      </c>
      <c r="D8">
        <v>9</v>
      </c>
      <c r="E8">
        <v>9</v>
      </c>
      <c r="F8">
        <v>9</v>
      </c>
      <c r="G8">
        <v>7</v>
      </c>
      <c r="H8">
        <v>7</v>
      </c>
      <c r="I8">
        <v>7</v>
      </c>
      <c r="J8">
        <f>VLOOKUP(B8,crime!$A$2:$P$7027,3,FALSE)</f>
        <v>53</v>
      </c>
      <c r="K8">
        <f>VLOOKUP($B8,crime!$A$2:$P$7027,4,FALSE)</f>
        <v>51</v>
      </c>
      <c r="L8">
        <f>VLOOKUP($B8,crime!$A$2:$P$7027,5,FALSE)</f>
        <v>44</v>
      </c>
      <c r="M8">
        <f>VLOOKUP($B8,crime!$A$2:$P$7027,6,FALSE)</f>
        <v>47</v>
      </c>
      <c r="N8">
        <f>VLOOKUP($B8,crime!$A$2:$P$7027,7,FALSE)</f>
        <v>53</v>
      </c>
      <c r="O8">
        <f>VLOOKUP($B8,crime!$A$2:$P$7027,8,FALSE)</f>
        <v>61</v>
      </c>
      <c r="P8">
        <f>VLOOKUP($B8,crime!$A$2:$P$7027,9,FALSE)</f>
        <v>91</v>
      </c>
      <c r="Q8">
        <f>VLOOKUP($B8,crime!$A$2:$P$7027,10,FALSE)</f>
        <v>82</v>
      </c>
      <c r="R8">
        <f>VLOOKUP($B8,crime!$A$2:$P$7027,11,FALSE)</f>
        <v>58</v>
      </c>
      <c r="S8">
        <f>VLOOKUP($B8,crime!$A$2:$P$7027,12,FALSE)</f>
        <v>72</v>
      </c>
      <c r="T8">
        <f>VLOOKUP($B8,crime!$A$2:$P$7027,13,FALSE)</f>
        <v>75</v>
      </c>
      <c r="U8">
        <f>VLOOKUP($B8,crime!$A$2:$P$7027,14,FALSE)</f>
        <v>90</v>
      </c>
      <c r="V8">
        <f>VLOOKUP($B8,crime!$A$2:$P$7027,15,FALSE)</f>
        <v>95</v>
      </c>
      <c r="W8">
        <f>VLOOKUP($B8,crime!$A$2:$P$7027,16,FALSE)</f>
        <v>82</v>
      </c>
    </row>
    <row r="9" spans="1:23" x14ac:dyDescent="0.25">
      <c r="A9" t="s">
        <v>17</v>
      </c>
      <c r="B9" s="2">
        <v>130794</v>
      </c>
      <c r="C9" t="s">
        <v>10</v>
      </c>
      <c r="D9">
        <v>10</v>
      </c>
      <c r="E9">
        <v>11</v>
      </c>
      <c r="F9">
        <v>10</v>
      </c>
      <c r="G9">
        <v>8</v>
      </c>
      <c r="H9">
        <v>9</v>
      </c>
      <c r="I9">
        <v>8</v>
      </c>
      <c r="J9">
        <f>VLOOKUP(B9,crime!$A$2:$P$7027,3,FALSE)</f>
        <v>57</v>
      </c>
      <c r="K9">
        <f>VLOOKUP($B9,crime!$A$2:$P$7027,4,FALSE)</f>
        <v>69</v>
      </c>
      <c r="L9">
        <f>VLOOKUP($B9,crime!$A$2:$P$7027,5,FALSE)</f>
        <v>69</v>
      </c>
      <c r="M9">
        <f>VLOOKUP($B9,crime!$A$2:$P$7027,6,FALSE)</f>
        <v>67</v>
      </c>
      <c r="N9">
        <f>VLOOKUP($B9,crime!$A$2:$P$7027,7,FALSE)</f>
        <v>44</v>
      </c>
      <c r="O9">
        <f>VLOOKUP($B9,crime!$A$2:$P$7027,8,FALSE)</f>
        <v>99</v>
      </c>
      <c r="P9">
        <f>VLOOKUP($B9,crime!$A$2:$P$7027,9,FALSE)</f>
        <v>73</v>
      </c>
      <c r="Q9">
        <f>VLOOKUP($B9,crime!$A$2:$P$7027,10,FALSE)</f>
        <v>123</v>
      </c>
      <c r="R9">
        <f>VLOOKUP($B9,crime!$A$2:$P$7027,11,FALSE)</f>
        <v>114</v>
      </c>
      <c r="S9">
        <f>VLOOKUP($B9,crime!$A$2:$P$7027,12,FALSE)</f>
        <v>83</v>
      </c>
      <c r="T9">
        <f>VLOOKUP($B9,crime!$A$2:$P$7027,13,FALSE)</f>
        <v>100</v>
      </c>
      <c r="U9">
        <f>VLOOKUP($B9,crime!$A$2:$P$7027,14,FALSE)</f>
        <v>83</v>
      </c>
      <c r="V9">
        <f>VLOOKUP($B9,crime!$A$2:$P$7027,15,FALSE)</f>
        <v>54</v>
      </c>
      <c r="W9">
        <f>VLOOKUP($B9,crime!$A$2:$P$7027,16,FALSE)</f>
        <v>73</v>
      </c>
    </row>
    <row r="10" spans="1:23" x14ac:dyDescent="0.25">
      <c r="A10" t="s">
        <v>18</v>
      </c>
      <c r="B10" s="2">
        <v>110404</v>
      </c>
      <c r="C10" t="s">
        <v>10</v>
      </c>
      <c r="D10">
        <v>11</v>
      </c>
      <c r="E10">
        <v>12</v>
      </c>
      <c r="F10">
        <v>12</v>
      </c>
      <c r="G10">
        <v>9</v>
      </c>
      <c r="H10">
        <v>10</v>
      </c>
      <c r="I10">
        <v>10</v>
      </c>
      <c r="J10">
        <f>VLOOKUP(B10,crime!$A$2:$P$7027,3,FALSE)</f>
        <v>29</v>
      </c>
      <c r="K10">
        <f>VLOOKUP($B10,crime!$A$2:$P$7027,4,FALSE)</f>
        <v>25</v>
      </c>
      <c r="L10">
        <f>VLOOKUP($B10,crime!$A$2:$P$7027,5,FALSE)</f>
        <v>15</v>
      </c>
      <c r="M10">
        <f>VLOOKUP($B10,crime!$A$2:$P$7027,6,FALSE)</f>
        <v>8</v>
      </c>
      <c r="N10">
        <f>VLOOKUP($B10,crime!$A$2:$P$7027,7,FALSE)</f>
        <v>5</v>
      </c>
      <c r="O10">
        <f>VLOOKUP($B10,crime!$A$2:$P$7027,8,FALSE)</f>
        <v>4</v>
      </c>
      <c r="P10">
        <f>VLOOKUP($B10,crime!$A$2:$P$7027,9,FALSE)</f>
        <v>54</v>
      </c>
      <c r="Q10">
        <f>VLOOKUP($B10,crime!$A$2:$P$7027,10,FALSE)</f>
        <v>76</v>
      </c>
      <c r="R10">
        <f>VLOOKUP($B10,crime!$A$2:$P$7027,11,FALSE)</f>
        <v>66</v>
      </c>
      <c r="S10">
        <f>VLOOKUP($B10,crime!$A$2:$P$7027,12,FALSE)</f>
        <v>36</v>
      </c>
      <c r="T10">
        <f>VLOOKUP($B10,crime!$A$2:$P$7027,13,FALSE)</f>
        <v>66</v>
      </c>
      <c r="U10">
        <f>VLOOKUP($B10,crime!$A$2:$P$7027,14,FALSE)</f>
        <v>82</v>
      </c>
      <c r="V10">
        <f>VLOOKUP($B10,crime!$A$2:$P$7027,15,FALSE)</f>
        <v>51</v>
      </c>
      <c r="W10">
        <f>VLOOKUP($B10,crime!$A$2:$P$7027,16,FALSE)</f>
        <v>29</v>
      </c>
    </row>
    <row r="11" spans="1:23" x14ac:dyDescent="0.25">
      <c r="A11" t="s">
        <v>19</v>
      </c>
      <c r="B11" s="2">
        <v>190415</v>
      </c>
      <c r="C11" t="s">
        <v>10</v>
      </c>
      <c r="D11">
        <v>12</v>
      </c>
      <c r="E11">
        <v>10</v>
      </c>
      <c r="F11">
        <v>11</v>
      </c>
      <c r="G11">
        <v>10</v>
      </c>
      <c r="H11">
        <v>8</v>
      </c>
      <c r="I11">
        <v>9</v>
      </c>
      <c r="J11">
        <f>VLOOKUP(B11,crime!$A$2:$P$7027,3,FALSE)</f>
        <v>34</v>
      </c>
      <c r="K11">
        <f>VLOOKUP($B11,crime!$A$2:$P$7027,4,FALSE)</f>
        <v>29</v>
      </c>
      <c r="L11">
        <f>VLOOKUP($B11,crime!$A$2:$P$7027,5,FALSE)</f>
        <v>25</v>
      </c>
      <c r="M11">
        <f>VLOOKUP($B11,crime!$A$2:$P$7027,6,FALSE)</f>
        <v>22</v>
      </c>
      <c r="N11">
        <f>VLOOKUP($B11,crime!$A$2:$P$7027,7,FALSE)</f>
        <v>24</v>
      </c>
      <c r="O11">
        <f>VLOOKUP($B11,crime!$A$2:$P$7027,8,FALSE)</f>
        <v>28</v>
      </c>
      <c r="P11">
        <f>VLOOKUP($B11,crime!$A$2:$P$7027,9,FALSE)</f>
        <v>37</v>
      </c>
      <c r="Q11">
        <f>VLOOKUP($B11,crime!$A$2:$P$7027,10,FALSE)</f>
        <v>43</v>
      </c>
      <c r="R11">
        <f>VLOOKUP($B11,crime!$A$2:$P$7027,11,FALSE)</f>
        <v>40</v>
      </c>
      <c r="S11">
        <f>VLOOKUP($B11,crime!$A$2:$P$7027,12,FALSE)</f>
        <v>89</v>
      </c>
      <c r="T11">
        <f>VLOOKUP($B11,crime!$A$2:$P$7027,13,FALSE)</f>
        <v>53</v>
      </c>
      <c r="U11">
        <f>VLOOKUP($B11,crime!$A$2:$P$7027,14,FALSE)</f>
        <v>98</v>
      </c>
      <c r="V11">
        <f>VLOOKUP($B11,crime!$A$2:$P$7027,15,FALSE)</f>
        <v>86</v>
      </c>
      <c r="W11">
        <f>VLOOKUP($B11,crime!$A$2:$P$7027,16,FALSE)</f>
        <v>67</v>
      </c>
    </row>
    <row r="12" spans="1:23" x14ac:dyDescent="0.25">
      <c r="A12" t="s">
        <v>20</v>
      </c>
      <c r="B12" s="2">
        <v>215062</v>
      </c>
      <c r="C12" t="s">
        <v>10</v>
      </c>
      <c r="D12">
        <v>14</v>
      </c>
      <c r="E12">
        <v>14</v>
      </c>
      <c r="F12">
        <v>14</v>
      </c>
      <c r="G12">
        <v>11</v>
      </c>
      <c r="H12">
        <v>11</v>
      </c>
      <c r="I12">
        <v>11</v>
      </c>
      <c r="J12">
        <f>VLOOKUP(B12,crime!$A$2:$P$7027,3,FALSE)</f>
        <v>60</v>
      </c>
      <c r="K12">
        <f>VLOOKUP($B12,crime!$A$2:$P$7027,4,FALSE)</f>
        <v>39</v>
      </c>
      <c r="L12">
        <f>VLOOKUP($B12,crime!$A$2:$P$7027,5,FALSE)</f>
        <v>35</v>
      </c>
      <c r="M12">
        <f>VLOOKUP($B12,crime!$A$2:$P$7027,6,FALSE)</f>
        <v>43</v>
      </c>
      <c r="N12">
        <f>VLOOKUP($B12,crime!$A$2:$P$7027,7,FALSE)</f>
        <v>41</v>
      </c>
      <c r="O12">
        <f>VLOOKUP($B12,crime!$A$2:$P$7027,8,FALSE)</f>
        <v>48</v>
      </c>
      <c r="P12">
        <f>VLOOKUP($B12,crime!$A$2:$P$7027,9,FALSE)</f>
        <v>64</v>
      </c>
      <c r="Q12">
        <f>VLOOKUP($B12,crime!$A$2:$P$7027,10,FALSE)</f>
        <v>70</v>
      </c>
      <c r="R12">
        <f>VLOOKUP($B12,crime!$A$2:$P$7027,11,FALSE)</f>
        <v>52</v>
      </c>
      <c r="S12">
        <f>VLOOKUP($B12,crime!$A$2:$P$7027,12,FALSE)</f>
        <v>63</v>
      </c>
      <c r="T12">
        <f>VLOOKUP($B12,crime!$A$2:$P$7027,13,FALSE)</f>
        <v>64</v>
      </c>
      <c r="U12">
        <f>VLOOKUP($B12,crime!$A$2:$P$7027,14,FALSE)</f>
        <v>78</v>
      </c>
      <c r="V12">
        <f>VLOOKUP($B12,crime!$A$2:$P$7027,15,FALSE)</f>
        <v>75</v>
      </c>
      <c r="W12">
        <f>VLOOKUP($B12,crime!$A$2:$P$7027,16,FALSE)</f>
        <v>109</v>
      </c>
    </row>
    <row r="13" spans="1:23" x14ac:dyDescent="0.25">
      <c r="A13" t="s">
        <v>21</v>
      </c>
      <c r="B13" s="2">
        <v>110662</v>
      </c>
      <c r="C13" t="s">
        <v>10</v>
      </c>
      <c r="D13">
        <v>15</v>
      </c>
      <c r="E13">
        <v>15</v>
      </c>
      <c r="F13">
        <v>15</v>
      </c>
      <c r="G13">
        <v>12</v>
      </c>
      <c r="H13">
        <v>12</v>
      </c>
      <c r="I13">
        <v>12</v>
      </c>
      <c r="J13">
        <f>VLOOKUP(B13,crime!$A$2:$P$7027,3,FALSE)</f>
        <v>123</v>
      </c>
      <c r="K13">
        <f>VLOOKUP($B13,crime!$A$2:$P$7027,4,FALSE)</f>
        <v>130</v>
      </c>
      <c r="L13">
        <f>VLOOKUP($B13,crime!$A$2:$P$7027,5,FALSE)</f>
        <v>104</v>
      </c>
      <c r="M13">
        <f>VLOOKUP($B13,crime!$A$2:$P$7027,6,FALSE)</f>
        <v>139</v>
      </c>
      <c r="N13">
        <f>VLOOKUP($B13,crime!$A$2:$P$7027,7,FALSE)</f>
        <v>167</v>
      </c>
      <c r="O13">
        <f>VLOOKUP($B13,crime!$A$2:$P$7027,8,FALSE)</f>
        <v>150</v>
      </c>
      <c r="P13">
        <f>VLOOKUP($B13,crime!$A$2:$P$7027,9,FALSE)</f>
        <v>183</v>
      </c>
      <c r="Q13">
        <f>VLOOKUP($B13,crime!$A$2:$P$7027,10,FALSE)</f>
        <v>210</v>
      </c>
      <c r="R13">
        <f>VLOOKUP($B13,crime!$A$2:$P$7027,11,FALSE)</f>
        <v>176</v>
      </c>
      <c r="S13">
        <f>VLOOKUP($B13,crime!$A$2:$P$7027,12,FALSE)</f>
        <v>255</v>
      </c>
      <c r="T13">
        <f>VLOOKUP($B13,crime!$A$2:$P$7027,13,FALSE)</f>
        <v>253</v>
      </c>
      <c r="U13">
        <f>VLOOKUP($B13,crime!$A$2:$P$7027,14,FALSE)</f>
        <v>242</v>
      </c>
      <c r="V13">
        <f>VLOOKUP($B13,crime!$A$2:$P$7027,15,FALSE)</f>
        <v>259</v>
      </c>
      <c r="W13">
        <f>VLOOKUP($B13,crime!$A$2:$P$7027,16,FALSE)</f>
        <v>193</v>
      </c>
    </row>
    <row r="14" spans="1:23" x14ac:dyDescent="0.25">
      <c r="A14" t="s">
        <v>22</v>
      </c>
      <c r="B14" s="2">
        <v>162928</v>
      </c>
      <c r="C14" t="s">
        <v>10</v>
      </c>
      <c r="D14">
        <v>16</v>
      </c>
      <c r="E14">
        <v>16</v>
      </c>
      <c r="F14">
        <v>19</v>
      </c>
      <c r="G14">
        <v>13</v>
      </c>
      <c r="H14">
        <v>13</v>
      </c>
      <c r="I14">
        <v>14</v>
      </c>
      <c r="J14">
        <f>VLOOKUP(B14,crime!$A$2:$P$7027,3,FALSE)</f>
        <v>13</v>
      </c>
      <c r="K14">
        <f>VLOOKUP($B14,crime!$A$2:$P$7027,4,FALSE)</f>
        <v>6</v>
      </c>
      <c r="L14">
        <f>VLOOKUP($B14,crime!$A$2:$P$7027,5,FALSE)</f>
        <v>7</v>
      </c>
      <c r="M14">
        <f>VLOOKUP($B14,crime!$A$2:$P$7027,6,FALSE)</f>
        <v>2</v>
      </c>
      <c r="N14">
        <f>VLOOKUP($B14,crime!$A$2:$P$7027,7,FALSE)</f>
        <v>2</v>
      </c>
      <c r="O14">
        <f>VLOOKUP($B14,crime!$A$2:$P$7027,8,FALSE)</f>
        <v>0</v>
      </c>
      <c r="P14">
        <f>VLOOKUP($B14,crime!$A$2:$P$7027,9,FALSE)</f>
        <v>2</v>
      </c>
      <c r="Q14">
        <f>VLOOKUP($B14,crime!$A$2:$P$7027,10,FALSE)</f>
        <v>5</v>
      </c>
      <c r="R14">
        <f>VLOOKUP($B14,crime!$A$2:$P$7027,11,FALSE)</f>
        <v>2</v>
      </c>
      <c r="S14">
        <f>VLOOKUP($B14,crime!$A$2:$P$7027,12,FALSE)</f>
        <v>8</v>
      </c>
      <c r="T14">
        <f>VLOOKUP($B14,crime!$A$2:$P$7027,13,FALSE)</f>
        <v>12</v>
      </c>
      <c r="U14">
        <f>VLOOKUP($B14,crime!$A$2:$P$7027,14,FALSE)</f>
        <v>21</v>
      </c>
      <c r="V14">
        <f>VLOOKUP($B14,crime!$A$2:$P$7027,15,FALSE)</f>
        <v>16</v>
      </c>
      <c r="W14">
        <f>VLOOKUP($B14,crime!$A$2:$P$7027,16,FALSE)</f>
        <v>27</v>
      </c>
    </row>
    <row r="15" spans="1:23" x14ac:dyDescent="0.25">
      <c r="A15" t="s">
        <v>23</v>
      </c>
      <c r="B15" s="2">
        <v>110680</v>
      </c>
      <c r="C15" t="s">
        <v>10</v>
      </c>
      <c r="D15">
        <v>17</v>
      </c>
      <c r="E15">
        <v>21</v>
      </c>
      <c r="F15">
        <v>20</v>
      </c>
      <c r="G15">
        <v>14</v>
      </c>
      <c r="H15">
        <v>16</v>
      </c>
      <c r="I15">
        <v>15</v>
      </c>
      <c r="J15">
        <f>VLOOKUP(B15,crime!$A$2:$P$7027,3,FALSE)</f>
        <v>56</v>
      </c>
      <c r="K15">
        <f>VLOOKUP($B15,crime!$A$2:$P$7027,4,FALSE)</f>
        <v>97</v>
      </c>
      <c r="L15">
        <f>VLOOKUP($B15,crime!$A$2:$P$7027,5,FALSE)</f>
        <v>62</v>
      </c>
      <c r="M15">
        <f>VLOOKUP($B15,crime!$A$2:$P$7027,6,FALSE)</f>
        <v>63</v>
      </c>
      <c r="N15">
        <f>VLOOKUP($B15,crime!$A$2:$P$7027,7,FALSE)</f>
        <v>74</v>
      </c>
      <c r="O15">
        <f>VLOOKUP($B15,crime!$A$2:$P$7027,8,FALSE)</f>
        <v>96</v>
      </c>
      <c r="P15">
        <f>VLOOKUP($B15,crime!$A$2:$P$7027,9,FALSE)</f>
        <v>88</v>
      </c>
      <c r="Q15">
        <f>VLOOKUP($B15,crime!$A$2:$P$7027,10,FALSE)</f>
        <v>101</v>
      </c>
      <c r="R15">
        <f>VLOOKUP($B15,crime!$A$2:$P$7027,11,FALSE)</f>
        <v>161</v>
      </c>
      <c r="S15">
        <f>VLOOKUP($B15,crime!$A$2:$P$7027,12,FALSE)</f>
        <v>131</v>
      </c>
      <c r="T15">
        <f>VLOOKUP($B15,crime!$A$2:$P$7027,13,FALSE)</f>
        <v>114</v>
      </c>
      <c r="U15">
        <f>VLOOKUP($B15,crime!$A$2:$P$7027,14,FALSE)</f>
        <v>130</v>
      </c>
      <c r="V15">
        <f>VLOOKUP($B15,crime!$A$2:$P$7027,15,FALSE)</f>
        <v>106</v>
      </c>
      <c r="W15">
        <f>VLOOKUP($B15,crime!$A$2:$P$7027,16,FALSE)</f>
        <v>66</v>
      </c>
    </row>
    <row r="16" spans="1:23" x14ac:dyDescent="0.25">
      <c r="A16" t="s">
        <v>24</v>
      </c>
      <c r="B16" s="2">
        <v>110699</v>
      </c>
      <c r="C16" t="s">
        <v>10</v>
      </c>
      <c r="D16">
        <v>18</v>
      </c>
      <c r="E16">
        <v>26</v>
      </c>
      <c r="F16">
        <v>27</v>
      </c>
      <c r="G16">
        <v>15</v>
      </c>
      <c r="H16">
        <v>19</v>
      </c>
      <c r="I16">
        <v>20</v>
      </c>
      <c r="J16">
        <f>VLOOKUP(B16,crime!$A$2:$P$7027,3,FALSE)</f>
        <v>26</v>
      </c>
      <c r="K16">
        <f>VLOOKUP($B16,crime!$A$2:$P$7027,4,FALSE)</f>
        <v>24</v>
      </c>
      <c r="L16">
        <f>VLOOKUP($B16,crime!$A$2:$P$7027,5,FALSE)</f>
        <v>17</v>
      </c>
      <c r="M16">
        <f>VLOOKUP($B16,crime!$A$2:$P$7027,6,FALSE)</f>
        <v>14</v>
      </c>
      <c r="N16">
        <f>VLOOKUP($B16,crime!$A$2:$P$7027,7,FALSE)</f>
        <v>16</v>
      </c>
      <c r="O16">
        <f>VLOOKUP($B16,crime!$A$2:$P$7027,8,FALSE)</f>
        <v>21</v>
      </c>
      <c r="P16">
        <f>VLOOKUP($B16,crime!$A$2:$P$7027,9,FALSE)</f>
        <v>18</v>
      </c>
      <c r="Q16">
        <f>VLOOKUP($B16,crime!$A$2:$P$7027,10,FALSE)</f>
        <v>23</v>
      </c>
      <c r="R16">
        <f>VLOOKUP($B16,crime!$A$2:$P$7027,11,FALSE)</f>
        <v>34</v>
      </c>
      <c r="S16">
        <f>VLOOKUP($B16,crime!$A$2:$P$7027,12,FALSE)</f>
        <v>38</v>
      </c>
      <c r="T16">
        <f>VLOOKUP($B16,crime!$A$2:$P$7027,13,FALSE)</f>
        <v>25</v>
      </c>
      <c r="U16">
        <f>VLOOKUP($B16,crime!$A$2:$P$7027,14,FALSE)</f>
        <v>37</v>
      </c>
      <c r="V16">
        <f>VLOOKUP($B16,crime!$A$2:$P$7027,15,FALSE)</f>
        <v>24</v>
      </c>
      <c r="W16">
        <f>VLOOKUP($B16,crime!$A$2:$P$7027,16,FALSE)</f>
        <v>13</v>
      </c>
    </row>
    <row r="17" spans="1:23" x14ac:dyDescent="0.25">
      <c r="A17" t="s">
        <v>25</v>
      </c>
      <c r="B17" s="2">
        <v>170976</v>
      </c>
      <c r="C17" t="s">
        <v>10</v>
      </c>
      <c r="D17">
        <v>19</v>
      </c>
      <c r="E17">
        <v>19</v>
      </c>
      <c r="F17">
        <v>21</v>
      </c>
      <c r="G17">
        <v>16</v>
      </c>
      <c r="H17">
        <v>15</v>
      </c>
      <c r="I17">
        <v>16</v>
      </c>
      <c r="J17">
        <f>VLOOKUP(B17,crime!$A$2:$P$7027,3,FALSE)</f>
        <v>71</v>
      </c>
      <c r="K17">
        <f>VLOOKUP($B17,crime!$A$2:$P$7027,4,FALSE)</f>
        <v>68</v>
      </c>
      <c r="L17">
        <f>VLOOKUP($B17,crime!$A$2:$P$7027,5,FALSE)</f>
        <v>111</v>
      </c>
      <c r="M17">
        <f>VLOOKUP($B17,crime!$A$2:$P$7027,6,FALSE)</f>
        <v>79</v>
      </c>
      <c r="N17">
        <f>VLOOKUP($B17,crime!$A$2:$P$7027,7,FALSE)</f>
        <v>71</v>
      </c>
      <c r="O17">
        <f>VLOOKUP($B17,crime!$A$2:$P$7027,8,FALSE)</f>
        <v>52</v>
      </c>
      <c r="P17">
        <f>VLOOKUP($B17,crime!$A$2:$P$7027,9,FALSE)</f>
        <v>130</v>
      </c>
      <c r="Q17">
        <f>VLOOKUP($B17,crime!$A$2:$P$7027,10,FALSE)</f>
        <v>118</v>
      </c>
      <c r="R17">
        <f>VLOOKUP($B17,crime!$A$2:$P$7027,11,FALSE)</f>
        <v>104</v>
      </c>
      <c r="S17">
        <f>VLOOKUP($B17,crime!$A$2:$P$7027,12,FALSE)</f>
        <v>116</v>
      </c>
      <c r="T17">
        <f>VLOOKUP($B17,crime!$A$2:$P$7027,13,FALSE)</f>
        <v>85</v>
      </c>
      <c r="U17">
        <f>VLOOKUP($B17,crime!$A$2:$P$7027,14,FALSE)</f>
        <v>126</v>
      </c>
      <c r="V17">
        <f>VLOOKUP($B17,crime!$A$2:$P$7027,15,FALSE)</f>
        <v>248</v>
      </c>
      <c r="W17">
        <f>VLOOKUP($B17,crime!$A$2:$P$7027,16,FALSE)</f>
        <v>173</v>
      </c>
    </row>
    <row r="18" spans="1:23" x14ac:dyDescent="0.25">
      <c r="A18" t="s">
        <v>26</v>
      </c>
      <c r="B18" s="2">
        <v>147767</v>
      </c>
      <c r="C18" t="s">
        <v>10</v>
      </c>
      <c r="D18">
        <v>21</v>
      </c>
      <c r="E18">
        <v>22</v>
      </c>
      <c r="F18">
        <v>23</v>
      </c>
      <c r="G18">
        <v>17</v>
      </c>
      <c r="H18">
        <v>17</v>
      </c>
      <c r="I18">
        <v>17</v>
      </c>
      <c r="J18">
        <f>VLOOKUP(B18,crime!$A$2:$P$7027,3,FALSE)</f>
        <v>28</v>
      </c>
      <c r="K18">
        <f>VLOOKUP($B18,crime!$A$2:$P$7027,4,FALSE)</f>
        <v>27</v>
      </c>
      <c r="L18">
        <f>VLOOKUP($B18,crime!$A$2:$P$7027,5,FALSE)</f>
        <v>20</v>
      </c>
      <c r="M18">
        <f>VLOOKUP($B18,crime!$A$2:$P$7027,6,FALSE)</f>
        <v>52</v>
      </c>
      <c r="N18">
        <f>VLOOKUP($B18,crime!$A$2:$P$7027,7,FALSE)</f>
        <v>36</v>
      </c>
      <c r="O18">
        <f>VLOOKUP($B18,crime!$A$2:$P$7027,8,FALSE)</f>
        <v>54</v>
      </c>
      <c r="P18">
        <f>VLOOKUP($B18,crime!$A$2:$P$7027,9,FALSE)</f>
        <v>146</v>
      </c>
      <c r="Q18">
        <f>VLOOKUP($B18,crime!$A$2:$P$7027,10,FALSE)</f>
        <v>119</v>
      </c>
      <c r="R18">
        <f>VLOOKUP($B18,crime!$A$2:$P$7027,11,FALSE)</f>
        <v>178</v>
      </c>
      <c r="S18">
        <f>VLOOKUP($B18,crime!$A$2:$P$7027,12,FALSE)</f>
        <v>39</v>
      </c>
      <c r="T18">
        <f>VLOOKUP($B18,crime!$A$2:$P$7027,13,FALSE)</f>
        <v>40</v>
      </c>
      <c r="U18">
        <f>VLOOKUP($B18,crime!$A$2:$P$7027,14,FALSE)</f>
        <v>64</v>
      </c>
      <c r="V18">
        <f>VLOOKUP($B18,crime!$A$2:$P$7027,15,FALSE)</f>
        <v>38</v>
      </c>
      <c r="W18">
        <f>VLOOKUP($B18,crime!$A$2:$P$7027,16,FALSE)</f>
        <v>54</v>
      </c>
    </row>
    <row r="19" spans="1:23" x14ac:dyDescent="0.25">
      <c r="A19" t="s">
        <v>27</v>
      </c>
      <c r="B19" s="2">
        <v>193900</v>
      </c>
      <c r="C19" t="s">
        <v>10</v>
      </c>
      <c r="D19">
        <v>22</v>
      </c>
      <c r="E19">
        <v>18</v>
      </c>
      <c r="F19">
        <v>17</v>
      </c>
      <c r="G19">
        <v>18</v>
      </c>
      <c r="H19">
        <v>14</v>
      </c>
      <c r="I19">
        <v>13</v>
      </c>
      <c r="J19">
        <f>VLOOKUP(B19,crime!$A$2:$P$7027,3,FALSE)</f>
        <v>6</v>
      </c>
      <c r="K19">
        <f>VLOOKUP($B19,crime!$A$2:$P$7027,4,FALSE)</f>
        <v>9</v>
      </c>
      <c r="L19">
        <f>VLOOKUP($B19,crime!$A$2:$P$7027,5,FALSE)</f>
        <v>9</v>
      </c>
      <c r="M19">
        <f>VLOOKUP($B19,crime!$A$2:$P$7027,6,FALSE)</f>
        <v>29</v>
      </c>
      <c r="N19">
        <f>VLOOKUP($B19,crime!$A$2:$P$7027,7,FALSE)</f>
        <v>54</v>
      </c>
      <c r="O19">
        <f>VLOOKUP($B19,crime!$A$2:$P$7027,8,FALSE)</f>
        <v>47</v>
      </c>
      <c r="P19">
        <f>VLOOKUP($B19,crime!$A$2:$P$7027,9,FALSE)</f>
        <v>50</v>
      </c>
      <c r="Q19">
        <f>VLOOKUP($B19,crime!$A$2:$P$7027,10,FALSE)</f>
        <v>49</v>
      </c>
      <c r="R19">
        <f>VLOOKUP($B19,crime!$A$2:$P$7027,11,FALSE)</f>
        <v>89</v>
      </c>
      <c r="S19">
        <f>VLOOKUP($B19,crime!$A$2:$P$7027,12,FALSE)</f>
        <v>129</v>
      </c>
      <c r="T19">
        <f>VLOOKUP($B19,crime!$A$2:$P$7027,13,FALSE)</f>
        <v>19</v>
      </c>
      <c r="U19">
        <f>VLOOKUP($B19,crime!$A$2:$P$7027,14,FALSE)</f>
        <v>13</v>
      </c>
      <c r="V19">
        <f>VLOOKUP($B19,crime!$A$2:$P$7027,15,FALSE)</f>
        <v>23</v>
      </c>
      <c r="W19">
        <f>VLOOKUP($B19,crime!$A$2:$P$7027,16,FALSE)</f>
        <v>14</v>
      </c>
    </row>
    <row r="20" spans="1:23" x14ac:dyDescent="0.25">
      <c r="A20" t="s">
        <v>28</v>
      </c>
      <c r="B20" s="2">
        <v>240444</v>
      </c>
      <c r="C20" t="s">
        <v>10</v>
      </c>
      <c r="D20">
        <v>25</v>
      </c>
      <c r="E20">
        <v>25</v>
      </c>
      <c r="F20">
        <v>25</v>
      </c>
      <c r="G20">
        <v>19</v>
      </c>
      <c r="H20">
        <v>18</v>
      </c>
      <c r="I20">
        <v>18</v>
      </c>
      <c r="J20">
        <f>VLOOKUP(B20,crime!$A$2:$P$7027,3,FALSE)</f>
        <v>79</v>
      </c>
      <c r="K20">
        <f>VLOOKUP($B20,crime!$A$2:$P$7027,4,FALSE)</f>
        <v>76</v>
      </c>
      <c r="L20">
        <f>VLOOKUP($B20,crime!$A$2:$P$7027,5,FALSE)</f>
        <v>53</v>
      </c>
      <c r="M20">
        <f>VLOOKUP($B20,crime!$A$2:$P$7027,6,FALSE)</f>
        <v>65</v>
      </c>
      <c r="N20">
        <f>VLOOKUP($B20,crime!$A$2:$P$7027,7,FALSE)</f>
        <v>82</v>
      </c>
      <c r="O20">
        <f>VLOOKUP($B20,crime!$A$2:$P$7027,8,FALSE)</f>
        <v>114</v>
      </c>
      <c r="P20">
        <f>VLOOKUP($B20,crime!$A$2:$P$7027,9,FALSE)</f>
        <v>78</v>
      </c>
      <c r="Q20">
        <f>VLOOKUP($B20,crime!$A$2:$P$7027,10,FALSE)</f>
        <v>212</v>
      </c>
      <c r="R20">
        <f>VLOOKUP($B20,crime!$A$2:$P$7027,11,FALSE)</f>
        <v>195</v>
      </c>
      <c r="S20">
        <f>VLOOKUP($B20,crime!$A$2:$P$7027,12,FALSE)</f>
        <v>73</v>
      </c>
      <c r="T20">
        <f>VLOOKUP($B20,crime!$A$2:$P$7027,13,FALSE)</f>
        <v>125</v>
      </c>
      <c r="U20">
        <f>VLOOKUP($B20,crime!$A$2:$P$7027,14,FALSE)</f>
        <v>86</v>
      </c>
      <c r="V20">
        <f>VLOOKUP($B20,crime!$A$2:$P$7027,15,FALSE)</f>
        <v>120</v>
      </c>
      <c r="W20">
        <f>VLOOKUP($B20,crime!$A$2:$P$7027,16,FALSE)</f>
        <v>175</v>
      </c>
    </row>
    <row r="21" spans="1:23" x14ac:dyDescent="0.25">
      <c r="A21" t="s">
        <v>29</v>
      </c>
      <c r="B21" s="2">
        <v>236948</v>
      </c>
      <c r="C21" t="s">
        <v>10</v>
      </c>
      <c r="D21">
        <v>27</v>
      </c>
      <c r="E21">
        <v>31</v>
      </c>
      <c r="F21">
        <v>32</v>
      </c>
      <c r="G21">
        <v>20</v>
      </c>
      <c r="H21">
        <v>23</v>
      </c>
      <c r="I21">
        <v>23</v>
      </c>
      <c r="J21">
        <f>VLOOKUP(B21,crime!$A$2:$P$7027,3,FALSE)</f>
        <v>73</v>
      </c>
      <c r="K21">
        <f>VLOOKUP($B21,crime!$A$2:$P$7027,4,FALSE)</f>
        <v>82</v>
      </c>
      <c r="L21">
        <f>VLOOKUP($B21,crime!$A$2:$P$7027,5,FALSE)</f>
        <v>50</v>
      </c>
      <c r="M21">
        <f>VLOOKUP($B21,crime!$A$2:$P$7027,6,FALSE)</f>
        <v>52</v>
      </c>
      <c r="N21">
        <f>VLOOKUP($B21,crime!$A$2:$P$7027,7,FALSE)</f>
        <v>75</v>
      </c>
      <c r="O21">
        <f>VLOOKUP($B21,crime!$A$2:$P$7027,8,FALSE)</f>
        <v>105</v>
      </c>
      <c r="P21">
        <f>VLOOKUP($B21,crime!$A$2:$P$7027,9,FALSE)</f>
        <v>103</v>
      </c>
      <c r="Q21">
        <f>VLOOKUP($B21,crime!$A$2:$P$7027,10,FALSE)</f>
        <v>117</v>
      </c>
      <c r="R21">
        <f>VLOOKUP($B21,crime!$A$2:$P$7027,11,FALSE)</f>
        <v>130</v>
      </c>
      <c r="S21">
        <f>VLOOKUP($B21,crime!$A$2:$P$7027,12,FALSE)</f>
        <v>145</v>
      </c>
      <c r="T21">
        <f>VLOOKUP($B21,crime!$A$2:$P$7027,13,FALSE)</f>
        <v>94</v>
      </c>
      <c r="U21">
        <f>VLOOKUP($B21,crime!$A$2:$P$7027,14,FALSE)</f>
        <v>132</v>
      </c>
      <c r="V21">
        <f>VLOOKUP($B21,crime!$A$2:$P$7027,15,FALSE)</f>
        <v>168</v>
      </c>
      <c r="W21">
        <f>VLOOKUP($B21,crime!$A$2:$P$7027,16,FALSE)</f>
        <v>144</v>
      </c>
    </row>
    <row r="22" spans="1:23" x14ac:dyDescent="0.25">
      <c r="A22" t="s">
        <v>30</v>
      </c>
      <c r="B22" s="2">
        <v>195049</v>
      </c>
      <c r="C22" t="s">
        <v>10</v>
      </c>
      <c r="D22">
        <v>28</v>
      </c>
      <c r="E22">
        <v>29</v>
      </c>
      <c r="F22">
        <v>37</v>
      </c>
      <c r="G22">
        <v>21</v>
      </c>
      <c r="H22">
        <v>21</v>
      </c>
      <c r="I22">
        <v>25</v>
      </c>
      <c r="J22" t="e">
        <f>VLOOKUP(B22,crime!$A$2:$P$7027,3,FALSE)</f>
        <v>#N/A</v>
      </c>
      <c r="K22" t="e">
        <f>VLOOKUP($B22,crime!$A$2:$P$7027,4,FALSE)</f>
        <v>#N/A</v>
      </c>
      <c r="L22" t="e">
        <f>VLOOKUP($B22,crime!$A$2:$P$7027,5,FALSE)</f>
        <v>#N/A</v>
      </c>
      <c r="M22" t="e">
        <f>VLOOKUP($B22,crime!$A$2:$P$7027,6,FALSE)</f>
        <v>#N/A</v>
      </c>
      <c r="N22" t="e">
        <f>VLOOKUP($B22,crime!$A$2:$P$7027,7,FALSE)</f>
        <v>#N/A</v>
      </c>
      <c r="O22" t="e">
        <f>VLOOKUP($B22,crime!$A$2:$P$7027,8,FALSE)</f>
        <v>#N/A</v>
      </c>
      <c r="P22" t="e">
        <f>VLOOKUP($B22,crime!$A$2:$P$7027,9,FALSE)</f>
        <v>#N/A</v>
      </c>
      <c r="Q22" t="e">
        <f>VLOOKUP($B22,crime!$A$2:$P$7027,10,FALSE)</f>
        <v>#N/A</v>
      </c>
      <c r="R22" t="e">
        <f>VLOOKUP($B22,crime!$A$2:$P$7027,11,FALSE)</f>
        <v>#N/A</v>
      </c>
      <c r="S22" t="e">
        <f>VLOOKUP($B22,crime!$A$2:$P$7027,12,FALSE)</f>
        <v>#N/A</v>
      </c>
      <c r="T22" t="e">
        <f>VLOOKUP($B22,crime!$A$2:$P$7027,13,FALSE)</f>
        <v>#N/A</v>
      </c>
      <c r="U22" t="e">
        <f>VLOOKUP($B22,crime!$A$2:$P$7027,14,FALSE)</f>
        <v>#N/A</v>
      </c>
      <c r="V22" t="e">
        <f>VLOOKUP($B22,crime!$A$2:$P$7027,15,FALSE)</f>
        <v>#N/A</v>
      </c>
      <c r="W22" t="e">
        <f>VLOOKUP($B22,crime!$A$2:$P$7027,16,FALSE)</f>
        <v>#N/A</v>
      </c>
    </row>
    <row r="23" spans="1:23" x14ac:dyDescent="0.25">
      <c r="A23" t="s">
        <v>31</v>
      </c>
      <c r="B23" s="2">
        <v>198419</v>
      </c>
      <c r="C23" t="s">
        <v>10</v>
      </c>
      <c r="D23">
        <v>29</v>
      </c>
      <c r="E23">
        <v>28</v>
      </c>
      <c r="F23">
        <v>26</v>
      </c>
      <c r="G23">
        <v>22</v>
      </c>
      <c r="H23">
        <v>20</v>
      </c>
      <c r="I23">
        <v>19</v>
      </c>
      <c r="J23">
        <f>VLOOKUP(B23,crime!$A$2:$P$7027,3,FALSE)</f>
        <v>83</v>
      </c>
      <c r="K23">
        <f>VLOOKUP($B23,crime!$A$2:$P$7027,4,FALSE)</f>
        <v>70</v>
      </c>
      <c r="L23">
        <f>VLOOKUP($B23,crime!$A$2:$P$7027,5,FALSE)</f>
        <v>89</v>
      </c>
      <c r="M23">
        <f>VLOOKUP($B23,crime!$A$2:$P$7027,6,FALSE)</f>
        <v>81</v>
      </c>
      <c r="N23">
        <f>VLOOKUP($B23,crime!$A$2:$P$7027,7,FALSE)</f>
        <v>83</v>
      </c>
      <c r="O23">
        <f>VLOOKUP($B23,crime!$A$2:$P$7027,8,FALSE)</f>
        <v>87</v>
      </c>
      <c r="P23">
        <f>VLOOKUP($B23,crime!$A$2:$P$7027,9,FALSE)</f>
        <v>68</v>
      </c>
      <c r="Q23">
        <f>VLOOKUP($B23,crime!$A$2:$P$7027,10,FALSE)</f>
        <v>82</v>
      </c>
      <c r="R23">
        <f>VLOOKUP($B23,crime!$A$2:$P$7027,11,FALSE)</f>
        <v>71</v>
      </c>
      <c r="S23">
        <f>VLOOKUP($B23,crime!$A$2:$P$7027,12,FALSE)</f>
        <v>83</v>
      </c>
      <c r="T23">
        <f>VLOOKUP($B23,crime!$A$2:$P$7027,13,FALSE)</f>
        <v>71</v>
      </c>
      <c r="U23">
        <f>VLOOKUP($B23,crime!$A$2:$P$7027,14,FALSE)</f>
        <v>66</v>
      </c>
      <c r="V23">
        <f>VLOOKUP($B23,crime!$A$2:$P$7027,15,FALSE)</f>
        <v>102</v>
      </c>
      <c r="W23">
        <f>VLOOKUP($B23,crime!$A$2:$P$7027,16,FALSE)</f>
        <v>96</v>
      </c>
    </row>
    <row r="24" spans="1:23" x14ac:dyDescent="0.25">
      <c r="A24" t="s">
        <v>32</v>
      </c>
      <c r="B24" s="2">
        <v>228778</v>
      </c>
      <c r="C24" t="s">
        <v>10</v>
      </c>
      <c r="D24">
        <v>32</v>
      </c>
      <c r="E24">
        <v>30</v>
      </c>
      <c r="F24">
        <v>29</v>
      </c>
      <c r="G24">
        <v>23</v>
      </c>
      <c r="H24">
        <v>22</v>
      </c>
      <c r="I24">
        <v>22</v>
      </c>
      <c r="J24">
        <f>VLOOKUP(B24,crime!$A$2:$P$7027,3,FALSE)</f>
        <v>63</v>
      </c>
      <c r="K24">
        <f>VLOOKUP($B24,crime!$A$2:$P$7027,4,FALSE)</f>
        <v>58</v>
      </c>
      <c r="L24">
        <f>VLOOKUP($B24,crime!$A$2:$P$7027,5,FALSE)</f>
        <v>60</v>
      </c>
      <c r="M24">
        <f>VLOOKUP($B24,crime!$A$2:$P$7027,6,FALSE)</f>
        <v>64</v>
      </c>
      <c r="N24">
        <f>VLOOKUP($B24,crime!$A$2:$P$7027,7,FALSE)</f>
        <v>58</v>
      </c>
      <c r="O24">
        <f>VLOOKUP($B24,crime!$A$2:$P$7027,8,FALSE)</f>
        <v>67</v>
      </c>
      <c r="P24">
        <f>VLOOKUP($B24,crime!$A$2:$P$7027,9,FALSE)</f>
        <v>58</v>
      </c>
      <c r="Q24">
        <f>VLOOKUP($B24,crime!$A$2:$P$7027,10,FALSE)</f>
        <v>51</v>
      </c>
      <c r="R24">
        <f>VLOOKUP($B24,crime!$A$2:$P$7027,11,FALSE)</f>
        <v>69</v>
      </c>
      <c r="S24">
        <f>VLOOKUP($B24,crime!$A$2:$P$7027,12,FALSE)</f>
        <v>61</v>
      </c>
      <c r="T24">
        <f>VLOOKUP($B24,crime!$A$2:$P$7027,13,FALSE)</f>
        <v>90</v>
      </c>
      <c r="U24">
        <f>VLOOKUP($B24,crime!$A$2:$P$7027,14,FALSE)</f>
        <v>89</v>
      </c>
      <c r="V24">
        <f>VLOOKUP($B24,crime!$A$2:$P$7027,15,FALSE)</f>
        <v>108</v>
      </c>
      <c r="W24">
        <f>VLOOKUP($B24,crime!$A$2:$P$7027,16,FALSE)</f>
        <v>106</v>
      </c>
    </row>
    <row r="25" spans="1:23" x14ac:dyDescent="0.25">
      <c r="A25" t="s">
        <v>33</v>
      </c>
      <c r="B25" s="2">
        <v>145637</v>
      </c>
      <c r="C25" t="s">
        <v>10</v>
      </c>
      <c r="D25">
        <v>34</v>
      </c>
      <c r="E25">
        <v>33</v>
      </c>
      <c r="F25">
        <v>28</v>
      </c>
      <c r="G25">
        <v>24</v>
      </c>
      <c r="H25">
        <v>24</v>
      </c>
      <c r="I25">
        <v>21</v>
      </c>
      <c r="J25">
        <f>VLOOKUP(B25,crime!$A$2:$P$7027,3,FALSE)</f>
        <v>42</v>
      </c>
      <c r="K25">
        <f>VLOOKUP($B25,crime!$A$2:$P$7027,4,FALSE)</f>
        <v>42</v>
      </c>
      <c r="L25">
        <f>VLOOKUP($B25,crime!$A$2:$P$7027,5,FALSE)</f>
        <v>38</v>
      </c>
      <c r="M25">
        <f>VLOOKUP($B25,crime!$A$2:$P$7027,6,FALSE)</f>
        <v>52</v>
      </c>
      <c r="N25">
        <f>VLOOKUP($B25,crime!$A$2:$P$7027,7,FALSE)</f>
        <v>87</v>
      </c>
      <c r="O25">
        <f>VLOOKUP($B25,crime!$A$2:$P$7027,8,FALSE)</f>
        <v>104</v>
      </c>
      <c r="P25">
        <f>VLOOKUP($B25,crime!$A$2:$P$7027,9,FALSE)</f>
        <v>97</v>
      </c>
      <c r="Q25">
        <f>VLOOKUP($B25,crime!$A$2:$P$7027,10,FALSE)</f>
        <v>118</v>
      </c>
      <c r="R25">
        <f>VLOOKUP($B25,crime!$A$2:$P$7027,11,FALSE)</f>
        <v>131</v>
      </c>
      <c r="S25">
        <f>VLOOKUP($B25,crime!$A$2:$P$7027,12,FALSE)</f>
        <v>149</v>
      </c>
      <c r="T25">
        <f>VLOOKUP($B25,crime!$A$2:$P$7027,13,FALSE)</f>
        <v>122</v>
      </c>
      <c r="U25">
        <f>VLOOKUP($B25,crime!$A$2:$P$7027,14,FALSE)</f>
        <v>106</v>
      </c>
      <c r="V25">
        <f>VLOOKUP($B25,crime!$A$2:$P$7027,15,FALSE)</f>
        <v>143</v>
      </c>
      <c r="W25">
        <f>VLOOKUP($B25,crime!$A$2:$P$7027,16,FALSE)</f>
        <v>110</v>
      </c>
    </row>
    <row r="26" spans="1:23" x14ac:dyDescent="0.25">
      <c r="A26" t="s">
        <v>34</v>
      </c>
      <c r="B26" s="2">
        <v>199120</v>
      </c>
      <c r="C26" t="s">
        <v>10</v>
      </c>
      <c r="D26">
        <v>38</v>
      </c>
      <c r="E26">
        <v>40</v>
      </c>
      <c r="F26">
        <v>45</v>
      </c>
      <c r="G26">
        <v>25</v>
      </c>
      <c r="H26">
        <v>25</v>
      </c>
      <c r="I26">
        <v>28</v>
      </c>
      <c r="J26">
        <f>VLOOKUP(B26,crime!$A$2:$P$7027,3,FALSE)</f>
        <v>77</v>
      </c>
      <c r="K26">
        <f>VLOOKUP($B26,crime!$A$2:$P$7027,4,FALSE)</f>
        <v>49</v>
      </c>
      <c r="L26">
        <f>VLOOKUP($B26,crime!$A$2:$P$7027,5,FALSE)</f>
        <v>70</v>
      </c>
      <c r="M26">
        <f>VLOOKUP($B26,crime!$A$2:$P$7027,6,FALSE)</f>
        <v>58</v>
      </c>
      <c r="N26">
        <f>VLOOKUP($B26,crime!$A$2:$P$7027,7,FALSE)</f>
        <v>52</v>
      </c>
      <c r="O26">
        <f>VLOOKUP($B26,crime!$A$2:$P$7027,8,FALSE)</f>
        <v>27</v>
      </c>
      <c r="P26">
        <f>VLOOKUP($B26,crime!$A$2:$P$7027,9,FALSE)</f>
        <v>26</v>
      </c>
      <c r="Q26">
        <f>VLOOKUP($B26,crime!$A$2:$P$7027,10,FALSE)</f>
        <v>28</v>
      </c>
      <c r="R26">
        <f>VLOOKUP($B26,crime!$A$2:$P$7027,11,FALSE)</f>
        <v>62</v>
      </c>
      <c r="S26">
        <f>VLOOKUP($B26,crime!$A$2:$P$7027,12,FALSE)</f>
        <v>66</v>
      </c>
      <c r="T26">
        <f>VLOOKUP($B26,crime!$A$2:$P$7027,13,FALSE)</f>
        <v>60</v>
      </c>
      <c r="U26">
        <f>VLOOKUP($B26,crime!$A$2:$P$7027,14,FALSE)</f>
        <v>56</v>
      </c>
      <c r="V26">
        <f>VLOOKUP($B26,crime!$A$2:$P$7027,15,FALSE)</f>
        <v>59</v>
      </c>
      <c r="W26">
        <f>VLOOKUP($B26,crime!$A$2:$P$7027,16,FALSE)</f>
        <v>100</v>
      </c>
    </row>
    <row r="27" spans="1:23" x14ac:dyDescent="0.25">
      <c r="A27" t="s">
        <v>35</v>
      </c>
      <c r="B27" s="2">
        <v>234076</v>
      </c>
      <c r="C27" t="s">
        <v>10</v>
      </c>
      <c r="D27">
        <v>40</v>
      </c>
      <c r="E27">
        <v>41</v>
      </c>
      <c r="F27">
        <v>41</v>
      </c>
      <c r="G27">
        <v>26</v>
      </c>
      <c r="H27">
        <v>26</v>
      </c>
      <c r="I27">
        <v>26</v>
      </c>
      <c r="J27">
        <f>VLOOKUP(B27,crime!$A$2:$P$7027,3,FALSE)</f>
        <v>84</v>
      </c>
      <c r="K27">
        <f>VLOOKUP($B27,crime!$A$2:$P$7027,4,FALSE)</f>
        <v>102</v>
      </c>
      <c r="L27">
        <f>VLOOKUP($B27,crime!$A$2:$P$7027,5,FALSE)</f>
        <v>84</v>
      </c>
      <c r="M27">
        <f>VLOOKUP($B27,crime!$A$2:$P$7027,6,FALSE)</f>
        <v>84</v>
      </c>
      <c r="N27">
        <f>VLOOKUP($B27,crime!$A$2:$P$7027,7,FALSE)</f>
        <v>97</v>
      </c>
      <c r="O27">
        <f>VLOOKUP($B27,crime!$A$2:$P$7027,8,FALSE)</f>
        <v>117</v>
      </c>
      <c r="P27">
        <f>VLOOKUP($B27,crime!$A$2:$P$7027,9,FALSE)</f>
        <v>102</v>
      </c>
      <c r="Q27">
        <f>VLOOKUP($B27,crime!$A$2:$P$7027,10,FALSE)</f>
        <v>100</v>
      </c>
      <c r="R27">
        <f>VLOOKUP($B27,crime!$A$2:$P$7027,11,FALSE)</f>
        <v>112</v>
      </c>
      <c r="S27">
        <f>VLOOKUP($B27,crime!$A$2:$P$7027,12,FALSE)</f>
        <v>110</v>
      </c>
      <c r="T27">
        <f>VLOOKUP($B27,crime!$A$2:$P$7027,13,FALSE)</f>
        <v>126</v>
      </c>
      <c r="U27">
        <f>VLOOKUP($B27,crime!$A$2:$P$7027,14,FALSE)</f>
        <v>116</v>
      </c>
      <c r="V27">
        <f>VLOOKUP($B27,crime!$A$2:$P$7027,15,FALSE)</f>
        <v>51</v>
      </c>
      <c r="W27">
        <f>VLOOKUP($B27,crime!$A$2:$P$7027,16,FALSE)</f>
        <v>46</v>
      </c>
    </row>
    <row r="28" spans="1:23" x14ac:dyDescent="0.25">
      <c r="A28" t="s">
        <v>36</v>
      </c>
      <c r="B28" s="2">
        <v>186380</v>
      </c>
      <c r="C28" t="s">
        <v>10</v>
      </c>
      <c r="D28">
        <v>43</v>
      </c>
      <c r="E28">
        <v>50</v>
      </c>
      <c r="F28">
        <v>33</v>
      </c>
      <c r="G28">
        <v>27</v>
      </c>
      <c r="H28">
        <v>33</v>
      </c>
      <c r="I28">
        <v>24</v>
      </c>
      <c r="J28">
        <f>VLOOKUP(B28,crime!$A$2:$P$7027,3,FALSE)</f>
        <v>103</v>
      </c>
      <c r="K28">
        <f>VLOOKUP($B28,crime!$A$2:$P$7027,4,FALSE)</f>
        <v>112</v>
      </c>
      <c r="L28">
        <f>VLOOKUP($B28,crime!$A$2:$P$7027,5,FALSE)</f>
        <v>109</v>
      </c>
      <c r="M28">
        <f>VLOOKUP($B28,crime!$A$2:$P$7027,6,FALSE)</f>
        <v>92</v>
      </c>
      <c r="N28">
        <f>VLOOKUP($B28,crime!$A$2:$P$7027,7,FALSE)</f>
        <v>108</v>
      </c>
      <c r="O28">
        <f>VLOOKUP($B28,crime!$A$2:$P$7027,8,FALSE)</f>
        <v>83</v>
      </c>
      <c r="P28">
        <f>VLOOKUP($B28,crime!$A$2:$P$7027,9,FALSE)</f>
        <v>141</v>
      </c>
      <c r="Q28">
        <f>VLOOKUP($B28,crime!$A$2:$P$7027,10,FALSE)</f>
        <v>117</v>
      </c>
      <c r="R28">
        <f>VLOOKUP($B28,crime!$A$2:$P$7027,11,FALSE)</f>
        <v>165</v>
      </c>
      <c r="S28">
        <f>VLOOKUP($B28,crime!$A$2:$P$7027,12,FALSE)</f>
        <v>176</v>
      </c>
      <c r="T28">
        <f>VLOOKUP($B28,crime!$A$2:$P$7027,13,FALSE)</f>
        <v>172</v>
      </c>
      <c r="U28">
        <f>VLOOKUP($B28,crime!$A$2:$P$7027,14,FALSE)</f>
        <v>196</v>
      </c>
      <c r="V28">
        <f>VLOOKUP($B28,crime!$A$2:$P$7027,15,FALSE)</f>
        <v>121</v>
      </c>
      <c r="W28">
        <f>VLOOKUP($B28,crime!$A$2:$P$7027,16,FALSE)</f>
        <v>200</v>
      </c>
    </row>
    <row r="29" spans="1:23" x14ac:dyDescent="0.25">
      <c r="A29" t="s">
        <v>37</v>
      </c>
      <c r="B29" s="2">
        <v>123961</v>
      </c>
      <c r="C29" t="s">
        <v>10</v>
      </c>
      <c r="D29">
        <v>44</v>
      </c>
      <c r="E29">
        <v>51</v>
      </c>
      <c r="F29">
        <v>51</v>
      </c>
      <c r="G29">
        <v>28</v>
      </c>
      <c r="H29">
        <v>34</v>
      </c>
      <c r="I29">
        <v>32</v>
      </c>
      <c r="J29">
        <f>VLOOKUP(B29,crime!$A$2:$P$7027,3,FALSE)</f>
        <v>39</v>
      </c>
      <c r="K29">
        <f>VLOOKUP($B29,crime!$A$2:$P$7027,4,FALSE)</f>
        <v>39</v>
      </c>
      <c r="L29">
        <f>VLOOKUP($B29,crime!$A$2:$P$7027,5,FALSE)</f>
        <v>62</v>
      </c>
      <c r="M29">
        <f>VLOOKUP($B29,crime!$A$2:$P$7027,6,FALSE)</f>
        <v>73</v>
      </c>
      <c r="N29">
        <f>VLOOKUP($B29,crime!$A$2:$P$7027,7,FALSE)</f>
        <v>49</v>
      </c>
      <c r="O29">
        <f>VLOOKUP($B29,crime!$A$2:$P$7027,8,FALSE)</f>
        <v>43</v>
      </c>
      <c r="P29">
        <f>VLOOKUP($B29,crime!$A$2:$P$7027,9,FALSE)</f>
        <v>98</v>
      </c>
      <c r="Q29">
        <f>VLOOKUP($B29,crime!$A$2:$P$7027,10,FALSE)</f>
        <v>86</v>
      </c>
      <c r="R29">
        <f>VLOOKUP($B29,crime!$A$2:$P$7027,11,FALSE)</f>
        <v>146</v>
      </c>
      <c r="S29">
        <f>VLOOKUP($B29,crime!$A$2:$P$7027,12,FALSE)</f>
        <v>120</v>
      </c>
      <c r="T29">
        <f>VLOOKUP($B29,crime!$A$2:$P$7027,13,FALSE)</f>
        <v>87</v>
      </c>
      <c r="U29">
        <f>VLOOKUP($B29,crime!$A$2:$P$7027,14,FALSE)</f>
        <v>137</v>
      </c>
      <c r="V29">
        <f>VLOOKUP($B29,crime!$A$2:$P$7027,15,FALSE)</f>
        <v>158</v>
      </c>
      <c r="W29">
        <f>VLOOKUP($B29,crime!$A$2:$P$7027,16,FALSE)</f>
        <v>124</v>
      </c>
    </row>
    <row r="30" spans="1:23" x14ac:dyDescent="0.25">
      <c r="A30" t="s">
        <v>38</v>
      </c>
      <c r="B30" s="2">
        <v>174066</v>
      </c>
      <c r="C30" t="s">
        <v>10</v>
      </c>
      <c r="D30">
        <v>45</v>
      </c>
      <c r="E30">
        <v>48</v>
      </c>
      <c r="F30">
        <v>49</v>
      </c>
      <c r="G30">
        <v>29</v>
      </c>
      <c r="H30">
        <v>31</v>
      </c>
      <c r="I30">
        <v>31</v>
      </c>
      <c r="J30">
        <f>VLOOKUP(B30,crime!$A$2:$P$7027,3,FALSE)</f>
        <v>54</v>
      </c>
      <c r="K30">
        <f>VLOOKUP($B30,crime!$A$2:$P$7027,4,FALSE)</f>
        <v>39</v>
      </c>
      <c r="L30">
        <f>VLOOKUP($B30,crime!$A$2:$P$7027,5,FALSE)</f>
        <v>52</v>
      </c>
      <c r="M30">
        <f>VLOOKUP($B30,crime!$A$2:$P$7027,6,FALSE)</f>
        <v>56</v>
      </c>
      <c r="N30">
        <f>VLOOKUP($B30,crime!$A$2:$P$7027,7,FALSE)</f>
        <v>62</v>
      </c>
      <c r="O30">
        <f>VLOOKUP($B30,crime!$A$2:$P$7027,8,FALSE)</f>
        <v>99</v>
      </c>
      <c r="P30">
        <f>VLOOKUP($B30,crime!$A$2:$P$7027,9,FALSE)</f>
        <v>189</v>
      </c>
      <c r="Q30">
        <f>VLOOKUP($B30,crime!$A$2:$P$7027,10,FALSE)</f>
        <v>306</v>
      </c>
      <c r="R30">
        <f>VLOOKUP($B30,crime!$A$2:$P$7027,11,FALSE)</f>
        <v>311</v>
      </c>
      <c r="S30">
        <f>VLOOKUP($B30,crime!$A$2:$P$7027,12,FALSE)</f>
        <v>97</v>
      </c>
      <c r="T30">
        <f>VLOOKUP($B30,crime!$A$2:$P$7027,13,FALSE)</f>
        <v>103</v>
      </c>
      <c r="U30">
        <f>VLOOKUP($B30,crime!$A$2:$P$7027,14,FALSE)</f>
        <v>143</v>
      </c>
      <c r="V30">
        <f>VLOOKUP($B30,crime!$A$2:$P$7027,15,FALSE)</f>
        <v>131</v>
      </c>
      <c r="W30">
        <f>VLOOKUP($B30,crime!$A$2:$P$7027,16,FALSE)</f>
        <v>65</v>
      </c>
    </row>
    <row r="31" spans="1:23" x14ac:dyDescent="0.25">
      <c r="A31" t="s">
        <v>39</v>
      </c>
      <c r="B31" s="2">
        <v>204796</v>
      </c>
      <c r="C31" t="s">
        <v>10</v>
      </c>
      <c r="D31">
        <v>46</v>
      </c>
      <c r="E31">
        <v>49</v>
      </c>
      <c r="F31">
        <v>47</v>
      </c>
      <c r="G31">
        <v>30</v>
      </c>
      <c r="H31">
        <v>32</v>
      </c>
      <c r="I31">
        <v>30</v>
      </c>
      <c r="J31">
        <f>VLOOKUP(B31,crime!$A$2:$P$7027,3,FALSE)</f>
        <v>62</v>
      </c>
      <c r="K31">
        <f>VLOOKUP($B31,crime!$A$2:$P$7027,4,FALSE)</f>
        <v>60</v>
      </c>
      <c r="L31">
        <f>VLOOKUP($B31,crime!$A$2:$P$7027,5,FALSE)</f>
        <v>64</v>
      </c>
      <c r="M31">
        <f>VLOOKUP($B31,crime!$A$2:$P$7027,6,FALSE)</f>
        <v>71</v>
      </c>
      <c r="N31">
        <f>VLOOKUP($B31,crime!$A$2:$P$7027,7,FALSE)</f>
        <v>195</v>
      </c>
      <c r="O31">
        <f>VLOOKUP($B31,crime!$A$2:$P$7027,8,FALSE)</f>
        <v>235</v>
      </c>
      <c r="P31">
        <f>VLOOKUP($B31,crime!$A$2:$P$7027,9,FALSE)</f>
        <v>269</v>
      </c>
      <c r="Q31">
        <f>VLOOKUP($B31,crime!$A$2:$P$7027,10,FALSE)</f>
        <v>323</v>
      </c>
      <c r="R31">
        <f>VLOOKUP($B31,crime!$A$2:$P$7027,11,FALSE)</f>
        <v>411</v>
      </c>
      <c r="S31">
        <f>VLOOKUP($B31,crime!$A$2:$P$7027,12,FALSE)</f>
        <v>369</v>
      </c>
      <c r="T31">
        <f>VLOOKUP($B31,crime!$A$2:$P$7027,13,FALSE)</f>
        <v>371</v>
      </c>
      <c r="U31">
        <f>VLOOKUP($B31,crime!$A$2:$P$7027,14,FALSE)</f>
        <v>202</v>
      </c>
      <c r="V31">
        <f>VLOOKUP($B31,crime!$A$2:$P$7027,15,FALSE)</f>
        <v>241</v>
      </c>
      <c r="W31">
        <f>VLOOKUP($B31,crime!$A$2:$P$7027,16,FALSE)</f>
        <v>203</v>
      </c>
    </row>
    <row r="32" spans="1:23" x14ac:dyDescent="0.25">
      <c r="A32" t="s">
        <v>40</v>
      </c>
      <c r="B32" s="2">
        <v>215293</v>
      </c>
      <c r="C32" t="s">
        <v>10</v>
      </c>
      <c r="D32">
        <v>47</v>
      </c>
      <c r="E32">
        <v>46</v>
      </c>
      <c r="F32">
        <v>53</v>
      </c>
      <c r="G32">
        <v>31</v>
      </c>
      <c r="H32">
        <v>29</v>
      </c>
      <c r="I32">
        <v>34</v>
      </c>
      <c r="J32">
        <f>VLOOKUP(B32,crime!$A$2:$P$7027,3,FALSE)</f>
        <v>38</v>
      </c>
      <c r="K32">
        <f>VLOOKUP($B32,crime!$A$2:$P$7027,4,FALSE)</f>
        <v>44</v>
      </c>
      <c r="L32">
        <f>VLOOKUP($B32,crime!$A$2:$P$7027,5,FALSE)</f>
        <v>31</v>
      </c>
      <c r="M32">
        <f>VLOOKUP($B32,crime!$A$2:$P$7027,6,FALSE)</f>
        <v>39</v>
      </c>
      <c r="N32">
        <f>VLOOKUP($B32,crime!$A$2:$P$7027,7,FALSE)</f>
        <v>57</v>
      </c>
      <c r="O32">
        <f>VLOOKUP($B32,crime!$A$2:$P$7027,8,FALSE)</f>
        <v>29</v>
      </c>
      <c r="P32">
        <f>VLOOKUP($B32,crime!$A$2:$P$7027,9,FALSE)</f>
        <v>47</v>
      </c>
      <c r="Q32">
        <f>VLOOKUP($B32,crime!$A$2:$P$7027,10,FALSE)</f>
        <v>36</v>
      </c>
      <c r="R32">
        <f>VLOOKUP($B32,crime!$A$2:$P$7027,11,FALSE)</f>
        <v>53</v>
      </c>
      <c r="S32">
        <f>VLOOKUP($B32,crime!$A$2:$P$7027,12,FALSE)</f>
        <v>44</v>
      </c>
      <c r="T32">
        <f>VLOOKUP($B32,crime!$A$2:$P$7027,13,FALSE)</f>
        <v>64</v>
      </c>
      <c r="U32">
        <f>VLOOKUP($B32,crime!$A$2:$P$7027,14,FALSE)</f>
        <v>53</v>
      </c>
      <c r="V32">
        <f>VLOOKUP($B32,crime!$A$2:$P$7027,15,FALSE)</f>
        <v>84</v>
      </c>
      <c r="W32">
        <f>VLOOKUP($B32,crime!$A$2:$P$7027,16,FALSE)</f>
        <v>54</v>
      </c>
    </row>
    <row r="33" spans="1:23" x14ac:dyDescent="0.25">
      <c r="A33" t="s">
        <v>41</v>
      </c>
      <c r="B33" s="2">
        <v>110644</v>
      </c>
      <c r="C33" t="s">
        <v>10</v>
      </c>
      <c r="D33">
        <v>49</v>
      </c>
      <c r="E33">
        <v>53</v>
      </c>
      <c r="F33">
        <v>57</v>
      </c>
      <c r="G33">
        <v>32</v>
      </c>
      <c r="H33">
        <v>36</v>
      </c>
      <c r="I33">
        <v>36</v>
      </c>
      <c r="J33">
        <f>VLOOKUP(B33,crime!$A$2:$P$7027,3,FALSE)</f>
        <v>63</v>
      </c>
      <c r="K33">
        <f>VLOOKUP($B33,crime!$A$2:$P$7027,4,FALSE)</f>
        <v>68</v>
      </c>
      <c r="L33">
        <f>VLOOKUP($B33,crime!$A$2:$P$7027,5,FALSE)</f>
        <v>76</v>
      </c>
      <c r="M33">
        <f>VLOOKUP($B33,crime!$A$2:$P$7027,6,FALSE)</f>
        <v>115</v>
      </c>
      <c r="N33">
        <f>VLOOKUP($B33,crime!$A$2:$P$7027,7,FALSE)</f>
        <v>101</v>
      </c>
      <c r="O33">
        <f>VLOOKUP($B33,crime!$A$2:$P$7027,8,FALSE)</f>
        <v>87</v>
      </c>
      <c r="P33">
        <f>VLOOKUP($B33,crime!$A$2:$P$7027,9,FALSE)</f>
        <v>134</v>
      </c>
      <c r="Q33">
        <f>VLOOKUP($B33,crime!$A$2:$P$7027,10,FALSE)</f>
        <v>116</v>
      </c>
      <c r="R33">
        <f>VLOOKUP($B33,crime!$A$2:$P$7027,11,FALSE)</f>
        <v>139</v>
      </c>
      <c r="S33">
        <f>VLOOKUP($B33,crime!$A$2:$P$7027,12,FALSE)</f>
        <v>105</v>
      </c>
      <c r="T33">
        <f>VLOOKUP($B33,crime!$A$2:$P$7027,13,FALSE)</f>
        <v>131</v>
      </c>
      <c r="U33">
        <f>VLOOKUP($B33,crime!$A$2:$P$7027,14,FALSE)</f>
        <v>113</v>
      </c>
      <c r="V33">
        <f>VLOOKUP($B33,crime!$A$2:$P$7027,15,FALSE)</f>
        <v>134</v>
      </c>
      <c r="W33">
        <f>VLOOKUP($B33,crime!$A$2:$P$7027,16,FALSE)</f>
        <v>144</v>
      </c>
    </row>
    <row r="34" spans="1:23" x14ac:dyDescent="0.25">
      <c r="A34" t="s">
        <v>42</v>
      </c>
      <c r="B34" s="2">
        <v>182670</v>
      </c>
      <c r="C34" t="s">
        <v>10</v>
      </c>
      <c r="D34">
        <v>50</v>
      </c>
      <c r="E34">
        <v>44</v>
      </c>
      <c r="F34">
        <v>44</v>
      </c>
      <c r="G34">
        <v>33</v>
      </c>
      <c r="H34">
        <v>28</v>
      </c>
      <c r="I34">
        <v>27</v>
      </c>
      <c r="J34">
        <f>VLOOKUP(B34,crime!$A$2:$P$7027,3,FALSE)</f>
        <v>65</v>
      </c>
      <c r="K34">
        <f>VLOOKUP($B34,crime!$A$2:$P$7027,4,FALSE)</f>
        <v>43</v>
      </c>
      <c r="L34">
        <f>VLOOKUP($B34,crime!$A$2:$P$7027,5,FALSE)</f>
        <v>22</v>
      </c>
      <c r="M34">
        <f>VLOOKUP($B34,crime!$A$2:$P$7027,6,FALSE)</f>
        <v>19</v>
      </c>
      <c r="N34">
        <f>VLOOKUP($B34,crime!$A$2:$P$7027,7,FALSE)</f>
        <v>18</v>
      </c>
      <c r="O34">
        <f>VLOOKUP($B34,crime!$A$2:$P$7027,8,FALSE)</f>
        <v>18</v>
      </c>
      <c r="P34">
        <f>VLOOKUP($B34,crime!$A$2:$P$7027,9,FALSE)</f>
        <v>44</v>
      </c>
      <c r="Q34">
        <f>VLOOKUP($B34,crime!$A$2:$P$7027,10,FALSE)</f>
        <v>61</v>
      </c>
      <c r="R34">
        <f>VLOOKUP($B34,crime!$A$2:$P$7027,11,FALSE)</f>
        <v>62</v>
      </c>
      <c r="S34">
        <f>VLOOKUP($B34,crime!$A$2:$P$7027,12,FALSE)</f>
        <v>52</v>
      </c>
      <c r="T34">
        <f>VLOOKUP($B34,crime!$A$2:$P$7027,13,FALSE)</f>
        <v>56</v>
      </c>
      <c r="U34">
        <f>VLOOKUP($B34,crime!$A$2:$P$7027,14,FALSE)</f>
        <v>47</v>
      </c>
      <c r="V34">
        <f>VLOOKUP($B34,crime!$A$2:$P$7027,15,FALSE)</f>
        <v>27</v>
      </c>
      <c r="W34">
        <f>VLOOKUP($B34,crime!$A$2:$P$7027,16,FALSE)</f>
        <v>24</v>
      </c>
    </row>
    <row r="35" spans="1:23" x14ac:dyDescent="0.25">
      <c r="A35" t="s">
        <v>43</v>
      </c>
      <c r="B35" s="2">
        <v>179867</v>
      </c>
      <c r="C35" t="s">
        <v>10</v>
      </c>
      <c r="D35">
        <v>51</v>
      </c>
      <c r="E35">
        <v>52</v>
      </c>
      <c r="F35">
        <v>58</v>
      </c>
      <c r="G35">
        <v>34</v>
      </c>
      <c r="H35">
        <v>35</v>
      </c>
      <c r="I35">
        <v>37</v>
      </c>
      <c r="J35">
        <f>VLOOKUP(B35,crime!$A$2:$P$7027,3,FALSE)</f>
        <v>20</v>
      </c>
      <c r="K35">
        <f>VLOOKUP($B35,crime!$A$2:$P$7027,4,FALSE)</f>
        <v>24</v>
      </c>
      <c r="L35">
        <f>VLOOKUP($B35,crime!$A$2:$P$7027,5,FALSE)</f>
        <v>13</v>
      </c>
      <c r="M35">
        <f>VLOOKUP($B35,crime!$A$2:$P$7027,6,FALSE)</f>
        <v>19</v>
      </c>
      <c r="N35">
        <f>VLOOKUP($B35,crime!$A$2:$P$7027,7,FALSE)</f>
        <v>23</v>
      </c>
      <c r="O35">
        <f>VLOOKUP($B35,crime!$A$2:$P$7027,8,FALSE)</f>
        <v>18</v>
      </c>
      <c r="P35">
        <f>VLOOKUP($B35,crime!$A$2:$P$7027,9,FALSE)</f>
        <v>40</v>
      </c>
      <c r="Q35">
        <f>VLOOKUP($B35,crime!$A$2:$P$7027,10,FALSE)</f>
        <v>19</v>
      </c>
      <c r="R35">
        <f>VLOOKUP($B35,crime!$A$2:$P$7027,11,FALSE)</f>
        <v>40</v>
      </c>
      <c r="S35">
        <f>VLOOKUP($B35,crime!$A$2:$P$7027,12,FALSE)</f>
        <v>34</v>
      </c>
      <c r="T35">
        <f>VLOOKUP($B35,crime!$A$2:$P$7027,13,FALSE)</f>
        <v>44</v>
      </c>
      <c r="U35">
        <f>VLOOKUP($B35,crime!$A$2:$P$7027,14,FALSE)</f>
        <v>27</v>
      </c>
      <c r="V35">
        <f>VLOOKUP($B35,crime!$A$2:$P$7027,15,FALSE)</f>
        <v>35</v>
      </c>
      <c r="W35">
        <f>VLOOKUP($B35,crime!$A$2:$P$7027,16,FALSE)</f>
        <v>40</v>
      </c>
    </row>
    <row r="36" spans="1:23" x14ac:dyDescent="0.25">
      <c r="A36" t="s">
        <v>44</v>
      </c>
      <c r="B36" s="2">
        <v>214777</v>
      </c>
      <c r="C36" t="s">
        <v>10</v>
      </c>
      <c r="D36">
        <v>52</v>
      </c>
      <c r="E36">
        <v>47</v>
      </c>
      <c r="F36">
        <v>46</v>
      </c>
      <c r="G36">
        <v>35</v>
      </c>
      <c r="H36">
        <v>30</v>
      </c>
      <c r="I36">
        <v>29</v>
      </c>
      <c r="J36">
        <f>VLOOKUP(B36,crime!$A$2:$P$7027,3,FALSE)</f>
        <v>91</v>
      </c>
      <c r="K36">
        <f>VLOOKUP($B36,crime!$A$2:$P$7027,4,FALSE)</f>
        <v>88</v>
      </c>
      <c r="L36">
        <f>VLOOKUP($B36,crime!$A$2:$P$7027,5,FALSE)</f>
        <v>122</v>
      </c>
      <c r="M36">
        <f>VLOOKUP($B36,crime!$A$2:$P$7027,6,FALSE)</f>
        <v>156</v>
      </c>
      <c r="N36">
        <f>VLOOKUP($B36,crime!$A$2:$P$7027,7,FALSE)</f>
        <v>82</v>
      </c>
      <c r="O36">
        <f>VLOOKUP($B36,crime!$A$2:$P$7027,8,FALSE)</f>
        <v>81</v>
      </c>
      <c r="P36">
        <f>VLOOKUP($B36,crime!$A$2:$P$7027,9,FALSE)</f>
        <v>76</v>
      </c>
      <c r="Q36">
        <f>VLOOKUP($B36,crime!$A$2:$P$7027,10,FALSE)</f>
        <v>137</v>
      </c>
      <c r="R36">
        <f>VLOOKUP($B36,crime!$A$2:$P$7027,11,FALSE)</f>
        <v>60</v>
      </c>
      <c r="S36">
        <f>VLOOKUP($B36,crime!$A$2:$P$7027,12,FALSE)</f>
        <v>69</v>
      </c>
      <c r="T36">
        <f>VLOOKUP($B36,crime!$A$2:$P$7027,13,FALSE)</f>
        <v>55</v>
      </c>
      <c r="U36">
        <f>VLOOKUP($B36,crime!$A$2:$P$7027,14,FALSE)</f>
        <v>61</v>
      </c>
      <c r="V36">
        <f>VLOOKUP($B36,crime!$A$2:$P$7027,15,FALSE)</f>
        <v>47</v>
      </c>
      <c r="W36">
        <f>VLOOKUP($B36,crime!$A$2:$P$7027,16,FALSE)</f>
        <v>56</v>
      </c>
    </row>
    <row r="37" spans="1:23" x14ac:dyDescent="0.25">
      <c r="A37" t="s">
        <v>45</v>
      </c>
      <c r="B37" s="2">
        <v>243780</v>
      </c>
      <c r="C37" t="s">
        <v>10</v>
      </c>
      <c r="D37">
        <v>56</v>
      </c>
      <c r="E37">
        <v>43</v>
      </c>
      <c r="F37">
        <v>52</v>
      </c>
      <c r="G37">
        <v>36</v>
      </c>
      <c r="H37">
        <v>27</v>
      </c>
      <c r="I37">
        <v>33</v>
      </c>
      <c r="J37">
        <f>VLOOKUP(B37,crime!$A$2:$P$7027,3,FALSE)</f>
        <v>45</v>
      </c>
      <c r="K37">
        <f>VLOOKUP($B37,crime!$A$2:$P$7027,4,FALSE)</f>
        <v>19</v>
      </c>
      <c r="L37">
        <f>VLOOKUP($B37,crime!$A$2:$P$7027,5,FALSE)</f>
        <v>31</v>
      </c>
      <c r="M37">
        <f>VLOOKUP($B37,crime!$A$2:$P$7027,6,FALSE)</f>
        <v>40</v>
      </c>
      <c r="N37">
        <f>VLOOKUP($B37,crime!$A$2:$P$7027,7,FALSE)</f>
        <v>53</v>
      </c>
      <c r="O37">
        <f>VLOOKUP($B37,crime!$A$2:$P$7027,8,FALSE)</f>
        <v>51</v>
      </c>
      <c r="P37">
        <f>VLOOKUP($B37,crime!$A$2:$P$7027,9,FALSE)</f>
        <v>65</v>
      </c>
      <c r="Q37">
        <f>VLOOKUP($B37,crime!$A$2:$P$7027,10,FALSE)</f>
        <v>88</v>
      </c>
      <c r="R37">
        <f>VLOOKUP($B37,crime!$A$2:$P$7027,11,FALSE)</f>
        <v>55</v>
      </c>
      <c r="S37">
        <f>VLOOKUP($B37,crime!$A$2:$P$7027,12,FALSE)</f>
        <v>25</v>
      </c>
      <c r="T37">
        <f>VLOOKUP($B37,crime!$A$2:$P$7027,13,FALSE)</f>
        <v>43</v>
      </c>
      <c r="U37">
        <f>VLOOKUP($B37,crime!$A$2:$P$7027,14,FALSE)</f>
        <v>46</v>
      </c>
      <c r="V37">
        <f>VLOOKUP($B37,crime!$A$2:$P$7027,15,FALSE)</f>
        <v>53</v>
      </c>
      <c r="W37">
        <f>VLOOKUP($B37,crime!$A$2:$P$7027,16,FALSE)</f>
        <v>34</v>
      </c>
    </row>
    <row r="38" spans="1:23" x14ac:dyDescent="0.25">
      <c r="A38" t="s">
        <v>46</v>
      </c>
      <c r="B38" s="2">
        <v>110705</v>
      </c>
      <c r="C38" t="s">
        <v>10</v>
      </c>
      <c r="D38">
        <v>58</v>
      </c>
      <c r="E38">
        <v>64</v>
      </c>
      <c r="F38">
        <v>60</v>
      </c>
      <c r="G38">
        <v>37</v>
      </c>
      <c r="H38">
        <v>40</v>
      </c>
      <c r="I38">
        <v>39</v>
      </c>
      <c r="J38">
        <f>VLOOKUP(B38,crime!$A$2:$P$7027,3,FALSE)</f>
        <v>38</v>
      </c>
      <c r="K38">
        <f>VLOOKUP($B38,crime!$A$2:$P$7027,4,FALSE)</f>
        <v>61</v>
      </c>
      <c r="L38">
        <f>VLOOKUP($B38,crime!$A$2:$P$7027,5,FALSE)</f>
        <v>57</v>
      </c>
      <c r="M38">
        <f>VLOOKUP($B38,crime!$A$2:$P$7027,6,FALSE)</f>
        <v>59</v>
      </c>
      <c r="N38">
        <f>VLOOKUP($B38,crime!$A$2:$P$7027,7,FALSE)</f>
        <v>61</v>
      </c>
      <c r="O38">
        <f>VLOOKUP($B38,crime!$A$2:$P$7027,8,FALSE)</f>
        <v>57</v>
      </c>
      <c r="P38">
        <f>VLOOKUP($B38,crime!$A$2:$P$7027,9,FALSE)</f>
        <v>43</v>
      </c>
      <c r="Q38">
        <f>VLOOKUP($B38,crime!$A$2:$P$7027,10,FALSE)</f>
        <v>57</v>
      </c>
      <c r="R38">
        <f>VLOOKUP($B38,crime!$A$2:$P$7027,11,FALSE)</f>
        <v>63</v>
      </c>
      <c r="S38">
        <f>VLOOKUP($B38,crime!$A$2:$P$7027,12,FALSE)</f>
        <v>70</v>
      </c>
      <c r="T38">
        <f>VLOOKUP($B38,crime!$A$2:$P$7027,13,FALSE)</f>
        <v>75</v>
      </c>
      <c r="U38">
        <f>VLOOKUP($B38,crime!$A$2:$P$7027,14,FALSE)</f>
        <v>80</v>
      </c>
      <c r="V38">
        <f>VLOOKUP($B38,crime!$A$2:$P$7027,15,FALSE)</f>
        <v>38</v>
      </c>
      <c r="W38">
        <f>VLOOKUP($B38,crime!$A$2:$P$7027,16,FALSE)</f>
        <v>35</v>
      </c>
    </row>
    <row r="39" spans="1:23" x14ac:dyDescent="0.25">
      <c r="A39" t="s">
        <v>47</v>
      </c>
      <c r="B39" s="2">
        <v>134130</v>
      </c>
      <c r="C39" t="s">
        <v>10</v>
      </c>
      <c r="D39">
        <v>59</v>
      </c>
      <c r="E39">
        <v>60</v>
      </c>
      <c r="F39">
        <v>59</v>
      </c>
      <c r="G39">
        <v>38</v>
      </c>
      <c r="H39">
        <v>38</v>
      </c>
      <c r="I39">
        <v>38</v>
      </c>
      <c r="J39">
        <f>VLOOKUP(B39,crime!$A$2:$P$7027,3,FALSE)</f>
        <v>55</v>
      </c>
      <c r="K39">
        <f>VLOOKUP($B39,crime!$A$2:$P$7027,4,FALSE)</f>
        <v>60</v>
      </c>
      <c r="L39">
        <f>VLOOKUP($B39,crime!$A$2:$P$7027,5,FALSE)</f>
        <v>67</v>
      </c>
      <c r="M39">
        <f>VLOOKUP($B39,crime!$A$2:$P$7027,6,FALSE)</f>
        <v>56</v>
      </c>
      <c r="N39">
        <f>VLOOKUP($B39,crime!$A$2:$P$7027,7,FALSE)</f>
        <v>64</v>
      </c>
      <c r="O39">
        <f>VLOOKUP($B39,crime!$A$2:$P$7027,8,FALSE)</f>
        <v>76</v>
      </c>
      <c r="P39">
        <f>VLOOKUP($B39,crime!$A$2:$P$7027,9,FALSE)</f>
        <v>57</v>
      </c>
      <c r="Q39">
        <f>VLOOKUP($B39,crime!$A$2:$P$7027,10,FALSE)</f>
        <v>21</v>
      </c>
      <c r="R39">
        <f>VLOOKUP($B39,crime!$A$2:$P$7027,11,FALSE)</f>
        <v>50</v>
      </c>
      <c r="S39">
        <f>VLOOKUP($B39,crime!$A$2:$P$7027,12,FALSE)</f>
        <v>55</v>
      </c>
      <c r="T39">
        <f>VLOOKUP($B39,crime!$A$2:$P$7027,13,FALSE)</f>
        <v>48</v>
      </c>
      <c r="U39">
        <f>VLOOKUP($B39,crime!$A$2:$P$7027,14,FALSE)</f>
        <v>71</v>
      </c>
      <c r="V39">
        <f>VLOOKUP($B39,crime!$A$2:$P$7027,15,FALSE)</f>
        <v>38</v>
      </c>
      <c r="W39">
        <f>VLOOKUP($B39,crime!$A$2:$P$7027,16,FALSE)</f>
        <v>38</v>
      </c>
    </row>
    <row r="40" spans="1:23" x14ac:dyDescent="0.25">
      <c r="A40" t="s">
        <v>48</v>
      </c>
      <c r="B40" s="2">
        <v>164988</v>
      </c>
      <c r="C40" t="s">
        <v>10</v>
      </c>
      <c r="D40">
        <v>62</v>
      </c>
      <c r="E40">
        <v>66</v>
      </c>
      <c r="F40">
        <v>67</v>
      </c>
      <c r="G40">
        <v>39</v>
      </c>
      <c r="H40">
        <v>41</v>
      </c>
      <c r="I40">
        <v>44</v>
      </c>
      <c r="J40">
        <f>VLOOKUP(B40,crime!$A$2:$P$7027,3,FALSE)</f>
        <v>37</v>
      </c>
      <c r="K40">
        <f>VLOOKUP($B40,crime!$A$2:$P$7027,4,FALSE)</f>
        <v>36</v>
      </c>
      <c r="L40">
        <f>VLOOKUP($B40,crime!$A$2:$P$7027,5,FALSE)</f>
        <v>57</v>
      </c>
      <c r="M40">
        <f>VLOOKUP($B40,crime!$A$2:$P$7027,6,FALSE)</f>
        <v>70</v>
      </c>
      <c r="N40">
        <f>VLOOKUP($B40,crime!$A$2:$P$7027,7,FALSE)</f>
        <v>71</v>
      </c>
      <c r="O40">
        <f>VLOOKUP($B40,crime!$A$2:$P$7027,8,FALSE)</f>
        <v>75</v>
      </c>
      <c r="P40">
        <f>VLOOKUP($B40,crime!$A$2:$P$7027,9,FALSE)</f>
        <v>74</v>
      </c>
      <c r="Q40">
        <f>VLOOKUP($B40,crime!$A$2:$P$7027,10,FALSE)</f>
        <v>74</v>
      </c>
      <c r="R40">
        <f>VLOOKUP($B40,crime!$A$2:$P$7027,11,FALSE)</f>
        <v>138</v>
      </c>
      <c r="S40">
        <f>VLOOKUP($B40,crime!$A$2:$P$7027,12,FALSE)</f>
        <v>109</v>
      </c>
      <c r="T40">
        <f>VLOOKUP($B40,crime!$A$2:$P$7027,13,FALSE)</f>
        <v>67</v>
      </c>
      <c r="U40">
        <f>VLOOKUP($B40,crime!$A$2:$P$7027,14,FALSE)</f>
        <v>96</v>
      </c>
      <c r="V40">
        <f>VLOOKUP($B40,crime!$A$2:$P$7027,15,FALSE)</f>
        <v>71</v>
      </c>
      <c r="W40">
        <f>VLOOKUP($B40,crime!$A$2:$P$7027,16,FALSE)</f>
        <v>65</v>
      </c>
    </row>
    <row r="41" spans="1:23" x14ac:dyDescent="0.25">
      <c r="A41" t="s">
        <v>49</v>
      </c>
      <c r="B41" s="2">
        <v>126614</v>
      </c>
      <c r="C41" t="s">
        <v>10</v>
      </c>
      <c r="D41">
        <v>65</v>
      </c>
      <c r="E41">
        <v>54</v>
      </c>
      <c r="F41">
        <v>63</v>
      </c>
      <c r="G41">
        <v>40</v>
      </c>
      <c r="H41">
        <v>37</v>
      </c>
      <c r="I41">
        <v>41</v>
      </c>
      <c r="J41">
        <f>VLOOKUP(B41,crime!$A$2:$P$7027,3,FALSE)</f>
        <v>43</v>
      </c>
      <c r="K41">
        <f>VLOOKUP($B41,crime!$A$2:$P$7027,4,FALSE)</f>
        <v>42</v>
      </c>
      <c r="L41">
        <f>VLOOKUP($B41,crime!$A$2:$P$7027,5,FALSE)</f>
        <v>58</v>
      </c>
      <c r="M41">
        <f>VLOOKUP($B41,crime!$A$2:$P$7027,6,FALSE)</f>
        <v>73</v>
      </c>
      <c r="N41">
        <f>VLOOKUP($B41,crime!$A$2:$P$7027,7,FALSE)</f>
        <v>44</v>
      </c>
      <c r="O41">
        <f>VLOOKUP($B41,crime!$A$2:$P$7027,8,FALSE)</f>
        <v>79</v>
      </c>
      <c r="P41">
        <f>VLOOKUP($B41,crime!$A$2:$P$7027,9,FALSE)</f>
        <v>87</v>
      </c>
      <c r="Q41">
        <f>VLOOKUP($B41,crime!$A$2:$P$7027,10,FALSE)</f>
        <v>83</v>
      </c>
      <c r="R41">
        <f>VLOOKUP($B41,crime!$A$2:$P$7027,11,FALSE)</f>
        <v>166</v>
      </c>
      <c r="S41">
        <f>VLOOKUP($B41,crime!$A$2:$P$7027,12,FALSE)</f>
        <v>171</v>
      </c>
      <c r="T41">
        <f>VLOOKUP($B41,crime!$A$2:$P$7027,13,FALSE)</f>
        <v>181</v>
      </c>
      <c r="U41">
        <f>VLOOKUP($B41,crime!$A$2:$P$7027,14,FALSE)</f>
        <v>172</v>
      </c>
      <c r="V41">
        <f>VLOOKUP($B41,crime!$A$2:$P$7027,15,FALSE)</f>
        <v>184</v>
      </c>
      <c r="W41">
        <f>VLOOKUP($B41,crime!$A$2:$P$7027,16,FALSE)</f>
        <v>201</v>
      </c>
    </row>
    <row r="42" spans="1:23" x14ac:dyDescent="0.25">
      <c r="A42" t="s">
        <v>50</v>
      </c>
      <c r="B42" s="2">
        <v>230764</v>
      </c>
      <c r="C42" t="s">
        <v>10</v>
      </c>
      <c r="D42">
        <v>66</v>
      </c>
      <c r="E42">
        <v>70</v>
      </c>
      <c r="F42">
        <v>62</v>
      </c>
      <c r="G42">
        <v>41</v>
      </c>
      <c r="H42">
        <v>44</v>
      </c>
      <c r="I42">
        <v>40</v>
      </c>
      <c r="J42">
        <f>VLOOKUP(B42,crime!$A$2:$P$7027,3,FALSE)</f>
        <v>140</v>
      </c>
      <c r="K42">
        <f>VLOOKUP($B42,crime!$A$2:$P$7027,4,FALSE)</f>
        <v>210</v>
      </c>
      <c r="L42">
        <f>VLOOKUP($B42,crime!$A$2:$P$7027,5,FALSE)</f>
        <v>99</v>
      </c>
      <c r="M42">
        <f>VLOOKUP($B42,crime!$A$2:$P$7027,6,FALSE)</f>
        <v>98</v>
      </c>
      <c r="N42">
        <f>VLOOKUP($B42,crime!$A$2:$P$7027,7,FALSE)</f>
        <v>41</v>
      </c>
      <c r="O42">
        <f>VLOOKUP($B42,crime!$A$2:$P$7027,8,FALSE)</f>
        <v>39</v>
      </c>
      <c r="P42">
        <f>VLOOKUP($B42,crime!$A$2:$P$7027,9,FALSE)</f>
        <v>33</v>
      </c>
      <c r="Q42">
        <f>VLOOKUP($B42,crime!$A$2:$P$7027,10,FALSE)</f>
        <v>30</v>
      </c>
      <c r="R42">
        <f>VLOOKUP($B42,crime!$A$2:$P$7027,11,FALSE)</f>
        <v>8</v>
      </c>
      <c r="S42">
        <f>VLOOKUP($B42,crime!$A$2:$P$7027,12,FALSE)</f>
        <v>44</v>
      </c>
      <c r="T42">
        <f>VLOOKUP($B42,crime!$A$2:$P$7027,13,FALSE)</f>
        <v>28</v>
      </c>
      <c r="U42">
        <f>VLOOKUP($B42,crime!$A$2:$P$7027,14,FALSE)</f>
        <v>25</v>
      </c>
      <c r="V42">
        <f>VLOOKUP($B42,crime!$A$2:$P$7027,15,FALSE)</f>
        <v>68</v>
      </c>
      <c r="W42">
        <f>VLOOKUP($B42,crime!$A$2:$P$7027,16,FALSE)</f>
        <v>36</v>
      </c>
    </row>
    <row r="43" spans="1:23" x14ac:dyDescent="0.25">
      <c r="A43" t="s">
        <v>51</v>
      </c>
      <c r="B43" s="2">
        <v>211440</v>
      </c>
      <c r="C43" t="s">
        <v>10</v>
      </c>
      <c r="D43">
        <v>67</v>
      </c>
      <c r="E43">
        <v>61</v>
      </c>
      <c r="F43">
        <v>54</v>
      </c>
      <c r="G43">
        <v>42</v>
      </c>
      <c r="H43">
        <v>39</v>
      </c>
      <c r="I43">
        <v>35</v>
      </c>
      <c r="J43">
        <f>VLOOKUP(B43,crime!$A$2:$P$7027,3,FALSE)</f>
        <v>30</v>
      </c>
      <c r="K43">
        <f>VLOOKUP($B43,crime!$A$2:$P$7027,4,FALSE)</f>
        <v>36</v>
      </c>
      <c r="L43">
        <f>VLOOKUP($B43,crime!$A$2:$P$7027,5,FALSE)</f>
        <v>43</v>
      </c>
      <c r="M43">
        <f>VLOOKUP($B43,crime!$A$2:$P$7027,6,FALSE)</f>
        <v>29</v>
      </c>
      <c r="N43">
        <f>VLOOKUP($B43,crime!$A$2:$P$7027,7,FALSE)</f>
        <v>18</v>
      </c>
      <c r="O43">
        <f>VLOOKUP($B43,crime!$A$2:$P$7027,8,FALSE)</f>
        <v>21</v>
      </c>
      <c r="P43">
        <f>VLOOKUP($B43,crime!$A$2:$P$7027,9,FALSE)</f>
        <v>29</v>
      </c>
      <c r="Q43">
        <f>VLOOKUP($B43,crime!$A$2:$P$7027,10,FALSE)</f>
        <v>39</v>
      </c>
      <c r="R43">
        <f>VLOOKUP($B43,crime!$A$2:$P$7027,11,FALSE)</f>
        <v>69</v>
      </c>
      <c r="S43">
        <f>VLOOKUP($B43,crime!$A$2:$P$7027,12,FALSE)</f>
        <v>49</v>
      </c>
      <c r="T43">
        <f>VLOOKUP($B43,crime!$A$2:$P$7027,13,FALSE)</f>
        <v>73</v>
      </c>
      <c r="U43">
        <f>VLOOKUP($B43,crime!$A$2:$P$7027,14,FALSE)</f>
        <v>24</v>
      </c>
      <c r="V43">
        <f>VLOOKUP($B43,crime!$A$2:$P$7027,15,FALSE)</f>
        <v>32</v>
      </c>
      <c r="W43">
        <f>VLOOKUP($B43,crime!$A$2:$P$7027,16,FALSE)</f>
        <v>23</v>
      </c>
    </row>
    <row r="44" spans="1:23" x14ac:dyDescent="0.25">
      <c r="A44" t="s">
        <v>52</v>
      </c>
      <c r="B44" s="2">
        <v>163286</v>
      </c>
      <c r="C44" t="s">
        <v>10</v>
      </c>
      <c r="D44">
        <v>68</v>
      </c>
      <c r="E44">
        <v>72</v>
      </c>
      <c r="F44">
        <v>76</v>
      </c>
      <c r="G44">
        <v>43</v>
      </c>
      <c r="H44">
        <v>45</v>
      </c>
      <c r="I44">
        <v>47</v>
      </c>
      <c r="J44">
        <f>VLOOKUP(B44,crime!$A$2:$P$7027,3,FALSE)</f>
        <v>142</v>
      </c>
      <c r="K44">
        <f>VLOOKUP($B44,crime!$A$2:$P$7027,4,FALSE)</f>
        <v>93</v>
      </c>
      <c r="L44">
        <f>VLOOKUP($B44,crime!$A$2:$P$7027,5,FALSE)</f>
        <v>87</v>
      </c>
      <c r="M44">
        <f>VLOOKUP($B44,crime!$A$2:$P$7027,6,FALSE)</f>
        <v>113</v>
      </c>
      <c r="N44">
        <f>VLOOKUP($B44,crime!$A$2:$P$7027,7,FALSE)</f>
        <v>153</v>
      </c>
      <c r="O44">
        <f>VLOOKUP($B44,crime!$A$2:$P$7027,8,FALSE)</f>
        <v>146</v>
      </c>
      <c r="P44">
        <f>VLOOKUP($B44,crime!$A$2:$P$7027,9,FALSE)</f>
        <v>219</v>
      </c>
      <c r="Q44">
        <f>VLOOKUP($B44,crime!$A$2:$P$7027,10,FALSE)</f>
        <v>167</v>
      </c>
      <c r="R44">
        <f>VLOOKUP($B44,crime!$A$2:$P$7027,11,FALSE)</f>
        <v>315</v>
      </c>
      <c r="S44">
        <f>VLOOKUP($B44,crime!$A$2:$P$7027,12,FALSE)</f>
        <v>194</v>
      </c>
      <c r="T44">
        <f>VLOOKUP($B44,crime!$A$2:$P$7027,13,FALSE)</f>
        <v>212</v>
      </c>
      <c r="U44">
        <f>VLOOKUP($B44,crime!$A$2:$P$7027,14,FALSE)</f>
        <v>266</v>
      </c>
      <c r="V44">
        <f>VLOOKUP($B44,crime!$A$2:$P$7027,15,FALSE)</f>
        <v>253</v>
      </c>
      <c r="W44">
        <f>VLOOKUP($B44,crime!$A$2:$P$7027,16,FALSE)</f>
        <v>270</v>
      </c>
    </row>
    <row r="45" spans="1:23" x14ac:dyDescent="0.25">
      <c r="A45" t="s">
        <v>53</v>
      </c>
      <c r="B45" s="2">
        <v>221999</v>
      </c>
      <c r="C45" t="s">
        <v>10</v>
      </c>
      <c r="D45">
        <v>71</v>
      </c>
      <c r="E45">
        <v>69</v>
      </c>
      <c r="F45">
        <v>71</v>
      </c>
      <c r="G45">
        <v>44</v>
      </c>
      <c r="H45">
        <v>43</v>
      </c>
      <c r="I45">
        <v>46</v>
      </c>
      <c r="J45">
        <f>VLOOKUP(B45,crime!$A$2:$P$7027,3,FALSE)</f>
        <v>44</v>
      </c>
      <c r="K45">
        <f>VLOOKUP($B45,crime!$A$2:$P$7027,4,FALSE)</f>
        <v>46</v>
      </c>
      <c r="L45">
        <f>VLOOKUP($B45,crime!$A$2:$P$7027,5,FALSE)</f>
        <v>38</v>
      </c>
      <c r="M45">
        <f>VLOOKUP($B45,crime!$A$2:$P$7027,6,FALSE)</f>
        <v>40</v>
      </c>
      <c r="N45">
        <f>VLOOKUP($B45,crime!$A$2:$P$7027,7,FALSE)</f>
        <v>37</v>
      </c>
      <c r="O45">
        <f>VLOOKUP($B45,crime!$A$2:$P$7027,8,FALSE)</f>
        <v>69</v>
      </c>
      <c r="P45">
        <f>VLOOKUP($B45,crime!$A$2:$P$7027,9,FALSE)</f>
        <v>57</v>
      </c>
      <c r="Q45">
        <f>VLOOKUP($B45,crime!$A$2:$P$7027,10,FALSE)</f>
        <v>85</v>
      </c>
      <c r="R45">
        <f>VLOOKUP($B45,crime!$A$2:$P$7027,11,FALSE)</f>
        <v>134</v>
      </c>
      <c r="S45">
        <f>VLOOKUP($B45,crime!$A$2:$P$7027,12,FALSE)</f>
        <v>158</v>
      </c>
      <c r="T45">
        <f>VLOOKUP($B45,crime!$A$2:$P$7027,13,FALSE)</f>
        <v>154</v>
      </c>
      <c r="U45">
        <f>VLOOKUP($B45,crime!$A$2:$P$7027,14,FALSE)</f>
        <v>176</v>
      </c>
      <c r="V45">
        <f>VLOOKUP($B45,crime!$A$2:$P$7027,15,FALSE)</f>
        <v>120</v>
      </c>
      <c r="W45">
        <f>VLOOKUP($B45,crime!$A$2:$P$7027,16,FALSE)</f>
        <v>84</v>
      </c>
    </row>
    <row r="46" spans="1:23" x14ac:dyDescent="0.25">
      <c r="A46" t="s">
        <v>54</v>
      </c>
      <c r="B46" s="2">
        <v>195030</v>
      </c>
      <c r="C46" t="s">
        <v>10</v>
      </c>
      <c r="D46">
        <v>72</v>
      </c>
      <c r="E46">
        <v>81</v>
      </c>
      <c r="F46">
        <v>77</v>
      </c>
      <c r="G46">
        <v>45</v>
      </c>
      <c r="H46">
        <v>49</v>
      </c>
      <c r="I46">
        <v>48</v>
      </c>
      <c r="J46">
        <f>VLOOKUP(B46,crime!$A$2:$P$7027,3,FALSE)</f>
        <v>21</v>
      </c>
      <c r="K46">
        <f>VLOOKUP($B46,crime!$A$2:$P$7027,4,FALSE)</f>
        <v>37</v>
      </c>
      <c r="L46">
        <f>VLOOKUP($B46,crime!$A$2:$P$7027,5,FALSE)</f>
        <v>29</v>
      </c>
      <c r="M46">
        <f>VLOOKUP($B46,crime!$A$2:$P$7027,6,FALSE)</f>
        <v>21</v>
      </c>
      <c r="N46">
        <f>VLOOKUP($B46,crime!$A$2:$P$7027,7,FALSE)</f>
        <v>53</v>
      </c>
      <c r="O46">
        <f>VLOOKUP($B46,crime!$A$2:$P$7027,8,FALSE)</f>
        <v>41</v>
      </c>
      <c r="P46">
        <f>VLOOKUP($B46,crime!$A$2:$P$7027,9,FALSE)</f>
        <v>97</v>
      </c>
      <c r="Q46">
        <f>VLOOKUP($B46,crime!$A$2:$P$7027,10,FALSE)</f>
        <v>58</v>
      </c>
      <c r="R46">
        <f>VLOOKUP($B46,crime!$A$2:$P$7027,11,FALSE)</f>
        <v>65</v>
      </c>
      <c r="S46">
        <f>VLOOKUP($B46,crime!$A$2:$P$7027,12,FALSE)</f>
        <v>75</v>
      </c>
      <c r="T46">
        <f>VLOOKUP($B46,crime!$A$2:$P$7027,13,FALSE)</f>
        <v>84</v>
      </c>
      <c r="U46">
        <f>VLOOKUP($B46,crime!$A$2:$P$7027,14,FALSE)</f>
        <v>135</v>
      </c>
      <c r="V46">
        <f>VLOOKUP($B46,crime!$A$2:$P$7027,15,FALSE)</f>
        <v>130</v>
      </c>
      <c r="W46">
        <f>VLOOKUP($B46,crime!$A$2:$P$7027,16,FALSE)</f>
        <v>49</v>
      </c>
    </row>
    <row r="47" spans="1:23" x14ac:dyDescent="0.25">
      <c r="A47" t="s">
        <v>55</v>
      </c>
      <c r="B47" s="2">
        <v>104179</v>
      </c>
      <c r="C47" t="s">
        <v>10</v>
      </c>
      <c r="D47">
        <v>73</v>
      </c>
      <c r="E47">
        <v>68</v>
      </c>
      <c r="F47">
        <v>70</v>
      </c>
      <c r="G47">
        <v>46</v>
      </c>
      <c r="H47">
        <v>42</v>
      </c>
      <c r="I47">
        <v>45</v>
      </c>
      <c r="J47">
        <f>VLOOKUP(B47,crime!$A$2:$P$7027,3,FALSE)</f>
        <v>55</v>
      </c>
      <c r="K47">
        <f>VLOOKUP($B47,crime!$A$2:$P$7027,4,FALSE)</f>
        <v>47</v>
      </c>
      <c r="L47">
        <f>VLOOKUP($B47,crime!$A$2:$P$7027,5,FALSE)</f>
        <v>97</v>
      </c>
      <c r="M47">
        <f>VLOOKUP($B47,crime!$A$2:$P$7027,6,FALSE)</f>
        <v>55</v>
      </c>
      <c r="N47">
        <f>VLOOKUP($B47,crime!$A$2:$P$7027,7,FALSE)</f>
        <v>62</v>
      </c>
      <c r="O47">
        <f>VLOOKUP($B47,crime!$A$2:$P$7027,8,FALSE)</f>
        <v>56</v>
      </c>
      <c r="P47">
        <f>VLOOKUP($B47,crime!$A$2:$P$7027,9,FALSE)</f>
        <v>45</v>
      </c>
      <c r="Q47">
        <f>VLOOKUP($B47,crime!$A$2:$P$7027,10,FALSE)</f>
        <v>53</v>
      </c>
      <c r="R47">
        <f>VLOOKUP($B47,crime!$A$2:$P$7027,11,FALSE)</f>
        <v>44</v>
      </c>
      <c r="S47">
        <f>VLOOKUP($B47,crime!$A$2:$P$7027,12,FALSE)</f>
        <v>107</v>
      </c>
      <c r="T47">
        <f>VLOOKUP($B47,crime!$A$2:$P$7027,13,FALSE)</f>
        <v>96</v>
      </c>
      <c r="U47">
        <f>VLOOKUP($B47,crime!$A$2:$P$7027,14,FALSE)</f>
        <v>81</v>
      </c>
      <c r="V47">
        <f>VLOOKUP($B47,crime!$A$2:$P$7027,15,FALSE)</f>
        <v>80</v>
      </c>
      <c r="W47">
        <f>VLOOKUP($B47,crime!$A$2:$P$7027,16,FALSE)</f>
        <v>230</v>
      </c>
    </row>
    <row r="48" spans="1:23" x14ac:dyDescent="0.25">
      <c r="A48" t="s">
        <v>56</v>
      </c>
      <c r="B48" s="2">
        <v>228635</v>
      </c>
      <c r="C48" t="s">
        <v>10</v>
      </c>
      <c r="D48">
        <v>75</v>
      </c>
      <c r="E48">
        <v>75</v>
      </c>
      <c r="F48">
        <v>66</v>
      </c>
      <c r="G48">
        <v>47</v>
      </c>
      <c r="H48">
        <v>46</v>
      </c>
      <c r="I48">
        <v>43</v>
      </c>
      <c r="J48">
        <f>VLOOKUP(B48,crime!$A$2:$P$7027,3,FALSE)</f>
        <v>26</v>
      </c>
      <c r="K48">
        <f>VLOOKUP($B48,crime!$A$2:$P$7027,4,FALSE)</f>
        <v>19</v>
      </c>
      <c r="L48">
        <f>VLOOKUP($B48,crime!$A$2:$P$7027,5,FALSE)</f>
        <v>24</v>
      </c>
      <c r="M48">
        <f>VLOOKUP($B48,crime!$A$2:$P$7027,6,FALSE)</f>
        <v>16</v>
      </c>
      <c r="N48">
        <f>VLOOKUP($B48,crime!$A$2:$P$7027,7,FALSE)</f>
        <v>23</v>
      </c>
      <c r="O48">
        <f>VLOOKUP($B48,crime!$A$2:$P$7027,8,FALSE)</f>
        <v>40</v>
      </c>
      <c r="P48">
        <f>VLOOKUP($B48,crime!$A$2:$P$7027,9,FALSE)</f>
        <v>29</v>
      </c>
      <c r="Q48">
        <f>VLOOKUP($B48,crime!$A$2:$P$7027,10,FALSE)</f>
        <v>11</v>
      </c>
      <c r="R48">
        <f>VLOOKUP($B48,crime!$A$2:$P$7027,11,FALSE)</f>
        <v>34</v>
      </c>
      <c r="S48">
        <f>VLOOKUP($B48,crime!$A$2:$P$7027,12,FALSE)</f>
        <v>11</v>
      </c>
      <c r="T48">
        <f>VLOOKUP($B48,crime!$A$2:$P$7027,13,FALSE)</f>
        <v>2</v>
      </c>
      <c r="U48">
        <f>VLOOKUP($B48,crime!$A$2:$P$7027,14,FALSE)</f>
        <v>17</v>
      </c>
      <c r="V48">
        <f>VLOOKUP($B48,crime!$A$2:$P$7027,15,FALSE)</f>
        <v>11</v>
      </c>
      <c r="W48">
        <f>VLOOKUP($B48,crime!$A$2:$P$7027,16,FALSE)</f>
        <v>11</v>
      </c>
    </row>
    <row r="49" spans="1:23" x14ac:dyDescent="0.25">
      <c r="A49" t="s">
        <v>57</v>
      </c>
      <c r="B49" s="2">
        <v>139658</v>
      </c>
      <c r="C49" t="s">
        <v>10</v>
      </c>
      <c r="D49">
        <v>79</v>
      </c>
      <c r="E49">
        <v>84</v>
      </c>
      <c r="F49">
        <v>78</v>
      </c>
      <c r="G49">
        <v>48</v>
      </c>
      <c r="H49">
        <v>51</v>
      </c>
      <c r="I49">
        <v>49</v>
      </c>
      <c r="J49">
        <f>VLOOKUP(B49,crime!$A$2:$P$7027,3,FALSE)</f>
        <v>66</v>
      </c>
      <c r="K49">
        <f>VLOOKUP($B49,crime!$A$2:$P$7027,4,FALSE)</f>
        <v>51</v>
      </c>
      <c r="L49">
        <f>VLOOKUP($B49,crime!$A$2:$P$7027,5,FALSE)</f>
        <v>44</v>
      </c>
      <c r="M49">
        <f>VLOOKUP($B49,crime!$A$2:$P$7027,6,FALSE)</f>
        <v>34</v>
      </c>
      <c r="N49">
        <f>VLOOKUP($B49,crime!$A$2:$P$7027,7,FALSE)</f>
        <v>38</v>
      </c>
      <c r="O49">
        <f>VLOOKUP($B49,crime!$A$2:$P$7027,8,FALSE)</f>
        <v>36</v>
      </c>
      <c r="P49">
        <f>VLOOKUP($B49,crime!$A$2:$P$7027,9,FALSE)</f>
        <v>56</v>
      </c>
      <c r="Q49">
        <f>VLOOKUP($B49,crime!$A$2:$P$7027,10,FALSE)</f>
        <v>43</v>
      </c>
      <c r="R49">
        <f>VLOOKUP($B49,crime!$A$2:$P$7027,11,FALSE)</f>
        <v>74</v>
      </c>
      <c r="S49">
        <f>VLOOKUP($B49,crime!$A$2:$P$7027,12,FALSE)</f>
        <v>81</v>
      </c>
      <c r="T49">
        <f>VLOOKUP($B49,crime!$A$2:$P$7027,13,FALSE)</f>
        <v>55</v>
      </c>
      <c r="U49">
        <f>VLOOKUP($B49,crime!$A$2:$P$7027,14,FALSE)</f>
        <v>80</v>
      </c>
      <c r="V49">
        <f>VLOOKUP($B49,crime!$A$2:$P$7027,15,FALSE)</f>
        <v>39</v>
      </c>
      <c r="W49">
        <f>VLOOKUP($B49,crime!$A$2:$P$7027,16,FALSE)</f>
        <v>43</v>
      </c>
    </row>
    <row r="50" spans="1:23" x14ac:dyDescent="0.25">
      <c r="A50" t="s">
        <v>58</v>
      </c>
      <c r="B50" s="2">
        <v>416801</v>
      </c>
      <c r="C50" t="s">
        <v>10</v>
      </c>
      <c r="D50">
        <v>85</v>
      </c>
      <c r="E50">
        <v>90</v>
      </c>
      <c r="F50">
        <v>104</v>
      </c>
      <c r="G50">
        <v>49</v>
      </c>
      <c r="H50">
        <v>53</v>
      </c>
      <c r="I50">
        <v>55</v>
      </c>
      <c r="J50">
        <f>VLOOKUP(B50,crime!$A$2:$P$7027,3,FALSE)</f>
        <v>33</v>
      </c>
      <c r="K50">
        <f>VLOOKUP($B50,crime!$A$2:$P$7027,4,FALSE)</f>
        <v>18</v>
      </c>
      <c r="L50">
        <f>VLOOKUP($B50,crime!$A$2:$P$7027,5,FALSE)</f>
        <v>16</v>
      </c>
      <c r="M50">
        <f>VLOOKUP($B50,crime!$A$2:$P$7027,6,FALSE)</f>
        <v>17</v>
      </c>
      <c r="N50">
        <f>VLOOKUP($B50,crime!$A$2:$P$7027,7,FALSE)</f>
        <v>8</v>
      </c>
      <c r="O50">
        <f>VLOOKUP($B50,crime!$A$2:$P$7027,8,FALSE)</f>
        <v>13</v>
      </c>
      <c r="P50">
        <f>VLOOKUP($B50,crime!$A$2:$P$7027,9,FALSE)</f>
        <v>18</v>
      </c>
      <c r="Q50">
        <f>VLOOKUP($B50,crime!$A$2:$P$7027,10,FALSE)</f>
        <v>19</v>
      </c>
      <c r="R50">
        <f>VLOOKUP($B50,crime!$A$2:$P$7027,11,FALSE)</f>
        <v>2</v>
      </c>
      <c r="S50">
        <f>VLOOKUP($B50,crime!$A$2:$P$7027,12,FALSE)</f>
        <v>4</v>
      </c>
      <c r="T50">
        <f>VLOOKUP($B50,crime!$A$2:$P$7027,13,FALSE)</f>
        <v>4</v>
      </c>
      <c r="U50">
        <f>VLOOKUP($B50,crime!$A$2:$P$7027,14,FALSE)</f>
        <v>5</v>
      </c>
      <c r="V50">
        <f>VLOOKUP($B50,crime!$A$2:$P$7027,15,FALSE)</f>
        <v>6</v>
      </c>
      <c r="W50">
        <f>VLOOKUP($B50,crime!$A$2:$P$7027,16,FALSE)</f>
        <v>4</v>
      </c>
    </row>
    <row r="51" spans="1:23" x14ac:dyDescent="0.25">
      <c r="A51" t="s">
        <v>59</v>
      </c>
      <c r="B51" s="2">
        <v>139755</v>
      </c>
      <c r="C51" t="s">
        <v>10</v>
      </c>
      <c r="D51">
        <v>86</v>
      </c>
      <c r="E51">
        <v>80</v>
      </c>
      <c r="F51">
        <v>83</v>
      </c>
      <c r="G51">
        <v>50</v>
      </c>
      <c r="H51">
        <v>48</v>
      </c>
      <c r="I51">
        <v>52</v>
      </c>
      <c r="J51">
        <f>VLOOKUP(B51,crime!$A$2:$P$7027,3,FALSE)</f>
        <v>82</v>
      </c>
      <c r="K51">
        <f>VLOOKUP($B51,crime!$A$2:$P$7027,4,FALSE)</f>
        <v>64</v>
      </c>
      <c r="L51">
        <f>VLOOKUP($B51,crime!$A$2:$P$7027,5,FALSE)</f>
        <v>35</v>
      </c>
      <c r="M51">
        <f>VLOOKUP($B51,crime!$A$2:$P$7027,6,FALSE)</f>
        <v>46</v>
      </c>
      <c r="N51">
        <f>VLOOKUP($B51,crime!$A$2:$P$7027,7,FALSE)</f>
        <v>44</v>
      </c>
      <c r="O51">
        <f>VLOOKUP($B51,crime!$A$2:$P$7027,8,FALSE)</f>
        <v>93</v>
      </c>
      <c r="P51">
        <f>VLOOKUP($B51,crime!$A$2:$P$7027,9,FALSE)</f>
        <v>128</v>
      </c>
      <c r="Q51">
        <f>VLOOKUP($B51,crime!$A$2:$P$7027,10,FALSE)</f>
        <v>95</v>
      </c>
      <c r="R51">
        <f>VLOOKUP($B51,crime!$A$2:$P$7027,11,FALSE)</f>
        <v>130</v>
      </c>
      <c r="S51">
        <f>VLOOKUP($B51,crime!$A$2:$P$7027,12,FALSE)</f>
        <v>104</v>
      </c>
      <c r="T51">
        <f>VLOOKUP($B51,crime!$A$2:$P$7027,13,FALSE)</f>
        <v>74</v>
      </c>
      <c r="U51">
        <f>VLOOKUP($B51,crime!$A$2:$P$7027,14,FALSE)</f>
        <v>115</v>
      </c>
      <c r="V51">
        <f>VLOOKUP($B51,crime!$A$2:$P$7027,15,FALSE)</f>
        <v>189</v>
      </c>
      <c r="W51">
        <f>VLOOKUP($B51,crime!$A$2:$P$7027,16,FALSE)</f>
        <v>137</v>
      </c>
    </row>
    <row r="52" spans="1:23" x14ac:dyDescent="0.25">
      <c r="A52" t="s">
        <v>60</v>
      </c>
      <c r="B52" s="2">
        <v>217156</v>
      </c>
      <c r="C52" t="s">
        <v>10</v>
      </c>
      <c r="D52">
        <v>87</v>
      </c>
      <c r="E52">
        <v>83</v>
      </c>
      <c r="F52">
        <v>81</v>
      </c>
      <c r="G52">
        <v>51</v>
      </c>
      <c r="H52">
        <v>50</v>
      </c>
      <c r="I52">
        <v>51</v>
      </c>
      <c r="J52">
        <f>VLOOKUP(B52,crime!$A$2:$P$7027,3,FALSE)</f>
        <v>63</v>
      </c>
      <c r="K52">
        <f>VLOOKUP($B52,crime!$A$2:$P$7027,4,FALSE)</f>
        <v>83</v>
      </c>
      <c r="L52">
        <f>VLOOKUP($B52,crime!$A$2:$P$7027,5,FALSE)</f>
        <v>38</v>
      </c>
      <c r="M52">
        <f>VLOOKUP($B52,crime!$A$2:$P$7027,6,FALSE)</f>
        <v>46</v>
      </c>
      <c r="N52">
        <f>VLOOKUP($B52,crime!$A$2:$P$7027,7,FALSE)</f>
        <v>49</v>
      </c>
      <c r="O52">
        <f>VLOOKUP($B52,crime!$A$2:$P$7027,8,FALSE)</f>
        <v>80</v>
      </c>
      <c r="P52">
        <f>VLOOKUP($B52,crime!$A$2:$P$7027,9,FALSE)</f>
        <v>95</v>
      </c>
      <c r="Q52">
        <f>VLOOKUP($B52,crime!$A$2:$P$7027,10,FALSE)</f>
        <v>68</v>
      </c>
      <c r="R52">
        <f>VLOOKUP($B52,crime!$A$2:$P$7027,11,FALSE)</f>
        <v>71</v>
      </c>
      <c r="S52">
        <f>VLOOKUP($B52,crime!$A$2:$P$7027,12,FALSE)</f>
        <v>28</v>
      </c>
      <c r="T52">
        <f>VLOOKUP($B52,crime!$A$2:$P$7027,13,FALSE)</f>
        <v>48</v>
      </c>
      <c r="U52">
        <f>VLOOKUP($B52,crime!$A$2:$P$7027,14,FALSE)</f>
        <v>61</v>
      </c>
      <c r="V52">
        <f>VLOOKUP($B52,crime!$A$2:$P$7027,15,FALSE)</f>
        <v>110</v>
      </c>
      <c r="W52">
        <f>VLOOKUP($B52,crime!$A$2:$P$7027,16,FALSE)</f>
        <v>79</v>
      </c>
    </row>
    <row r="53" spans="1:23" x14ac:dyDescent="0.25">
      <c r="A53" t="s">
        <v>61</v>
      </c>
      <c r="B53" s="2">
        <v>110653</v>
      </c>
      <c r="C53" t="s">
        <v>10</v>
      </c>
      <c r="D53">
        <v>88</v>
      </c>
      <c r="E53">
        <v>89</v>
      </c>
      <c r="F53">
        <v>80</v>
      </c>
      <c r="G53">
        <v>52</v>
      </c>
      <c r="H53">
        <v>52</v>
      </c>
      <c r="I53">
        <v>50</v>
      </c>
      <c r="J53">
        <f>VLOOKUP(B53,crime!$A$2:$P$7027,3,FALSE)</f>
        <v>62</v>
      </c>
      <c r="K53">
        <f>VLOOKUP($B53,crime!$A$2:$P$7027,4,FALSE)</f>
        <v>62</v>
      </c>
      <c r="L53">
        <f>VLOOKUP($B53,crime!$A$2:$P$7027,5,FALSE)</f>
        <v>76</v>
      </c>
      <c r="M53">
        <f>VLOOKUP($B53,crime!$A$2:$P$7027,6,FALSE)</f>
        <v>60</v>
      </c>
      <c r="N53">
        <f>VLOOKUP($B53,crime!$A$2:$P$7027,7,FALSE)</f>
        <v>45</v>
      </c>
      <c r="O53">
        <f>VLOOKUP($B53,crime!$A$2:$P$7027,8,FALSE)</f>
        <v>36</v>
      </c>
      <c r="P53">
        <f>VLOOKUP($B53,crime!$A$2:$P$7027,9,FALSE)</f>
        <v>91</v>
      </c>
      <c r="Q53">
        <f>VLOOKUP($B53,crime!$A$2:$P$7027,10,FALSE)</f>
        <v>62</v>
      </c>
      <c r="R53">
        <f>VLOOKUP($B53,crime!$A$2:$P$7027,11,FALSE)</f>
        <v>82</v>
      </c>
      <c r="S53">
        <f>VLOOKUP($B53,crime!$A$2:$P$7027,12,FALSE)</f>
        <v>107</v>
      </c>
      <c r="T53">
        <f>VLOOKUP($B53,crime!$A$2:$P$7027,13,FALSE)</f>
        <v>113</v>
      </c>
      <c r="U53">
        <f>VLOOKUP($B53,crime!$A$2:$P$7027,14,FALSE)</f>
        <v>139</v>
      </c>
      <c r="V53">
        <f>VLOOKUP($B53,crime!$A$2:$P$7027,15,FALSE)</f>
        <v>170</v>
      </c>
      <c r="W53">
        <f>VLOOKUP($B53,crime!$A$2:$P$7027,16,FALSE)</f>
        <v>164</v>
      </c>
    </row>
    <row r="54" spans="1:23" x14ac:dyDescent="0.25">
      <c r="A54" t="s">
        <v>62</v>
      </c>
      <c r="B54" s="2">
        <v>152080</v>
      </c>
      <c r="C54" t="s">
        <v>10</v>
      </c>
      <c r="D54">
        <v>94</v>
      </c>
      <c r="E54">
        <v>77</v>
      </c>
      <c r="F54">
        <v>64</v>
      </c>
      <c r="G54">
        <v>53</v>
      </c>
      <c r="H54">
        <v>47</v>
      </c>
      <c r="I54">
        <v>42</v>
      </c>
      <c r="J54">
        <f>VLOOKUP(B54,crime!$A$2:$P$7027,3,FALSE)</f>
        <v>49</v>
      </c>
      <c r="K54">
        <f>VLOOKUP($B54,crime!$A$2:$P$7027,4,FALSE)</f>
        <v>39</v>
      </c>
      <c r="L54">
        <f>VLOOKUP($B54,crime!$A$2:$P$7027,5,FALSE)</f>
        <v>51</v>
      </c>
      <c r="M54">
        <f>VLOOKUP($B54,crime!$A$2:$P$7027,6,FALSE)</f>
        <v>62</v>
      </c>
      <c r="N54">
        <f>VLOOKUP($B54,crime!$A$2:$P$7027,7,FALSE)</f>
        <v>70</v>
      </c>
      <c r="O54">
        <f>VLOOKUP($B54,crime!$A$2:$P$7027,8,FALSE)</f>
        <v>58</v>
      </c>
      <c r="P54">
        <f>VLOOKUP($B54,crime!$A$2:$P$7027,9,FALSE)</f>
        <v>68</v>
      </c>
      <c r="Q54">
        <f>VLOOKUP($B54,crime!$A$2:$P$7027,10,FALSE)</f>
        <v>51</v>
      </c>
      <c r="R54">
        <f>VLOOKUP($B54,crime!$A$2:$P$7027,11,FALSE)</f>
        <v>63</v>
      </c>
      <c r="S54">
        <f>VLOOKUP($B54,crime!$A$2:$P$7027,12,FALSE)</f>
        <v>98</v>
      </c>
      <c r="T54">
        <f>VLOOKUP($B54,crime!$A$2:$P$7027,13,FALSE)</f>
        <v>69</v>
      </c>
      <c r="U54">
        <f>VLOOKUP($B54,crime!$A$2:$P$7027,14,FALSE)</f>
        <v>56</v>
      </c>
      <c r="V54">
        <f>VLOOKUP($B54,crime!$A$2:$P$7027,15,FALSE)</f>
        <v>59</v>
      </c>
      <c r="W54">
        <f>VLOOKUP($B54,crime!$A$2:$P$7027,16,FALSE)</f>
        <v>67</v>
      </c>
    </row>
    <row r="55" spans="1:23" x14ac:dyDescent="0.25">
      <c r="A55" t="s">
        <v>63</v>
      </c>
      <c r="B55" s="2">
        <v>168148</v>
      </c>
      <c r="C55" t="s">
        <v>10</v>
      </c>
      <c r="D55">
        <v>97</v>
      </c>
      <c r="E55">
        <v>95</v>
      </c>
      <c r="F55">
        <v>84</v>
      </c>
      <c r="G55">
        <v>54</v>
      </c>
      <c r="H55">
        <v>54</v>
      </c>
      <c r="I55">
        <v>53</v>
      </c>
      <c r="J55">
        <f>VLOOKUP(B55,crime!$A$2:$P$7027,3,FALSE)</f>
        <v>34</v>
      </c>
      <c r="K55">
        <f>VLOOKUP($B55,crime!$A$2:$P$7027,4,FALSE)</f>
        <v>28</v>
      </c>
      <c r="L55">
        <f>VLOOKUP($B55,crime!$A$2:$P$7027,5,FALSE)</f>
        <v>31</v>
      </c>
      <c r="M55">
        <f>VLOOKUP($B55,crime!$A$2:$P$7027,6,FALSE)</f>
        <v>25</v>
      </c>
      <c r="N55">
        <f>VLOOKUP($B55,crime!$A$2:$P$7027,7,FALSE)</f>
        <v>33</v>
      </c>
      <c r="O55">
        <f>VLOOKUP($B55,crime!$A$2:$P$7027,8,FALSE)</f>
        <v>38</v>
      </c>
      <c r="P55">
        <f>VLOOKUP($B55,crime!$A$2:$P$7027,9,FALSE)</f>
        <v>52</v>
      </c>
      <c r="Q55">
        <f>VLOOKUP($B55,crime!$A$2:$P$7027,10,FALSE)</f>
        <v>42</v>
      </c>
      <c r="R55">
        <f>VLOOKUP($B55,crime!$A$2:$P$7027,11,FALSE)</f>
        <v>75</v>
      </c>
      <c r="S55">
        <f>VLOOKUP($B55,crime!$A$2:$P$7027,12,FALSE)</f>
        <v>53</v>
      </c>
      <c r="T55">
        <f>VLOOKUP($B55,crime!$A$2:$P$7027,13,FALSE)</f>
        <v>51</v>
      </c>
      <c r="U55">
        <f>VLOOKUP($B55,crime!$A$2:$P$7027,14,FALSE)</f>
        <v>68</v>
      </c>
      <c r="V55">
        <f>VLOOKUP($B55,crime!$A$2:$P$7027,15,FALSE)</f>
        <v>43</v>
      </c>
      <c r="W55">
        <f>VLOOKUP($B55,crime!$A$2:$P$7027,16,FALSE)</f>
        <v>36</v>
      </c>
    </row>
    <row r="56" spans="1:23" x14ac:dyDescent="0.25">
      <c r="A56" t="s">
        <v>64</v>
      </c>
      <c r="B56" s="2">
        <v>228723</v>
      </c>
      <c r="C56" t="s">
        <v>10</v>
      </c>
      <c r="D56">
        <v>98</v>
      </c>
      <c r="E56">
        <v>102</v>
      </c>
      <c r="F56">
        <v>105</v>
      </c>
      <c r="G56">
        <v>55</v>
      </c>
      <c r="H56">
        <v>56</v>
      </c>
      <c r="I56">
        <v>56</v>
      </c>
      <c r="J56">
        <f>VLOOKUP(B56,crime!$A$2:$P$7027,3,FALSE)</f>
        <v>29</v>
      </c>
      <c r="K56">
        <f>VLOOKUP($B56,crime!$A$2:$P$7027,4,FALSE)</f>
        <v>38</v>
      </c>
      <c r="L56">
        <f>VLOOKUP($B56,crime!$A$2:$P$7027,5,FALSE)</f>
        <v>74</v>
      </c>
      <c r="M56">
        <f>VLOOKUP($B56,crime!$A$2:$P$7027,6,FALSE)</f>
        <v>37</v>
      </c>
      <c r="N56">
        <f>VLOOKUP($B56,crime!$A$2:$P$7027,7,FALSE)</f>
        <v>36</v>
      </c>
      <c r="O56">
        <f>VLOOKUP($B56,crime!$A$2:$P$7027,8,FALSE)</f>
        <v>29</v>
      </c>
      <c r="P56">
        <f>VLOOKUP($B56,crime!$A$2:$P$7027,9,FALSE)</f>
        <v>32</v>
      </c>
      <c r="Q56">
        <f>VLOOKUP($B56,crime!$A$2:$P$7027,10,FALSE)</f>
        <v>70</v>
      </c>
      <c r="R56">
        <f>VLOOKUP($B56,crime!$A$2:$P$7027,11,FALSE)</f>
        <v>50</v>
      </c>
      <c r="S56">
        <f>VLOOKUP($B56,crime!$A$2:$P$7027,12,FALSE)</f>
        <v>89</v>
      </c>
      <c r="T56">
        <f>VLOOKUP($B56,crime!$A$2:$P$7027,13,FALSE)</f>
        <v>99</v>
      </c>
      <c r="U56">
        <f>VLOOKUP($B56,crime!$A$2:$P$7027,14,FALSE)</f>
        <v>79</v>
      </c>
      <c r="V56">
        <f>VLOOKUP($B56,crime!$A$2:$P$7027,15,FALSE)</f>
        <v>61</v>
      </c>
      <c r="W56">
        <f>VLOOKUP($B56,crime!$A$2:$P$7027,16,FALSE)</f>
        <v>85</v>
      </c>
    </row>
    <row r="57" spans="1:23" x14ac:dyDescent="0.25">
      <c r="A57" t="s">
        <v>65</v>
      </c>
      <c r="B57" s="2">
        <v>104151</v>
      </c>
      <c r="C57" t="s">
        <v>10</v>
      </c>
      <c r="D57">
        <v>102</v>
      </c>
      <c r="E57">
        <v>97</v>
      </c>
      <c r="F57">
        <v>106</v>
      </c>
      <c r="G57">
        <v>56</v>
      </c>
      <c r="H57">
        <v>55</v>
      </c>
      <c r="I57">
        <v>57</v>
      </c>
      <c r="J57">
        <f>VLOOKUP(B57,crime!$A$2:$P$7027,3,FALSE)</f>
        <v>66</v>
      </c>
      <c r="K57">
        <f>VLOOKUP($B57,crime!$A$2:$P$7027,4,FALSE)</f>
        <v>127</v>
      </c>
      <c r="L57">
        <f>VLOOKUP($B57,crime!$A$2:$P$7027,5,FALSE)</f>
        <v>142</v>
      </c>
      <c r="M57">
        <f>VLOOKUP($B57,crime!$A$2:$P$7027,6,FALSE)</f>
        <v>137</v>
      </c>
      <c r="N57">
        <f>VLOOKUP($B57,crime!$A$2:$P$7027,7,FALSE)</f>
        <v>140</v>
      </c>
      <c r="O57">
        <f>VLOOKUP($B57,crime!$A$2:$P$7027,8,FALSE)</f>
        <v>176</v>
      </c>
      <c r="P57">
        <f>VLOOKUP($B57,crime!$A$2:$P$7027,9,FALSE)</f>
        <v>196</v>
      </c>
      <c r="Q57">
        <f>VLOOKUP($B57,crime!$A$2:$P$7027,10,FALSE)</f>
        <v>217</v>
      </c>
      <c r="R57">
        <f>VLOOKUP($B57,crime!$A$2:$P$7027,11,FALSE)</f>
        <v>233</v>
      </c>
      <c r="S57">
        <f>VLOOKUP($B57,crime!$A$2:$P$7027,12,FALSE)</f>
        <v>260</v>
      </c>
      <c r="T57">
        <f>VLOOKUP($B57,crime!$A$2:$P$7027,13,FALSE)</f>
        <v>338</v>
      </c>
      <c r="U57">
        <f>VLOOKUP($B57,crime!$A$2:$P$7027,14,FALSE)</f>
        <v>302</v>
      </c>
      <c r="V57">
        <f>VLOOKUP($B57,crime!$A$2:$P$7027,15,FALSE)</f>
        <v>300</v>
      </c>
      <c r="W57">
        <f>VLOOKUP($B57,crime!$A$2:$P$7027,16,FALSE)</f>
        <v>225</v>
      </c>
    </row>
    <row r="58" spans="1:23" x14ac:dyDescent="0.25">
      <c r="A58" t="s">
        <v>66</v>
      </c>
      <c r="B58" s="2">
        <v>171100</v>
      </c>
      <c r="C58" t="s">
        <v>10</v>
      </c>
      <c r="D58">
        <v>106</v>
      </c>
      <c r="E58">
        <v>118</v>
      </c>
      <c r="F58">
        <v>112</v>
      </c>
      <c r="G58">
        <v>57</v>
      </c>
      <c r="H58">
        <v>60</v>
      </c>
      <c r="I58">
        <v>59</v>
      </c>
      <c r="J58">
        <f>VLOOKUP(B58,crime!$A$2:$P$7027,3,FALSE)</f>
        <v>191</v>
      </c>
      <c r="K58">
        <f>VLOOKUP($B58,crime!$A$2:$P$7027,4,FALSE)</f>
        <v>182</v>
      </c>
      <c r="L58">
        <f>VLOOKUP($B58,crime!$A$2:$P$7027,5,FALSE)</f>
        <v>123</v>
      </c>
      <c r="M58">
        <f>VLOOKUP($B58,crime!$A$2:$P$7027,6,FALSE)</f>
        <v>112</v>
      </c>
      <c r="N58">
        <f>VLOOKUP($B58,crime!$A$2:$P$7027,7,FALSE)</f>
        <v>139</v>
      </c>
      <c r="O58">
        <f>VLOOKUP($B58,crime!$A$2:$P$7027,8,FALSE)</f>
        <v>169</v>
      </c>
      <c r="P58">
        <f>VLOOKUP($B58,crime!$A$2:$P$7027,9,FALSE)</f>
        <v>180</v>
      </c>
      <c r="Q58">
        <f>VLOOKUP($B58,crime!$A$2:$P$7027,10,FALSE)</f>
        <v>171</v>
      </c>
      <c r="R58">
        <f>VLOOKUP($B58,crime!$A$2:$P$7027,11,FALSE)</f>
        <v>205</v>
      </c>
      <c r="S58">
        <f>VLOOKUP($B58,crime!$A$2:$P$7027,12,FALSE)</f>
        <v>168</v>
      </c>
      <c r="T58">
        <f>VLOOKUP($B58,crime!$A$2:$P$7027,13,FALSE)</f>
        <v>210</v>
      </c>
      <c r="U58">
        <f>VLOOKUP($B58,crime!$A$2:$P$7027,14,FALSE)</f>
        <v>186</v>
      </c>
      <c r="V58">
        <f>VLOOKUP($B58,crime!$A$2:$P$7027,15,FALSE)</f>
        <v>199</v>
      </c>
      <c r="W58">
        <f>VLOOKUP($B58,crime!$A$2:$P$7027,16,FALSE)</f>
        <v>180</v>
      </c>
    </row>
    <row r="59" spans="1:23" x14ac:dyDescent="0.25">
      <c r="A59" t="s">
        <v>67</v>
      </c>
      <c r="B59" s="2">
        <v>201645</v>
      </c>
      <c r="C59" t="s">
        <v>10</v>
      </c>
      <c r="D59">
        <v>108</v>
      </c>
      <c r="E59">
        <v>105</v>
      </c>
      <c r="F59">
        <v>102</v>
      </c>
      <c r="G59">
        <v>58</v>
      </c>
      <c r="H59">
        <v>57</v>
      </c>
      <c r="I59">
        <v>54</v>
      </c>
      <c r="J59">
        <f>VLOOKUP(B59,crime!$A$2:$P$7027,3,FALSE)</f>
        <v>30</v>
      </c>
      <c r="K59">
        <f>VLOOKUP($B59,crime!$A$2:$P$7027,4,FALSE)</f>
        <v>31</v>
      </c>
      <c r="L59">
        <f>VLOOKUP($B59,crime!$A$2:$P$7027,5,FALSE)</f>
        <v>36</v>
      </c>
      <c r="M59">
        <f>VLOOKUP($B59,crime!$A$2:$P$7027,6,FALSE)</f>
        <v>38</v>
      </c>
      <c r="N59">
        <f>VLOOKUP($B59,crime!$A$2:$P$7027,7,FALSE)</f>
        <v>38</v>
      </c>
      <c r="O59">
        <f>VLOOKUP($B59,crime!$A$2:$P$7027,8,FALSE)</f>
        <v>43</v>
      </c>
      <c r="P59">
        <f>VLOOKUP($B59,crime!$A$2:$P$7027,9,FALSE)</f>
        <v>57</v>
      </c>
      <c r="Q59">
        <f>VLOOKUP($B59,crime!$A$2:$P$7027,10,FALSE)</f>
        <v>40</v>
      </c>
      <c r="R59">
        <f>VLOOKUP($B59,crime!$A$2:$P$7027,11,FALSE)</f>
        <v>42</v>
      </c>
      <c r="S59">
        <f>VLOOKUP($B59,crime!$A$2:$P$7027,12,FALSE)</f>
        <v>26</v>
      </c>
      <c r="T59">
        <f>VLOOKUP($B59,crime!$A$2:$P$7027,13,FALSE)</f>
        <v>25</v>
      </c>
      <c r="U59">
        <f>VLOOKUP($B59,crime!$A$2:$P$7027,14,FALSE)</f>
        <v>29</v>
      </c>
      <c r="V59">
        <f>VLOOKUP($B59,crime!$A$2:$P$7027,15,FALSE)</f>
        <v>28</v>
      </c>
      <c r="W59">
        <f>VLOOKUP($B59,crime!$A$2:$P$7027,16,FALSE)</f>
        <v>52</v>
      </c>
    </row>
    <row r="60" spans="1:23" x14ac:dyDescent="0.25">
      <c r="A60" t="s">
        <v>68</v>
      </c>
      <c r="B60" s="2">
        <v>227757</v>
      </c>
      <c r="C60" t="s">
        <v>10</v>
      </c>
      <c r="D60">
        <v>114</v>
      </c>
      <c r="E60">
        <v>120</v>
      </c>
      <c r="F60">
        <v>108</v>
      </c>
      <c r="G60">
        <v>59</v>
      </c>
      <c r="H60">
        <v>61</v>
      </c>
      <c r="I60">
        <v>58</v>
      </c>
      <c r="J60">
        <f>VLOOKUP(B60,crime!$A$2:$P$7027,3,FALSE)</f>
        <v>25</v>
      </c>
      <c r="K60">
        <f>VLOOKUP($B60,crime!$A$2:$P$7027,4,FALSE)</f>
        <v>10</v>
      </c>
      <c r="L60">
        <f>VLOOKUP($B60,crime!$A$2:$P$7027,5,FALSE)</f>
        <v>11</v>
      </c>
      <c r="M60">
        <f>VLOOKUP($B60,crime!$A$2:$P$7027,6,FALSE)</f>
        <v>14</v>
      </c>
      <c r="N60">
        <f>VLOOKUP($B60,crime!$A$2:$P$7027,7,FALSE)</f>
        <v>36</v>
      </c>
      <c r="O60">
        <f>VLOOKUP($B60,crime!$A$2:$P$7027,8,FALSE)</f>
        <v>35</v>
      </c>
      <c r="P60">
        <f>VLOOKUP($B60,crime!$A$2:$P$7027,9,FALSE)</f>
        <v>18</v>
      </c>
      <c r="Q60">
        <f>VLOOKUP($B60,crime!$A$2:$P$7027,10,FALSE)</f>
        <v>39</v>
      </c>
      <c r="R60">
        <f>VLOOKUP($B60,crime!$A$2:$P$7027,11,FALSE)</f>
        <v>58</v>
      </c>
      <c r="S60">
        <f>VLOOKUP($B60,crime!$A$2:$P$7027,12,FALSE)</f>
        <v>66</v>
      </c>
      <c r="T60">
        <f>VLOOKUP($B60,crime!$A$2:$P$7027,13,FALSE)</f>
        <v>67</v>
      </c>
      <c r="U60">
        <f>VLOOKUP($B60,crime!$A$2:$P$7027,14,FALSE)</f>
        <v>70</v>
      </c>
      <c r="V60">
        <f>VLOOKUP($B60,crime!$A$2:$P$7027,15,FALSE)</f>
        <v>18</v>
      </c>
      <c r="W60">
        <f>VLOOKUP($B60,crime!$A$2:$P$7027,16,FALSE)</f>
        <v>31</v>
      </c>
    </row>
    <row r="61" spans="1:23" x14ac:dyDescent="0.25">
      <c r="A61" t="s">
        <v>69</v>
      </c>
      <c r="B61" s="2">
        <v>223223</v>
      </c>
      <c r="C61" t="s">
        <v>10</v>
      </c>
      <c r="D61">
        <v>115</v>
      </c>
      <c r="E61">
        <v>121</v>
      </c>
      <c r="F61">
        <v>121</v>
      </c>
      <c r="G61">
        <v>60</v>
      </c>
      <c r="H61">
        <v>62</v>
      </c>
      <c r="I61">
        <v>62</v>
      </c>
      <c r="J61">
        <f>VLOOKUP(B61,crime!$A$2:$P$7027,3,FALSE)</f>
        <v>1</v>
      </c>
      <c r="K61">
        <f>VLOOKUP($B61,crime!$A$2:$P$7027,4,FALSE)</f>
        <v>0</v>
      </c>
      <c r="L61">
        <f>VLOOKUP($B61,crime!$A$2:$P$7027,5,FALSE)</f>
        <v>0</v>
      </c>
      <c r="M61">
        <f>VLOOKUP($B61,crime!$A$2:$P$7027,6,FALSE)</f>
        <v>0</v>
      </c>
      <c r="N61">
        <f>VLOOKUP($B61,crime!$A$2:$P$7027,7,FALSE)</f>
        <v>0</v>
      </c>
      <c r="O61">
        <f>VLOOKUP($B61,crime!$A$2:$P$7027,8,FALSE)</f>
        <v>0</v>
      </c>
      <c r="P61">
        <f>VLOOKUP($B61,crime!$A$2:$P$7027,9,FALSE)</f>
        <v>0</v>
      </c>
      <c r="Q61">
        <f>VLOOKUP($B61,crime!$A$2:$P$7027,10,FALSE)</f>
        <v>0</v>
      </c>
      <c r="R61">
        <f>VLOOKUP($B61,crime!$A$2:$P$7027,11,FALSE)</f>
        <v>1</v>
      </c>
      <c r="S61">
        <f>VLOOKUP($B61,crime!$A$2:$P$7027,12,FALSE)</f>
        <v>4</v>
      </c>
      <c r="T61">
        <f>VLOOKUP($B61,crime!$A$2:$P$7027,13,FALSE)</f>
        <v>2</v>
      </c>
      <c r="U61">
        <f>VLOOKUP($B61,crime!$A$2:$P$7027,14,FALSE)</f>
        <v>1</v>
      </c>
      <c r="V61">
        <f>VLOOKUP($B61,crime!$A$2:$P$7027,15,FALSE)</f>
        <v>2</v>
      </c>
      <c r="W61">
        <f>VLOOKUP($B61,crime!$A$2:$P$7027,16,FALSE)</f>
        <v>2</v>
      </c>
    </row>
    <row r="62" spans="1:23" x14ac:dyDescent="0.25">
      <c r="A62" t="s">
        <v>70</v>
      </c>
      <c r="B62" s="2">
        <v>131496</v>
      </c>
      <c r="C62" t="s">
        <v>10</v>
      </c>
      <c r="D62">
        <v>121</v>
      </c>
      <c r="E62">
        <v>113</v>
      </c>
      <c r="F62">
        <v>118</v>
      </c>
      <c r="G62">
        <v>61</v>
      </c>
      <c r="H62">
        <v>59</v>
      </c>
      <c r="I62">
        <v>61</v>
      </c>
      <c r="J62">
        <f>VLOOKUP(B62,crime!$A$2:$P$7027,3,FALSE)</f>
        <v>61</v>
      </c>
      <c r="K62">
        <f>VLOOKUP($B62,crime!$A$2:$P$7027,4,FALSE)</f>
        <v>54</v>
      </c>
      <c r="L62">
        <f>VLOOKUP($B62,crime!$A$2:$P$7027,5,FALSE)</f>
        <v>69</v>
      </c>
      <c r="M62">
        <f>VLOOKUP($B62,crime!$A$2:$P$7027,6,FALSE)</f>
        <v>41</v>
      </c>
      <c r="N62">
        <f>VLOOKUP($B62,crime!$A$2:$P$7027,7,FALSE)</f>
        <v>50</v>
      </c>
      <c r="O62">
        <f>VLOOKUP($B62,crime!$A$2:$P$7027,8,FALSE)</f>
        <v>41</v>
      </c>
      <c r="P62">
        <f>VLOOKUP($B62,crime!$A$2:$P$7027,9,FALSE)</f>
        <v>22</v>
      </c>
      <c r="Q62">
        <f>VLOOKUP($B62,crime!$A$2:$P$7027,10,FALSE)</f>
        <v>28</v>
      </c>
      <c r="R62">
        <f>VLOOKUP($B62,crime!$A$2:$P$7027,11,FALSE)</f>
        <v>28</v>
      </c>
      <c r="S62">
        <f>VLOOKUP($B62,crime!$A$2:$P$7027,12,FALSE)</f>
        <v>42</v>
      </c>
      <c r="T62">
        <f>VLOOKUP($B62,crime!$A$2:$P$7027,13,FALSE)</f>
        <v>62</v>
      </c>
      <c r="U62">
        <f>VLOOKUP($B62,crime!$A$2:$P$7027,14,FALSE)</f>
        <v>48</v>
      </c>
      <c r="V62">
        <f>VLOOKUP($B62,crime!$A$2:$P$7027,15,FALSE)</f>
        <v>40</v>
      </c>
      <c r="W62">
        <f>VLOOKUP($B62,crime!$A$2:$P$7027,16,FALSE)</f>
        <v>83</v>
      </c>
    </row>
    <row r="63" spans="1:23" x14ac:dyDescent="0.25">
      <c r="A63" t="s">
        <v>71</v>
      </c>
      <c r="B63" s="2">
        <v>151351</v>
      </c>
      <c r="C63" t="s">
        <v>10</v>
      </c>
      <c r="D63">
        <v>123</v>
      </c>
      <c r="E63">
        <v>106</v>
      </c>
      <c r="F63">
        <v>113</v>
      </c>
      <c r="G63">
        <v>62</v>
      </c>
      <c r="H63">
        <v>58</v>
      </c>
      <c r="I63">
        <v>60</v>
      </c>
      <c r="J63">
        <f>VLOOKUP(B63,crime!$A$2:$P$7027,3,FALSE)</f>
        <v>59</v>
      </c>
      <c r="K63">
        <f>VLOOKUP($B63,crime!$A$2:$P$7027,4,FALSE)</f>
        <v>94</v>
      </c>
      <c r="L63">
        <f>VLOOKUP($B63,crime!$A$2:$P$7027,5,FALSE)</f>
        <v>121</v>
      </c>
      <c r="M63">
        <f>VLOOKUP($B63,crime!$A$2:$P$7027,6,FALSE)</f>
        <v>136</v>
      </c>
      <c r="N63">
        <f>VLOOKUP($B63,crime!$A$2:$P$7027,7,FALSE)</f>
        <v>89</v>
      </c>
      <c r="O63">
        <f>VLOOKUP($B63,crime!$A$2:$P$7027,8,FALSE)</f>
        <v>65</v>
      </c>
      <c r="P63">
        <f>VLOOKUP($B63,crime!$A$2:$P$7027,9,FALSE)</f>
        <v>65</v>
      </c>
      <c r="Q63">
        <f>VLOOKUP($B63,crime!$A$2:$P$7027,10,FALSE)</f>
        <v>110</v>
      </c>
      <c r="R63">
        <f>VLOOKUP($B63,crime!$A$2:$P$7027,11,FALSE)</f>
        <v>74</v>
      </c>
      <c r="S63">
        <f>VLOOKUP($B63,crime!$A$2:$P$7027,12,FALSE)</f>
        <v>50</v>
      </c>
      <c r="T63">
        <f>VLOOKUP($B63,crime!$A$2:$P$7027,13,FALSE)</f>
        <v>64</v>
      </c>
      <c r="U63">
        <f>VLOOKUP($B63,crime!$A$2:$P$7027,14,FALSE)</f>
        <v>62</v>
      </c>
      <c r="V63">
        <f>VLOOKUP($B63,crime!$A$2:$P$7027,15,FALSE)</f>
        <v>82</v>
      </c>
      <c r="W63">
        <f>VLOOKUP($B63,crime!$A$2:$P$7027,16,FALSE)</f>
        <v>89</v>
      </c>
    </row>
    <row r="64" spans="1:23" x14ac:dyDescent="0.25">
      <c r="A64" t="s">
        <v>72</v>
      </c>
      <c r="B64" s="2">
        <v>153658</v>
      </c>
      <c r="C64" t="s">
        <v>10</v>
      </c>
      <c r="D64">
        <v>125</v>
      </c>
      <c r="E64">
        <v>141</v>
      </c>
      <c r="F64">
        <v>125</v>
      </c>
      <c r="G64">
        <v>63</v>
      </c>
      <c r="H64">
        <v>67</v>
      </c>
      <c r="I64">
        <v>63</v>
      </c>
      <c r="J64">
        <f>VLOOKUP(B64,crime!$A$2:$P$7027,3,FALSE)</f>
        <v>91</v>
      </c>
      <c r="K64">
        <f>VLOOKUP($B64,crime!$A$2:$P$7027,4,FALSE)</f>
        <v>30</v>
      </c>
      <c r="L64">
        <f>VLOOKUP($B64,crime!$A$2:$P$7027,5,FALSE)</f>
        <v>50</v>
      </c>
      <c r="M64">
        <f>VLOOKUP($B64,crime!$A$2:$P$7027,6,FALSE)</f>
        <v>38</v>
      </c>
      <c r="N64">
        <f>VLOOKUP($B64,crime!$A$2:$P$7027,7,FALSE)</f>
        <v>45</v>
      </c>
      <c r="O64">
        <f>VLOOKUP($B64,crime!$A$2:$P$7027,8,FALSE)</f>
        <v>34</v>
      </c>
      <c r="P64">
        <f>VLOOKUP($B64,crime!$A$2:$P$7027,9,FALSE)</f>
        <v>46</v>
      </c>
      <c r="Q64">
        <f>VLOOKUP($B64,crime!$A$2:$P$7027,10,FALSE)</f>
        <v>55</v>
      </c>
      <c r="R64">
        <f>VLOOKUP($B64,crime!$A$2:$P$7027,11,FALSE)</f>
        <v>56</v>
      </c>
      <c r="S64">
        <f>VLOOKUP($B64,crime!$A$2:$P$7027,12,FALSE)</f>
        <v>54</v>
      </c>
      <c r="T64">
        <f>VLOOKUP($B64,crime!$A$2:$P$7027,13,FALSE)</f>
        <v>60</v>
      </c>
      <c r="U64">
        <f>VLOOKUP($B64,crime!$A$2:$P$7027,14,FALSE)</f>
        <v>70</v>
      </c>
      <c r="V64">
        <f>VLOOKUP($B64,crime!$A$2:$P$7027,15,FALSE)</f>
        <v>43</v>
      </c>
      <c r="W64">
        <f>VLOOKUP($B64,crime!$A$2:$P$7027,16,FALSE)</f>
        <v>73</v>
      </c>
    </row>
    <row r="65" spans="1:23" x14ac:dyDescent="0.25">
      <c r="A65" t="s">
        <v>73</v>
      </c>
      <c r="B65" s="2">
        <v>126562</v>
      </c>
      <c r="C65" t="s">
        <v>10</v>
      </c>
      <c r="D65">
        <v>130</v>
      </c>
      <c r="E65">
        <v>127</v>
      </c>
      <c r="F65">
        <v>133</v>
      </c>
      <c r="G65">
        <v>64</v>
      </c>
      <c r="H65">
        <v>63</v>
      </c>
      <c r="I65">
        <v>65</v>
      </c>
      <c r="J65">
        <f>VLOOKUP(B65,crime!$A$2:$P$7027,3,FALSE)</f>
        <v>28</v>
      </c>
      <c r="K65">
        <f>VLOOKUP($B65,crime!$A$2:$P$7027,4,FALSE)</f>
        <v>39</v>
      </c>
      <c r="L65">
        <f>VLOOKUP($B65,crime!$A$2:$P$7027,5,FALSE)</f>
        <v>45</v>
      </c>
      <c r="M65">
        <f>VLOOKUP($B65,crime!$A$2:$P$7027,6,FALSE)</f>
        <v>80</v>
      </c>
      <c r="N65">
        <f>VLOOKUP($B65,crime!$A$2:$P$7027,7,FALSE)</f>
        <v>33</v>
      </c>
      <c r="O65">
        <f>VLOOKUP($B65,crime!$A$2:$P$7027,8,FALSE)</f>
        <v>34</v>
      </c>
      <c r="P65">
        <f>VLOOKUP($B65,crime!$A$2:$P$7027,9,FALSE)</f>
        <v>34</v>
      </c>
      <c r="Q65">
        <f>VLOOKUP($B65,crime!$A$2:$P$7027,10,FALSE)</f>
        <v>61</v>
      </c>
      <c r="R65">
        <f>VLOOKUP($B65,crime!$A$2:$P$7027,11,FALSE)</f>
        <v>65</v>
      </c>
      <c r="S65">
        <f>VLOOKUP($B65,crime!$A$2:$P$7027,12,FALSE)</f>
        <v>57</v>
      </c>
      <c r="T65">
        <f>VLOOKUP($B65,crime!$A$2:$P$7027,13,FALSE)</f>
        <v>60</v>
      </c>
      <c r="U65">
        <f>VLOOKUP($B65,crime!$A$2:$P$7027,14,FALSE)</f>
        <v>23</v>
      </c>
      <c r="V65">
        <f>VLOOKUP($B65,crime!$A$2:$P$7027,15,FALSE)</f>
        <v>22</v>
      </c>
      <c r="W65">
        <f>VLOOKUP($B65,crime!$A$2:$P$7027,16,FALSE)</f>
        <v>18</v>
      </c>
    </row>
    <row r="66" spans="1:23" x14ac:dyDescent="0.25">
      <c r="A66" t="s">
        <v>74</v>
      </c>
      <c r="B66" s="2">
        <v>228246</v>
      </c>
      <c r="C66" t="s">
        <v>10</v>
      </c>
      <c r="D66">
        <v>142</v>
      </c>
      <c r="E66">
        <v>142</v>
      </c>
      <c r="F66">
        <v>171</v>
      </c>
      <c r="G66">
        <v>65</v>
      </c>
      <c r="H66">
        <v>68</v>
      </c>
      <c r="I66">
        <v>74</v>
      </c>
      <c r="J66">
        <f>VLOOKUP(B66,crime!$A$2:$P$7027,3,FALSE)</f>
        <v>16</v>
      </c>
      <c r="K66">
        <f>VLOOKUP($B66,crime!$A$2:$P$7027,4,FALSE)</f>
        <v>22</v>
      </c>
      <c r="L66">
        <f>VLOOKUP($B66,crime!$A$2:$P$7027,5,FALSE)</f>
        <v>23</v>
      </c>
      <c r="M66">
        <f>VLOOKUP($B66,crime!$A$2:$P$7027,6,FALSE)</f>
        <v>20</v>
      </c>
      <c r="N66">
        <f>VLOOKUP($B66,crime!$A$2:$P$7027,7,FALSE)</f>
        <v>39</v>
      </c>
      <c r="O66">
        <f>VLOOKUP($B66,crime!$A$2:$P$7027,8,FALSE)</f>
        <v>54</v>
      </c>
      <c r="P66">
        <f>VLOOKUP($B66,crime!$A$2:$P$7027,9,FALSE)</f>
        <v>50</v>
      </c>
      <c r="Q66">
        <f>VLOOKUP($B66,crime!$A$2:$P$7027,10,FALSE)</f>
        <v>45</v>
      </c>
      <c r="R66">
        <f>VLOOKUP($B66,crime!$A$2:$P$7027,11,FALSE)</f>
        <v>70</v>
      </c>
      <c r="S66">
        <f>VLOOKUP($B66,crime!$A$2:$P$7027,12,FALSE)</f>
        <v>32</v>
      </c>
      <c r="T66">
        <f>VLOOKUP($B66,crime!$A$2:$P$7027,13,FALSE)</f>
        <v>35</v>
      </c>
      <c r="U66">
        <f>VLOOKUP($B66,crime!$A$2:$P$7027,14,FALSE)</f>
        <v>29</v>
      </c>
      <c r="V66">
        <f>VLOOKUP($B66,crime!$A$2:$P$7027,15,FALSE)</f>
        <v>32</v>
      </c>
      <c r="W66">
        <f>VLOOKUP($B66,crime!$A$2:$P$7027,16,FALSE)</f>
        <v>30</v>
      </c>
    </row>
    <row r="67" spans="1:23" x14ac:dyDescent="0.25">
      <c r="A67" t="s">
        <v>75</v>
      </c>
      <c r="B67" s="2">
        <v>193405</v>
      </c>
      <c r="C67" t="s">
        <v>10</v>
      </c>
      <c r="D67">
        <v>145</v>
      </c>
      <c r="E67">
        <v>143</v>
      </c>
      <c r="F67">
        <v>165</v>
      </c>
      <c r="G67">
        <v>66</v>
      </c>
      <c r="H67">
        <v>69</v>
      </c>
      <c r="I67">
        <v>73</v>
      </c>
      <c r="J67">
        <f>VLOOKUP(B67,crime!$A$2:$P$7027,3,FALSE)</f>
        <v>0</v>
      </c>
      <c r="K67">
        <f>VLOOKUP($B67,crime!$A$2:$P$7027,4,FALSE)</f>
        <v>0</v>
      </c>
      <c r="L67">
        <f>VLOOKUP($B67,crime!$A$2:$P$7027,5,FALSE)</f>
        <v>3</v>
      </c>
      <c r="M67">
        <f>VLOOKUP($B67,crime!$A$2:$P$7027,6,FALSE)</f>
        <v>12</v>
      </c>
      <c r="N67">
        <f>VLOOKUP($B67,crime!$A$2:$P$7027,7,FALSE)</f>
        <v>10</v>
      </c>
      <c r="O67">
        <f>VLOOKUP($B67,crime!$A$2:$P$7027,8,FALSE)</f>
        <v>0</v>
      </c>
      <c r="P67">
        <f>VLOOKUP($B67,crime!$A$2:$P$7027,9,FALSE)</f>
        <v>2</v>
      </c>
      <c r="Q67">
        <f>VLOOKUP($B67,crime!$A$2:$P$7027,10,FALSE)</f>
        <v>0</v>
      </c>
      <c r="R67">
        <f>VLOOKUP($B67,crime!$A$2:$P$7027,11,FALSE)</f>
        <v>0</v>
      </c>
      <c r="S67">
        <f>VLOOKUP($B67,crime!$A$2:$P$7027,12,FALSE)</f>
        <v>1</v>
      </c>
      <c r="T67">
        <f>VLOOKUP($B67,crime!$A$2:$P$7027,13,FALSE)</f>
        <v>0</v>
      </c>
      <c r="U67">
        <f>VLOOKUP($B67,crime!$A$2:$P$7027,14,FALSE)</f>
        <v>0</v>
      </c>
      <c r="V67">
        <f>VLOOKUP($B67,crime!$A$2:$P$7027,15,FALSE)</f>
        <v>2</v>
      </c>
      <c r="W67">
        <f>VLOOKUP($B67,crime!$A$2:$P$7027,16,FALSE)</f>
        <v>0</v>
      </c>
    </row>
    <row r="68" spans="1:23" x14ac:dyDescent="0.25">
      <c r="A68" t="s">
        <v>76</v>
      </c>
      <c r="B68" s="2">
        <v>100663</v>
      </c>
      <c r="C68" t="s">
        <v>10</v>
      </c>
      <c r="D68">
        <v>147</v>
      </c>
      <c r="E68">
        <v>146</v>
      </c>
      <c r="F68">
        <v>164</v>
      </c>
      <c r="G68">
        <v>67</v>
      </c>
      <c r="H68">
        <v>70</v>
      </c>
      <c r="I68">
        <v>72</v>
      </c>
      <c r="J68">
        <f>VLOOKUP(B68,crime!$A$2:$P$7027,3,FALSE)</f>
        <v>28</v>
      </c>
      <c r="K68">
        <f>VLOOKUP($B68,crime!$A$2:$P$7027,4,FALSE)</f>
        <v>9</v>
      </c>
      <c r="L68">
        <f>VLOOKUP($B68,crime!$A$2:$P$7027,5,FALSE)</f>
        <v>15</v>
      </c>
      <c r="M68">
        <f>VLOOKUP($B68,crime!$A$2:$P$7027,6,FALSE)</f>
        <v>24</v>
      </c>
      <c r="N68">
        <f>VLOOKUP($B68,crime!$A$2:$P$7027,7,FALSE)</f>
        <v>26</v>
      </c>
      <c r="O68">
        <f>VLOOKUP($B68,crime!$A$2:$P$7027,8,FALSE)</f>
        <v>36</v>
      </c>
      <c r="P68">
        <f>VLOOKUP($B68,crime!$A$2:$P$7027,9,FALSE)</f>
        <v>13</v>
      </c>
      <c r="Q68">
        <f>VLOOKUP($B68,crime!$A$2:$P$7027,10,FALSE)</f>
        <v>18</v>
      </c>
      <c r="R68">
        <f>VLOOKUP($B68,crime!$A$2:$P$7027,11,FALSE)</f>
        <v>26</v>
      </c>
      <c r="S68">
        <f>VLOOKUP($B68,crime!$A$2:$P$7027,12,FALSE)</f>
        <v>25</v>
      </c>
      <c r="T68">
        <f>VLOOKUP($B68,crime!$A$2:$P$7027,13,FALSE)</f>
        <v>39</v>
      </c>
      <c r="U68">
        <f>VLOOKUP($B68,crime!$A$2:$P$7027,14,FALSE)</f>
        <v>52</v>
      </c>
      <c r="V68">
        <f>VLOOKUP($B68,crime!$A$2:$P$7027,15,FALSE)</f>
        <v>54</v>
      </c>
      <c r="W68">
        <f>VLOOKUP($B68,crime!$A$2:$P$7027,16,FALSE)</f>
        <v>25</v>
      </c>
    </row>
    <row r="69" spans="1:23" x14ac:dyDescent="0.25">
      <c r="A69" t="s">
        <v>77</v>
      </c>
      <c r="B69" s="2">
        <v>135726</v>
      </c>
      <c r="C69" t="s">
        <v>10</v>
      </c>
      <c r="D69">
        <v>148</v>
      </c>
      <c r="E69">
        <v>137</v>
      </c>
      <c r="F69">
        <v>138</v>
      </c>
      <c r="G69">
        <v>68</v>
      </c>
      <c r="H69">
        <v>64</v>
      </c>
      <c r="I69">
        <v>66</v>
      </c>
      <c r="J69">
        <f>VLOOKUP(B69,crime!$A$2:$P$7027,3,FALSE)</f>
        <v>23</v>
      </c>
      <c r="K69">
        <f>VLOOKUP($B69,crime!$A$2:$P$7027,4,FALSE)</f>
        <v>26</v>
      </c>
      <c r="L69">
        <f>VLOOKUP($B69,crime!$A$2:$P$7027,5,FALSE)</f>
        <v>28</v>
      </c>
      <c r="M69">
        <f>VLOOKUP($B69,crime!$A$2:$P$7027,6,FALSE)</f>
        <v>31</v>
      </c>
      <c r="N69">
        <f>VLOOKUP($B69,crime!$A$2:$P$7027,7,FALSE)</f>
        <v>39</v>
      </c>
      <c r="O69">
        <f>VLOOKUP($B69,crime!$A$2:$P$7027,8,FALSE)</f>
        <v>40</v>
      </c>
      <c r="P69">
        <f>VLOOKUP($B69,crime!$A$2:$P$7027,9,FALSE)</f>
        <v>47</v>
      </c>
      <c r="Q69">
        <f>VLOOKUP($B69,crime!$A$2:$P$7027,10,FALSE)</f>
        <v>41</v>
      </c>
      <c r="R69">
        <f>VLOOKUP($B69,crime!$A$2:$P$7027,11,FALSE)</f>
        <v>47</v>
      </c>
      <c r="S69">
        <f>VLOOKUP($B69,crime!$A$2:$P$7027,12,FALSE)</f>
        <v>57</v>
      </c>
      <c r="T69">
        <f>VLOOKUP($B69,crime!$A$2:$P$7027,13,FALSE)</f>
        <v>78</v>
      </c>
      <c r="U69">
        <f>VLOOKUP($B69,crime!$A$2:$P$7027,14,FALSE)</f>
        <v>89</v>
      </c>
      <c r="V69">
        <f>VLOOKUP($B69,crime!$A$2:$P$7027,15,FALSE)</f>
        <v>46</v>
      </c>
      <c r="W69">
        <f>VLOOKUP($B69,crime!$A$2:$P$7027,16,FALSE)</f>
        <v>97</v>
      </c>
    </row>
    <row r="70" spans="1:23" x14ac:dyDescent="0.25">
      <c r="A70" t="s">
        <v>78</v>
      </c>
      <c r="B70" s="2">
        <v>110714</v>
      </c>
      <c r="C70" t="s">
        <v>10</v>
      </c>
      <c r="D70">
        <v>150</v>
      </c>
      <c r="E70">
        <v>154</v>
      </c>
      <c r="F70">
        <v>163</v>
      </c>
      <c r="G70">
        <v>69</v>
      </c>
      <c r="H70">
        <v>71</v>
      </c>
      <c r="I70">
        <v>71</v>
      </c>
      <c r="J70">
        <f>VLOOKUP(B70,crime!$A$2:$P$7027,3,FALSE)</f>
        <v>55</v>
      </c>
      <c r="K70">
        <f>VLOOKUP($B70,crime!$A$2:$P$7027,4,FALSE)</f>
        <v>54</v>
      </c>
      <c r="L70">
        <f>VLOOKUP($B70,crime!$A$2:$P$7027,5,FALSE)</f>
        <v>43</v>
      </c>
      <c r="M70">
        <f>VLOOKUP($B70,crime!$A$2:$P$7027,6,FALSE)</f>
        <v>38</v>
      </c>
      <c r="N70">
        <f>VLOOKUP($B70,crime!$A$2:$P$7027,7,FALSE)</f>
        <v>49</v>
      </c>
      <c r="O70">
        <f>VLOOKUP($B70,crime!$A$2:$P$7027,8,FALSE)</f>
        <v>54</v>
      </c>
      <c r="P70">
        <f>VLOOKUP($B70,crime!$A$2:$P$7027,9,FALSE)</f>
        <v>76</v>
      </c>
      <c r="Q70">
        <f>VLOOKUP($B70,crime!$A$2:$P$7027,10,FALSE)</f>
        <v>55</v>
      </c>
      <c r="R70">
        <f>VLOOKUP($B70,crime!$A$2:$P$7027,11,FALSE)</f>
        <v>66</v>
      </c>
      <c r="S70">
        <f>VLOOKUP($B70,crime!$A$2:$P$7027,12,FALSE)</f>
        <v>46</v>
      </c>
      <c r="T70">
        <f>VLOOKUP($B70,crime!$A$2:$P$7027,13,FALSE)</f>
        <v>38</v>
      </c>
      <c r="U70">
        <f>VLOOKUP($B70,crime!$A$2:$P$7027,14,FALSE)</f>
        <v>61</v>
      </c>
      <c r="V70">
        <f>VLOOKUP($B70,crime!$A$2:$P$7027,15,FALSE)</f>
        <v>72</v>
      </c>
      <c r="W70">
        <f>VLOOKUP($B70,crime!$A$2:$P$7027,16,FALSE)</f>
        <v>33</v>
      </c>
    </row>
    <row r="71" spans="1:23" x14ac:dyDescent="0.25">
      <c r="A71" t="s">
        <v>79</v>
      </c>
      <c r="B71" s="2">
        <v>196097</v>
      </c>
      <c r="C71" t="s">
        <v>10</v>
      </c>
      <c r="D71">
        <v>154</v>
      </c>
      <c r="E71">
        <v>138</v>
      </c>
      <c r="F71">
        <v>126</v>
      </c>
      <c r="G71">
        <v>70</v>
      </c>
      <c r="H71">
        <v>65</v>
      </c>
      <c r="I71">
        <v>64</v>
      </c>
      <c r="J71">
        <f>VLOOKUP(B71,crime!$A$2:$P$7027,3,FALSE)</f>
        <v>40</v>
      </c>
      <c r="K71">
        <f>VLOOKUP($B71,crime!$A$2:$P$7027,4,FALSE)</f>
        <v>51</v>
      </c>
      <c r="L71">
        <f>VLOOKUP($B71,crime!$A$2:$P$7027,5,FALSE)</f>
        <v>74</v>
      </c>
      <c r="M71">
        <f>VLOOKUP($B71,crime!$A$2:$P$7027,6,FALSE)</f>
        <v>122</v>
      </c>
      <c r="N71">
        <f>VLOOKUP($B71,crime!$A$2:$P$7027,7,FALSE)</f>
        <v>145</v>
      </c>
      <c r="O71">
        <f>VLOOKUP($B71,crime!$A$2:$P$7027,8,FALSE)</f>
        <v>163</v>
      </c>
      <c r="P71">
        <f>VLOOKUP($B71,crime!$A$2:$P$7027,9,FALSE)</f>
        <v>228</v>
      </c>
      <c r="Q71">
        <f>VLOOKUP($B71,crime!$A$2:$P$7027,10,FALSE)</f>
        <v>237</v>
      </c>
      <c r="R71">
        <f>VLOOKUP($B71,crime!$A$2:$P$7027,11,FALSE)</f>
        <v>244</v>
      </c>
      <c r="S71">
        <f>VLOOKUP($B71,crime!$A$2:$P$7027,12,FALSE)</f>
        <v>68</v>
      </c>
      <c r="T71">
        <f>VLOOKUP($B71,crime!$A$2:$P$7027,13,FALSE)</f>
        <v>57</v>
      </c>
      <c r="U71">
        <f>VLOOKUP($B71,crime!$A$2:$P$7027,14,FALSE)</f>
        <v>75</v>
      </c>
      <c r="V71">
        <f>VLOOKUP($B71,crime!$A$2:$P$7027,15,FALSE)</f>
        <v>37</v>
      </c>
      <c r="W71">
        <f>VLOOKUP($B71,crime!$A$2:$P$7027,16,FALSE)</f>
        <v>42</v>
      </c>
    </row>
    <row r="72" spans="1:23" x14ac:dyDescent="0.25">
      <c r="A72" t="s">
        <v>80</v>
      </c>
      <c r="B72" s="2">
        <v>199847</v>
      </c>
      <c r="C72" t="s">
        <v>10</v>
      </c>
      <c r="D72">
        <v>155</v>
      </c>
      <c r="E72">
        <v>159</v>
      </c>
      <c r="F72">
        <v>145</v>
      </c>
      <c r="G72">
        <v>71</v>
      </c>
      <c r="H72">
        <v>73</v>
      </c>
      <c r="I72">
        <v>68</v>
      </c>
      <c r="J72">
        <f>VLOOKUP(B72,crime!$A$2:$P$7027,3,FALSE)</f>
        <v>46</v>
      </c>
      <c r="K72">
        <f>VLOOKUP($B72,crime!$A$2:$P$7027,4,FALSE)</f>
        <v>31</v>
      </c>
      <c r="L72">
        <f>VLOOKUP($B72,crime!$A$2:$P$7027,5,FALSE)</f>
        <v>45</v>
      </c>
      <c r="M72">
        <f>VLOOKUP($B72,crime!$A$2:$P$7027,6,FALSE)</f>
        <v>95</v>
      </c>
      <c r="N72">
        <f>VLOOKUP($B72,crime!$A$2:$P$7027,7,FALSE)</f>
        <v>86</v>
      </c>
      <c r="O72">
        <f>VLOOKUP($B72,crime!$A$2:$P$7027,8,FALSE)</f>
        <v>65</v>
      </c>
      <c r="P72">
        <f>VLOOKUP($B72,crime!$A$2:$P$7027,9,FALSE)</f>
        <v>79</v>
      </c>
      <c r="Q72">
        <f>VLOOKUP($B72,crime!$A$2:$P$7027,10,FALSE)</f>
        <v>91</v>
      </c>
      <c r="R72">
        <f>VLOOKUP($B72,crime!$A$2:$P$7027,11,FALSE)</f>
        <v>90</v>
      </c>
      <c r="S72">
        <f>VLOOKUP($B72,crime!$A$2:$P$7027,12,FALSE)</f>
        <v>75</v>
      </c>
      <c r="T72">
        <f>VLOOKUP($B72,crime!$A$2:$P$7027,13,FALSE)</f>
        <v>60</v>
      </c>
      <c r="U72">
        <f>VLOOKUP($B72,crime!$A$2:$P$7027,14,FALSE)</f>
        <v>50</v>
      </c>
      <c r="V72">
        <f>VLOOKUP($B72,crime!$A$2:$P$7027,15,FALSE)</f>
        <v>57</v>
      </c>
      <c r="W72">
        <f>VLOOKUP($B72,crime!$A$2:$P$7027,16,FALSE)</f>
        <v>106</v>
      </c>
    </row>
    <row r="73" spans="1:23" x14ac:dyDescent="0.25">
      <c r="A73" t="s">
        <v>81</v>
      </c>
      <c r="B73" s="2">
        <v>209490</v>
      </c>
      <c r="C73" t="s">
        <v>10</v>
      </c>
      <c r="D73">
        <v>161</v>
      </c>
      <c r="E73">
        <v>166</v>
      </c>
      <c r="F73">
        <v>175</v>
      </c>
      <c r="G73">
        <v>72</v>
      </c>
      <c r="H73">
        <v>75</v>
      </c>
      <c r="I73">
        <v>77</v>
      </c>
      <c r="J73">
        <f>VLOOKUP(B73,crime!$A$2:$P$7027,3,FALSE)</f>
        <v>22</v>
      </c>
      <c r="K73">
        <f>VLOOKUP($B73,crime!$A$2:$P$7027,4,FALSE)</f>
        <v>27</v>
      </c>
      <c r="L73">
        <f>VLOOKUP($B73,crime!$A$2:$P$7027,5,FALSE)</f>
        <v>63</v>
      </c>
      <c r="M73">
        <f>VLOOKUP($B73,crime!$A$2:$P$7027,6,FALSE)</f>
        <v>63</v>
      </c>
      <c r="N73">
        <f>VLOOKUP($B73,crime!$A$2:$P$7027,7,FALSE)</f>
        <v>4</v>
      </c>
      <c r="O73">
        <f>VLOOKUP($B73,crime!$A$2:$P$7027,8,FALSE)</f>
        <v>10</v>
      </c>
      <c r="P73">
        <f>VLOOKUP($B73,crime!$A$2:$P$7027,9,FALSE)</f>
        <v>14</v>
      </c>
      <c r="Q73">
        <f>VLOOKUP($B73,crime!$A$2:$P$7027,10,FALSE)</f>
        <v>12</v>
      </c>
      <c r="R73">
        <f>VLOOKUP($B73,crime!$A$2:$P$7027,11,FALSE)</f>
        <v>20</v>
      </c>
      <c r="S73">
        <f>VLOOKUP($B73,crime!$A$2:$P$7027,12,FALSE)</f>
        <v>14</v>
      </c>
      <c r="T73">
        <f>VLOOKUP($B73,crime!$A$2:$P$7027,13,FALSE)</f>
        <v>11</v>
      </c>
      <c r="U73">
        <f>VLOOKUP($B73,crime!$A$2:$P$7027,14,FALSE)</f>
        <v>18</v>
      </c>
      <c r="V73">
        <f>VLOOKUP($B73,crime!$A$2:$P$7027,15,FALSE)</f>
        <v>17</v>
      </c>
      <c r="W73">
        <f>VLOOKUP($B73,crime!$A$2:$P$7027,16,FALSE)</f>
        <v>17</v>
      </c>
    </row>
    <row r="74" spans="1:23" x14ac:dyDescent="0.25">
      <c r="A74" t="s">
        <v>82</v>
      </c>
      <c r="B74" s="2">
        <v>197708</v>
      </c>
      <c r="C74" t="s">
        <v>10</v>
      </c>
      <c r="D74">
        <v>163</v>
      </c>
      <c r="E74">
        <v>171</v>
      </c>
      <c r="F74">
        <v>172</v>
      </c>
      <c r="G74">
        <v>73</v>
      </c>
      <c r="H74">
        <v>76</v>
      </c>
      <c r="I74">
        <v>75</v>
      </c>
      <c r="J74">
        <f>VLOOKUP(B74,crime!$A$2:$P$7027,3,FALSE)</f>
        <v>6</v>
      </c>
      <c r="K74">
        <f>VLOOKUP($B74,crime!$A$2:$P$7027,4,FALSE)</f>
        <v>6</v>
      </c>
      <c r="L74">
        <f>VLOOKUP($B74,crime!$A$2:$P$7027,5,FALSE)</f>
        <v>11</v>
      </c>
      <c r="M74">
        <f>VLOOKUP($B74,crime!$A$2:$P$7027,6,FALSE)</f>
        <v>5</v>
      </c>
      <c r="N74">
        <f>VLOOKUP($B74,crime!$A$2:$P$7027,7,FALSE)</f>
        <v>13</v>
      </c>
      <c r="O74">
        <f>VLOOKUP($B74,crime!$A$2:$P$7027,8,FALSE)</f>
        <v>12</v>
      </c>
      <c r="P74">
        <f>VLOOKUP($B74,crime!$A$2:$P$7027,9,FALSE)</f>
        <v>13</v>
      </c>
      <c r="Q74">
        <f>VLOOKUP($B74,crime!$A$2:$P$7027,10,FALSE)</f>
        <v>19</v>
      </c>
      <c r="R74">
        <f>VLOOKUP($B74,crime!$A$2:$P$7027,11,FALSE)</f>
        <v>15</v>
      </c>
      <c r="S74">
        <f>VLOOKUP($B74,crime!$A$2:$P$7027,12,FALSE)</f>
        <v>16</v>
      </c>
      <c r="T74">
        <f>VLOOKUP($B74,crime!$A$2:$P$7027,13,FALSE)</f>
        <v>9</v>
      </c>
      <c r="U74">
        <f>VLOOKUP($B74,crime!$A$2:$P$7027,14,FALSE)</f>
        <v>6</v>
      </c>
      <c r="V74">
        <f>VLOOKUP($B74,crime!$A$2:$P$7027,15,FALSE)</f>
        <v>2</v>
      </c>
      <c r="W74">
        <f>VLOOKUP($B74,crime!$A$2:$P$7027,16,FALSE)</f>
        <v>4</v>
      </c>
    </row>
    <row r="75" spans="1:23" x14ac:dyDescent="0.25">
      <c r="A75" t="s">
        <v>83</v>
      </c>
      <c r="B75" s="2">
        <v>137351</v>
      </c>
      <c r="C75" t="s">
        <v>10</v>
      </c>
      <c r="D75">
        <v>164</v>
      </c>
      <c r="E75">
        <v>190</v>
      </c>
      <c r="F75">
        <v>173</v>
      </c>
      <c r="G75">
        <v>74</v>
      </c>
      <c r="H75">
        <v>83</v>
      </c>
      <c r="I75">
        <v>76</v>
      </c>
      <c r="J75">
        <f>VLOOKUP(B75,crime!$A$2:$P$7027,3,FALSE)</f>
        <v>54</v>
      </c>
      <c r="K75">
        <f>VLOOKUP($B75,crime!$A$2:$P$7027,4,FALSE)</f>
        <v>49</v>
      </c>
      <c r="L75">
        <f>VLOOKUP($B75,crime!$A$2:$P$7027,5,FALSE)</f>
        <v>84</v>
      </c>
      <c r="M75">
        <f>VLOOKUP($B75,crime!$A$2:$P$7027,6,FALSE)</f>
        <v>67</v>
      </c>
      <c r="N75">
        <f>VLOOKUP($B75,crime!$A$2:$P$7027,7,FALSE)</f>
        <v>91</v>
      </c>
      <c r="O75">
        <f>VLOOKUP($B75,crime!$A$2:$P$7027,8,FALSE)</f>
        <v>68</v>
      </c>
      <c r="P75">
        <f>VLOOKUP($B75,crime!$A$2:$P$7027,9,FALSE)</f>
        <v>130</v>
      </c>
      <c r="Q75">
        <f>VLOOKUP($B75,crime!$A$2:$P$7027,10,FALSE)</f>
        <v>171</v>
      </c>
      <c r="R75">
        <f>VLOOKUP($B75,crime!$A$2:$P$7027,11,FALSE)</f>
        <v>175</v>
      </c>
      <c r="S75">
        <f>VLOOKUP($B75,crime!$A$2:$P$7027,12,FALSE)</f>
        <v>274</v>
      </c>
      <c r="T75">
        <f>VLOOKUP($B75,crime!$A$2:$P$7027,13,FALSE)</f>
        <v>236</v>
      </c>
      <c r="U75">
        <f>VLOOKUP($B75,crime!$A$2:$P$7027,14,FALSE)</f>
        <v>290</v>
      </c>
      <c r="V75">
        <f>VLOOKUP($B75,crime!$A$2:$P$7027,15,FALSE)</f>
        <v>184</v>
      </c>
      <c r="W75">
        <f>VLOOKUP($B75,crime!$A$2:$P$7027,16,FALSE)</f>
        <v>167</v>
      </c>
    </row>
    <row r="76" spans="1:23" x14ac:dyDescent="0.25">
      <c r="A76" t="s">
        <v>84</v>
      </c>
      <c r="B76" s="2">
        <v>201885</v>
      </c>
      <c r="C76" t="s">
        <v>10</v>
      </c>
      <c r="D76">
        <v>165</v>
      </c>
      <c r="E76">
        <v>157</v>
      </c>
      <c r="F76">
        <v>177</v>
      </c>
      <c r="G76">
        <v>75</v>
      </c>
      <c r="H76">
        <v>72</v>
      </c>
      <c r="I76">
        <v>78</v>
      </c>
      <c r="J76">
        <f>VLOOKUP(B76,crime!$A$2:$P$7027,3,FALSE)</f>
        <v>62</v>
      </c>
      <c r="K76">
        <f>VLOOKUP($B76,crime!$A$2:$P$7027,4,FALSE)</f>
        <v>18</v>
      </c>
      <c r="L76">
        <f>VLOOKUP($B76,crime!$A$2:$P$7027,5,FALSE)</f>
        <v>35</v>
      </c>
      <c r="M76">
        <f>VLOOKUP($B76,crime!$A$2:$P$7027,6,FALSE)</f>
        <v>40</v>
      </c>
      <c r="N76">
        <f>VLOOKUP($B76,crime!$A$2:$P$7027,7,FALSE)</f>
        <v>125</v>
      </c>
      <c r="O76">
        <f>VLOOKUP($B76,crime!$A$2:$P$7027,8,FALSE)</f>
        <v>54</v>
      </c>
      <c r="P76">
        <f>VLOOKUP($B76,crime!$A$2:$P$7027,9,FALSE)</f>
        <v>68</v>
      </c>
      <c r="Q76">
        <f>VLOOKUP($B76,crime!$A$2:$P$7027,10,FALSE)</f>
        <v>66</v>
      </c>
      <c r="R76">
        <f>VLOOKUP($B76,crime!$A$2:$P$7027,11,FALSE)</f>
        <v>60</v>
      </c>
      <c r="S76">
        <f>VLOOKUP($B76,crime!$A$2:$P$7027,12,FALSE)</f>
        <v>55</v>
      </c>
      <c r="T76">
        <f>VLOOKUP($B76,crime!$A$2:$P$7027,13,FALSE)</f>
        <v>158</v>
      </c>
      <c r="U76">
        <f>VLOOKUP($B76,crime!$A$2:$P$7027,14,FALSE)</f>
        <v>143</v>
      </c>
      <c r="V76">
        <f>VLOOKUP($B76,crime!$A$2:$P$7027,15,FALSE)</f>
        <v>103</v>
      </c>
      <c r="W76">
        <f>VLOOKUP($B76,crime!$A$2:$P$7027,16,FALSE)</f>
        <v>109</v>
      </c>
    </row>
    <row r="77" spans="1:23" x14ac:dyDescent="0.25">
      <c r="A77" t="s">
        <v>85</v>
      </c>
      <c r="B77" s="2">
        <v>163259</v>
      </c>
      <c r="C77" t="s">
        <v>10</v>
      </c>
      <c r="D77">
        <v>174</v>
      </c>
      <c r="E77">
        <v>175</v>
      </c>
      <c r="F77">
        <v>183</v>
      </c>
      <c r="G77">
        <v>76</v>
      </c>
      <c r="H77">
        <v>77</v>
      </c>
      <c r="I77">
        <v>81</v>
      </c>
      <c r="J77">
        <f>VLOOKUP(B77,crime!$A$2:$P$7027,3,FALSE)</f>
        <v>9</v>
      </c>
      <c r="K77">
        <f>VLOOKUP($B77,crime!$A$2:$P$7027,4,FALSE)</f>
        <v>3</v>
      </c>
      <c r="L77">
        <f>VLOOKUP($B77,crime!$A$2:$P$7027,5,FALSE)</f>
        <v>2</v>
      </c>
      <c r="M77">
        <f>VLOOKUP($B77,crime!$A$2:$P$7027,6,FALSE)</f>
        <v>6</v>
      </c>
      <c r="N77">
        <f>VLOOKUP($B77,crime!$A$2:$P$7027,7,FALSE)</f>
        <v>1</v>
      </c>
      <c r="O77">
        <f>VLOOKUP($B77,crime!$A$2:$P$7027,8,FALSE)</f>
        <v>3</v>
      </c>
      <c r="P77">
        <f>VLOOKUP($B77,crime!$A$2:$P$7027,9,FALSE)</f>
        <v>2</v>
      </c>
      <c r="Q77">
        <f>VLOOKUP($B77,crime!$A$2:$P$7027,10,FALSE)</f>
        <v>2</v>
      </c>
      <c r="R77">
        <f>VLOOKUP($B77,crime!$A$2:$P$7027,11,FALSE)</f>
        <v>6</v>
      </c>
      <c r="S77">
        <f>VLOOKUP($B77,crime!$A$2:$P$7027,12,FALSE)</f>
        <v>1</v>
      </c>
      <c r="T77">
        <f>VLOOKUP($B77,crime!$A$2:$P$7027,13,FALSE)</f>
        <v>6</v>
      </c>
      <c r="U77">
        <f>VLOOKUP($B77,crime!$A$2:$P$7027,14,FALSE)</f>
        <v>9</v>
      </c>
      <c r="V77">
        <f>VLOOKUP($B77,crime!$A$2:$P$7027,15,FALSE)</f>
        <v>6</v>
      </c>
      <c r="W77">
        <f>VLOOKUP($B77,crime!$A$2:$P$7027,16,FALSE)</f>
        <v>12</v>
      </c>
    </row>
    <row r="78" spans="1:23" x14ac:dyDescent="0.25">
      <c r="A78" t="s">
        <v>86</v>
      </c>
      <c r="B78" s="2">
        <v>166708</v>
      </c>
      <c r="C78" t="s">
        <v>10</v>
      </c>
      <c r="D78">
        <v>179</v>
      </c>
      <c r="E78">
        <v>183</v>
      </c>
      <c r="F78">
        <v>193</v>
      </c>
      <c r="G78">
        <v>77</v>
      </c>
      <c r="H78">
        <v>79</v>
      </c>
      <c r="I78">
        <v>84</v>
      </c>
      <c r="J78">
        <f>VLOOKUP(B78,crime!$A$2:$P$7027,3,FALSE)</f>
        <v>10</v>
      </c>
      <c r="K78">
        <f>VLOOKUP($B78,crime!$A$2:$P$7027,4,FALSE)</f>
        <v>10</v>
      </c>
      <c r="L78">
        <f>VLOOKUP($B78,crime!$A$2:$P$7027,5,FALSE)</f>
        <v>3</v>
      </c>
      <c r="M78">
        <f>VLOOKUP($B78,crime!$A$2:$P$7027,6,FALSE)</f>
        <v>3</v>
      </c>
      <c r="N78">
        <f>VLOOKUP($B78,crime!$A$2:$P$7027,7,FALSE)</f>
        <v>0</v>
      </c>
      <c r="O78">
        <f>VLOOKUP($B78,crime!$A$2:$P$7027,8,FALSE)</f>
        <v>0</v>
      </c>
      <c r="P78">
        <f>VLOOKUP($B78,crime!$A$2:$P$7027,9,FALSE)</f>
        <v>4</v>
      </c>
      <c r="Q78">
        <f>VLOOKUP($B78,crime!$A$2:$P$7027,10,FALSE)</f>
        <v>6</v>
      </c>
      <c r="R78">
        <f>VLOOKUP($B78,crime!$A$2:$P$7027,11,FALSE)</f>
        <v>7</v>
      </c>
      <c r="S78">
        <f>VLOOKUP($B78,crime!$A$2:$P$7027,12,FALSE)</f>
        <v>4</v>
      </c>
      <c r="T78">
        <f>VLOOKUP($B78,crime!$A$2:$P$7027,13,FALSE)</f>
        <v>11</v>
      </c>
      <c r="U78">
        <f>VLOOKUP($B78,crime!$A$2:$P$7027,14,FALSE)</f>
        <v>4</v>
      </c>
      <c r="V78">
        <f>VLOOKUP($B78,crime!$A$2:$P$7027,15,FALSE)</f>
        <v>6</v>
      </c>
      <c r="W78">
        <f>VLOOKUP($B78,crime!$A$2:$P$7027,16,FALSE)</f>
        <v>15</v>
      </c>
    </row>
    <row r="79" spans="1:23" x14ac:dyDescent="0.25">
      <c r="A79" t="s">
        <v>87</v>
      </c>
      <c r="B79" s="2">
        <v>145600</v>
      </c>
      <c r="C79" t="s">
        <v>10</v>
      </c>
      <c r="D79">
        <v>185</v>
      </c>
      <c r="E79">
        <v>203</v>
      </c>
      <c r="F79">
        <v>218</v>
      </c>
      <c r="G79">
        <v>78</v>
      </c>
      <c r="H79">
        <v>88</v>
      </c>
      <c r="I79">
        <v>90</v>
      </c>
      <c r="J79">
        <f>VLOOKUP(B79,crime!$A$2:$P$7027,3,FALSE)</f>
        <v>28</v>
      </c>
      <c r="K79">
        <f>VLOOKUP($B79,crime!$A$2:$P$7027,4,FALSE)</f>
        <v>32</v>
      </c>
      <c r="L79">
        <f>VLOOKUP($B79,crime!$A$2:$P$7027,5,FALSE)</f>
        <v>71</v>
      </c>
      <c r="M79">
        <f>VLOOKUP($B79,crime!$A$2:$P$7027,6,FALSE)</f>
        <v>39</v>
      </c>
      <c r="N79">
        <f>VLOOKUP($B79,crime!$A$2:$P$7027,7,FALSE)</f>
        <v>42</v>
      </c>
      <c r="O79">
        <f>VLOOKUP($B79,crime!$A$2:$P$7027,8,FALSE)</f>
        <v>39</v>
      </c>
      <c r="P79">
        <f>VLOOKUP($B79,crime!$A$2:$P$7027,9,FALSE)</f>
        <v>67</v>
      </c>
      <c r="Q79">
        <f>VLOOKUP($B79,crime!$A$2:$P$7027,10,FALSE)</f>
        <v>41</v>
      </c>
      <c r="R79">
        <f>VLOOKUP($B79,crime!$A$2:$P$7027,11,FALSE)</f>
        <v>28</v>
      </c>
      <c r="S79">
        <f>VLOOKUP($B79,crime!$A$2:$P$7027,12,FALSE)</f>
        <v>27</v>
      </c>
      <c r="T79">
        <f>VLOOKUP($B79,crime!$A$2:$P$7027,13,FALSE)</f>
        <v>62</v>
      </c>
      <c r="U79">
        <f>VLOOKUP($B79,crime!$A$2:$P$7027,14,FALSE)</f>
        <v>65</v>
      </c>
      <c r="V79">
        <f>VLOOKUP($B79,crime!$A$2:$P$7027,15,FALSE)</f>
        <v>72</v>
      </c>
      <c r="W79">
        <f>VLOOKUP($B79,crime!$A$2:$P$7027,16,FALSE)</f>
        <v>52</v>
      </c>
    </row>
    <row r="80" spans="1:23" x14ac:dyDescent="0.25">
      <c r="A80" t="s">
        <v>88</v>
      </c>
      <c r="B80" s="2">
        <v>151111</v>
      </c>
      <c r="C80" t="s">
        <v>10</v>
      </c>
      <c r="D80">
        <v>186</v>
      </c>
      <c r="E80">
        <v>164</v>
      </c>
      <c r="F80">
        <v>156</v>
      </c>
      <c r="G80">
        <v>79</v>
      </c>
      <c r="H80">
        <v>74</v>
      </c>
      <c r="I80">
        <v>69</v>
      </c>
      <c r="J80">
        <f>VLOOKUP(B80,crime!$A$2:$P$7027,3,FALSE)</f>
        <v>69</v>
      </c>
      <c r="K80">
        <f>VLOOKUP($B80,crime!$A$2:$P$7027,4,FALSE)</f>
        <v>61</v>
      </c>
      <c r="L80">
        <f>VLOOKUP($B80,crime!$A$2:$P$7027,5,FALSE)</f>
        <v>75</v>
      </c>
      <c r="M80">
        <f>VLOOKUP($B80,crime!$A$2:$P$7027,6,FALSE)</f>
        <v>74</v>
      </c>
      <c r="N80">
        <f>VLOOKUP($B80,crime!$A$2:$P$7027,7,FALSE)</f>
        <v>54</v>
      </c>
      <c r="O80">
        <f>VLOOKUP($B80,crime!$A$2:$P$7027,8,FALSE)</f>
        <v>82</v>
      </c>
      <c r="P80">
        <f>VLOOKUP($B80,crime!$A$2:$P$7027,9,FALSE)</f>
        <v>91</v>
      </c>
      <c r="Q80">
        <f>VLOOKUP($B80,crime!$A$2:$P$7027,10,FALSE)</f>
        <v>111</v>
      </c>
      <c r="R80">
        <f>VLOOKUP($B80,crime!$A$2:$P$7027,11,FALSE)</f>
        <v>101</v>
      </c>
      <c r="S80">
        <f>VLOOKUP($B80,crime!$A$2:$P$7027,12,FALSE)</f>
        <v>114</v>
      </c>
      <c r="T80">
        <f>VLOOKUP($B80,crime!$A$2:$P$7027,13,FALSE)</f>
        <v>184</v>
      </c>
      <c r="U80">
        <f>VLOOKUP($B80,crime!$A$2:$P$7027,14,FALSE)</f>
        <v>27</v>
      </c>
      <c r="V80">
        <f>VLOOKUP($B80,crime!$A$2:$P$7027,15,FALSE)</f>
        <v>24</v>
      </c>
      <c r="W80">
        <f>VLOOKUP($B80,crime!$A$2:$P$7027,16,FALSE)</f>
        <v>21</v>
      </c>
    </row>
    <row r="81" spans="1:23" x14ac:dyDescent="0.25">
      <c r="A81" t="s">
        <v>89</v>
      </c>
      <c r="B81" s="2">
        <v>159391</v>
      </c>
      <c r="C81" t="s">
        <v>10</v>
      </c>
      <c r="D81">
        <v>188</v>
      </c>
      <c r="E81">
        <v>332</v>
      </c>
      <c r="F81">
        <v>216</v>
      </c>
      <c r="G81">
        <v>80</v>
      </c>
      <c r="H81">
        <v>121</v>
      </c>
      <c r="I81">
        <v>89</v>
      </c>
      <c r="J81">
        <f>VLOOKUP(B81,crime!$A$2:$P$7027,3,FALSE)</f>
        <v>82</v>
      </c>
      <c r="K81">
        <f>VLOOKUP($B81,crime!$A$2:$P$7027,4,FALSE)</f>
        <v>88</v>
      </c>
      <c r="L81">
        <f>VLOOKUP($B81,crime!$A$2:$P$7027,5,FALSE)</f>
        <v>76</v>
      </c>
      <c r="M81">
        <f>VLOOKUP($B81,crime!$A$2:$P$7027,6,FALSE)</f>
        <v>80</v>
      </c>
      <c r="N81">
        <f>VLOOKUP($B81,crime!$A$2:$P$7027,7,FALSE)</f>
        <v>49</v>
      </c>
      <c r="O81">
        <f>VLOOKUP($B81,crime!$A$2:$P$7027,8,FALSE)</f>
        <v>79</v>
      </c>
      <c r="P81">
        <f>VLOOKUP($B81,crime!$A$2:$P$7027,9,FALSE)</f>
        <v>139</v>
      </c>
      <c r="Q81">
        <f>VLOOKUP($B81,crime!$A$2:$P$7027,10,FALSE)</f>
        <v>162</v>
      </c>
      <c r="R81">
        <f>VLOOKUP($B81,crime!$A$2:$P$7027,11,FALSE)</f>
        <v>173</v>
      </c>
      <c r="S81">
        <f>VLOOKUP($B81,crime!$A$2:$P$7027,12,FALSE)</f>
        <v>159</v>
      </c>
      <c r="T81">
        <f>VLOOKUP($B81,crime!$A$2:$P$7027,13,FALSE)</f>
        <v>79</v>
      </c>
      <c r="U81">
        <f>VLOOKUP($B81,crime!$A$2:$P$7027,14,FALSE)</f>
        <v>121</v>
      </c>
      <c r="V81">
        <f>VLOOKUP($B81,crime!$A$2:$P$7027,15,FALSE)</f>
        <v>136</v>
      </c>
      <c r="W81">
        <f>VLOOKUP($B81,crime!$A$2:$P$7027,16,FALSE)</f>
        <v>181</v>
      </c>
    </row>
    <row r="82" spans="1:23" x14ac:dyDescent="0.25">
      <c r="A82" t="s">
        <v>90</v>
      </c>
      <c r="B82" s="2">
        <v>172644</v>
      </c>
      <c r="C82" t="s">
        <v>10</v>
      </c>
      <c r="D82">
        <v>190</v>
      </c>
      <c r="E82">
        <v>189</v>
      </c>
      <c r="F82">
        <v>192</v>
      </c>
      <c r="G82">
        <v>81</v>
      </c>
      <c r="H82">
        <v>82</v>
      </c>
      <c r="I82">
        <v>83</v>
      </c>
      <c r="J82">
        <f>VLOOKUP(B82,crime!$A$2:$P$7027,3,FALSE)</f>
        <v>29</v>
      </c>
      <c r="K82">
        <f>VLOOKUP($B82,crime!$A$2:$P$7027,4,FALSE)</f>
        <v>28</v>
      </c>
      <c r="L82">
        <f>VLOOKUP($B82,crime!$A$2:$P$7027,5,FALSE)</f>
        <v>27</v>
      </c>
      <c r="M82">
        <f>VLOOKUP($B82,crime!$A$2:$P$7027,6,FALSE)</f>
        <v>35</v>
      </c>
      <c r="N82">
        <f>VLOOKUP($B82,crime!$A$2:$P$7027,7,FALSE)</f>
        <v>52</v>
      </c>
      <c r="O82">
        <f>VLOOKUP($B82,crime!$A$2:$P$7027,8,FALSE)</f>
        <v>65</v>
      </c>
      <c r="P82">
        <f>VLOOKUP($B82,crime!$A$2:$P$7027,9,FALSE)</f>
        <v>151</v>
      </c>
      <c r="Q82">
        <f>VLOOKUP($B82,crime!$A$2:$P$7027,10,FALSE)</f>
        <v>88</v>
      </c>
      <c r="R82">
        <f>VLOOKUP($B82,crime!$A$2:$P$7027,11,FALSE)</f>
        <v>145</v>
      </c>
      <c r="S82">
        <f>VLOOKUP($B82,crime!$A$2:$P$7027,12,FALSE)</f>
        <v>189</v>
      </c>
      <c r="T82">
        <f>VLOOKUP($B82,crime!$A$2:$P$7027,13,FALSE)</f>
        <v>216</v>
      </c>
      <c r="U82">
        <f>VLOOKUP($B82,crime!$A$2:$P$7027,14,FALSE)</f>
        <v>161</v>
      </c>
      <c r="V82">
        <f>VLOOKUP($B82,crime!$A$2:$P$7027,15,FALSE)</f>
        <v>109</v>
      </c>
      <c r="W82">
        <f>VLOOKUP($B82,crime!$A$2:$P$7027,16,FALSE)</f>
        <v>172</v>
      </c>
    </row>
    <row r="83" spans="1:23" x14ac:dyDescent="0.25">
      <c r="A83" t="s">
        <v>91</v>
      </c>
      <c r="B83" s="2">
        <v>187985</v>
      </c>
      <c r="C83" t="s">
        <v>10</v>
      </c>
      <c r="D83">
        <v>196</v>
      </c>
      <c r="E83">
        <v>181</v>
      </c>
      <c r="F83">
        <v>185</v>
      </c>
      <c r="G83">
        <v>82</v>
      </c>
      <c r="H83">
        <v>78</v>
      </c>
      <c r="I83">
        <v>82</v>
      </c>
      <c r="J83">
        <f>VLOOKUP(B83,crime!$A$2:$P$7027,3,FALSE)</f>
        <v>87</v>
      </c>
      <c r="K83">
        <f>VLOOKUP($B83,crime!$A$2:$P$7027,4,FALSE)</f>
        <v>82</v>
      </c>
      <c r="L83">
        <f>VLOOKUP($B83,crime!$A$2:$P$7027,5,FALSE)</f>
        <v>87</v>
      </c>
      <c r="M83">
        <f>VLOOKUP($B83,crime!$A$2:$P$7027,6,FALSE)</f>
        <v>92</v>
      </c>
      <c r="N83">
        <f>VLOOKUP($B83,crime!$A$2:$P$7027,7,FALSE)</f>
        <v>80</v>
      </c>
      <c r="O83">
        <f>VLOOKUP($B83,crime!$A$2:$P$7027,8,FALSE)</f>
        <v>106</v>
      </c>
      <c r="P83">
        <f>VLOOKUP($B83,crime!$A$2:$P$7027,9,FALSE)</f>
        <v>150</v>
      </c>
      <c r="Q83">
        <f>VLOOKUP($B83,crime!$A$2:$P$7027,10,FALSE)</f>
        <v>143</v>
      </c>
      <c r="R83">
        <f>VLOOKUP($B83,crime!$A$2:$P$7027,11,FALSE)</f>
        <v>141</v>
      </c>
      <c r="S83">
        <f>VLOOKUP($B83,crime!$A$2:$P$7027,12,FALSE)</f>
        <v>120</v>
      </c>
      <c r="T83">
        <f>VLOOKUP($B83,crime!$A$2:$P$7027,13,FALSE)</f>
        <v>88</v>
      </c>
      <c r="U83">
        <f>VLOOKUP($B83,crime!$A$2:$P$7027,14,FALSE)</f>
        <v>129</v>
      </c>
      <c r="V83">
        <f>VLOOKUP($B83,crime!$A$2:$P$7027,15,FALSE)</f>
        <v>170</v>
      </c>
      <c r="W83">
        <f>VLOOKUP($B83,crime!$A$2:$P$7027,16,FALSE)</f>
        <v>202</v>
      </c>
    </row>
    <row r="84" spans="1:23" x14ac:dyDescent="0.25">
      <c r="A84" t="s">
        <v>92</v>
      </c>
      <c r="B84" s="2">
        <v>139959</v>
      </c>
      <c r="C84" t="s">
        <v>10</v>
      </c>
      <c r="D84">
        <v>204</v>
      </c>
      <c r="E84">
        <v>198</v>
      </c>
      <c r="F84">
        <v>207</v>
      </c>
      <c r="G84">
        <v>83</v>
      </c>
      <c r="H84">
        <v>86</v>
      </c>
      <c r="I84">
        <v>87</v>
      </c>
      <c r="J84">
        <f>VLOOKUP(B84,crime!$A$2:$P$7027,3,FALSE)</f>
        <v>99</v>
      </c>
      <c r="K84">
        <f>VLOOKUP($B84,crime!$A$2:$P$7027,4,FALSE)</f>
        <v>58</v>
      </c>
      <c r="L84">
        <f>VLOOKUP($B84,crime!$A$2:$P$7027,5,FALSE)</f>
        <v>74</v>
      </c>
      <c r="M84">
        <f>VLOOKUP($B84,crime!$A$2:$P$7027,6,FALSE)</f>
        <v>69</v>
      </c>
      <c r="N84">
        <f>VLOOKUP($B84,crime!$A$2:$P$7027,7,FALSE)</f>
        <v>109</v>
      </c>
      <c r="O84">
        <f>VLOOKUP($B84,crime!$A$2:$P$7027,8,FALSE)</f>
        <v>96</v>
      </c>
      <c r="P84">
        <f>VLOOKUP($B84,crime!$A$2:$P$7027,9,FALSE)</f>
        <v>54</v>
      </c>
      <c r="Q84">
        <f>VLOOKUP($B84,crime!$A$2:$P$7027,10,FALSE)</f>
        <v>36</v>
      </c>
      <c r="R84">
        <f>VLOOKUP($B84,crime!$A$2:$P$7027,11,FALSE)</f>
        <v>70</v>
      </c>
      <c r="S84">
        <f>VLOOKUP($B84,crime!$A$2:$P$7027,12,FALSE)</f>
        <v>40</v>
      </c>
      <c r="T84">
        <f>VLOOKUP($B84,crime!$A$2:$P$7027,13,FALSE)</f>
        <v>38</v>
      </c>
      <c r="U84">
        <f>VLOOKUP($B84,crime!$A$2:$P$7027,14,FALSE)</f>
        <v>33</v>
      </c>
      <c r="V84">
        <f>VLOOKUP($B84,crime!$A$2:$P$7027,15,FALSE)</f>
        <v>40</v>
      </c>
      <c r="W84">
        <f>VLOOKUP($B84,crime!$A$2:$P$7027,16,FALSE)</f>
        <v>35</v>
      </c>
    </row>
    <row r="85" spans="1:23" x14ac:dyDescent="0.25">
      <c r="A85" t="s">
        <v>93</v>
      </c>
      <c r="B85" s="2">
        <v>153603</v>
      </c>
      <c r="C85" t="s">
        <v>10</v>
      </c>
      <c r="D85">
        <v>205</v>
      </c>
      <c r="E85">
        <v>187</v>
      </c>
      <c r="F85">
        <v>182</v>
      </c>
      <c r="G85">
        <v>84</v>
      </c>
      <c r="H85">
        <v>81</v>
      </c>
      <c r="I85">
        <v>80</v>
      </c>
      <c r="J85">
        <f>VLOOKUP(B85,crime!$A$2:$P$7027,3,FALSE)</f>
        <v>36</v>
      </c>
      <c r="K85">
        <f>VLOOKUP($B85,crime!$A$2:$P$7027,4,FALSE)</f>
        <v>37</v>
      </c>
      <c r="L85">
        <f>VLOOKUP($B85,crime!$A$2:$P$7027,5,FALSE)</f>
        <v>50</v>
      </c>
      <c r="M85">
        <f>VLOOKUP($B85,crime!$A$2:$P$7027,6,FALSE)</f>
        <v>66</v>
      </c>
      <c r="N85">
        <f>VLOOKUP($B85,crime!$A$2:$P$7027,7,FALSE)</f>
        <v>49</v>
      </c>
      <c r="O85">
        <f>VLOOKUP($B85,crime!$A$2:$P$7027,8,FALSE)</f>
        <v>67</v>
      </c>
      <c r="P85">
        <f>VLOOKUP($B85,crime!$A$2:$P$7027,9,FALSE)</f>
        <v>59</v>
      </c>
      <c r="Q85">
        <f>VLOOKUP($B85,crime!$A$2:$P$7027,10,FALSE)</f>
        <v>65</v>
      </c>
      <c r="R85">
        <f>VLOOKUP($B85,crime!$A$2:$P$7027,11,FALSE)</f>
        <v>68</v>
      </c>
      <c r="S85">
        <f>VLOOKUP($B85,crime!$A$2:$P$7027,12,FALSE)</f>
        <v>57</v>
      </c>
      <c r="T85">
        <f>VLOOKUP($B85,crime!$A$2:$P$7027,13,FALSE)</f>
        <v>55</v>
      </c>
      <c r="U85">
        <f>VLOOKUP($B85,crime!$A$2:$P$7027,14,FALSE)</f>
        <v>54</v>
      </c>
      <c r="V85">
        <f>VLOOKUP($B85,crime!$A$2:$P$7027,15,FALSE)</f>
        <v>47</v>
      </c>
      <c r="W85">
        <f>VLOOKUP($B85,crime!$A$2:$P$7027,16,FALSE)</f>
        <v>60</v>
      </c>
    </row>
    <row r="86" spans="1:23" x14ac:dyDescent="0.25">
      <c r="A86" t="s">
        <v>94</v>
      </c>
      <c r="B86" s="2">
        <v>155317</v>
      </c>
      <c r="C86" t="s">
        <v>10</v>
      </c>
      <c r="D86">
        <v>206</v>
      </c>
      <c r="E86">
        <v>196</v>
      </c>
      <c r="F86">
        <v>203</v>
      </c>
      <c r="G86">
        <v>85</v>
      </c>
      <c r="H86">
        <v>85</v>
      </c>
      <c r="I86">
        <v>86</v>
      </c>
      <c r="J86">
        <f>VLOOKUP(B86,crime!$A$2:$P$7027,3,FALSE)</f>
        <v>70</v>
      </c>
      <c r="K86">
        <f>VLOOKUP($B86,crime!$A$2:$P$7027,4,FALSE)</f>
        <v>50</v>
      </c>
      <c r="L86">
        <f>VLOOKUP($B86,crime!$A$2:$P$7027,5,FALSE)</f>
        <v>45</v>
      </c>
      <c r="M86">
        <f>VLOOKUP($B86,crime!$A$2:$P$7027,6,FALSE)</f>
        <v>34</v>
      </c>
      <c r="N86">
        <f>VLOOKUP($B86,crime!$A$2:$P$7027,7,FALSE)</f>
        <v>56</v>
      </c>
      <c r="O86">
        <f>VLOOKUP($B86,crime!$A$2:$P$7027,8,FALSE)</f>
        <v>61</v>
      </c>
      <c r="P86">
        <f>VLOOKUP($B86,crime!$A$2:$P$7027,9,FALSE)</f>
        <v>92</v>
      </c>
      <c r="Q86">
        <f>VLOOKUP($B86,crime!$A$2:$P$7027,10,FALSE)</f>
        <v>78</v>
      </c>
      <c r="R86">
        <f>VLOOKUP($B86,crime!$A$2:$P$7027,11,FALSE)</f>
        <v>89</v>
      </c>
      <c r="S86">
        <f>VLOOKUP($B86,crime!$A$2:$P$7027,12,FALSE)</f>
        <v>90</v>
      </c>
      <c r="T86">
        <f>VLOOKUP($B86,crime!$A$2:$P$7027,13,FALSE)</f>
        <v>105</v>
      </c>
      <c r="U86">
        <f>VLOOKUP($B86,crime!$A$2:$P$7027,14,FALSE)</f>
        <v>101</v>
      </c>
      <c r="V86">
        <f>VLOOKUP($B86,crime!$A$2:$P$7027,15,FALSE)</f>
        <v>95</v>
      </c>
      <c r="W86">
        <f>VLOOKUP($B86,crime!$A$2:$P$7027,16,FALSE)</f>
        <v>94</v>
      </c>
    </row>
    <row r="87" spans="1:23" x14ac:dyDescent="0.25">
      <c r="A87" t="s">
        <v>95</v>
      </c>
      <c r="B87" s="2">
        <v>131469</v>
      </c>
      <c r="C87" t="s">
        <v>10</v>
      </c>
      <c r="D87">
        <v>207</v>
      </c>
      <c r="E87">
        <v>202</v>
      </c>
      <c r="F87">
        <v>180</v>
      </c>
      <c r="G87">
        <v>86</v>
      </c>
      <c r="H87">
        <v>87</v>
      </c>
      <c r="I87">
        <v>79</v>
      </c>
      <c r="J87">
        <f>VLOOKUP(B87,crime!$A$2:$P$7027,3,FALSE)</f>
        <v>48</v>
      </c>
      <c r="K87">
        <f>VLOOKUP($B87,crime!$A$2:$P$7027,4,FALSE)</f>
        <v>56</v>
      </c>
      <c r="L87">
        <f>VLOOKUP($B87,crime!$A$2:$P$7027,5,FALSE)</f>
        <v>35</v>
      </c>
      <c r="M87">
        <f>VLOOKUP($B87,crime!$A$2:$P$7027,6,FALSE)</f>
        <v>59</v>
      </c>
      <c r="N87">
        <f>VLOOKUP($B87,crime!$A$2:$P$7027,7,FALSE)</f>
        <v>85</v>
      </c>
      <c r="O87">
        <f>VLOOKUP($B87,crime!$A$2:$P$7027,8,FALSE)</f>
        <v>116</v>
      </c>
      <c r="P87">
        <f>VLOOKUP($B87,crime!$A$2:$P$7027,9,FALSE)</f>
        <v>143</v>
      </c>
      <c r="Q87">
        <f>VLOOKUP($B87,crime!$A$2:$P$7027,10,FALSE)</f>
        <v>156</v>
      </c>
      <c r="R87">
        <f>VLOOKUP($B87,crime!$A$2:$P$7027,11,FALSE)</f>
        <v>120</v>
      </c>
      <c r="S87">
        <f>VLOOKUP($B87,crime!$A$2:$P$7027,12,FALSE)</f>
        <v>124</v>
      </c>
      <c r="T87">
        <f>VLOOKUP($B87,crime!$A$2:$P$7027,13,FALSE)</f>
        <v>119</v>
      </c>
      <c r="U87">
        <f>VLOOKUP($B87,crime!$A$2:$P$7027,14,FALSE)</f>
        <v>123</v>
      </c>
      <c r="V87">
        <f>VLOOKUP($B87,crime!$A$2:$P$7027,15,FALSE)</f>
        <v>81</v>
      </c>
      <c r="W87">
        <f>VLOOKUP($B87,crime!$A$2:$P$7027,16,FALSE)</f>
        <v>70</v>
      </c>
    </row>
    <row r="88" spans="1:23" x14ac:dyDescent="0.25">
      <c r="A88" t="s">
        <v>96</v>
      </c>
      <c r="B88" s="2">
        <v>166629</v>
      </c>
      <c r="C88" t="s">
        <v>10</v>
      </c>
      <c r="D88">
        <v>208</v>
      </c>
      <c r="E88">
        <v>219</v>
      </c>
      <c r="F88">
        <v>208</v>
      </c>
      <c r="G88">
        <v>87</v>
      </c>
      <c r="H88">
        <v>91</v>
      </c>
      <c r="I88">
        <v>88</v>
      </c>
      <c r="J88">
        <f>VLOOKUP(B88,crime!$A$2:$P$7027,3,FALSE)</f>
        <v>44</v>
      </c>
      <c r="K88">
        <f>VLOOKUP($B88,crime!$A$2:$P$7027,4,FALSE)</f>
        <v>54</v>
      </c>
      <c r="L88">
        <f>VLOOKUP($B88,crime!$A$2:$P$7027,5,FALSE)</f>
        <v>84</v>
      </c>
      <c r="M88">
        <f>VLOOKUP($B88,crime!$A$2:$P$7027,6,FALSE)</f>
        <v>56</v>
      </c>
      <c r="N88">
        <f>VLOOKUP($B88,crime!$A$2:$P$7027,7,FALSE)</f>
        <v>92</v>
      </c>
      <c r="O88">
        <f>VLOOKUP($B88,crime!$A$2:$P$7027,8,FALSE)</f>
        <v>78</v>
      </c>
      <c r="P88">
        <f>VLOOKUP($B88,crime!$A$2:$P$7027,9,FALSE)</f>
        <v>87</v>
      </c>
      <c r="Q88">
        <f>VLOOKUP($B88,crime!$A$2:$P$7027,10,FALSE)</f>
        <v>90</v>
      </c>
      <c r="R88">
        <f>VLOOKUP($B88,crime!$A$2:$P$7027,11,FALSE)</f>
        <v>138</v>
      </c>
      <c r="S88">
        <f>VLOOKUP($B88,crime!$A$2:$P$7027,12,FALSE)</f>
        <v>137</v>
      </c>
      <c r="T88">
        <f>VLOOKUP($B88,crime!$A$2:$P$7027,13,FALSE)</f>
        <v>125</v>
      </c>
      <c r="U88">
        <f>VLOOKUP($B88,crime!$A$2:$P$7027,14,FALSE)</f>
        <v>157</v>
      </c>
      <c r="V88">
        <f>VLOOKUP($B88,crime!$A$2:$P$7027,15,FALSE)</f>
        <v>176</v>
      </c>
      <c r="W88">
        <f>VLOOKUP($B88,crime!$A$2:$P$7027,16,FALSE)</f>
        <v>195</v>
      </c>
    </row>
    <row r="89" spans="1:23" x14ac:dyDescent="0.25">
      <c r="A89" t="s">
        <v>97</v>
      </c>
      <c r="B89" s="2">
        <v>178396</v>
      </c>
      <c r="C89" t="s">
        <v>10</v>
      </c>
      <c r="D89">
        <v>209</v>
      </c>
      <c r="E89">
        <v>194</v>
      </c>
      <c r="F89">
        <v>196</v>
      </c>
      <c r="G89">
        <v>88</v>
      </c>
      <c r="H89">
        <v>84</v>
      </c>
      <c r="I89">
        <v>85</v>
      </c>
      <c r="J89">
        <f>VLOOKUP(B89,crime!$A$2:$P$7027,3,FALSE)</f>
        <v>41</v>
      </c>
      <c r="K89">
        <f>VLOOKUP($B89,crime!$A$2:$P$7027,4,FALSE)</f>
        <v>29</v>
      </c>
      <c r="L89">
        <f>VLOOKUP($B89,crime!$A$2:$P$7027,5,FALSE)</f>
        <v>31</v>
      </c>
      <c r="M89">
        <f>VLOOKUP($B89,crime!$A$2:$P$7027,6,FALSE)</f>
        <v>32</v>
      </c>
      <c r="N89">
        <f>VLOOKUP($B89,crime!$A$2:$P$7027,7,FALSE)</f>
        <v>22</v>
      </c>
      <c r="O89">
        <f>VLOOKUP($B89,crime!$A$2:$P$7027,8,FALSE)</f>
        <v>30</v>
      </c>
      <c r="P89">
        <f>VLOOKUP($B89,crime!$A$2:$P$7027,9,FALSE)</f>
        <v>31</v>
      </c>
      <c r="Q89">
        <f>VLOOKUP($B89,crime!$A$2:$P$7027,10,FALSE)</f>
        <v>38</v>
      </c>
      <c r="R89">
        <f>VLOOKUP($B89,crime!$A$2:$P$7027,11,FALSE)</f>
        <v>46</v>
      </c>
      <c r="S89">
        <f>VLOOKUP($B89,crime!$A$2:$P$7027,12,FALSE)</f>
        <v>48</v>
      </c>
      <c r="T89">
        <f>VLOOKUP($B89,crime!$A$2:$P$7027,13,FALSE)</f>
        <v>55</v>
      </c>
      <c r="U89">
        <f>VLOOKUP($B89,crime!$A$2:$P$7027,14,FALSE)</f>
        <v>53</v>
      </c>
      <c r="V89">
        <f>VLOOKUP($B89,crime!$A$2:$P$7027,15,FALSE)</f>
        <v>81</v>
      </c>
      <c r="W89">
        <f>VLOOKUP($B89,crime!$A$2:$P$7027,16,FALSE)</f>
        <v>68</v>
      </c>
    </row>
    <row r="90" spans="1:23" x14ac:dyDescent="0.25">
      <c r="A90" t="s">
        <v>98</v>
      </c>
      <c r="B90" s="2">
        <v>199193</v>
      </c>
      <c r="C90" t="s">
        <v>10</v>
      </c>
      <c r="D90">
        <v>214</v>
      </c>
      <c r="E90">
        <v>232</v>
      </c>
      <c r="F90">
        <v>228</v>
      </c>
      <c r="G90">
        <v>89</v>
      </c>
      <c r="H90">
        <v>93</v>
      </c>
      <c r="I90">
        <v>93</v>
      </c>
      <c r="J90">
        <f>VLOOKUP(B90,crime!$A$2:$P$7027,3,FALSE)</f>
        <v>62</v>
      </c>
      <c r="K90">
        <f>VLOOKUP($B90,crime!$A$2:$P$7027,4,FALSE)</f>
        <v>33</v>
      </c>
      <c r="L90">
        <f>VLOOKUP($B90,crime!$A$2:$P$7027,5,FALSE)</f>
        <v>59</v>
      </c>
      <c r="M90">
        <f>VLOOKUP($B90,crime!$A$2:$P$7027,6,FALSE)</f>
        <v>75</v>
      </c>
      <c r="N90">
        <f>VLOOKUP($B90,crime!$A$2:$P$7027,7,FALSE)</f>
        <v>65</v>
      </c>
      <c r="O90">
        <f>VLOOKUP($B90,crime!$A$2:$P$7027,8,FALSE)</f>
        <v>52</v>
      </c>
      <c r="P90">
        <f>VLOOKUP($B90,crime!$A$2:$P$7027,9,FALSE)</f>
        <v>81</v>
      </c>
      <c r="Q90">
        <f>VLOOKUP($B90,crime!$A$2:$P$7027,10,FALSE)</f>
        <v>87</v>
      </c>
      <c r="R90">
        <f>VLOOKUP($B90,crime!$A$2:$P$7027,11,FALSE)</f>
        <v>126</v>
      </c>
      <c r="S90">
        <f>VLOOKUP($B90,crime!$A$2:$P$7027,12,FALSE)</f>
        <v>125</v>
      </c>
      <c r="T90">
        <f>VLOOKUP($B90,crime!$A$2:$P$7027,13,FALSE)</f>
        <v>116</v>
      </c>
      <c r="U90">
        <f>VLOOKUP($B90,crime!$A$2:$P$7027,14,FALSE)</f>
        <v>98</v>
      </c>
      <c r="V90">
        <f>VLOOKUP($B90,crime!$A$2:$P$7027,15,FALSE)</f>
        <v>111</v>
      </c>
      <c r="W90">
        <f>VLOOKUP($B90,crime!$A$2:$P$7027,16,FALSE)</f>
        <v>74</v>
      </c>
    </row>
    <row r="91" spans="1:23" x14ac:dyDescent="0.25">
      <c r="A91" t="s">
        <v>99</v>
      </c>
      <c r="B91" s="2">
        <v>110671</v>
      </c>
      <c r="C91" t="s">
        <v>10</v>
      </c>
      <c r="D91">
        <v>217</v>
      </c>
      <c r="E91">
        <v>214</v>
      </c>
      <c r="F91">
        <v>222</v>
      </c>
      <c r="G91">
        <v>90</v>
      </c>
      <c r="H91">
        <v>89</v>
      </c>
      <c r="I91">
        <v>91</v>
      </c>
      <c r="J91">
        <f>VLOOKUP(B91,crime!$A$2:$P$7027,3,FALSE)</f>
        <v>43</v>
      </c>
      <c r="K91">
        <f>VLOOKUP($B91,crime!$A$2:$P$7027,4,FALSE)</f>
        <v>38</v>
      </c>
      <c r="L91">
        <f>VLOOKUP($B91,crime!$A$2:$P$7027,5,FALSE)</f>
        <v>76</v>
      </c>
      <c r="M91">
        <f>VLOOKUP($B91,crime!$A$2:$P$7027,6,FALSE)</f>
        <v>66</v>
      </c>
      <c r="N91">
        <f>VLOOKUP($B91,crime!$A$2:$P$7027,7,FALSE)</f>
        <v>51</v>
      </c>
      <c r="O91">
        <f>VLOOKUP($B91,crime!$A$2:$P$7027,8,FALSE)</f>
        <v>48</v>
      </c>
      <c r="P91">
        <f>VLOOKUP($B91,crime!$A$2:$P$7027,9,FALSE)</f>
        <v>81</v>
      </c>
      <c r="Q91">
        <f>VLOOKUP($B91,crime!$A$2:$P$7027,10,FALSE)</f>
        <v>90</v>
      </c>
      <c r="R91">
        <f>VLOOKUP($B91,crime!$A$2:$P$7027,11,FALSE)</f>
        <v>75</v>
      </c>
      <c r="S91">
        <f>VLOOKUP($B91,crime!$A$2:$P$7027,12,FALSE)</f>
        <v>71</v>
      </c>
      <c r="T91">
        <f>VLOOKUP($B91,crime!$A$2:$P$7027,13,FALSE)</f>
        <v>72</v>
      </c>
      <c r="U91">
        <f>VLOOKUP($B91,crime!$A$2:$P$7027,14,FALSE)</f>
        <v>140</v>
      </c>
      <c r="V91">
        <f>VLOOKUP($B91,crime!$A$2:$P$7027,15,FALSE)</f>
        <v>86</v>
      </c>
      <c r="W91">
        <f>VLOOKUP($B91,crime!$A$2:$P$7027,16,FALSE)</f>
        <v>68</v>
      </c>
    </row>
    <row r="92" spans="1:23" x14ac:dyDescent="0.25">
      <c r="A92" t="s">
        <v>100</v>
      </c>
      <c r="B92" s="2">
        <v>129020</v>
      </c>
      <c r="C92" t="s">
        <v>10</v>
      </c>
      <c r="D92">
        <v>225</v>
      </c>
      <c r="E92">
        <v>218</v>
      </c>
      <c r="F92">
        <v>233</v>
      </c>
      <c r="G92">
        <v>91</v>
      </c>
      <c r="H92">
        <v>90</v>
      </c>
      <c r="I92">
        <v>94</v>
      </c>
      <c r="J92">
        <f>VLOOKUP(B92,crime!$A$2:$P$7027,3,FALSE)</f>
        <v>107</v>
      </c>
      <c r="K92">
        <f>VLOOKUP($B92,crime!$A$2:$P$7027,4,FALSE)</f>
        <v>70</v>
      </c>
      <c r="L92">
        <f>VLOOKUP($B92,crime!$A$2:$P$7027,5,FALSE)</f>
        <v>71</v>
      </c>
      <c r="M92">
        <f>VLOOKUP($B92,crime!$A$2:$P$7027,6,FALSE)</f>
        <v>71</v>
      </c>
      <c r="N92">
        <f>VLOOKUP($B92,crime!$A$2:$P$7027,7,FALSE)</f>
        <v>49</v>
      </c>
      <c r="O92">
        <f>VLOOKUP($B92,crime!$A$2:$P$7027,8,FALSE)</f>
        <v>42</v>
      </c>
      <c r="P92">
        <f>VLOOKUP($B92,crime!$A$2:$P$7027,9,FALSE)</f>
        <v>48</v>
      </c>
      <c r="Q92">
        <f>VLOOKUP($B92,crime!$A$2:$P$7027,10,FALSE)</f>
        <v>58</v>
      </c>
      <c r="R92">
        <f>VLOOKUP($B92,crime!$A$2:$P$7027,11,FALSE)</f>
        <v>56</v>
      </c>
      <c r="S92">
        <f>VLOOKUP($B92,crime!$A$2:$P$7027,12,FALSE)</f>
        <v>67</v>
      </c>
      <c r="T92">
        <f>VLOOKUP($B92,crime!$A$2:$P$7027,13,FALSE)</f>
        <v>98</v>
      </c>
      <c r="U92">
        <f>VLOOKUP($B92,crime!$A$2:$P$7027,14,FALSE)</f>
        <v>143</v>
      </c>
      <c r="V92">
        <f>VLOOKUP($B92,crime!$A$2:$P$7027,15,FALSE)</f>
        <v>159</v>
      </c>
      <c r="W92">
        <f>VLOOKUP($B92,crime!$A$2:$P$7027,16,FALSE)</f>
        <v>118</v>
      </c>
    </row>
    <row r="93" spans="1:23" x14ac:dyDescent="0.25">
      <c r="A93" t="s">
        <v>101</v>
      </c>
      <c r="B93" s="2">
        <v>165015</v>
      </c>
      <c r="C93" t="s">
        <v>10</v>
      </c>
      <c r="D93">
        <v>229</v>
      </c>
      <c r="E93">
        <v>274</v>
      </c>
      <c r="F93">
        <v>236</v>
      </c>
      <c r="G93">
        <v>92</v>
      </c>
      <c r="H93">
        <v>107</v>
      </c>
      <c r="I93">
        <v>97</v>
      </c>
      <c r="J93">
        <f>VLOOKUP(B93,crime!$A$2:$P$7027,3,FALSE)</f>
        <v>14</v>
      </c>
      <c r="K93">
        <f>VLOOKUP($B93,crime!$A$2:$P$7027,4,FALSE)</f>
        <v>17</v>
      </c>
      <c r="L93">
        <f>VLOOKUP($B93,crime!$A$2:$P$7027,5,FALSE)</f>
        <v>4</v>
      </c>
      <c r="M93">
        <f>VLOOKUP($B93,crime!$A$2:$P$7027,6,FALSE)</f>
        <v>7</v>
      </c>
      <c r="N93">
        <f>VLOOKUP($B93,crime!$A$2:$P$7027,7,FALSE)</f>
        <v>14</v>
      </c>
      <c r="O93">
        <f>VLOOKUP($B93,crime!$A$2:$P$7027,8,FALSE)</f>
        <v>12</v>
      </c>
      <c r="P93">
        <f>VLOOKUP($B93,crime!$A$2:$P$7027,9,FALSE)</f>
        <v>25</v>
      </c>
      <c r="Q93">
        <f>VLOOKUP($B93,crime!$A$2:$P$7027,10,FALSE)</f>
        <v>13</v>
      </c>
      <c r="R93">
        <f>VLOOKUP($B93,crime!$A$2:$P$7027,11,FALSE)</f>
        <v>17</v>
      </c>
      <c r="S93">
        <f>VLOOKUP($B93,crime!$A$2:$P$7027,12,FALSE)</f>
        <v>46</v>
      </c>
      <c r="T93">
        <f>VLOOKUP($B93,crime!$A$2:$P$7027,13,FALSE)</f>
        <v>32</v>
      </c>
      <c r="U93">
        <f>VLOOKUP($B93,crime!$A$2:$P$7027,14,FALSE)</f>
        <v>51</v>
      </c>
      <c r="V93">
        <f>VLOOKUP($B93,crime!$A$2:$P$7027,15,FALSE)</f>
        <v>32</v>
      </c>
      <c r="W93">
        <f>VLOOKUP($B93,crime!$A$2:$P$7027,16,FALSE)</f>
        <v>21</v>
      </c>
    </row>
    <row r="94" spans="1:23" x14ac:dyDescent="0.25">
      <c r="A94" t="s">
        <v>102</v>
      </c>
      <c r="B94" s="2">
        <v>229300</v>
      </c>
      <c r="C94" t="s">
        <v>10</v>
      </c>
      <c r="D94">
        <v>232</v>
      </c>
      <c r="E94">
        <v>249</v>
      </c>
      <c r="F94">
        <v>274</v>
      </c>
      <c r="G94">
        <v>93</v>
      </c>
      <c r="H94">
        <v>95</v>
      </c>
      <c r="I94">
        <v>112</v>
      </c>
      <c r="J94">
        <f>VLOOKUP(B94,crime!$A$2:$P$7027,3,FALSE)</f>
        <v>15</v>
      </c>
      <c r="K94">
        <f>VLOOKUP($B94,crime!$A$2:$P$7027,4,FALSE)</f>
        <v>5</v>
      </c>
      <c r="L94">
        <f>VLOOKUP($B94,crime!$A$2:$P$7027,5,FALSE)</f>
        <v>12</v>
      </c>
      <c r="M94">
        <f>VLOOKUP($B94,crime!$A$2:$P$7027,6,FALSE)</f>
        <v>3</v>
      </c>
      <c r="N94">
        <f>VLOOKUP($B94,crime!$A$2:$P$7027,7,FALSE)</f>
        <v>5</v>
      </c>
      <c r="O94">
        <f>VLOOKUP($B94,crime!$A$2:$P$7027,8,FALSE)</f>
        <v>9</v>
      </c>
      <c r="P94">
        <f>VLOOKUP($B94,crime!$A$2:$P$7027,9,FALSE)</f>
        <v>12</v>
      </c>
      <c r="Q94">
        <f>VLOOKUP($B94,crime!$A$2:$P$7027,10,FALSE)</f>
        <v>12</v>
      </c>
      <c r="R94">
        <f>VLOOKUP($B94,crime!$A$2:$P$7027,11,FALSE)</f>
        <v>5</v>
      </c>
      <c r="S94">
        <f>VLOOKUP($B94,crime!$A$2:$P$7027,12,FALSE)</f>
        <v>8</v>
      </c>
      <c r="T94">
        <f>VLOOKUP($B94,crime!$A$2:$P$7027,13,FALSE)</f>
        <v>11</v>
      </c>
      <c r="U94">
        <f>VLOOKUP($B94,crime!$A$2:$P$7027,14,FALSE)</f>
        <v>6</v>
      </c>
      <c r="V94">
        <f>VLOOKUP($B94,crime!$A$2:$P$7027,15,FALSE)</f>
        <v>7</v>
      </c>
      <c r="W94">
        <f>VLOOKUP($B94,crime!$A$2:$P$7027,16,FALSE)</f>
        <v>6</v>
      </c>
    </row>
    <row r="95" spans="1:23" x14ac:dyDescent="0.25">
      <c r="A95" t="s">
        <v>103</v>
      </c>
      <c r="B95" s="2">
        <v>225511</v>
      </c>
      <c r="C95" t="s">
        <v>10</v>
      </c>
      <c r="D95">
        <v>233</v>
      </c>
      <c r="E95">
        <v>184</v>
      </c>
      <c r="F95">
        <v>162</v>
      </c>
      <c r="G95">
        <v>94</v>
      </c>
      <c r="H95">
        <v>80</v>
      </c>
      <c r="I95">
        <v>70</v>
      </c>
      <c r="J95">
        <f>VLOOKUP(B95,crime!$A$2:$P$7027,3,FALSE)</f>
        <v>63</v>
      </c>
      <c r="K95">
        <f>VLOOKUP($B95,crime!$A$2:$P$7027,4,FALSE)</f>
        <v>94</v>
      </c>
      <c r="L95">
        <f>VLOOKUP($B95,crime!$A$2:$P$7027,5,FALSE)</f>
        <v>120</v>
      </c>
      <c r="M95">
        <f>VLOOKUP($B95,crime!$A$2:$P$7027,6,FALSE)</f>
        <v>106</v>
      </c>
      <c r="N95">
        <f>VLOOKUP($B95,crime!$A$2:$P$7027,7,FALSE)</f>
        <v>41</v>
      </c>
      <c r="O95">
        <f>VLOOKUP($B95,crime!$A$2:$P$7027,8,FALSE)</f>
        <v>61</v>
      </c>
      <c r="P95">
        <f>VLOOKUP($B95,crime!$A$2:$P$7027,9,FALSE)</f>
        <v>69</v>
      </c>
      <c r="Q95">
        <f>VLOOKUP($B95,crime!$A$2:$P$7027,10,FALSE)</f>
        <v>78</v>
      </c>
      <c r="R95">
        <f>VLOOKUP($B95,crime!$A$2:$P$7027,11,FALSE)</f>
        <v>70</v>
      </c>
      <c r="S95">
        <f>VLOOKUP($B95,crime!$A$2:$P$7027,12,FALSE)</f>
        <v>86</v>
      </c>
      <c r="T95">
        <f>VLOOKUP($B95,crime!$A$2:$P$7027,13,FALSE)</f>
        <v>90</v>
      </c>
      <c r="U95">
        <f>VLOOKUP($B95,crime!$A$2:$P$7027,14,FALSE)</f>
        <v>66</v>
      </c>
      <c r="V95">
        <f>VLOOKUP($B95,crime!$A$2:$P$7027,15,FALSE)</f>
        <v>94</v>
      </c>
      <c r="W95">
        <f>VLOOKUP($B95,crime!$A$2:$P$7027,16,FALSE)</f>
        <v>73</v>
      </c>
    </row>
    <row r="96" spans="1:23" x14ac:dyDescent="0.25">
      <c r="A96" t="s">
        <v>104</v>
      </c>
      <c r="B96" s="2">
        <v>228644</v>
      </c>
      <c r="C96" t="s">
        <v>10</v>
      </c>
      <c r="D96">
        <v>235</v>
      </c>
      <c r="E96">
        <v>234</v>
      </c>
      <c r="F96">
        <v>239</v>
      </c>
      <c r="G96">
        <v>95</v>
      </c>
      <c r="H96">
        <v>94</v>
      </c>
      <c r="I96">
        <v>98</v>
      </c>
      <c r="J96">
        <f>VLOOKUP(B96,crime!$A$2:$P$7027,3,FALSE)</f>
        <v>3</v>
      </c>
      <c r="K96">
        <f>VLOOKUP($B96,crime!$A$2:$P$7027,4,FALSE)</f>
        <v>3</v>
      </c>
      <c r="L96">
        <f>VLOOKUP($B96,crime!$A$2:$P$7027,5,FALSE)</f>
        <v>1</v>
      </c>
      <c r="M96">
        <f>VLOOKUP($B96,crime!$A$2:$P$7027,6,FALSE)</f>
        <v>16</v>
      </c>
      <c r="N96">
        <f>VLOOKUP($B96,crime!$A$2:$P$7027,7,FALSE)</f>
        <v>4</v>
      </c>
      <c r="O96">
        <f>VLOOKUP($B96,crime!$A$2:$P$7027,8,FALSE)</f>
        <v>10</v>
      </c>
      <c r="P96">
        <f>VLOOKUP($B96,crime!$A$2:$P$7027,9,FALSE)</f>
        <v>7</v>
      </c>
      <c r="Q96">
        <f>VLOOKUP($B96,crime!$A$2:$P$7027,10,FALSE)</f>
        <v>2</v>
      </c>
      <c r="R96">
        <f>VLOOKUP($B96,crime!$A$2:$P$7027,11,FALSE)</f>
        <v>1</v>
      </c>
      <c r="S96">
        <f>VLOOKUP($B96,crime!$A$2:$P$7027,12,FALSE)</f>
        <v>0</v>
      </c>
      <c r="T96">
        <f>VLOOKUP($B96,crime!$A$2:$P$7027,13,FALSE)</f>
        <v>1</v>
      </c>
      <c r="U96">
        <f>VLOOKUP($B96,crime!$A$2:$P$7027,14,FALSE)</f>
        <v>0</v>
      </c>
      <c r="V96">
        <f>VLOOKUP($B96,crime!$A$2:$P$7027,15,FALSE)</f>
        <v>0</v>
      </c>
      <c r="W96">
        <f>VLOOKUP($B96,crime!$A$2:$P$7027,16,FALSE)</f>
        <v>1</v>
      </c>
    </row>
    <row r="97" spans="1:23" x14ac:dyDescent="0.25">
      <c r="A97" t="s">
        <v>105</v>
      </c>
      <c r="B97" s="2">
        <v>221759</v>
      </c>
      <c r="C97" t="s">
        <v>10</v>
      </c>
      <c r="D97">
        <v>239</v>
      </c>
      <c r="E97">
        <v>227</v>
      </c>
      <c r="F97">
        <v>227</v>
      </c>
      <c r="G97">
        <v>96</v>
      </c>
      <c r="H97">
        <v>92</v>
      </c>
      <c r="I97">
        <v>92</v>
      </c>
      <c r="J97">
        <f>VLOOKUP(B97,crime!$A$2:$P$7027,3,FALSE)</f>
        <v>44</v>
      </c>
      <c r="K97">
        <f>VLOOKUP($B97,crime!$A$2:$P$7027,4,FALSE)</f>
        <v>61</v>
      </c>
      <c r="L97">
        <f>VLOOKUP($B97,crime!$A$2:$P$7027,5,FALSE)</f>
        <v>63</v>
      </c>
      <c r="M97">
        <f>VLOOKUP($B97,crime!$A$2:$P$7027,6,FALSE)</f>
        <v>43</v>
      </c>
      <c r="N97">
        <f>VLOOKUP($B97,crime!$A$2:$P$7027,7,FALSE)</f>
        <v>24</v>
      </c>
      <c r="O97">
        <f>VLOOKUP($B97,crime!$A$2:$P$7027,8,FALSE)</f>
        <v>21</v>
      </c>
      <c r="P97">
        <f>VLOOKUP($B97,crime!$A$2:$P$7027,9,FALSE)</f>
        <v>25</v>
      </c>
      <c r="Q97">
        <f>VLOOKUP($B97,crime!$A$2:$P$7027,10,FALSE)</f>
        <v>34</v>
      </c>
      <c r="R97">
        <f>VLOOKUP($B97,crime!$A$2:$P$7027,11,FALSE)</f>
        <v>37</v>
      </c>
      <c r="S97">
        <f>VLOOKUP($B97,crime!$A$2:$P$7027,12,FALSE)</f>
        <v>40</v>
      </c>
      <c r="T97">
        <f>VLOOKUP($B97,crime!$A$2:$P$7027,13,FALSE)</f>
        <v>29</v>
      </c>
      <c r="U97">
        <f>VLOOKUP($B97,crime!$A$2:$P$7027,14,FALSE)</f>
        <v>30</v>
      </c>
      <c r="V97">
        <f>VLOOKUP($B97,crime!$A$2:$P$7027,15,FALSE)</f>
        <v>50</v>
      </c>
      <c r="W97">
        <f>VLOOKUP($B97,crime!$A$2:$P$7027,16,FALSE)</f>
        <v>45</v>
      </c>
    </row>
    <row r="98" spans="1:23" x14ac:dyDescent="0.25">
      <c r="A98" t="s">
        <v>106</v>
      </c>
      <c r="B98" s="2">
        <v>209542</v>
      </c>
      <c r="C98" t="s">
        <v>10</v>
      </c>
      <c r="D98">
        <v>250</v>
      </c>
      <c r="E98">
        <v>260</v>
      </c>
      <c r="F98">
        <v>265</v>
      </c>
      <c r="G98">
        <v>97</v>
      </c>
      <c r="H98">
        <v>101</v>
      </c>
      <c r="I98">
        <v>109</v>
      </c>
      <c r="J98">
        <f>VLOOKUP(B98,crime!$A$2:$P$7027,3,FALSE)</f>
        <v>25</v>
      </c>
      <c r="K98">
        <f>VLOOKUP($B98,crime!$A$2:$P$7027,4,FALSE)</f>
        <v>43</v>
      </c>
      <c r="L98">
        <f>VLOOKUP($B98,crime!$A$2:$P$7027,5,FALSE)</f>
        <v>64</v>
      </c>
      <c r="M98">
        <f>VLOOKUP($B98,crime!$A$2:$P$7027,6,FALSE)</f>
        <v>59</v>
      </c>
      <c r="N98">
        <f>VLOOKUP($B98,crime!$A$2:$P$7027,7,FALSE)</f>
        <v>58</v>
      </c>
      <c r="O98">
        <f>VLOOKUP($B98,crime!$A$2:$P$7027,8,FALSE)</f>
        <v>41</v>
      </c>
      <c r="P98">
        <f>VLOOKUP($B98,crime!$A$2:$P$7027,9,FALSE)</f>
        <v>66</v>
      </c>
      <c r="Q98">
        <f>VLOOKUP($B98,crime!$A$2:$P$7027,10,FALSE)</f>
        <v>56</v>
      </c>
      <c r="R98">
        <f>VLOOKUP($B98,crime!$A$2:$P$7027,11,FALSE)</f>
        <v>61</v>
      </c>
      <c r="S98">
        <f>VLOOKUP($B98,crime!$A$2:$P$7027,12,FALSE)</f>
        <v>72</v>
      </c>
      <c r="T98">
        <f>VLOOKUP($B98,crime!$A$2:$P$7027,13,FALSE)</f>
        <v>46</v>
      </c>
      <c r="U98">
        <f>VLOOKUP($B98,crime!$A$2:$P$7027,14,FALSE)</f>
        <v>66</v>
      </c>
      <c r="V98">
        <f>VLOOKUP($B98,crime!$A$2:$P$7027,15,FALSE)</f>
        <v>25</v>
      </c>
      <c r="W98">
        <f>VLOOKUP($B98,crime!$A$2:$P$7027,16,FALSE)</f>
        <v>39</v>
      </c>
    </row>
    <row r="99" spans="1:23" x14ac:dyDescent="0.25">
      <c r="A99" t="s">
        <v>107</v>
      </c>
      <c r="B99" s="2">
        <v>134097</v>
      </c>
      <c r="C99" t="s">
        <v>10</v>
      </c>
      <c r="D99">
        <v>256</v>
      </c>
      <c r="E99">
        <v>252</v>
      </c>
      <c r="F99">
        <v>255</v>
      </c>
      <c r="G99">
        <v>98</v>
      </c>
      <c r="H99">
        <v>96</v>
      </c>
      <c r="I99">
        <v>102</v>
      </c>
      <c r="J99">
        <f>VLOOKUP(B99,crime!$A$2:$P$7027,3,FALSE)</f>
        <v>92</v>
      </c>
      <c r="K99">
        <f>VLOOKUP($B99,crime!$A$2:$P$7027,4,FALSE)</f>
        <v>64</v>
      </c>
      <c r="L99">
        <f>VLOOKUP($B99,crime!$A$2:$P$7027,5,FALSE)</f>
        <v>105</v>
      </c>
      <c r="M99">
        <f>VLOOKUP($B99,crime!$A$2:$P$7027,6,FALSE)</f>
        <v>97</v>
      </c>
      <c r="N99">
        <f>VLOOKUP($B99,crime!$A$2:$P$7027,7,FALSE)</f>
        <v>134</v>
      </c>
      <c r="O99">
        <f>VLOOKUP($B99,crime!$A$2:$P$7027,8,FALSE)</f>
        <v>110</v>
      </c>
      <c r="P99">
        <f>VLOOKUP($B99,crime!$A$2:$P$7027,9,FALSE)</f>
        <v>121</v>
      </c>
      <c r="Q99">
        <f>VLOOKUP($B99,crime!$A$2:$P$7027,10,FALSE)</f>
        <v>116</v>
      </c>
      <c r="R99">
        <f>VLOOKUP($B99,crime!$A$2:$P$7027,11,FALSE)</f>
        <v>123</v>
      </c>
      <c r="S99">
        <f>VLOOKUP($B99,crime!$A$2:$P$7027,12,FALSE)</f>
        <v>97</v>
      </c>
      <c r="T99">
        <f>VLOOKUP($B99,crime!$A$2:$P$7027,13,FALSE)</f>
        <v>92</v>
      </c>
      <c r="U99">
        <f>VLOOKUP($B99,crime!$A$2:$P$7027,14,FALSE)</f>
        <v>108</v>
      </c>
      <c r="V99">
        <f>VLOOKUP($B99,crime!$A$2:$P$7027,15,FALSE)</f>
        <v>116</v>
      </c>
      <c r="W99">
        <f>VLOOKUP($B99,crime!$A$2:$P$7027,16,FALSE)</f>
        <v>131</v>
      </c>
    </row>
    <row r="100" spans="1:23" x14ac:dyDescent="0.25">
      <c r="A100" t="s">
        <v>108</v>
      </c>
      <c r="B100" s="2">
        <v>234030</v>
      </c>
      <c r="C100" t="s">
        <v>10</v>
      </c>
      <c r="D100">
        <v>259</v>
      </c>
      <c r="E100">
        <v>259</v>
      </c>
      <c r="F100">
        <v>240</v>
      </c>
      <c r="G100">
        <v>99</v>
      </c>
      <c r="H100">
        <v>100</v>
      </c>
      <c r="I100">
        <v>99</v>
      </c>
      <c r="J100">
        <f>VLOOKUP(B100,crime!$A$2:$P$7027,3,FALSE)</f>
        <v>21</v>
      </c>
      <c r="K100">
        <f>VLOOKUP($B100,crime!$A$2:$P$7027,4,FALSE)</f>
        <v>29</v>
      </c>
      <c r="L100">
        <f>VLOOKUP($B100,crime!$A$2:$P$7027,5,FALSE)</f>
        <v>28</v>
      </c>
      <c r="M100">
        <f>VLOOKUP($B100,crime!$A$2:$P$7027,6,FALSE)</f>
        <v>14</v>
      </c>
      <c r="N100">
        <f>VLOOKUP($B100,crime!$A$2:$P$7027,7,FALSE)</f>
        <v>73</v>
      </c>
      <c r="O100">
        <f>VLOOKUP($B100,crime!$A$2:$P$7027,8,FALSE)</f>
        <v>75</v>
      </c>
      <c r="P100">
        <f>VLOOKUP($B100,crime!$A$2:$P$7027,9,FALSE)</f>
        <v>52</v>
      </c>
      <c r="Q100">
        <f>VLOOKUP($B100,crime!$A$2:$P$7027,10,FALSE)</f>
        <v>81</v>
      </c>
      <c r="R100">
        <f>VLOOKUP($B100,crime!$A$2:$P$7027,11,FALSE)</f>
        <v>112</v>
      </c>
      <c r="S100">
        <f>VLOOKUP($B100,crime!$A$2:$P$7027,12,FALSE)</f>
        <v>76</v>
      </c>
      <c r="T100">
        <f>VLOOKUP($B100,crime!$A$2:$P$7027,13,FALSE)</f>
        <v>36</v>
      </c>
      <c r="U100">
        <f>VLOOKUP($B100,crime!$A$2:$P$7027,14,FALSE)</f>
        <v>37</v>
      </c>
      <c r="V100">
        <f>VLOOKUP($B100,crime!$A$2:$P$7027,15,FALSE)</f>
        <v>21</v>
      </c>
      <c r="W100">
        <f>VLOOKUP($B100,crime!$A$2:$P$7027,16,FALSE)</f>
        <v>32</v>
      </c>
    </row>
    <row r="101" spans="1:23" x14ac:dyDescent="0.25">
      <c r="A101" t="s">
        <v>109</v>
      </c>
      <c r="B101" s="2">
        <v>233921</v>
      </c>
      <c r="C101" t="s">
        <v>10</v>
      </c>
      <c r="D101">
        <v>260</v>
      </c>
      <c r="E101">
        <v>256</v>
      </c>
      <c r="F101">
        <v>271</v>
      </c>
      <c r="G101">
        <v>100</v>
      </c>
      <c r="H101">
        <v>98</v>
      </c>
      <c r="I101">
        <v>111</v>
      </c>
      <c r="J101">
        <f>VLOOKUP(B101,crime!$A$2:$P$7027,3,FALSE)</f>
        <v>37</v>
      </c>
      <c r="K101">
        <f>VLOOKUP($B101,crime!$A$2:$P$7027,4,FALSE)</f>
        <v>36</v>
      </c>
      <c r="L101">
        <f>VLOOKUP($B101,crime!$A$2:$P$7027,5,FALSE)</f>
        <v>45</v>
      </c>
      <c r="M101">
        <f>VLOOKUP($B101,crime!$A$2:$P$7027,6,FALSE)</f>
        <v>53</v>
      </c>
      <c r="N101">
        <f>VLOOKUP($B101,crime!$A$2:$P$7027,7,FALSE)</f>
        <v>57</v>
      </c>
      <c r="O101">
        <f>VLOOKUP($B101,crime!$A$2:$P$7027,8,FALSE)</f>
        <v>46</v>
      </c>
      <c r="P101">
        <f>VLOOKUP($B101,crime!$A$2:$P$7027,9,FALSE)</f>
        <v>93</v>
      </c>
      <c r="Q101">
        <f>VLOOKUP($B101,crime!$A$2:$P$7027,10,FALSE)</f>
        <v>118</v>
      </c>
      <c r="R101">
        <f>VLOOKUP($B101,crime!$A$2:$P$7027,11,FALSE)</f>
        <v>52</v>
      </c>
      <c r="S101">
        <f>VLOOKUP($B101,crime!$A$2:$P$7027,12,FALSE)</f>
        <v>45</v>
      </c>
      <c r="T101">
        <f>VLOOKUP($B101,crime!$A$2:$P$7027,13,FALSE)</f>
        <v>77</v>
      </c>
      <c r="U101">
        <f>VLOOKUP($B101,crime!$A$2:$P$7027,14,FALSE)</f>
        <v>47</v>
      </c>
      <c r="V101">
        <f>VLOOKUP($B101,crime!$A$2:$P$7027,15,FALSE)</f>
        <v>55</v>
      </c>
      <c r="W101">
        <f>VLOOKUP($B101,crime!$A$2:$P$7027,16,FALSE)</f>
        <v>57</v>
      </c>
    </row>
    <row r="102" spans="1:23" x14ac:dyDescent="0.25">
      <c r="A102" t="s">
        <v>110</v>
      </c>
      <c r="B102" s="2">
        <v>207500</v>
      </c>
      <c r="C102" t="s">
        <v>10</v>
      </c>
      <c r="D102">
        <v>261</v>
      </c>
      <c r="E102">
        <v>350</v>
      </c>
      <c r="F102">
        <v>235</v>
      </c>
      <c r="G102">
        <v>101</v>
      </c>
      <c r="H102">
        <v>123</v>
      </c>
      <c r="I102">
        <v>96</v>
      </c>
      <c r="J102">
        <f>VLOOKUP(B102,crime!$A$2:$P$7027,3,FALSE)</f>
        <v>33</v>
      </c>
      <c r="K102">
        <f>VLOOKUP($B102,crime!$A$2:$P$7027,4,FALSE)</f>
        <v>27</v>
      </c>
      <c r="L102">
        <f>VLOOKUP($B102,crime!$A$2:$P$7027,5,FALSE)</f>
        <v>25</v>
      </c>
      <c r="M102">
        <f>VLOOKUP($B102,crime!$A$2:$P$7027,6,FALSE)</f>
        <v>55</v>
      </c>
      <c r="N102">
        <f>VLOOKUP($B102,crime!$A$2:$P$7027,7,FALSE)</f>
        <v>34</v>
      </c>
      <c r="O102">
        <f>VLOOKUP($B102,crime!$A$2:$P$7027,8,FALSE)</f>
        <v>64</v>
      </c>
      <c r="P102">
        <f>VLOOKUP($B102,crime!$A$2:$P$7027,9,FALSE)</f>
        <v>46</v>
      </c>
      <c r="Q102">
        <f>VLOOKUP($B102,crime!$A$2:$P$7027,10,FALSE)</f>
        <v>51</v>
      </c>
      <c r="R102">
        <f>VLOOKUP($B102,crime!$A$2:$P$7027,11,FALSE)</f>
        <v>53</v>
      </c>
      <c r="S102">
        <f>VLOOKUP($B102,crime!$A$2:$P$7027,12,FALSE)</f>
        <v>77</v>
      </c>
      <c r="T102">
        <f>VLOOKUP($B102,crime!$A$2:$P$7027,13,FALSE)</f>
        <v>60</v>
      </c>
      <c r="U102">
        <f>VLOOKUP($B102,crime!$A$2:$P$7027,14,FALSE)</f>
        <v>62</v>
      </c>
      <c r="V102">
        <f>VLOOKUP($B102,crime!$A$2:$P$7027,15,FALSE)</f>
        <v>59</v>
      </c>
      <c r="W102">
        <f>VLOOKUP($B102,crime!$A$2:$P$7027,16,FALSE)</f>
        <v>75</v>
      </c>
    </row>
    <row r="103" spans="1:23" x14ac:dyDescent="0.25">
      <c r="A103" t="s">
        <v>111</v>
      </c>
      <c r="B103" s="2">
        <v>212054</v>
      </c>
      <c r="C103" t="s">
        <v>10</v>
      </c>
      <c r="D103">
        <v>264</v>
      </c>
      <c r="E103">
        <v>258</v>
      </c>
      <c r="F103">
        <v>261</v>
      </c>
      <c r="G103">
        <v>102</v>
      </c>
      <c r="H103">
        <v>99</v>
      </c>
      <c r="I103">
        <v>107</v>
      </c>
      <c r="J103">
        <f>VLOOKUP(B103,crime!$A$2:$P$7027,3,FALSE)</f>
        <v>23</v>
      </c>
      <c r="K103">
        <f>VLOOKUP($B103,crime!$A$2:$P$7027,4,FALSE)</f>
        <v>21</v>
      </c>
      <c r="L103">
        <f>VLOOKUP($B103,crime!$A$2:$P$7027,5,FALSE)</f>
        <v>29</v>
      </c>
      <c r="M103">
        <f>VLOOKUP($B103,crime!$A$2:$P$7027,6,FALSE)</f>
        <v>51</v>
      </c>
      <c r="N103">
        <f>VLOOKUP($B103,crime!$A$2:$P$7027,7,FALSE)</f>
        <v>29</v>
      </c>
      <c r="O103">
        <f>VLOOKUP($B103,crime!$A$2:$P$7027,8,FALSE)</f>
        <v>35</v>
      </c>
      <c r="P103">
        <f>VLOOKUP($B103,crime!$A$2:$P$7027,9,FALSE)</f>
        <v>49</v>
      </c>
      <c r="Q103">
        <f>VLOOKUP($B103,crime!$A$2:$P$7027,10,FALSE)</f>
        <v>31</v>
      </c>
      <c r="R103">
        <f>VLOOKUP($B103,crime!$A$2:$P$7027,11,FALSE)</f>
        <v>36</v>
      </c>
      <c r="S103">
        <f>VLOOKUP($B103,crime!$A$2:$P$7027,12,FALSE)</f>
        <v>41</v>
      </c>
      <c r="T103">
        <f>VLOOKUP($B103,crime!$A$2:$P$7027,13,FALSE)</f>
        <v>46</v>
      </c>
      <c r="U103">
        <f>VLOOKUP($B103,crime!$A$2:$P$7027,14,FALSE)</f>
        <v>20</v>
      </c>
      <c r="V103">
        <f>VLOOKUP($B103,crime!$A$2:$P$7027,15,FALSE)</f>
        <v>47</v>
      </c>
      <c r="W103">
        <f>VLOOKUP($B103,crime!$A$2:$P$7027,16,FALSE)</f>
        <v>66</v>
      </c>
    </row>
    <row r="104" spans="1:23" x14ac:dyDescent="0.25">
      <c r="A104" t="s">
        <v>112</v>
      </c>
      <c r="B104" s="2">
        <v>157085</v>
      </c>
      <c r="C104" t="s">
        <v>10</v>
      </c>
      <c r="D104">
        <v>268</v>
      </c>
      <c r="E104">
        <v>267</v>
      </c>
      <c r="F104">
        <v>259</v>
      </c>
      <c r="G104">
        <v>103</v>
      </c>
      <c r="H104">
        <v>103</v>
      </c>
      <c r="I104">
        <v>105</v>
      </c>
      <c r="J104">
        <f>VLOOKUP(B104,crime!$A$2:$P$7027,3,FALSE)</f>
        <v>54</v>
      </c>
      <c r="K104">
        <f>VLOOKUP($B104,crime!$A$2:$P$7027,4,FALSE)</f>
        <v>93</v>
      </c>
      <c r="L104">
        <f>VLOOKUP($B104,crime!$A$2:$P$7027,5,FALSE)</f>
        <v>83</v>
      </c>
      <c r="M104">
        <f>VLOOKUP($B104,crime!$A$2:$P$7027,6,FALSE)</f>
        <v>58</v>
      </c>
      <c r="N104">
        <f>VLOOKUP($B104,crime!$A$2:$P$7027,7,FALSE)</f>
        <v>59</v>
      </c>
      <c r="O104">
        <f>VLOOKUP($B104,crime!$A$2:$P$7027,8,FALSE)</f>
        <v>63</v>
      </c>
      <c r="P104">
        <f>VLOOKUP($B104,crime!$A$2:$P$7027,9,FALSE)</f>
        <v>56</v>
      </c>
      <c r="Q104">
        <f>VLOOKUP($B104,crime!$A$2:$P$7027,10,FALSE)</f>
        <v>67</v>
      </c>
      <c r="R104">
        <f>VLOOKUP($B104,crime!$A$2:$P$7027,11,FALSE)</f>
        <v>119</v>
      </c>
      <c r="S104">
        <f>VLOOKUP($B104,crime!$A$2:$P$7027,12,FALSE)</f>
        <v>106</v>
      </c>
      <c r="T104">
        <f>VLOOKUP($B104,crime!$A$2:$P$7027,13,FALSE)</f>
        <v>111</v>
      </c>
      <c r="U104">
        <f>VLOOKUP($B104,crime!$A$2:$P$7027,14,FALSE)</f>
        <v>160</v>
      </c>
      <c r="V104">
        <f>VLOOKUP($B104,crime!$A$2:$P$7027,15,FALSE)</f>
        <v>155</v>
      </c>
      <c r="W104">
        <f>VLOOKUP($B104,crime!$A$2:$P$7027,16,FALSE)</f>
        <v>139</v>
      </c>
    </row>
    <row r="105" spans="1:23" x14ac:dyDescent="0.25">
      <c r="A105" t="s">
        <v>113</v>
      </c>
      <c r="B105" s="2">
        <v>196088</v>
      </c>
      <c r="C105" t="s">
        <v>10</v>
      </c>
      <c r="D105">
        <v>272</v>
      </c>
      <c r="E105">
        <v>273</v>
      </c>
      <c r="F105">
        <v>268</v>
      </c>
      <c r="G105">
        <v>104</v>
      </c>
      <c r="H105">
        <v>106</v>
      </c>
      <c r="I105">
        <v>110</v>
      </c>
      <c r="J105">
        <f>VLOOKUP(B105,crime!$A$2:$P$7027,3,FALSE)</f>
        <v>39</v>
      </c>
      <c r="K105">
        <f>VLOOKUP($B105,crime!$A$2:$P$7027,4,FALSE)</f>
        <v>73</v>
      </c>
      <c r="L105">
        <f>VLOOKUP($B105,crime!$A$2:$P$7027,5,FALSE)</f>
        <v>74</v>
      </c>
      <c r="M105">
        <f>VLOOKUP($B105,crime!$A$2:$P$7027,6,FALSE)</f>
        <v>90</v>
      </c>
      <c r="N105">
        <f>VLOOKUP($B105,crime!$A$2:$P$7027,7,FALSE)</f>
        <v>110</v>
      </c>
      <c r="O105">
        <f>VLOOKUP($B105,crime!$A$2:$P$7027,8,FALSE)</f>
        <v>88</v>
      </c>
      <c r="P105">
        <f>VLOOKUP($B105,crime!$A$2:$P$7027,9,FALSE)</f>
        <v>90</v>
      </c>
      <c r="Q105">
        <f>VLOOKUP($B105,crime!$A$2:$P$7027,10,FALSE)</f>
        <v>134</v>
      </c>
      <c r="R105">
        <f>VLOOKUP($B105,crime!$A$2:$P$7027,11,FALSE)</f>
        <v>130</v>
      </c>
      <c r="S105">
        <f>VLOOKUP($B105,crime!$A$2:$P$7027,12,FALSE)</f>
        <v>108</v>
      </c>
      <c r="T105">
        <f>VLOOKUP($B105,crime!$A$2:$P$7027,13,FALSE)</f>
        <v>178</v>
      </c>
      <c r="U105">
        <f>VLOOKUP($B105,crime!$A$2:$P$7027,14,FALSE)</f>
        <v>178</v>
      </c>
      <c r="V105">
        <f>VLOOKUP($B105,crime!$A$2:$P$7027,15,FALSE)</f>
        <v>174</v>
      </c>
      <c r="W105">
        <f>VLOOKUP($B105,crime!$A$2:$P$7027,16,FALSE)</f>
        <v>156</v>
      </c>
    </row>
    <row r="106" spans="1:23" x14ac:dyDescent="0.25">
      <c r="A106" t="s">
        <v>114</v>
      </c>
      <c r="B106" s="2">
        <v>216366</v>
      </c>
      <c r="C106" t="s">
        <v>10</v>
      </c>
      <c r="D106">
        <v>277</v>
      </c>
      <c r="E106">
        <v>254</v>
      </c>
      <c r="F106">
        <v>260</v>
      </c>
      <c r="G106">
        <v>105</v>
      </c>
      <c r="H106">
        <v>97</v>
      </c>
      <c r="I106">
        <v>106</v>
      </c>
      <c r="J106">
        <f>VLOOKUP(B106,crime!$A$2:$P$7027,3,FALSE)</f>
        <v>3</v>
      </c>
      <c r="K106">
        <f>VLOOKUP($B106,crime!$A$2:$P$7027,4,FALSE)</f>
        <v>5</v>
      </c>
      <c r="L106">
        <f>VLOOKUP($B106,crime!$A$2:$P$7027,5,FALSE)</f>
        <v>5</v>
      </c>
      <c r="M106">
        <f>VLOOKUP($B106,crime!$A$2:$P$7027,6,FALSE)</f>
        <v>9</v>
      </c>
      <c r="N106">
        <f>VLOOKUP($B106,crime!$A$2:$P$7027,7,FALSE)</f>
        <v>6</v>
      </c>
      <c r="O106">
        <f>VLOOKUP($B106,crime!$A$2:$P$7027,8,FALSE)</f>
        <v>2</v>
      </c>
      <c r="P106">
        <f>VLOOKUP($B106,crime!$A$2:$P$7027,9,FALSE)</f>
        <v>11</v>
      </c>
      <c r="Q106">
        <f>VLOOKUP($B106,crime!$A$2:$P$7027,10,FALSE)</f>
        <v>9</v>
      </c>
      <c r="R106">
        <f>VLOOKUP($B106,crime!$A$2:$P$7027,11,FALSE)</f>
        <v>8</v>
      </c>
      <c r="S106">
        <f>VLOOKUP($B106,crime!$A$2:$P$7027,12,FALSE)</f>
        <v>4</v>
      </c>
      <c r="T106">
        <f>VLOOKUP($B106,crime!$A$2:$P$7027,13,FALSE)</f>
        <v>11</v>
      </c>
      <c r="U106">
        <f>VLOOKUP($B106,crime!$A$2:$P$7027,14,FALSE)</f>
        <v>2</v>
      </c>
      <c r="V106">
        <f>VLOOKUP($B106,crime!$A$2:$P$7027,15,FALSE)</f>
        <v>0</v>
      </c>
      <c r="W106">
        <f>VLOOKUP($B106,crime!$A$2:$P$7027,16,FALSE)</f>
        <v>3</v>
      </c>
    </row>
    <row r="107" spans="1:23" x14ac:dyDescent="0.25">
      <c r="A107" t="s">
        <v>115</v>
      </c>
      <c r="B107" s="2">
        <v>167358</v>
      </c>
      <c r="C107" t="s">
        <v>10</v>
      </c>
      <c r="D107">
        <v>281</v>
      </c>
      <c r="E107">
        <v>275</v>
      </c>
      <c r="F107">
        <v>318</v>
      </c>
      <c r="G107">
        <v>106</v>
      </c>
      <c r="H107">
        <v>108</v>
      </c>
      <c r="I107">
        <v>119</v>
      </c>
      <c r="J107">
        <f>VLOOKUP(B107,crime!$A$2:$P$7027,3,FALSE)</f>
        <v>27</v>
      </c>
      <c r="K107">
        <f>VLOOKUP($B107,crime!$A$2:$P$7027,4,FALSE)</f>
        <v>46</v>
      </c>
      <c r="L107">
        <f>VLOOKUP($B107,crime!$A$2:$P$7027,5,FALSE)</f>
        <v>28</v>
      </c>
      <c r="M107">
        <f>VLOOKUP($B107,crime!$A$2:$P$7027,6,FALSE)</f>
        <v>31</v>
      </c>
      <c r="N107">
        <f>VLOOKUP($B107,crime!$A$2:$P$7027,7,FALSE)</f>
        <v>28</v>
      </c>
      <c r="O107">
        <f>VLOOKUP($B107,crime!$A$2:$P$7027,8,FALSE)</f>
        <v>28</v>
      </c>
      <c r="P107">
        <f>VLOOKUP($B107,crime!$A$2:$P$7027,9,FALSE)</f>
        <v>33</v>
      </c>
      <c r="Q107">
        <f>VLOOKUP($B107,crime!$A$2:$P$7027,10,FALSE)</f>
        <v>40</v>
      </c>
      <c r="R107">
        <f>VLOOKUP($B107,crime!$A$2:$P$7027,11,FALSE)</f>
        <v>65</v>
      </c>
      <c r="S107">
        <f>VLOOKUP($B107,crime!$A$2:$P$7027,12,FALSE)</f>
        <v>42</v>
      </c>
      <c r="T107">
        <f>VLOOKUP($B107,crime!$A$2:$P$7027,13,FALSE)</f>
        <v>21</v>
      </c>
      <c r="U107">
        <f>VLOOKUP($B107,crime!$A$2:$P$7027,14,FALSE)</f>
        <v>59</v>
      </c>
      <c r="V107">
        <f>VLOOKUP($B107,crime!$A$2:$P$7027,15,FALSE)</f>
        <v>56</v>
      </c>
      <c r="W107">
        <f>VLOOKUP($B107,crime!$A$2:$P$7027,16,FALSE)</f>
        <v>51</v>
      </c>
    </row>
    <row r="108" spans="1:23" x14ac:dyDescent="0.25">
      <c r="A108" t="s">
        <v>116</v>
      </c>
      <c r="B108" s="2">
        <v>126818</v>
      </c>
      <c r="C108" t="s">
        <v>10</v>
      </c>
      <c r="D108">
        <v>282</v>
      </c>
      <c r="E108">
        <v>271</v>
      </c>
      <c r="F108">
        <v>262</v>
      </c>
      <c r="G108">
        <v>107</v>
      </c>
      <c r="H108">
        <v>104</v>
      </c>
      <c r="I108">
        <v>108</v>
      </c>
      <c r="J108">
        <f>VLOOKUP(B108,crime!$A$2:$P$7027,3,FALSE)</f>
        <v>56</v>
      </c>
      <c r="K108">
        <f>VLOOKUP($B108,crime!$A$2:$P$7027,4,FALSE)</f>
        <v>50</v>
      </c>
      <c r="L108">
        <f>VLOOKUP($B108,crime!$A$2:$P$7027,5,FALSE)</f>
        <v>47</v>
      </c>
      <c r="M108">
        <f>VLOOKUP($B108,crime!$A$2:$P$7027,6,FALSE)</f>
        <v>25</v>
      </c>
      <c r="N108">
        <f>VLOOKUP($B108,crime!$A$2:$P$7027,7,FALSE)</f>
        <v>72</v>
      </c>
      <c r="O108">
        <f>VLOOKUP($B108,crime!$A$2:$P$7027,8,FALSE)</f>
        <v>43</v>
      </c>
      <c r="P108">
        <f>VLOOKUP($B108,crime!$A$2:$P$7027,9,FALSE)</f>
        <v>25</v>
      </c>
      <c r="Q108">
        <f>VLOOKUP($B108,crime!$A$2:$P$7027,10,FALSE)</f>
        <v>31</v>
      </c>
      <c r="R108">
        <f>VLOOKUP($B108,crime!$A$2:$P$7027,11,FALSE)</f>
        <v>30</v>
      </c>
      <c r="S108">
        <f>VLOOKUP($B108,crime!$A$2:$P$7027,12,FALSE)</f>
        <v>35</v>
      </c>
      <c r="T108">
        <f>VLOOKUP($B108,crime!$A$2:$P$7027,13,FALSE)</f>
        <v>52</v>
      </c>
      <c r="U108">
        <f>VLOOKUP($B108,crime!$A$2:$P$7027,14,FALSE)</f>
        <v>74</v>
      </c>
      <c r="V108">
        <f>VLOOKUP($B108,crime!$A$2:$P$7027,15,FALSE)</f>
        <v>70</v>
      </c>
      <c r="W108">
        <f>VLOOKUP($B108,crime!$A$2:$P$7027,16,FALSE)</f>
        <v>56</v>
      </c>
    </row>
    <row r="109" spans="1:23" x14ac:dyDescent="0.25">
      <c r="A109" t="s">
        <v>117</v>
      </c>
      <c r="B109" s="2">
        <v>213543</v>
      </c>
      <c r="C109" t="s">
        <v>10</v>
      </c>
      <c r="D109">
        <v>283</v>
      </c>
      <c r="E109">
        <v>264</v>
      </c>
      <c r="F109">
        <v>258</v>
      </c>
      <c r="G109">
        <v>108</v>
      </c>
      <c r="H109">
        <v>102</v>
      </c>
      <c r="I109">
        <v>104</v>
      </c>
      <c r="J109">
        <f>VLOOKUP(B109,crime!$A$2:$P$7027,3,FALSE)</f>
        <v>10</v>
      </c>
      <c r="K109">
        <f>VLOOKUP($B109,crime!$A$2:$P$7027,4,FALSE)</f>
        <v>9</v>
      </c>
      <c r="L109">
        <f>VLOOKUP($B109,crime!$A$2:$P$7027,5,FALSE)</f>
        <v>13</v>
      </c>
      <c r="M109">
        <f>VLOOKUP($B109,crime!$A$2:$P$7027,6,FALSE)</f>
        <v>12</v>
      </c>
      <c r="N109">
        <f>VLOOKUP($B109,crime!$A$2:$P$7027,7,FALSE)</f>
        <v>20</v>
      </c>
      <c r="O109">
        <f>VLOOKUP($B109,crime!$A$2:$P$7027,8,FALSE)</f>
        <v>15</v>
      </c>
      <c r="P109">
        <f>VLOOKUP($B109,crime!$A$2:$P$7027,9,FALSE)</f>
        <v>18</v>
      </c>
      <c r="Q109">
        <f>VLOOKUP($B109,crime!$A$2:$P$7027,10,FALSE)</f>
        <v>13</v>
      </c>
      <c r="R109">
        <f>VLOOKUP($B109,crime!$A$2:$P$7027,11,FALSE)</f>
        <v>8</v>
      </c>
      <c r="S109">
        <f>VLOOKUP($B109,crime!$A$2:$P$7027,12,FALSE)</f>
        <v>13</v>
      </c>
      <c r="T109">
        <f>VLOOKUP($B109,crime!$A$2:$P$7027,13,FALSE)</f>
        <v>8</v>
      </c>
      <c r="U109">
        <f>VLOOKUP($B109,crime!$A$2:$P$7027,14,FALSE)</f>
        <v>20</v>
      </c>
      <c r="V109">
        <f>VLOOKUP($B109,crime!$A$2:$P$7027,15,FALSE)</f>
        <v>7</v>
      </c>
      <c r="W109">
        <f>VLOOKUP($B109,crime!$A$2:$P$7027,16,FALSE)</f>
        <v>9</v>
      </c>
    </row>
    <row r="110" spans="1:23" x14ac:dyDescent="0.25">
      <c r="A110" t="s">
        <v>118</v>
      </c>
      <c r="B110" s="2">
        <v>157289</v>
      </c>
      <c r="C110" t="s">
        <v>10</v>
      </c>
      <c r="D110">
        <v>284</v>
      </c>
      <c r="E110">
        <v>298</v>
      </c>
      <c r="F110">
        <v>322</v>
      </c>
      <c r="G110">
        <v>109</v>
      </c>
      <c r="H110">
        <v>114</v>
      </c>
      <c r="I110">
        <v>123</v>
      </c>
      <c r="J110">
        <f>VLOOKUP(B110,crime!$A$2:$P$7027,3,FALSE)</f>
        <v>15</v>
      </c>
      <c r="K110">
        <f>VLOOKUP($B110,crime!$A$2:$P$7027,4,FALSE)</f>
        <v>11</v>
      </c>
      <c r="L110">
        <f>VLOOKUP($B110,crime!$A$2:$P$7027,5,FALSE)</f>
        <v>18</v>
      </c>
      <c r="M110">
        <f>VLOOKUP($B110,crime!$A$2:$P$7027,6,FALSE)</f>
        <v>8</v>
      </c>
      <c r="N110">
        <f>VLOOKUP($B110,crime!$A$2:$P$7027,7,FALSE)</f>
        <v>25</v>
      </c>
      <c r="O110">
        <f>VLOOKUP($B110,crime!$A$2:$P$7027,8,FALSE)</f>
        <v>68</v>
      </c>
      <c r="P110">
        <f>VLOOKUP($B110,crime!$A$2:$P$7027,9,FALSE)</f>
        <v>59</v>
      </c>
      <c r="Q110">
        <f>VLOOKUP($B110,crime!$A$2:$P$7027,10,FALSE)</f>
        <v>38</v>
      </c>
      <c r="R110">
        <f>VLOOKUP($B110,crime!$A$2:$P$7027,11,FALSE)</f>
        <v>37</v>
      </c>
      <c r="S110">
        <f>VLOOKUP($B110,crime!$A$2:$P$7027,12,FALSE)</f>
        <v>26</v>
      </c>
      <c r="T110">
        <f>VLOOKUP($B110,crime!$A$2:$P$7027,13,FALSE)</f>
        <v>33</v>
      </c>
      <c r="U110">
        <f>VLOOKUP($B110,crime!$A$2:$P$7027,14,FALSE)</f>
        <v>39</v>
      </c>
      <c r="V110">
        <f>VLOOKUP($B110,crime!$A$2:$P$7027,15,FALSE)</f>
        <v>50</v>
      </c>
      <c r="W110">
        <f>VLOOKUP($B110,crime!$A$2:$P$7027,16,FALSE)</f>
        <v>47</v>
      </c>
    </row>
    <row r="111" spans="1:23" x14ac:dyDescent="0.25">
      <c r="A111" t="s">
        <v>119</v>
      </c>
      <c r="B111" s="2">
        <v>160755</v>
      </c>
      <c r="C111" t="s">
        <v>10</v>
      </c>
      <c r="D111">
        <v>288</v>
      </c>
      <c r="E111">
        <v>272</v>
      </c>
      <c r="F111">
        <v>234</v>
      </c>
      <c r="G111">
        <v>110</v>
      </c>
      <c r="H111">
        <v>105</v>
      </c>
      <c r="I111">
        <v>95</v>
      </c>
      <c r="J111">
        <f>VLOOKUP(B111,crime!$A$2:$P$7027,3,FALSE)</f>
        <v>37</v>
      </c>
      <c r="K111">
        <f>VLOOKUP($B111,crime!$A$2:$P$7027,4,FALSE)</f>
        <v>22</v>
      </c>
      <c r="L111">
        <f>VLOOKUP($B111,crime!$A$2:$P$7027,5,FALSE)</f>
        <v>10</v>
      </c>
      <c r="M111">
        <f>VLOOKUP($B111,crime!$A$2:$P$7027,6,FALSE)</f>
        <v>26</v>
      </c>
      <c r="N111">
        <f>VLOOKUP($B111,crime!$A$2:$P$7027,7,FALSE)</f>
        <v>25</v>
      </c>
      <c r="O111">
        <f>VLOOKUP($B111,crime!$A$2:$P$7027,8,FALSE)</f>
        <v>41</v>
      </c>
      <c r="P111">
        <f>VLOOKUP($B111,crime!$A$2:$P$7027,9,FALSE)</f>
        <v>53</v>
      </c>
      <c r="Q111">
        <f>VLOOKUP($B111,crime!$A$2:$P$7027,10,FALSE)</f>
        <v>96</v>
      </c>
      <c r="R111">
        <f>VLOOKUP($B111,crime!$A$2:$P$7027,11,FALSE)</f>
        <v>72</v>
      </c>
      <c r="S111">
        <f>VLOOKUP($B111,crime!$A$2:$P$7027,12,FALSE)</f>
        <v>41</v>
      </c>
      <c r="T111">
        <f>VLOOKUP($B111,crime!$A$2:$P$7027,13,FALSE)</f>
        <v>58</v>
      </c>
      <c r="U111">
        <f>VLOOKUP($B111,crime!$A$2:$P$7027,14,FALSE)</f>
        <v>60</v>
      </c>
      <c r="V111">
        <f>VLOOKUP($B111,crime!$A$2:$P$7027,15,FALSE)</f>
        <v>87</v>
      </c>
      <c r="W111">
        <f>VLOOKUP($B111,crime!$A$2:$P$7027,16,FALSE)</f>
        <v>75</v>
      </c>
    </row>
    <row r="112" spans="1:23" x14ac:dyDescent="0.25">
      <c r="A112" t="s">
        <v>120</v>
      </c>
      <c r="B112" s="2">
        <v>194824</v>
      </c>
      <c r="C112" t="s">
        <v>10</v>
      </c>
      <c r="D112">
        <v>289</v>
      </c>
      <c r="E112">
        <v>282</v>
      </c>
      <c r="F112">
        <v>243</v>
      </c>
      <c r="G112">
        <v>111</v>
      </c>
      <c r="H112">
        <v>110</v>
      </c>
      <c r="I112">
        <v>100</v>
      </c>
      <c r="J112">
        <f>VLOOKUP(B112,crime!$A$2:$P$7027,3,FALSE)</f>
        <v>33</v>
      </c>
      <c r="K112">
        <f>VLOOKUP($B112,crime!$A$2:$P$7027,4,FALSE)</f>
        <v>16</v>
      </c>
      <c r="L112">
        <f>VLOOKUP($B112,crime!$A$2:$P$7027,5,FALSE)</f>
        <v>21</v>
      </c>
      <c r="M112">
        <f>VLOOKUP($B112,crime!$A$2:$P$7027,6,FALSE)</f>
        <v>7</v>
      </c>
      <c r="N112">
        <f>VLOOKUP($B112,crime!$A$2:$P$7027,7,FALSE)</f>
        <v>6</v>
      </c>
      <c r="O112">
        <f>VLOOKUP($B112,crime!$A$2:$P$7027,8,FALSE)</f>
        <v>11</v>
      </c>
      <c r="P112">
        <f>VLOOKUP($B112,crime!$A$2:$P$7027,9,FALSE)</f>
        <v>7</v>
      </c>
      <c r="Q112">
        <f>VLOOKUP($B112,crime!$A$2:$P$7027,10,FALSE)</f>
        <v>8</v>
      </c>
      <c r="R112">
        <f>VLOOKUP($B112,crime!$A$2:$P$7027,11,FALSE)</f>
        <v>18</v>
      </c>
      <c r="S112">
        <f>VLOOKUP($B112,crime!$A$2:$P$7027,12,FALSE)</f>
        <v>19</v>
      </c>
      <c r="T112">
        <f>VLOOKUP($B112,crime!$A$2:$P$7027,13,FALSE)</f>
        <v>31</v>
      </c>
      <c r="U112">
        <f>VLOOKUP($B112,crime!$A$2:$P$7027,14,FALSE)</f>
        <v>21</v>
      </c>
      <c r="V112">
        <f>VLOOKUP($B112,crime!$A$2:$P$7027,15,FALSE)</f>
        <v>33</v>
      </c>
      <c r="W112">
        <f>VLOOKUP($B112,crime!$A$2:$P$7027,16,FALSE)</f>
        <v>36</v>
      </c>
    </row>
    <row r="113" spans="1:23" x14ac:dyDescent="0.25">
      <c r="A113" t="s">
        <v>121</v>
      </c>
      <c r="B113" s="2">
        <v>218663</v>
      </c>
      <c r="C113" t="s">
        <v>10</v>
      </c>
      <c r="D113">
        <v>290</v>
      </c>
      <c r="E113">
        <v>300</v>
      </c>
      <c r="F113">
        <v>298</v>
      </c>
      <c r="G113">
        <v>112</v>
      </c>
      <c r="H113">
        <v>115</v>
      </c>
      <c r="I113">
        <v>116</v>
      </c>
      <c r="J113">
        <f>VLOOKUP(B113,crime!$A$2:$P$7027,3,FALSE)</f>
        <v>82</v>
      </c>
      <c r="K113">
        <f>VLOOKUP($B113,crime!$A$2:$P$7027,4,FALSE)</f>
        <v>55</v>
      </c>
      <c r="L113">
        <f>VLOOKUP($B113,crime!$A$2:$P$7027,5,FALSE)</f>
        <v>75</v>
      </c>
      <c r="M113">
        <f>VLOOKUP($B113,crime!$A$2:$P$7027,6,FALSE)</f>
        <v>146</v>
      </c>
      <c r="N113">
        <f>VLOOKUP($B113,crime!$A$2:$P$7027,7,FALSE)</f>
        <v>124</v>
      </c>
      <c r="O113">
        <f>VLOOKUP($B113,crime!$A$2:$P$7027,8,FALSE)</f>
        <v>89</v>
      </c>
      <c r="P113">
        <f>VLOOKUP($B113,crime!$A$2:$P$7027,9,FALSE)</f>
        <v>128</v>
      </c>
      <c r="Q113">
        <f>VLOOKUP($B113,crime!$A$2:$P$7027,10,FALSE)</f>
        <v>109</v>
      </c>
      <c r="R113">
        <f>VLOOKUP($B113,crime!$A$2:$P$7027,11,FALSE)</f>
        <v>81</v>
      </c>
      <c r="S113">
        <f>VLOOKUP($B113,crime!$A$2:$P$7027,12,FALSE)</f>
        <v>77</v>
      </c>
      <c r="T113">
        <f>VLOOKUP($B113,crime!$A$2:$P$7027,13,FALSE)</f>
        <v>77</v>
      </c>
      <c r="U113">
        <f>VLOOKUP($B113,crime!$A$2:$P$7027,14,FALSE)</f>
        <v>70</v>
      </c>
      <c r="V113">
        <f>VLOOKUP($B113,crime!$A$2:$P$7027,15,FALSE)</f>
        <v>62</v>
      </c>
      <c r="W113">
        <f>VLOOKUP($B113,crime!$A$2:$P$7027,16,FALSE)</f>
        <v>78</v>
      </c>
    </row>
    <row r="114" spans="1:23" x14ac:dyDescent="0.25">
      <c r="A114" t="s">
        <v>122</v>
      </c>
      <c r="B114" s="2">
        <v>130943</v>
      </c>
      <c r="C114" t="s">
        <v>10</v>
      </c>
      <c r="D114">
        <v>292</v>
      </c>
      <c r="E114">
        <v>281</v>
      </c>
      <c r="F114">
        <v>247</v>
      </c>
      <c r="G114">
        <v>113</v>
      </c>
      <c r="H114">
        <v>109</v>
      </c>
      <c r="I114">
        <v>101</v>
      </c>
      <c r="J114">
        <f>VLOOKUP(B114,crime!$A$2:$P$7027,3,FALSE)</f>
        <v>45</v>
      </c>
      <c r="K114">
        <f>VLOOKUP($B114,crime!$A$2:$P$7027,4,FALSE)</f>
        <v>28</v>
      </c>
      <c r="L114">
        <f>VLOOKUP($B114,crime!$A$2:$P$7027,5,FALSE)</f>
        <v>18</v>
      </c>
      <c r="M114">
        <f>VLOOKUP($B114,crime!$A$2:$P$7027,6,FALSE)</f>
        <v>39</v>
      </c>
      <c r="N114">
        <f>VLOOKUP($B114,crime!$A$2:$P$7027,7,FALSE)</f>
        <v>27</v>
      </c>
      <c r="O114">
        <f>VLOOKUP($B114,crime!$A$2:$P$7027,8,FALSE)</f>
        <v>39</v>
      </c>
      <c r="P114">
        <f>VLOOKUP($B114,crime!$A$2:$P$7027,9,FALSE)</f>
        <v>50</v>
      </c>
      <c r="Q114">
        <f>VLOOKUP($B114,crime!$A$2:$P$7027,10,FALSE)</f>
        <v>49</v>
      </c>
      <c r="R114">
        <f>VLOOKUP($B114,crime!$A$2:$P$7027,11,FALSE)</f>
        <v>76</v>
      </c>
      <c r="S114">
        <f>VLOOKUP($B114,crime!$A$2:$P$7027,12,FALSE)</f>
        <v>55</v>
      </c>
      <c r="T114">
        <f>VLOOKUP($B114,crime!$A$2:$P$7027,13,FALSE)</f>
        <v>76</v>
      </c>
      <c r="U114">
        <f>VLOOKUP($B114,crime!$A$2:$P$7027,14,FALSE)</f>
        <v>69</v>
      </c>
      <c r="V114">
        <f>VLOOKUP($B114,crime!$A$2:$P$7027,15,FALSE)</f>
        <v>115</v>
      </c>
      <c r="W114">
        <f>VLOOKUP($B114,crime!$A$2:$P$7027,16,FALSE)</f>
        <v>114</v>
      </c>
    </row>
    <row r="115" spans="1:23" x14ac:dyDescent="0.25">
      <c r="A115" t="s">
        <v>123</v>
      </c>
      <c r="B115" s="2">
        <v>190567</v>
      </c>
      <c r="C115" t="s">
        <v>10</v>
      </c>
      <c r="D115">
        <v>294</v>
      </c>
      <c r="E115">
        <v>289</v>
      </c>
      <c r="F115">
        <v>294</v>
      </c>
      <c r="G115">
        <v>114</v>
      </c>
      <c r="H115">
        <v>111</v>
      </c>
      <c r="I115">
        <v>114</v>
      </c>
      <c r="J115">
        <f>VLOOKUP(B115,crime!$A$2:$P$7027,3,FALSE)</f>
        <v>9</v>
      </c>
      <c r="K115">
        <f>VLOOKUP($B115,crime!$A$2:$P$7027,4,FALSE)</f>
        <v>14</v>
      </c>
      <c r="L115">
        <f>VLOOKUP($B115,crime!$A$2:$P$7027,5,FALSE)</f>
        <v>8</v>
      </c>
      <c r="M115">
        <f>VLOOKUP($B115,crime!$A$2:$P$7027,6,FALSE)</f>
        <v>6</v>
      </c>
      <c r="N115">
        <f>VLOOKUP($B115,crime!$A$2:$P$7027,7,FALSE)</f>
        <v>11</v>
      </c>
      <c r="O115">
        <f>VLOOKUP($B115,crime!$A$2:$P$7027,8,FALSE)</f>
        <v>11</v>
      </c>
      <c r="P115">
        <f>VLOOKUP($B115,crime!$A$2:$P$7027,9,FALSE)</f>
        <v>28</v>
      </c>
      <c r="Q115">
        <f>VLOOKUP($B115,crime!$A$2:$P$7027,10,FALSE)</f>
        <v>43</v>
      </c>
      <c r="R115">
        <f>VLOOKUP($B115,crime!$A$2:$P$7027,11,FALSE)</f>
        <v>37</v>
      </c>
      <c r="S115">
        <f>VLOOKUP($B115,crime!$A$2:$P$7027,12,FALSE)</f>
        <v>22</v>
      </c>
      <c r="T115">
        <f>VLOOKUP($B115,crime!$A$2:$P$7027,13,FALSE)</f>
        <v>4</v>
      </c>
      <c r="U115">
        <f>VLOOKUP($B115,crime!$A$2:$P$7027,14,FALSE)</f>
        <v>5</v>
      </c>
      <c r="V115">
        <f>VLOOKUP($B115,crime!$A$2:$P$7027,15,FALSE)</f>
        <v>6</v>
      </c>
      <c r="W115">
        <f>VLOOKUP($B115,crime!$A$2:$P$7027,16,FALSE)</f>
        <v>11</v>
      </c>
    </row>
    <row r="116" spans="1:23" x14ac:dyDescent="0.25">
      <c r="A116" t="s">
        <v>124</v>
      </c>
      <c r="B116" s="2">
        <v>218335</v>
      </c>
      <c r="C116" t="s">
        <v>10</v>
      </c>
      <c r="D116">
        <v>300</v>
      </c>
      <c r="E116">
        <v>303</v>
      </c>
      <c r="F116">
        <v>312</v>
      </c>
      <c r="G116">
        <v>115</v>
      </c>
      <c r="H116">
        <v>116</v>
      </c>
      <c r="I116">
        <v>118</v>
      </c>
      <c r="J116">
        <f>VLOOKUP(B116,crime!$A$2:$P$7027,3,FALSE)</f>
        <v>9</v>
      </c>
      <c r="K116">
        <f>VLOOKUP($B116,crime!$A$2:$P$7027,4,FALSE)</f>
        <v>19</v>
      </c>
      <c r="L116">
        <f>VLOOKUP($B116,crime!$A$2:$P$7027,5,FALSE)</f>
        <v>8</v>
      </c>
      <c r="M116">
        <f>VLOOKUP($B116,crime!$A$2:$P$7027,6,FALSE)</f>
        <v>5</v>
      </c>
      <c r="N116">
        <f>VLOOKUP($B116,crime!$A$2:$P$7027,7,FALSE)</f>
        <v>3</v>
      </c>
      <c r="O116">
        <f>VLOOKUP($B116,crime!$A$2:$P$7027,8,FALSE)</f>
        <v>12</v>
      </c>
      <c r="P116">
        <f>VLOOKUP($B116,crime!$A$2:$P$7027,9,FALSE)</f>
        <v>10</v>
      </c>
      <c r="Q116">
        <f>VLOOKUP($B116,crime!$A$2:$P$7027,10,FALSE)</f>
        <v>7</v>
      </c>
      <c r="R116">
        <f>VLOOKUP($B116,crime!$A$2:$P$7027,11,FALSE)</f>
        <v>15</v>
      </c>
      <c r="S116">
        <f>VLOOKUP($B116,crime!$A$2:$P$7027,12,FALSE)</f>
        <v>12</v>
      </c>
      <c r="T116">
        <f>VLOOKUP($B116,crime!$A$2:$P$7027,13,FALSE)</f>
        <v>11</v>
      </c>
      <c r="U116">
        <f>VLOOKUP($B116,crime!$A$2:$P$7027,14,FALSE)</f>
        <v>16</v>
      </c>
      <c r="V116">
        <f>VLOOKUP($B116,crime!$A$2:$P$7027,15,FALSE)</f>
        <v>9</v>
      </c>
      <c r="W116">
        <f>VLOOKUP($B116,crime!$A$2:$P$7027,16,FALSE)</f>
        <v>6</v>
      </c>
    </row>
    <row r="117" spans="1:23" x14ac:dyDescent="0.25">
      <c r="A117" t="s">
        <v>125</v>
      </c>
      <c r="B117" s="2">
        <v>239169</v>
      </c>
      <c r="C117" t="s">
        <v>10</v>
      </c>
      <c r="D117">
        <v>308</v>
      </c>
      <c r="E117">
        <v>297</v>
      </c>
      <c r="F117">
        <v>293</v>
      </c>
      <c r="G117">
        <v>116</v>
      </c>
      <c r="H117">
        <v>113</v>
      </c>
      <c r="I117">
        <v>113</v>
      </c>
      <c r="J117">
        <f>VLOOKUP(B117,crime!$A$2:$P$7027,3,FALSE)</f>
        <v>1</v>
      </c>
      <c r="K117">
        <f>VLOOKUP($B117,crime!$A$2:$P$7027,4,FALSE)</f>
        <v>0</v>
      </c>
      <c r="L117">
        <f>VLOOKUP($B117,crime!$A$2:$P$7027,5,FALSE)</f>
        <v>0</v>
      </c>
      <c r="M117">
        <f>VLOOKUP($B117,crime!$A$2:$P$7027,6,FALSE)</f>
        <v>1</v>
      </c>
      <c r="N117">
        <f>VLOOKUP($B117,crime!$A$2:$P$7027,7,FALSE)</f>
        <v>0</v>
      </c>
      <c r="O117">
        <f>VLOOKUP($B117,crime!$A$2:$P$7027,8,FALSE)</f>
        <v>0</v>
      </c>
      <c r="P117">
        <f>VLOOKUP($B117,crime!$A$2:$P$7027,9,FALSE)</f>
        <v>1</v>
      </c>
      <c r="Q117">
        <f>VLOOKUP($B117,crime!$A$2:$P$7027,10,FALSE)</f>
        <v>8</v>
      </c>
      <c r="R117">
        <f>VLOOKUP($B117,crime!$A$2:$P$7027,11,FALSE)</f>
        <v>5</v>
      </c>
      <c r="S117">
        <f>VLOOKUP($B117,crime!$A$2:$P$7027,12,FALSE)</f>
        <v>7</v>
      </c>
      <c r="T117">
        <f>VLOOKUP($B117,crime!$A$2:$P$7027,13,FALSE)</f>
        <v>7</v>
      </c>
      <c r="U117">
        <f>VLOOKUP($B117,crime!$A$2:$P$7027,14,FALSE)</f>
        <v>1</v>
      </c>
      <c r="V117">
        <f>VLOOKUP($B117,crime!$A$2:$P$7027,15,FALSE)</f>
        <v>0</v>
      </c>
      <c r="W117">
        <f>VLOOKUP($B117,crime!$A$2:$P$7027,16,FALSE)</f>
        <v>11</v>
      </c>
    </row>
    <row r="118" spans="1:23" x14ac:dyDescent="0.25">
      <c r="A118" t="s">
        <v>126</v>
      </c>
      <c r="B118" s="2">
        <v>181464</v>
      </c>
      <c r="C118" t="s">
        <v>10</v>
      </c>
      <c r="D118">
        <v>322</v>
      </c>
      <c r="E118">
        <v>314</v>
      </c>
      <c r="F118">
        <v>335</v>
      </c>
      <c r="G118">
        <v>117</v>
      </c>
      <c r="H118">
        <v>117</v>
      </c>
      <c r="I118">
        <v>125</v>
      </c>
      <c r="J118">
        <f>VLOOKUP(B118,crime!$A$2:$P$7027,3,FALSE)</f>
        <v>28</v>
      </c>
      <c r="K118">
        <f>VLOOKUP($B118,crime!$A$2:$P$7027,4,FALSE)</f>
        <v>38</v>
      </c>
      <c r="L118">
        <f>VLOOKUP($B118,crime!$A$2:$P$7027,5,FALSE)</f>
        <v>24</v>
      </c>
      <c r="M118">
        <f>VLOOKUP($B118,crime!$A$2:$P$7027,6,FALSE)</f>
        <v>15</v>
      </c>
      <c r="N118">
        <f>VLOOKUP($B118,crime!$A$2:$P$7027,7,FALSE)</f>
        <v>14</v>
      </c>
      <c r="O118">
        <f>VLOOKUP($B118,crime!$A$2:$P$7027,8,FALSE)</f>
        <v>10</v>
      </c>
      <c r="P118">
        <f>VLOOKUP($B118,crime!$A$2:$P$7027,9,FALSE)</f>
        <v>18</v>
      </c>
      <c r="Q118">
        <f>VLOOKUP($B118,crime!$A$2:$P$7027,10,FALSE)</f>
        <v>21</v>
      </c>
      <c r="R118">
        <f>VLOOKUP($B118,crime!$A$2:$P$7027,11,FALSE)</f>
        <v>41</v>
      </c>
      <c r="S118">
        <f>VLOOKUP($B118,crime!$A$2:$P$7027,12,FALSE)</f>
        <v>62</v>
      </c>
      <c r="T118">
        <f>VLOOKUP($B118,crime!$A$2:$P$7027,13,FALSE)</f>
        <v>88</v>
      </c>
      <c r="U118">
        <f>VLOOKUP($B118,crime!$A$2:$P$7027,14,FALSE)</f>
        <v>77</v>
      </c>
      <c r="V118">
        <f>VLOOKUP($B118,crime!$A$2:$P$7027,15,FALSE)</f>
        <v>68</v>
      </c>
      <c r="W118">
        <f>VLOOKUP($B118,crime!$A$2:$P$7027,16,FALSE)</f>
        <v>83</v>
      </c>
    </row>
    <row r="119" spans="1:23" x14ac:dyDescent="0.25">
      <c r="A119" t="s">
        <v>127</v>
      </c>
      <c r="B119" s="2">
        <v>231174</v>
      </c>
      <c r="C119" t="s">
        <v>10</v>
      </c>
      <c r="D119">
        <v>325</v>
      </c>
      <c r="E119">
        <v>324</v>
      </c>
      <c r="F119">
        <v>320</v>
      </c>
      <c r="G119">
        <v>118</v>
      </c>
      <c r="H119">
        <v>119</v>
      </c>
      <c r="I119">
        <v>121</v>
      </c>
      <c r="J119">
        <f>VLOOKUP(B119,crime!$A$2:$P$7027,3,FALSE)</f>
        <v>59</v>
      </c>
      <c r="K119">
        <f>VLOOKUP($B119,crime!$A$2:$P$7027,4,FALSE)</f>
        <v>65</v>
      </c>
      <c r="L119">
        <f>VLOOKUP($B119,crime!$A$2:$P$7027,5,FALSE)</f>
        <v>48</v>
      </c>
      <c r="M119">
        <f>VLOOKUP($B119,crime!$A$2:$P$7027,6,FALSE)</f>
        <v>46</v>
      </c>
      <c r="N119">
        <f>VLOOKUP($B119,crime!$A$2:$P$7027,7,FALSE)</f>
        <v>58</v>
      </c>
      <c r="O119">
        <f>VLOOKUP($B119,crime!$A$2:$P$7027,8,FALSE)</f>
        <v>55</v>
      </c>
      <c r="P119">
        <f>VLOOKUP($B119,crime!$A$2:$P$7027,9,FALSE)</f>
        <v>84</v>
      </c>
      <c r="Q119">
        <f>VLOOKUP($B119,crime!$A$2:$P$7027,10,FALSE)</f>
        <v>72</v>
      </c>
      <c r="R119">
        <f>VLOOKUP($B119,crime!$A$2:$P$7027,11,FALSE)</f>
        <v>90</v>
      </c>
      <c r="S119">
        <f>VLOOKUP($B119,crime!$A$2:$P$7027,12,FALSE)</f>
        <v>89</v>
      </c>
      <c r="T119">
        <f>VLOOKUP($B119,crime!$A$2:$P$7027,13,FALSE)</f>
        <v>90</v>
      </c>
      <c r="U119">
        <f>VLOOKUP($B119,crime!$A$2:$P$7027,14,FALSE)</f>
        <v>133</v>
      </c>
      <c r="V119">
        <f>VLOOKUP($B119,crime!$A$2:$P$7027,15,FALSE)</f>
        <v>113</v>
      </c>
      <c r="W119">
        <f>VLOOKUP($B119,crime!$A$2:$P$7027,16,FALSE)</f>
        <v>162</v>
      </c>
    </row>
    <row r="120" spans="1:23" x14ac:dyDescent="0.25">
      <c r="A120" t="s">
        <v>128</v>
      </c>
      <c r="B120" s="2">
        <v>148511</v>
      </c>
      <c r="C120" t="s">
        <v>10</v>
      </c>
      <c r="D120">
        <v>326</v>
      </c>
      <c r="E120">
        <v>323</v>
      </c>
      <c r="F120">
        <v>321</v>
      </c>
      <c r="G120">
        <v>119</v>
      </c>
      <c r="H120">
        <v>118</v>
      </c>
      <c r="I120">
        <v>122</v>
      </c>
      <c r="J120">
        <f>VLOOKUP(B120,crime!$A$2:$P$7027,3,FALSE)</f>
        <v>19</v>
      </c>
      <c r="K120">
        <f>VLOOKUP($B120,crime!$A$2:$P$7027,4,FALSE)</f>
        <v>19</v>
      </c>
      <c r="L120">
        <f>VLOOKUP($B120,crime!$A$2:$P$7027,5,FALSE)</f>
        <v>7</v>
      </c>
      <c r="M120">
        <f>VLOOKUP($B120,crime!$A$2:$P$7027,6,FALSE)</f>
        <v>4</v>
      </c>
      <c r="N120">
        <f>VLOOKUP($B120,crime!$A$2:$P$7027,7,FALSE)</f>
        <v>12</v>
      </c>
      <c r="O120">
        <f>VLOOKUP($B120,crime!$A$2:$P$7027,8,FALSE)</f>
        <v>0</v>
      </c>
      <c r="P120">
        <f>VLOOKUP($B120,crime!$A$2:$P$7027,9,FALSE)</f>
        <v>4</v>
      </c>
      <c r="Q120">
        <f>VLOOKUP($B120,crime!$A$2:$P$7027,10,FALSE)</f>
        <v>2</v>
      </c>
      <c r="R120">
        <f>VLOOKUP($B120,crime!$A$2:$P$7027,11,FALSE)</f>
        <v>5</v>
      </c>
      <c r="S120">
        <f>VLOOKUP($B120,crime!$A$2:$P$7027,12,FALSE)</f>
        <v>4</v>
      </c>
      <c r="T120">
        <f>VLOOKUP($B120,crime!$A$2:$P$7027,13,FALSE)</f>
        <v>3</v>
      </c>
      <c r="U120">
        <f>VLOOKUP($B120,crime!$A$2:$P$7027,14,FALSE)</f>
        <v>8</v>
      </c>
      <c r="V120">
        <f>VLOOKUP($B120,crime!$A$2:$P$7027,15,FALSE)</f>
        <v>8</v>
      </c>
      <c r="W120">
        <f>VLOOKUP($B120,crime!$A$2:$P$7027,16,FALSE)</f>
        <v>3</v>
      </c>
    </row>
    <row r="121" spans="1:23" x14ac:dyDescent="0.25">
      <c r="A121" t="s">
        <v>129</v>
      </c>
      <c r="B121" s="2">
        <v>164924</v>
      </c>
      <c r="C121" t="s">
        <v>10</v>
      </c>
      <c r="D121">
        <v>338</v>
      </c>
      <c r="E121">
        <v>326</v>
      </c>
      <c r="F121">
        <v>332</v>
      </c>
      <c r="G121">
        <v>120</v>
      </c>
      <c r="H121">
        <v>120</v>
      </c>
      <c r="I121">
        <v>124</v>
      </c>
      <c r="J121">
        <f>VLOOKUP(B121,crime!$A$2:$P$7027,3,FALSE)</f>
        <v>33</v>
      </c>
      <c r="K121">
        <f>VLOOKUP($B121,crime!$A$2:$P$7027,4,FALSE)</f>
        <v>21</v>
      </c>
      <c r="L121">
        <f>VLOOKUP($B121,crime!$A$2:$P$7027,5,FALSE)</f>
        <v>11</v>
      </c>
      <c r="M121">
        <f>VLOOKUP($B121,crime!$A$2:$P$7027,6,FALSE)</f>
        <v>22</v>
      </c>
      <c r="N121">
        <f>VLOOKUP($B121,crime!$A$2:$P$7027,7,FALSE)</f>
        <v>20</v>
      </c>
      <c r="O121">
        <f>VLOOKUP($B121,crime!$A$2:$P$7027,8,FALSE)</f>
        <v>25</v>
      </c>
      <c r="P121">
        <f>VLOOKUP($B121,crime!$A$2:$P$7027,9,FALSE)</f>
        <v>68</v>
      </c>
      <c r="Q121">
        <f>VLOOKUP($B121,crime!$A$2:$P$7027,10,FALSE)</f>
        <v>91</v>
      </c>
      <c r="R121">
        <f>VLOOKUP($B121,crime!$A$2:$P$7027,11,FALSE)</f>
        <v>78</v>
      </c>
      <c r="S121">
        <f>VLOOKUP($B121,crime!$A$2:$P$7027,12,FALSE)</f>
        <v>78</v>
      </c>
      <c r="T121">
        <f>VLOOKUP($B121,crime!$A$2:$P$7027,13,FALSE)</f>
        <v>84</v>
      </c>
      <c r="U121">
        <f>VLOOKUP($B121,crime!$A$2:$P$7027,14,FALSE)</f>
        <v>79</v>
      </c>
      <c r="V121">
        <f>VLOOKUP($B121,crime!$A$2:$P$7027,15,FALSE)</f>
        <v>75</v>
      </c>
      <c r="W121">
        <f>VLOOKUP($B121,crime!$A$2:$P$7027,16,FALSE)</f>
        <v>86</v>
      </c>
    </row>
    <row r="122" spans="1:23" x14ac:dyDescent="0.25">
      <c r="A122" t="s">
        <v>130</v>
      </c>
      <c r="B122" s="2">
        <v>209551</v>
      </c>
      <c r="C122" t="s">
        <v>10</v>
      </c>
      <c r="D122">
        <v>342</v>
      </c>
      <c r="E122">
        <v>339</v>
      </c>
      <c r="F122">
        <v>346</v>
      </c>
      <c r="G122">
        <v>121</v>
      </c>
      <c r="H122">
        <v>122</v>
      </c>
      <c r="I122">
        <v>126</v>
      </c>
      <c r="J122">
        <f>VLOOKUP(B122,crime!$A$2:$P$7027,3,FALSE)</f>
        <v>58</v>
      </c>
      <c r="K122">
        <f>VLOOKUP($B122,crime!$A$2:$P$7027,4,FALSE)</f>
        <v>75</v>
      </c>
      <c r="L122">
        <f>VLOOKUP($B122,crime!$A$2:$P$7027,5,FALSE)</f>
        <v>52</v>
      </c>
      <c r="M122">
        <f>VLOOKUP($B122,crime!$A$2:$P$7027,6,FALSE)</f>
        <v>49</v>
      </c>
      <c r="N122">
        <f>VLOOKUP($B122,crime!$A$2:$P$7027,7,FALSE)</f>
        <v>44</v>
      </c>
      <c r="O122">
        <f>VLOOKUP($B122,crime!$A$2:$P$7027,8,FALSE)</f>
        <v>47</v>
      </c>
      <c r="P122">
        <f>VLOOKUP($B122,crime!$A$2:$P$7027,9,FALSE)</f>
        <v>35</v>
      </c>
      <c r="Q122">
        <f>VLOOKUP($B122,crime!$A$2:$P$7027,10,FALSE)</f>
        <v>46</v>
      </c>
      <c r="R122">
        <f>VLOOKUP($B122,crime!$A$2:$P$7027,11,FALSE)</f>
        <v>56</v>
      </c>
      <c r="S122">
        <f>VLOOKUP($B122,crime!$A$2:$P$7027,12,FALSE)</f>
        <v>97</v>
      </c>
      <c r="T122">
        <f>VLOOKUP($B122,crime!$A$2:$P$7027,13,FALSE)</f>
        <v>153</v>
      </c>
      <c r="U122">
        <f>VLOOKUP($B122,crime!$A$2:$P$7027,14,FALSE)</f>
        <v>49</v>
      </c>
      <c r="V122">
        <f>VLOOKUP($B122,crime!$A$2:$P$7027,15,FALSE)</f>
        <v>68</v>
      </c>
      <c r="W122">
        <f>VLOOKUP($B122,crime!$A$2:$P$7027,16,FALSE)</f>
        <v>35</v>
      </c>
    </row>
    <row r="123" spans="1:23" x14ac:dyDescent="0.25">
      <c r="A123" t="s">
        <v>131</v>
      </c>
      <c r="B123" s="2">
        <v>179159</v>
      </c>
      <c r="C123" t="s">
        <v>10</v>
      </c>
      <c r="D123">
        <v>348</v>
      </c>
      <c r="E123">
        <v>364</v>
      </c>
      <c r="F123">
        <v>363</v>
      </c>
      <c r="G123">
        <v>122</v>
      </c>
      <c r="H123">
        <v>129</v>
      </c>
      <c r="I123">
        <v>130</v>
      </c>
      <c r="J123">
        <f>VLOOKUP(B123,crime!$A$2:$P$7027,3,FALSE)</f>
        <v>29</v>
      </c>
      <c r="K123">
        <f>VLOOKUP($B123,crime!$A$2:$P$7027,4,FALSE)</f>
        <v>34</v>
      </c>
      <c r="L123">
        <f>VLOOKUP($B123,crime!$A$2:$P$7027,5,FALSE)</f>
        <v>26</v>
      </c>
      <c r="M123">
        <f>VLOOKUP($B123,crime!$A$2:$P$7027,6,FALSE)</f>
        <v>26</v>
      </c>
      <c r="N123">
        <f>VLOOKUP($B123,crime!$A$2:$P$7027,7,FALSE)</f>
        <v>35</v>
      </c>
      <c r="O123">
        <f>VLOOKUP($B123,crime!$A$2:$P$7027,8,FALSE)</f>
        <v>47</v>
      </c>
      <c r="P123">
        <f>VLOOKUP($B123,crime!$A$2:$P$7027,9,FALSE)</f>
        <v>25</v>
      </c>
      <c r="Q123">
        <f>VLOOKUP($B123,crime!$A$2:$P$7027,10,FALSE)</f>
        <v>26</v>
      </c>
      <c r="R123">
        <f>VLOOKUP($B123,crime!$A$2:$P$7027,11,FALSE)</f>
        <v>28</v>
      </c>
      <c r="S123">
        <f>VLOOKUP($B123,crime!$A$2:$P$7027,12,FALSE)</f>
        <v>22</v>
      </c>
      <c r="T123">
        <f>VLOOKUP($B123,crime!$A$2:$P$7027,13,FALSE)</f>
        <v>26</v>
      </c>
      <c r="U123">
        <f>VLOOKUP($B123,crime!$A$2:$P$7027,14,FALSE)</f>
        <v>32</v>
      </c>
      <c r="V123">
        <f>VLOOKUP($B123,crime!$A$2:$P$7027,15,FALSE)</f>
        <v>31</v>
      </c>
      <c r="W123">
        <f>VLOOKUP($B123,crime!$A$2:$P$7027,16,FALSE)</f>
        <v>22</v>
      </c>
    </row>
    <row r="124" spans="1:23" x14ac:dyDescent="0.25">
      <c r="A124" t="s">
        <v>132</v>
      </c>
      <c r="B124" s="2">
        <v>126775</v>
      </c>
      <c r="C124" t="s">
        <v>10</v>
      </c>
      <c r="D124">
        <v>350</v>
      </c>
      <c r="E124">
        <v>365</v>
      </c>
      <c r="F124">
        <v>364</v>
      </c>
      <c r="G124">
        <v>123</v>
      </c>
      <c r="H124">
        <v>130</v>
      </c>
      <c r="I124">
        <v>131</v>
      </c>
      <c r="J124">
        <f>VLOOKUP(B124,crime!$A$2:$P$7027,3,FALSE)</f>
        <v>4</v>
      </c>
      <c r="K124">
        <f>VLOOKUP($B124,crime!$A$2:$P$7027,4,FALSE)</f>
        <v>4</v>
      </c>
      <c r="L124">
        <f>VLOOKUP($B124,crime!$A$2:$P$7027,5,FALSE)</f>
        <v>3</v>
      </c>
      <c r="M124">
        <f>VLOOKUP($B124,crime!$A$2:$P$7027,6,FALSE)</f>
        <v>4</v>
      </c>
      <c r="N124">
        <f>VLOOKUP($B124,crime!$A$2:$P$7027,7,FALSE)</f>
        <v>8</v>
      </c>
      <c r="O124">
        <f>VLOOKUP($B124,crime!$A$2:$P$7027,8,FALSE)</f>
        <v>13</v>
      </c>
      <c r="P124">
        <f>VLOOKUP($B124,crime!$A$2:$P$7027,9,FALSE)</f>
        <v>9</v>
      </c>
      <c r="Q124">
        <f>VLOOKUP($B124,crime!$A$2:$P$7027,10,FALSE)</f>
        <v>8</v>
      </c>
      <c r="R124">
        <f>VLOOKUP($B124,crime!$A$2:$P$7027,11,FALSE)</f>
        <v>15</v>
      </c>
      <c r="S124">
        <f>VLOOKUP($B124,crime!$A$2:$P$7027,12,FALSE)</f>
        <v>17</v>
      </c>
      <c r="T124">
        <f>VLOOKUP($B124,crime!$A$2:$P$7027,13,FALSE)</f>
        <v>18</v>
      </c>
      <c r="U124">
        <f>VLOOKUP($B124,crime!$A$2:$P$7027,14,FALSE)</f>
        <v>9</v>
      </c>
      <c r="V124">
        <f>VLOOKUP($B124,crime!$A$2:$P$7027,15,FALSE)</f>
        <v>17</v>
      </c>
      <c r="W124">
        <f>VLOOKUP($B124,crime!$A$2:$P$7027,16,FALSE)</f>
        <v>10</v>
      </c>
    </row>
    <row r="125" spans="1:23" x14ac:dyDescent="0.25">
      <c r="A125" t="s">
        <v>133</v>
      </c>
      <c r="B125" s="2">
        <v>236939</v>
      </c>
      <c r="C125" t="s">
        <v>10</v>
      </c>
      <c r="D125">
        <v>351</v>
      </c>
      <c r="E125">
        <v>380</v>
      </c>
      <c r="F125">
        <v>296</v>
      </c>
      <c r="G125">
        <v>124</v>
      </c>
      <c r="H125">
        <v>132</v>
      </c>
      <c r="I125">
        <v>115</v>
      </c>
      <c r="J125">
        <f>VLOOKUP(B125,crime!$A$2:$P$7027,3,FALSE)</f>
        <v>47</v>
      </c>
      <c r="K125">
        <f>VLOOKUP($B125,crime!$A$2:$P$7027,4,FALSE)</f>
        <v>50</v>
      </c>
      <c r="L125">
        <f>VLOOKUP($B125,crime!$A$2:$P$7027,5,FALSE)</f>
        <v>64</v>
      </c>
      <c r="M125">
        <f>VLOOKUP($B125,crime!$A$2:$P$7027,6,FALSE)</f>
        <v>39</v>
      </c>
      <c r="N125">
        <f>VLOOKUP($B125,crime!$A$2:$P$7027,7,FALSE)</f>
        <v>36</v>
      </c>
      <c r="O125">
        <f>VLOOKUP($B125,crime!$A$2:$P$7027,8,FALSE)</f>
        <v>41</v>
      </c>
      <c r="P125">
        <f>VLOOKUP($B125,crime!$A$2:$P$7027,9,FALSE)</f>
        <v>39</v>
      </c>
      <c r="Q125">
        <f>VLOOKUP($B125,crime!$A$2:$P$7027,10,FALSE)</f>
        <v>36</v>
      </c>
      <c r="R125">
        <f>VLOOKUP($B125,crime!$A$2:$P$7027,11,FALSE)</f>
        <v>46</v>
      </c>
      <c r="S125">
        <f>VLOOKUP($B125,crime!$A$2:$P$7027,12,FALSE)</f>
        <v>62</v>
      </c>
      <c r="T125">
        <f>VLOOKUP($B125,crime!$A$2:$P$7027,13,FALSE)</f>
        <v>78</v>
      </c>
      <c r="U125">
        <f>VLOOKUP($B125,crime!$A$2:$P$7027,14,FALSE)</f>
        <v>87</v>
      </c>
      <c r="V125">
        <f>VLOOKUP($B125,crime!$A$2:$P$7027,15,FALSE)</f>
        <v>66</v>
      </c>
      <c r="W125">
        <f>VLOOKUP($B125,crime!$A$2:$P$7027,16,FALSE)</f>
        <v>81</v>
      </c>
    </row>
    <row r="126" spans="1:23" x14ac:dyDescent="0.25">
      <c r="A126" t="s">
        <v>134</v>
      </c>
      <c r="B126" s="2">
        <v>155399</v>
      </c>
      <c r="C126" t="s">
        <v>10</v>
      </c>
      <c r="D126">
        <v>353</v>
      </c>
      <c r="E126">
        <v>353</v>
      </c>
      <c r="F126">
        <v>319</v>
      </c>
      <c r="G126">
        <v>125</v>
      </c>
      <c r="H126">
        <v>125</v>
      </c>
      <c r="I126">
        <v>120</v>
      </c>
      <c r="J126">
        <f>VLOOKUP(B126,crime!$A$2:$P$7027,3,FALSE)</f>
        <v>19</v>
      </c>
      <c r="K126">
        <f>VLOOKUP($B126,crime!$A$2:$P$7027,4,FALSE)</f>
        <v>26</v>
      </c>
      <c r="L126">
        <f>VLOOKUP($B126,crime!$A$2:$P$7027,5,FALSE)</f>
        <v>35</v>
      </c>
      <c r="M126">
        <f>VLOOKUP($B126,crime!$A$2:$P$7027,6,FALSE)</f>
        <v>33</v>
      </c>
      <c r="N126">
        <f>VLOOKUP($B126,crime!$A$2:$P$7027,7,FALSE)</f>
        <v>36</v>
      </c>
      <c r="O126">
        <f>VLOOKUP($B126,crime!$A$2:$P$7027,8,FALSE)</f>
        <v>28</v>
      </c>
      <c r="P126">
        <f>VLOOKUP($B126,crime!$A$2:$P$7027,9,FALSE)</f>
        <v>38</v>
      </c>
      <c r="Q126">
        <f>VLOOKUP($B126,crime!$A$2:$P$7027,10,FALSE)</f>
        <v>47</v>
      </c>
      <c r="R126">
        <f>VLOOKUP($B126,crime!$A$2:$P$7027,11,FALSE)</f>
        <v>73</v>
      </c>
      <c r="S126">
        <f>VLOOKUP($B126,crime!$A$2:$P$7027,12,FALSE)</f>
        <v>85</v>
      </c>
      <c r="T126">
        <f>VLOOKUP($B126,crime!$A$2:$P$7027,13,FALSE)</f>
        <v>86</v>
      </c>
      <c r="U126">
        <f>VLOOKUP($B126,crime!$A$2:$P$7027,14,FALSE)</f>
        <v>77</v>
      </c>
      <c r="V126">
        <f>VLOOKUP($B126,crime!$A$2:$P$7027,15,FALSE)</f>
        <v>101</v>
      </c>
      <c r="W126">
        <f>VLOOKUP($B126,crime!$A$2:$P$7027,16,FALSE)</f>
        <v>75</v>
      </c>
    </row>
    <row r="127" spans="1:23" x14ac:dyDescent="0.25">
      <c r="A127" t="s">
        <v>135</v>
      </c>
      <c r="B127" s="2">
        <v>228653</v>
      </c>
      <c r="C127" t="s">
        <v>10</v>
      </c>
      <c r="D127">
        <v>363</v>
      </c>
      <c r="E127">
        <v>378</v>
      </c>
      <c r="F127">
        <v>379</v>
      </c>
      <c r="G127">
        <v>126</v>
      </c>
      <c r="H127">
        <v>131</v>
      </c>
      <c r="I127">
        <v>135</v>
      </c>
      <c r="J127">
        <f>VLOOKUP(B127,crime!$A$2:$P$7027,3,FALSE)</f>
        <v>3</v>
      </c>
      <c r="K127">
        <f>VLOOKUP($B127,crime!$A$2:$P$7027,4,FALSE)</f>
        <v>2</v>
      </c>
      <c r="L127">
        <f>VLOOKUP($B127,crime!$A$2:$P$7027,5,FALSE)</f>
        <v>0</v>
      </c>
      <c r="M127">
        <f>VLOOKUP($B127,crime!$A$2:$P$7027,6,FALSE)</f>
        <v>3</v>
      </c>
      <c r="N127">
        <f>VLOOKUP($B127,crime!$A$2:$P$7027,7,FALSE)</f>
        <v>5</v>
      </c>
      <c r="O127">
        <f>VLOOKUP($B127,crime!$A$2:$P$7027,8,FALSE)</f>
        <v>3</v>
      </c>
      <c r="P127">
        <f>VLOOKUP($B127,crime!$A$2:$P$7027,9,FALSE)</f>
        <v>5</v>
      </c>
      <c r="Q127">
        <f>VLOOKUP($B127,crime!$A$2:$P$7027,10,FALSE)</f>
        <v>7</v>
      </c>
      <c r="R127">
        <f>VLOOKUP($B127,crime!$A$2:$P$7027,11,FALSE)</f>
        <v>15</v>
      </c>
      <c r="S127">
        <f>VLOOKUP($B127,crime!$A$2:$P$7027,12,FALSE)</f>
        <v>10</v>
      </c>
      <c r="T127">
        <f>VLOOKUP($B127,crime!$A$2:$P$7027,13,FALSE)</f>
        <v>6</v>
      </c>
      <c r="U127">
        <f>VLOOKUP($B127,crime!$A$2:$P$7027,14,FALSE)</f>
        <v>5</v>
      </c>
      <c r="V127">
        <f>VLOOKUP($B127,crime!$A$2:$P$7027,15,FALSE)</f>
        <v>12</v>
      </c>
      <c r="W127">
        <f>VLOOKUP($B127,crime!$A$2:$P$7027,16,FALSE)</f>
        <v>12</v>
      </c>
    </row>
    <row r="128" spans="1:23" x14ac:dyDescent="0.25">
      <c r="A128" t="s">
        <v>136</v>
      </c>
      <c r="B128" s="2">
        <v>130697</v>
      </c>
      <c r="C128" t="s">
        <v>10</v>
      </c>
      <c r="D128">
        <v>374</v>
      </c>
      <c r="E128">
        <v>351</v>
      </c>
      <c r="F128">
        <v>307</v>
      </c>
      <c r="G128">
        <v>127</v>
      </c>
      <c r="H128">
        <v>124</v>
      </c>
      <c r="I128">
        <v>117</v>
      </c>
      <c r="J128">
        <f>VLOOKUP(B128,crime!$A$2:$P$7027,3,FALSE)</f>
        <v>57</v>
      </c>
      <c r="K128">
        <f>VLOOKUP($B128,crime!$A$2:$P$7027,4,FALSE)</f>
        <v>31</v>
      </c>
      <c r="L128">
        <f>VLOOKUP($B128,crime!$A$2:$P$7027,5,FALSE)</f>
        <v>63</v>
      </c>
      <c r="M128">
        <f>VLOOKUP($B128,crime!$A$2:$P$7027,6,FALSE)</f>
        <v>32</v>
      </c>
      <c r="N128">
        <f>VLOOKUP($B128,crime!$A$2:$P$7027,7,FALSE)</f>
        <v>22</v>
      </c>
      <c r="O128">
        <f>VLOOKUP($B128,crime!$A$2:$P$7027,8,FALSE)</f>
        <v>43</v>
      </c>
      <c r="P128">
        <f>VLOOKUP($B128,crime!$A$2:$P$7027,9,FALSE)</f>
        <v>40</v>
      </c>
      <c r="Q128">
        <f>VLOOKUP($B128,crime!$A$2:$P$7027,10,FALSE)</f>
        <v>37</v>
      </c>
      <c r="R128">
        <f>VLOOKUP($B128,crime!$A$2:$P$7027,11,FALSE)</f>
        <v>52</v>
      </c>
      <c r="S128">
        <f>VLOOKUP($B128,crime!$A$2:$P$7027,12,FALSE)</f>
        <v>63</v>
      </c>
      <c r="T128">
        <f>VLOOKUP($B128,crime!$A$2:$P$7027,13,FALSE)</f>
        <v>48</v>
      </c>
      <c r="U128">
        <f>VLOOKUP($B128,crime!$A$2:$P$7027,14,FALSE)</f>
        <v>74</v>
      </c>
      <c r="V128">
        <f>VLOOKUP($B128,crime!$A$2:$P$7027,15,FALSE)</f>
        <v>56</v>
      </c>
      <c r="W128">
        <f>VLOOKUP($B128,crime!$A$2:$P$7027,16,FALSE)</f>
        <v>46</v>
      </c>
    </row>
    <row r="129" spans="1:23" x14ac:dyDescent="0.25">
      <c r="A129" t="s">
        <v>137</v>
      </c>
      <c r="B129" s="2">
        <v>231624</v>
      </c>
      <c r="C129" t="s">
        <v>10</v>
      </c>
      <c r="D129">
        <v>375</v>
      </c>
      <c r="E129">
        <v>360</v>
      </c>
      <c r="F129">
        <v>361</v>
      </c>
      <c r="G129">
        <v>128</v>
      </c>
      <c r="H129">
        <v>127</v>
      </c>
      <c r="I129">
        <v>129</v>
      </c>
      <c r="J129">
        <f>VLOOKUP(B129,crime!$A$2:$P$7027,3,FALSE)</f>
        <v>18</v>
      </c>
      <c r="K129">
        <f>VLOOKUP($B129,crime!$A$2:$P$7027,4,FALSE)</f>
        <v>27</v>
      </c>
      <c r="L129">
        <f>VLOOKUP($B129,crime!$A$2:$P$7027,5,FALSE)</f>
        <v>15</v>
      </c>
      <c r="M129">
        <f>VLOOKUP($B129,crime!$A$2:$P$7027,6,FALSE)</f>
        <v>45</v>
      </c>
      <c r="N129">
        <f>VLOOKUP($B129,crime!$A$2:$P$7027,7,FALSE)</f>
        <v>29</v>
      </c>
      <c r="O129">
        <f>VLOOKUP($B129,crime!$A$2:$P$7027,8,FALSE)</f>
        <v>30</v>
      </c>
      <c r="P129">
        <f>VLOOKUP($B129,crime!$A$2:$P$7027,9,FALSE)</f>
        <v>31</v>
      </c>
      <c r="Q129">
        <f>VLOOKUP($B129,crime!$A$2:$P$7027,10,FALSE)</f>
        <v>27</v>
      </c>
      <c r="R129">
        <f>VLOOKUP($B129,crime!$A$2:$P$7027,11,FALSE)</f>
        <v>22</v>
      </c>
      <c r="S129">
        <f>VLOOKUP($B129,crime!$A$2:$P$7027,12,FALSE)</f>
        <v>28</v>
      </c>
      <c r="T129">
        <f>VLOOKUP($B129,crime!$A$2:$P$7027,13,FALSE)</f>
        <v>14</v>
      </c>
      <c r="U129">
        <f>VLOOKUP($B129,crime!$A$2:$P$7027,14,FALSE)</f>
        <v>6</v>
      </c>
      <c r="V129">
        <f>VLOOKUP($B129,crime!$A$2:$P$7027,15,FALSE)</f>
        <v>28</v>
      </c>
      <c r="W129">
        <f>VLOOKUP($B129,crime!$A$2:$P$7027,16,FALSE)</f>
        <v>13</v>
      </c>
    </row>
    <row r="130" spans="1:23" x14ac:dyDescent="0.25">
      <c r="A130" t="s">
        <v>138</v>
      </c>
      <c r="B130" s="2">
        <v>122409</v>
      </c>
      <c r="C130" t="s">
        <v>10</v>
      </c>
      <c r="D130">
        <v>376</v>
      </c>
      <c r="E130">
        <v>361</v>
      </c>
      <c r="F130">
        <v>348</v>
      </c>
      <c r="G130">
        <v>129</v>
      </c>
      <c r="H130">
        <v>128</v>
      </c>
      <c r="I130">
        <v>127</v>
      </c>
      <c r="J130">
        <f>VLOOKUP(B130,crime!$A$2:$P$7027,3,FALSE)</f>
        <v>104</v>
      </c>
      <c r="K130">
        <f>VLOOKUP($B130,crime!$A$2:$P$7027,4,FALSE)</f>
        <v>80</v>
      </c>
      <c r="L130">
        <f>VLOOKUP($B130,crime!$A$2:$P$7027,5,FALSE)</f>
        <v>82</v>
      </c>
      <c r="M130">
        <f>VLOOKUP($B130,crime!$A$2:$P$7027,6,FALSE)</f>
        <v>93</v>
      </c>
      <c r="N130">
        <f>VLOOKUP($B130,crime!$A$2:$P$7027,7,FALSE)</f>
        <v>124</v>
      </c>
      <c r="O130">
        <f>VLOOKUP($B130,crime!$A$2:$P$7027,8,FALSE)</f>
        <v>133</v>
      </c>
      <c r="P130">
        <f>VLOOKUP($B130,crime!$A$2:$P$7027,9,FALSE)</f>
        <v>170</v>
      </c>
      <c r="Q130">
        <f>VLOOKUP($B130,crime!$A$2:$P$7027,10,FALSE)</f>
        <v>201</v>
      </c>
      <c r="R130">
        <f>VLOOKUP($B130,crime!$A$2:$P$7027,11,FALSE)</f>
        <v>152</v>
      </c>
      <c r="S130">
        <f>VLOOKUP($B130,crime!$A$2:$P$7027,12,FALSE)</f>
        <v>116</v>
      </c>
      <c r="T130">
        <f>VLOOKUP($B130,crime!$A$2:$P$7027,13,FALSE)</f>
        <v>149</v>
      </c>
      <c r="U130">
        <f>VLOOKUP($B130,crime!$A$2:$P$7027,14,FALSE)</f>
        <v>206</v>
      </c>
      <c r="V130">
        <f>VLOOKUP($B130,crime!$A$2:$P$7027,15,FALSE)</f>
        <v>125</v>
      </c>
      <c r="W130">
        <f>VLOOKUP($B130,crime!$A$2:$P$7027,16,FALSE)</f>
        <v>125</v>
      </c>
    </row>
    <row r="131" spans="1:23" x14ac:dyDescent="0.25">
      <c r="A131" t="s">
        <v>139</v>
      </c>
      <c r="B131" s="2">
        <v>216339</v>
      </c>
      <c r="C131" t="s">
        <v>10</v>
      </c>
      <c r="D131">
        <v>380</v>
      </c>
      <c r="E131">
        <v>381</v>
      </c>
      <c r="F131">
        <v>390</v>
      </c>
      <c r="G131">
        <v>130</v>
      </c>
      <c r="H131">
        <v>133</v>
      </c>
      <c r="I131">
        <v>136</v>
      </c>
      <c r="J131">
        <f>VLOOKUP(B131,crime!$A$2:$P$7027,3,FALSE)</f>
        <v>38</v>
      </c>
      <c r="K131">
        <f>VLOOKUP($B131,crime!$A$2:$P$7027,4,FALSE)</f>
        <v>31</v>
      </c>
      <c r="L131">
        <f>VLOOKUP($B131,crime!$A$2:$P$7027,5,FALSE)</f>
        <v>36</v>
      </c>
      <c r="M131">
        <f>VLOOKUP($B131,crime!$A$2:$P$7027,6,FALSE)</f>
        <v>14</v>
      </c>
      <c r="N131">
        <f>VLOOKUP($B131,crime!$A$2:$P$7027,7,FALSE)</f>
        <v>25</v>
      </c>
      <c r="O131">
        <f>VLOOKUP($B131,crime!$A$2:$P$7027,8,FALSE)</f>
        <v>25</v>
      </c>
      <c r="P131">
        <f>VLOOKUP($B131,crime!$A$2:$P$7027,9,FALSE)</f>
        <v>137</v>
      </c>
      <c r="Q131">
        <f>VLOOKUP($B131,crime!$A$2:$P$7027,10,FALSE)</f>
        <v>118</v>
      </c>
      <c r="R131">
        <f>VLOOKUP($B131,crime!$A$2:$P$7027,11,FALSE)</f>
        <v>133</v>
      </c>
      <c r="S131">
        <f>VLOOKUP($B131,crime!$A$2:$P$7027,12,FALSE)</f>
        <v>77</v>
      </c>
      <c r="T131">
        <f>VLOOKUP($B131,crime!$A$2:$P$7027,13,FALSE)</f>
        <v>26</v>
      </c>
      <c r="U131">
        <f>VLOOKUP($B131,crime!$A$2:$P$7027,14,FALSE)</f>
        <v>36</v>
      </c>
      <c r="V131">
        <f>VLOOKUP($B131,crime!$A$2:$P$7027,15,FALSE)</f>
        <v>15</v>
      </c>
      <c r="W131">
        <f>VLOOKUP($B131,crime!$A$2:$P$7027,16,FALSE)</f>
        <v>45</v>
      </c>
    </row>
    <row r="132" spans="1:23" x14ac:dyDescent="0.25">
      <c r="A132" t="s">
        <v>140</v>
      </c>
      <c r="B132" s="2">
        <v>100751</v>
      </c>
      <c r="C132" t="s">
        <v>10</v>
      </c>
      <c r="D132">
        <v>387</v>
      </c>
      <c r="E132">
        <v>409</v>
      </c>
      <c r="F132">
        <v>372</v>
      </c>
      <c r="G132">
        <v>131</v>
      </c>
      <c r="H132">
        <v>138</v>
      </c>
      <c r="I132">
        <v>134</v>
      </c>
      <c r="J132">
        <f>VLOOKUP(B132,crime!$A$2:$P$7027,3,FALSE)</f>
        <v>73</v>
      </c>
      <c r="K132">
        <f>VLOOKUP($B132,crime!$A$2:$P$7027,4,FALSE)</f>
        <v>47</v>
      </c>
      <c r="L132">
        <f>VLOOKUP($B132,crime!$A$2:$P$7027,5,FALSE)</f>
        <v>69</v>
      </c>
      <c r="M132">
        <f>VLOOKUP($B132,crime!$A$2:$P$7027,6,FALSE)</f>
        <v>82</v>
      </c>
      <c r="N132">
        <f>VLOOKUP($B132,crime!$A$2:$P$7027,7,FALSE)</f>
        <v>70</v>
      </c>
      <c r="O132">
        <f>VLOOKUP($B132,crime!$A$2:$P$7027,8,FALSE)</f>
        <v>64</v>
      </c>
      <c r="P132">
        <f>VLOOKUP($B132,crime!$A$2:$P$7027,9,FALSE)</f>
        <v>116</v>
      </c>
      <c r="Q132">
        <f>VLOOKUP($B132,crime!$A$2:$P$7027,10,FALSE)</f>
        <v>161</v>
      </c>
      <c r="R132">
        <f>VLOOKUP($B132,crime!$A$2:$P$7027,11,FALSE)</f>
        <v>108</v>
      </c>
      <c r="S132">
        <f>VLOOKUP($B132,crime!$A$2:$P$7027,12,FALSE)</f>
        <v>127</v>
      </c>
      <c r="T132">
        <f>VLOOKUP($B132,crime!$A$2:$P$7027,13,FALSE)</f>
        <v>96</v>
      </c>
      <c r="U132">
        <f>VLOOKUP($B132,crime!$A$2:$P$7027,14,FALSE)</f>
        <v>37</v>
      </c>
      <c r="V132">
        <f>VLOOKUP($B132,crime!$A$2:$P$7027,15,FALSE)</f>
        <v>41</v>
      </c>
      <c r="W132">
        <f>VLOOKUP($B132,crime!$A$2:$P$7027,16,FALSE)</f>
        <v>31</v>
      </c>
    </row>
    <row r="133" spans="1:23" x14ac:dyDescent="0.25">
      <c r="A133" t="s">
        <v>141</v>
      </c>
      <c r="B133" s="2">
        <v>132903</v>
      </c>
      <c r="C133" t="s">
        <v>10</v>
      </c>
      <c r="D133">
        <v>396</v>
      </c>
      <c r="E133">
        <v>394</v>
      </c>
      <c r="F133">
        <v>401</v>
      </c>
      <c r="G133">
        <v>132</v>
      </c>
      <c r="H133">
        <v>135</v>
      </c>
      <c r="I133">
        <v>137</v>
      </c>
      <c r="J133">
        <f>VLOOKUP(B133,crime!$A$2:$P$7027,3,FALSE)</f>
        <v>59</v>
      </c>
      <c r="K133">
        <f>VLOOKUP($B133,crime!$A$2:$P$7027,4,FALSE)</f>
        <v>68</v>
      </c>
      <c r="L133">
        <f>VLOOKUP($B133,crime!$A$2:$P$7027,5,FALSE)</f>
        <v>71</v>
      </c>
      <c r="M133">
        <f>VLOOKUP($B133,crime!$A$2:$P$7027,6,FALSE)</f>
        <v>70</v>
      </c>
      <c r="N133">
        <f>VLOOKUP($B133,crime!$A$2:$P$7027,7,FALSE)</f>
        <v>70</v>
      </c>
      <c r="O133">
        <f>VLOOKUP($B133,crime!$A$2:$P$7027,8,FALSE)</f>
        <v>68</v>
      </c>
      <c r="P133">
        <f>VLOOKUP($B133,crime!$A$2:$P$7027,9,FALSE)</f>
        <v>78</v>
      </c>
      <c r="Q133">
        <f>VLOOKUP($B133,crime!$A$2:$P$7027,10,FALSE)</f>
        <v>70</v>
      </c>
      <c r="R133">
        <f>VLOOKUP($B133,crime!$A$2:$P$7027,11,FALSE)</f>
        <v>40</v>
      </c>
      <c r="S133">
        <f>VLOOKUP($B133,crime!$A$2:$P$7027,12,FALSE)</f>
        <v>59</v>
      </c>
      <c r="T133">
        <f>VLOOKUP($B133,crime!$A$2:$P$7027,13,FALSE)</f>
        <v>56</v>
      </c>
      <c r="U133">
        <f>VLOOKUP($B133,crime!$A$2:$P$7027,14,FALSE)</f>
        <v>56</v>
      </c>
      <c r="V133">
        <f>VLOOKUP($B133,crime!$A$2:$P$7027,15,FALSE)</f>
        <v>47</v>
      </c>
      <c r="W133">
        <f>VLOOKUP($B133,crime!$A$2:$P$7027,16,FALSE)</f>
        <v>54</v>
      </c>
    </row>
    <row r="134" spans="1:23" x14ac:dyDescent="0.25">
      <c r="A134" t="s">
        <v>142</v>
      </c>
      <c r="B134" s="2">
        <v>232186</v>
      </c>
      <c r="C134" t="s">
        <v>10</v>
      </c>
      <c r="D134">
        <v>397</v>
      </c>
      <c r="E134">
        <v>414</v>
      </c>
      <c r="F134">
        <v>434</v>
      </c>
      <c r="G134">
        <v>133</v>
      </c>
      <c r="H134">
        <v>140</v>
      </c>
      <c r="I134">
        <v>141</v>
      </c>
      <c r="J134">
        <f>VLOOKUP(B134,crime!$A$2:$P$7027,3,FALSE)</f>
        <v>30</v>
      </c>
      <c r="K134">
        <f>VLOOKUP($B134,crime!$A$2:$P$7027,4,FALSE)</f>
        <v>26</v>
      </c>
      <c r="L134">
        <f>VLOOKUP($B134,crime!$A$2:$P$7027,5,FALSE)</f>
        <v>56</v>
      </c>
      <c r="M134">
        <f>VLOOKUP($B134,crime!$A$2:$P$7027,6,FALSE)</f>
        <v>39</v>
      </c>
      <c r="N134">
        <f>VLOOKUP($B134,crime!$A$2:$P$7027,7,FALSE)</f>
        <v>35</v>
      </c>
      <c r="O134">
        <f>VLOOKUP($B134,crime!$A$2:$P$7027,8,FALSE)</f>
        <v>16</v>
      </c>
      <c r="P134">
        <f>VLOOKUP($B134,crime!$A$2:$P$7027,9,FALSE)</f>
        <v>23</v>
      </c>
      <c r="Q134">
        <f>VLOOKUP($B134,crime!$A$2:$P$7027,10,FALSE)</f>
        <v>31</v>
      </c>
      <c r="R134">
        <f>VLOOKUP($B134,crime!$A$2:$P$7027,11,FALSE)</f>
        <v>29</v>
      </c>
      <c r="S134">
        <f>VLOOKUP($B134,crime!$A$2:$P$7027,12,FALSE)</f>
        <v>30</v>
      </c>
      <c r="T134">
        <f>VLOOKUP($B134,crime!$A$2:$P$7027,13,FALSE)</f>
        <v>44</v>
      </c>
      <c r="U134">
        <f>VLOOKUP($B134,crime!$A$2:$P$7027,14,FALSE)</f>
        <v>64</v>
      </c>
      <c r="V134">
        <f>VLOOKUP($B134,crime!$A$2:$P$7027,15,FALSE)</f>
        <v>38</v>
      </c>
      <c r="W134">
        <f>VLOOKUP($B134,crime!$A$2:$P$7027,16,FALSE)</f>
        <v>29</v>
      </c>
    </row>
    <row r="135" spans="1:23" x14ac:dyDescent="0.25">
      <c r="A135" t="s">
        <v>143</v>
      </c>
      <c r="B135" s="2">
        <v>183044</v>
      </c>
      <c r="C135" t="s">
        <v>10</v>
      </c>
      <c r="D135">
        <v>400</v>
      </c>
      <c r="E135">
        <v>359</v>
      </c>
      <c r="F135">
        <v>404</v>
      </c>
      <c r="G135">
        <v>134</v>
      </c>
      <c r="H135">
        <v>126</v>
      </c>
      <c r="I135">
        <v>138</v>
      </c>
      <c r="J135">
        <f>VLOOKUP(B135,crime!$A$2:$P$7027,3,FALSE)</f>
        <v>40</v>
      </c>
      <c r="K135">
        <f>VLOOKUP($B135,crime!$A$2:$P$7027,4,FALSE)</f>
        <v>41</v>
      </c>
      <c r="L135">
        <f>VLOOKUP($B135,crime!$A$2:$P$7027,5,FALSE)</f>
        <v>37</v>
      </c>
      <c r="M135">
        <f>VLOOKUP($B135,crime!$A$2:$P$7027,6,FALSE)</f>
        <v>43</v>
      </c>
      <c r="N135">
        <f>VLOOKUP($B135,crime!$A$2:$P$7027,7,FALSE)</f>
        <v>29</v>
      </c>
      <c r="O135">
        <f>VLOOKUP($B135,crime!$A$2:$P$7027,8,FALSE)</f>
        <v>27</v>
      </c>
      <c r="P135">
        <f>VLOOKUP($B135,crime!$A$2:$P$7027,9,FALSE)</f>
        <v>27</v>
      </c>
      <c r="Q135">
        <f>VLOOKUP($B135,crime!$A$2:$P$7027,10,FALSE)</f>
        <v>28</v>
      </c>
      <c r="R135">
        <f>VLOOKUP($B135,crime!$A$2:$P$7027,11,FALSE)</f>
        <v>35</v>
      </c>
      <c r="S135">
        <f>VLOOKUP($B135,crime!$A$2:$P$7027,12,FALSE)</f>
        <v>31</v>
      </c>
      <c r="T135">
        <f>VLOOKUP($B135,crime!$A$2:$P$7027,13,FALSE)</f>
        <v>37</v>
      </c>
      <c r="U135">
        <f>VLOOKUP($B135,crime!$A$2:$P$7027,14,FALSE)</f>
        <v>23</v>
      </c>
      <c r="V135">
        <f>VLOOKUP($B135,crime!$A$2:$P$7027,15,FALSE)</f>
        <v>20</v>
      </c>
      <c r="W135">
        <f>VLOOKUP($B135,crime!$A$2:$P$7027,16,FALSE)</f>
        <v>34</v>
      </c>
    </row>
    <row r="136" spans="1:23" x14ac:dyDescent="0.25">
      <c r="A136" t="s">
        <v>144</v>
      </c>
      <c r="B136" s="2">
        <v>196060</v>
      </c>
      <c r="C136" t="s">
        <v>10</v>
      </c>
      <c r="D136">
        <v>404</v>
      </c>
      <c r="E136">
        <v>388</v>
      </c>
      <c r="F136">
        <v>369</v>
      </c>
      <c r="G136">
        <v>135</v>
      </c>
      <c r="H136">
        <v>134</v>
      </c>
      <c r="I136">
        <v>133</v>
      </c>
      <c r="J136">
        <f>VLOOKUP(B136,crime!$A$2:$P$7027,3,FALSE)</f>
        <v>20</v>
      </c>
      <c r="K136">
        <f>VLOOKUP($B136,crime!$A$2:$P$7027,4,FALSE)</f>
        <v>44</v>
      </c>
      <c r="L136">
        <f>VLOOKUP($B136,crime!$A$2:$P$7027,5,FALSE)</f>
        <v>34</v>
      </c>
      <c r="M136">
        <f>VLOOKUP($B136,crime!$A$2:$P$7027,6,FALSE)</f>
        <v>33</v>
      </c>
      <c r="N136">
        <f>VLOOKUP($B136,crime!$A$2:$P$7027,7,FALSE)</f>
        <v>44</v>
      </c>
      <c r="O136">
        <f>VLOOKUP($B136,crime!$A$2:$P$7027,8,FALSE)</f>
        <v>36</v>
      </c>
      <c r="P136">
        <f>VLOOKUP($B136,crime!$A$2:$P$7027,9,FALSE)</f>
        <v>119</v>
      </c>
      <c r="Q136">
        <f>VLOOKUP($B136,crime!$A$2:$P$7027,10,FALSE)</f>
        <v>55</v>
      </c>
      <c r="R136">
        <f>VLOOKUP($B136,crime!$A$2:$P$7027,11,FALSE)</f>
        <v>47</v>
      </c>
      <c r="S136">
        <f>VLOOKUP($B136,crime!$A$2:$P$7027,12,FALSE)</f>
        <v>59</v>
      </c>
      <c r="T136">
        <f>VLOOKUP($B136,crime!$A$2:$P$7027,13,FALSE)</f>
        <v>38</v>
      </c>
      <c r="U136">
        <f>VLOOKUP($B136,crime!$A$2:$P$7027,14,FALSE)</f>
        <v>42</v>
      </c>
      <c r="V136">
        <f>VLOOKUP($B136,crime!$A$2:$P$7027,15,FALSE)</f>
        <v>51</v>
      </c>
      <c r="W136">
        <f>VLOOKUP($B136,crime!$A$2:$P$7027,16,FALSE)</f>
        <v>49</v>
      </c>
    </row>
    <row r="137" spans="1:23" x14ac:dyDescent="0.25">
      <c r="A137" t="s">
        <v>145</v>
      </c>
      <c r="B137" s="2">
        <v>204024</v>
      </c>
      <c r="C137" t="s">
        <v>10</v>
      </c>
      <c r="D137">
        <v>410</v>
      </c>
      <c r="E137">
        <v>444</v>
      </c>
      <c r="F137">
        <v>443</v>
      </c>
      <c r="G137">
        <v>136</v>
      </c>
      <c r="H137">
        <v>146</v>
      </c>
      <c r="I137">
        <v>145</v>
      </c>
      <c r="J137">
        <f>VLOOKUP(B137,crime!$A$2:$P$7027,3,FALSE)</f>
        <v>44</v>
      </c>
      <c r="K137">
        <f>VLOOKUP($B137,crime!$A$2:$P$7027,4,FALSE)</f>
        <v>54</v>
      </c>
      <c r="L137">
        <f>VLOOKUP($B137,crime!$A$2:$P$7027,5,FALSE)</f>
        <v>35</v>
      </c>
      <c r="M137">
        <f>VLOOKUP($B137,crime!$A$2:$P$7027,6,FALSE)</f>
        <v>37</v>
      </c>
      <c r="N137">
        <f>VLOOKUP($B137,crime!$A$2:$P$7027,7,FALSE)</f>
        <v>38</v>
      </c>
      <c r="O137">
        <f>VLOOKUP($B137,crime!$A$2:$P$7027,8,FALSE)</f>
        <v>31</v>
      </c>
      <c r="P137">
        <f>VLOOKUP($B137,crime!$A$2:$P$7027,9,FALSE)</f>
        <v>30</v>
      </c>
      <c r="Q137">
        <f>VLOOKUP($B137,crime!$A$2:$P$7027,10,FALSE)</f>
        <v>43</v>
      </c>
      <c r="R137">
        <f>VLOOKUP($B137,crime!$A$2:$P$7027,11,FALSE)</f>
        <v>50</v>
      </c>
      <c r="S137">
        <f>VLOOKUP($B137,crime!$A$2:$P$7027,12,FALSE)</f>
        <v>50</v>
      </c>
      <c r="T137">
        <f>VLOOKUP($B137,crime!$A$2:$P$7027,13,FALSE)</f>
        <v>32</v>
      </c>
      <c r="U137">
        <f>VLOOKUP($B137,crime!$A$2:$P$7027,14,FALSE)</f>
        <v>47</v>
      </c>
      <c r="V137">
        <f>VLOOKUP($B137,crime!$A$2:$P$7027,15,FALSE)</f>
        <v>64</v>
      </c>
      <c r="W137">
        <f>VLOOKUP($B137,crime!$A$2:$P$7027,16,FALSE)</f>
        <v>54</v>
      </c>
    </row>
    <row r="138" spans="1:23" x14ac:dyDescent="0.25">
      <c r="A138" t="s">
        <v>146</v>
      </c>
      <c r="B138" s="2">
        <v>106263</v>
      </c>
      <c r="C138" t="s">
        <v>10</v>
      </c>
      <c r="D138">
        <v>411</v>
      </c>
      <c r="E138">
        <v>429</v>
      </c>
      <c r="F138">
        <v>442</v>
      </c>
      <c r="G138">
        <v>137</v>
      </c>
      <c r="H138">
        <v>143</v>
      </c>
      <c r="I138">
        <v>144</v>
      </c>
      <c r="J138">
        <f>VLOOKUP(B138,crime!$A$2:$P$7027,3,FALSE)</f>
        <v>8</v>
      </c>
      <c r="K138">
        <f>VLOOKUP($B138,crime!$A$2:$P$7027,4,FALSE)</f>
        <v>8</v>
      </c>
      <c r="L138">
        <f>VLOOKUP($B138,crime!$A$2:$P$7027,5,FALSE)</f>
        <v>4</v>
      </c>
      <c r="M138">
        <f>VLOOKUP($B138,crime!$A$2:$P$7027,6,FALSE)</f>
        <v>6</v>
      </c>
      <c r="N138">
        <f>VLOOKUP($B138,crime!$A$2:$P$7027,7,FALSE)</f>
        <v>21</v>
      </c>
      <c r="O138">
        <f>VLOOKUP($B138,crime!$A$2:$P$7027,8,FALSE)</f>
        <v>10</v>
      </c>
      <c r="P138">
        <f>VLOOKUP($B138,crime!$A$2:$P$7027,9,FALSE)</f>
        <v>10</v>
      </c>
      <c r="Q138">
        <f>VLOOKUP($B138,crime!$A$2:$P$7027,10,FALSE)</f>
        <v>20</v>
      </c>
      <c r="R138">
        <f>VLOOKUP($B138,crime!$A$2:$P$7027,11,FALSE)</f>
        <v>17</v>
      </c>
      <c r="S138">
        <f>VLOOKUP($B138,crime!$A$2:$P$7027,12,FALSE)</f>
        <v>14</v>
      </c>
      <c r="T138">
        <f>VLOOKUP($B138,crime!$A$2:$P$7027,13,FALSE)</f>
        <v>8</v>
      </c>
      <c r="U138">
        <f>VLOOKUP($B138,crime!$A$2:$P$7027,14,FALSE)</f>
        <v>4</v>
      </c>
      <c r="V138">
        <f>VLOOKUP($B138,crime!$A$2:$P$7027,15,FALSE)</f>
        <v>12</v>
      </c>
      <c r="W138">
        <f>VLOOKUP($B138,crime!$A$2:$P$7027,16,FALSE)</f>
        <v>14</v>
      </c>
    </row>
    <row r="139" spans="1:23" x14ac:dyDescent="0.25">
      <c r="A139" t="s">
        <v>147</v>
      </c>
      <c r="B139" s="2">
        <v>181428</v>
      </c>
      <c r="C139" t="s">
        <v>10</v>
      </c>
      <c r="D139">
        <v>413</v>
      </c>
      <c r="E139">
        <v>399</v>
      </c>
      <c r="F139">
        <v>351</v>
      </c>
      <c r="G139">
        <v>138</v>
      </c>
      <c r="H139">
        <v>136</v>
      </c>
      <c r="I139">
        <v>128</v>
      </c>
      <c r="J139">
        <f>VLOOKUP(B139,crime!$A$2:$P$7027,3,FALSE)</f>
        <v>9</v>
      </c>
      <c r="K139">
        <f>VLOOKUP($B139,crime!$A$2:$P$7027,4,FALSE)</f>
        <v>14</v>
      </c>
      <c r="L139">
        <f>VLOOKUP($B139,crime!$A$2:$P$7027,5,FALSE)</f>
        <v>7</v>
      </c>
      <c r="M139">
        <f>VLOOKUP($B139,crime!$A$2:$P$7027,6,FALSE)</f>
        <v>6</v>
      </c>
      <c r="N139">
        <f>VLOOKUP($B139,crime!$A$2:$P$7027,7,FALSE)</f>
        <v>5</v>
      </c>
      <c r="O139">
        <f>VLOOKUP($B139,crime!$A$2:$P$7027,8,FALSE)</f>
        <v>10</v>
      </c>
      <c r="P139">
        <f>VLOOKUP($B139,crime!$A$2:$P$7027,9,FALSE)</f>
        <v>12</v>
      </c>
      <c r="Q139">
        <f>VLOOKUP($B139,crime!$A$2:$P$7027,10,FALSE)</f>
        <v>9</v>
      </c>
      <c r="R139">
        <f>VLOOKUP($B139,crime!$A$2:$P$7027,11,FALSE)</f>
        <v>10</v>
      </c>
      <c r="S139">
        <f>VLOOKUP($B139,crime!$A$2:$P$7027,12,FALSE)</f>
        <v>8</v>
      </c>
      <c r="T139">
        <f>VLOOKUP($B139,crime!$A$2:$P$7027,13,FALSE)</f>
        <v>14</v>
      </c>
      <c r="U139">
        <f>VLOOKUP($B139,crime!$A$2:$P$7027,14,FALSE)</f>
        <v>12</v>
      </c>
      <c r="V139">
        <f>VLOOKUP($B139,crime!$A$2:$P$7027,15,FALSE)</f>
        <v>18</v>
      </c>
      <c r="W139">
        <f>VLOOKUP($B139,crime!$A$2:$P$7027,16,FALSE)</f>
        <v>15</v>
      </c>
    </row>
    <row r="140" spans="1:23" x14ac:dyDescent="0.25">
      <c r="A140" t="s">
        <v>148</v>
      </c>
      <c r="B140" s="2">
        <v>238032</v>
      </c>
      <c r="C140" t="s">
        <v>10</v>
      </c>
      <c r="D140">
        <v>415</v>
      </c>
      <c r="E140">
        <v>441</v>
      </c>
      <c r="F140">
        <v>439</v>
      </c>
      <c r="G140">
        <v>139</v>
      </c>
      <c r="H140">
        <v>145</v>
      </c>
      <c r="I140">
        <v>142</v>
      </c>
      <c r="J140">
        <f>VLOOKUP(B140,crime!$A$2:$P$7027,3,FALSE)</f>
        <v>30</v>
      </c>
      <c r="K140">
        <f>VLOOKUP($B140,crime!$A$2:$P$7027,4,FALSE)</f>
        <v>32</v>
      </c>
      <c r="L140">
        <f>VLOOKUP($B140,crime!$A$2:$P$7027,5,FALSE)</f>
        <v>48</v>
      </c>
      <c r="M140">
        <f>VLOOKUP($B140,crime!$A$2:$P$7027,6,FALSE)</f>
        <v>39</v>
      </c>
      <c r="N140">
        <f>VLOOKUP($B140,crime!$A$2:$P$7027,7,FALSE)</f>
        <v>38</v>
      </c>
      <c r="O140">
        <f>VLOOKUP($B140,crime!$A$2:$P$7027,8,FALSE)</f>
        <v>44</v>
      </c>
      <c r="P140">
        <f>VLOOKUP($B140,crime!$A$2:$P$7027,9,FALSE)</f>
        <v>59</v>
      </c>
      <c r="Q140">
        <f>VLOOKUP($B140,crime!$A$2:$P$7027,10,FALSE)</f>
        <v>61</v>
      </c>
      <c r="R140">
        <f>VLOOKUP($B140,crime!$A$2:$P$7027,11,FALSE)</f>
        <v>27</v>
      </c>
      <c r="S140">
        <f>VLOOKUP($B140,crime!$A$2:$P$7027,12,FALSE)</f>
        <v>90</v>
      </c>
      <c r="T140">
        <f>VLOOKUP($B140,crime!$A$2:$P$7027,13,FALSE)</f>
        <v>75</v>
      </c>
      <c r="U140">
        <f>VLOOKUP($B140,crime!$A$2:$P$7027,14,FALSE)</f>
        <v>53</v>
      </c>
      <c r="V140">
        <f>VLOOKUP($B140,crime!$A$2:$P$7027,15,FALSE)</f>
        <v>49</v>
      </c>
      <c r="W140">
        <f>VLOOKUP($B140,crime!$A$2:$P$7027,16,FALSE)</f>
        <v>27</v>
      </c>
    </row>
    <row r="141" spans="1:23" x14ac:dyDescent="0.25">
      <c r="A141" t="s">
        <v>149</v>
      </c>
      <c r="B141" s="2">
        <v>141574</v>
      </c>
      <c r="C141" t="s">
        <v>10</v>
      </c>
      <c r="D141">
        <v>423</v>
      </c>
      <c r="E141">
        <v>488</v>
      </c>
      <c r="F141">
        <v>469</v>
      </c>
      <c r="G141">
        <v>140</v>
      </c>
      <c r="H141">
        <v>156</v>
      </c>
      <c r="I141">
        <v>151</v>
      </c>
      <c r="J141">
        <f>VLOOKUP(B141,crime!$A$2:$P$7027,3,FALSE)</f>
        <v>61</v>
      </c>
      <c r="K141">
        <f>VLOOKUP($B141,crime!$A$2:$P$7027,4,FALSE)</f>
        <v>119</v>
      </c>
      <c r="L141">
        <f>VLOOKUP($B141,crime!$A$2:$P$7027,5,FALSE)</f>
        <v>113</v>
      </c>
      <c r="M141">
        <f>VLOOKUP($B141,crime!$A$2:$P$7027,6,FALSE)</f>
        <v>110</v>
      </c>
      <c r="N141">
        <f>VLOOKUP($B141,crime!$A$2:$P$7027,7,FALSE)</f>
        <v>113</v>
      </c>
      <c r="O141">
        <f>VLOOKUP($B141,crime!$A$2:$P$7027,8,FALSE)</f>
        <v>82</v>
      </c>
      <c r="P141">
        <f>VLOOKUP($B141,crime!$A$2:$P$7027,9,FALSE)</f>
        <v>63</v>
      </c>
      <c r="Q141">
        <f>VLOOKUP($B141,crime!$A$2:$P$7027,10,FALSE)</f>
        <v>61</v>
      </c>
      <c r="R141">
        <f>VLOOKUP($B141,crime!$A$2:$P$7027,11,FALSE)</f>
        <v>46</v>
      </c>
      <c r="S141">
        <f>VLOOKUP($B141,crime!$A$2:$P$7027,12,FALSE)</f>
        <v>86</v>
      </c>
      <c r="T141">
        <f>VLOOKUP($B141,crime!$A$2:$P$7027,13,FALSE)</f>
        <v>97</v>
      </c>
      <c r="U141">
        <f>VLOOKUP($B141,crime!$A$2:$P$7027,14,FALSE)</f>
        <v>153</v>
      </c>
      <c r="V141">
        <f>VLOOKUP($B141,crime!$A$2:$P$7027,15,FALSE)</f>
        <v>147</v>
      </c>
      <c r="W141">
        <f>VLOOKUP($B141,crime!$A$2:$P$7027,16,FALSE)</f>
        <v>88</v>
      </c>
    </row>
    <row r="142" spans="1:23" x14ac:dyDescent="0.25">
      <c r="A142" t="s">
        <v>150</v>
      </c>
      <c r="B142" s="2">
        <v>228787</v>
      </c>
      <c r="C142" t="s">
        <v>10</v>
      </c>
      <c r="D142">
        <v>425</v>
      </c>
      <c r="E142">
        <v>139</v>
      </c>
      <c r="F142">
        <v>143</v>
      </c>
      <c r="G142">
        <v>141</v>
      </c>
      <c r="H142">
        <v>66</v>
      </c>
      <c r="I142">
        <v>67</v>
      </c>
      <c r="J142">
        <f>VLOOKUP(B142,crime!$A$2:$P$7027,3,FALSE)</f>
        <v>17</v>
      </c>
      <c r="K142">
        <f>VLOOKUP($B142,crime!$A$2:$P$7027,4,FALSE)</f>
        <v>15</v>
      </c>
      <c r="L142">
        <f>VLOOKUP($B142,crime!$A$2:$P$7027,5,FALSE)</f>
        <v>17</v>
      </c>
      <c r="M142">
        <f>VLOOKUP($B142,crime!$A$2:$P$7027,6,FALSE)</f>
        <v>13</v>
      </c>
      <c r="N142">
        <f>VLOOKUP($B142,crime!$A$2:$P$7027,7,FALSE)</f>
        <v>15</v>
      </c>
      <c r="O142">
        <f>VLOOKUP($B142,crime!$A$2:$P$7027,8,FALSE)</f>
        <v>24</v>
      </c>
      <c r="P142">
        <f>VLOOKUP($B142,crime!$A$2:$P$7027,9,FALSE)</f>
        <v>21</v>
      </c>
      <c r="Q142">
        <f>VLOOKUP($B142,crime!$A$2:$P$7027,10,FALSE)</f>
        <v>35</v>
      </c>
      <c r="R142">
        <f>VLOOKUP($B142,crime!$A$2:$P$7027,11,FALSE)</f>
        <v>29</v>
      </c>
      <c r="S142">
        <f>VLOOKUP($B142,crime!$A$2:$P$7027,12,FALSE)</f>
        <v>34</v>
      </c>
      <c r="T142">
        <f>VLOOKUP($B142,crime!$A$2:$P$7027,13,FALSE)</f>
        <v>19</v>
      </c>
      <c r="U142">
        <f>VLOOKUP($B142,crime!$A$2:$P$7027,14,FALSE)</f>
        <v>17</v>
      </c>
      <c r="V142">
        <f>VLOOKUP($B142,crime!$A$2:$P$7027,15,FALSE)</f>
        <v>7</v>
      </c>
      <c r="W142">
        <f>VLOOKUP($B142,crime!$A$2:$P$7027,16,FALSE)</f>
        <v>9</v>
      </c>
    </row>
    <row r="143" spans="1:23" x14ac:dyDescent="0.25">
      <c r="A143" t="s">
        <v>151</v>
      </c>
      <c r="B143" s="2">
        <v>146719</v>
      </c>
      <c r="C143" t="s">
        <v>10</v>
      </c>
      <c r="D143">
        <v>433</v>
      </c>
      <c r="E143">
        <v>437</v>
      </c>
      <c r="F143">
        <v>446</v>
      </c>
      <c r="G143">
        <v>142</v>
      </c>
      <c r="H143">
        <v>144</v>
      </c>
      <c r="I143">
        <v>146</v>
      </c>
      <c r="J143">
        <f>VLOOKUP(B143,crime!$A$2:$P$7027,3,FALSE)</f>
        <v>15</v>
      </c>
      <c r="K143">
        <f>VLOOKUP($B143,crime!$A$2:$P$7027,4,FALSE)</f>
        <v>10</v>
      </c>
      <c r="L143">
        <f>VLOOKUP($B143,crime!$A$2:$P$7027,5,FALSE)</f>
        <v>25</v>
      </c>
      <c r="M143">
        <f>VLOOKUP($B143,crime!$A$2:$P$7027,6,FALSE)</f>
        <v>10</v>
      </c>
      <c r="N143">
        <f>VLOOKUP($B143,crime!$A$2:$P$7027,7,FALSE)</f>
        <v>5</v>
      </c>
      <c r="O143">
        <f>VLOOKUP($B143,crime!$A$2:$P$7027,8,FALSE)</f>
        <v>8</v>
      </c>
      <c r="P143">
        <f>VLOOKUP($B143,crime!$A$2:$P$7027,9,FALSE)</f>
        <v>25</v>
      </c>
      <c r="Q143">
        <f>VLOOKUP($B143,crime!$A$2:$P$7027,10,FALSE)</f>
        <v>19</v>
      </c>
      <c r="R143">
        <f>VLOOKUP($B143,crime!$A$2:$P$7027,11,FALSE)</f>
        <v>24</v>
      </c>
      <c r="S143">
        <f>VLOOKUP($B143,crime!$A$2:$P$7027,12,FALSE)</f>
        <v>22</v>
      </c>
      <c r="T143">
        <f>VLOOKUP($B143,crime!$A$2:$P$7027,13,FALSE)</f>
        <v>15</v>
      </c>
      <c r="U143">
        <f>VLOOKUP($B143,crime!$A$2:$P$7027,14,FALSE)</f>
        <v>13</v>
      </c>
      <c r="V143">
        <f>VLOOKUP($B143,crime!$A$2:$P$7027,15,FALSE)</f>
        <v>9</v>
      </c>
      <c r="W143">
        <f>VLOOKUP($B143,crime!$A$2:$P$7027,16,FALSE)</f>
        <v>8</v>
      </c>
    </row>
    <row r="144" spans="1:23" x14ac:dyDescent="0.25">
      <c r="A144" t="s">
        <v>152</v>
      </c>
      <c r="B144" s="2">
        <v>230038</v>
      </c>
      <c r="C144" t="s">
        <v>10</v>
      </c>
      <c r="D144">
        <v>435</v>
      </c>
      <c r="E144">
        <v>403</v>
      </c>
      <c r="F144">
        <v>415</v>
      </c>
      <c r="G144">
        <v>143</v>
      </c>
      <c r="H144">
        <v>137</v>
      </c>
      <c r="I144">
        <v>139</v>
      </c>
      <c r="J144">
        <f>VLOOKUP(B144,crime!$A$2:$P$7027,3,FALSE)</f>
        <v>21</v>
      </c>
      <c r="K144">
        <f>VLOOKUP($B144,crime!$A$2:$P$7027,4,FALSE)</f>
        <v>3</v>
      </c>
      <c r="L144">
        <f>VLOOKUP($B144,crime!$A$2:$P$7027,5,FALSE)</f>
        <v>22</v>
      </c>
      <c r="M144">
        <f>VLOOKUP($B144,crime!$A$2:$P$7027,6,FALSE)</f>
        <v>18</v>
      </c>
      <c r="N144">
        <f>VLOOKUP($B144,crime!$A$2:$P$7027,7,FALSE)</f>
        <v>21</v>
      </c>
      <c r="O144">
        <f>VLOOKUP($B144,crime!$A$2:$P$7027,8,FALSE)</f>
        <v>22</v>
      </c>
      <c r="P144">
        <f>VLOOKUP($B144,crime!$A$2:$P$7027,9,FALSE)</f>
        <v>40</v>
      </c>
      <c r="Q144">
        <f>VLOOKUP($B144,crime!$A$2:$P$7027,10,FALSE)</f>
        <v>24</v>
      </c>
      <c r="R144">
        <f>VLOOKUP($B144,crime!$A$2:$P$7027,11,FALSE)</f>
        <v>43</v>
      </c>
      <c r="S144">
        <f>VLOOKUP($B144,crime!$A$2:$P$7027,12,FALSE)</f>
        <v>36</v>
      </c>
      <c r="T144">
        <f>VLOOKUP($B144,crime!$A$2:$P$7027,13,FALSE)</f>
        <v>20</v>
      </c>
      <c r="U144">
        <f>VLOOKUP($B144,crime!$A$2:$P$7027,14,FALSE)</f>
        <v>14</v>
      </c>
      <c r="V144">
        <f>VLOOKUP($B144,crime!$A$2:$P$7027,15,FALSE)</f>
        <v>19</v>
      </c>
      <c r="W144">
        <f>VLOOKUP($B144,crime!$A$2:$P$7027,16,FALSE)</f>
        <v>21</v>
      </c>
    </row>
    <row r="145" spans="1:23" x14ac:dyDescent="0.25">
      <c r="A145" t="s">
        <v>153</v>
      </c>
      <c r="B145" s="2">
        <v>176017</v>
      </c>
      <c r="C145" t="s">
        <v>10</v>
      </c>
      <c r="D145">
        <v>438</v>
      </c>
      <c r="E145">
        <v>522</v>
      </c>
      <c r="F145">
        <v>441</v>
      </c>
      <c r="G145">
        <v>144</v>
      </c>
      <c r="H145">
        <v>164</v>
      </c>
      <c r="I145">
        <v>143</v>
      </c>
      <c r="J145">
        <f>VLOOKUP(B145,crime!$A$2:$P$7027,3,FALSE)</f>
        <v>21</v>
      </c>
      <c r="K145">
        <f>VLOOKUP($B145,crime!$A$2:$P$7027,4,FALSE)</f>
        <v>31</v>
      </c>
      <c r="L145">
        <f>VLOOKUP($B145,crime!$A$2:$P$7027,5,FALSE)</f>
        <v>37</v>
      </c>
      <c r="M145">
        <f>VLOOKUP($B145,crime!$A$2:$P$7027,6,FALSE)</f>
        <v>50</v>
      </c>
      <c r="N145">
        <f>VLOOKUP($B145,crime!$A$2:$P$7027,7,FALSE)</f>
        <v>53</v>
      </c>
      <c r="O145">
        <f>VLOOKUP($B145,crime!$A$2:$P$7027,8,FALSE)</f>
        <v>28</v>
      </c>
      <c r="P145">
        <f>VLOOKUP($B145,crime!$A$2:$P$7027,9,FALSE)</f>
        <v>30</v>
      </c>
      <c r="Q145">
        <f>VLOOKUP($B145,crime!$A$2:$P$7027,10,FALSE)</f>
        <v>11</v>
      </c>
      <c r="R145">
        <f>VLOOKUP($B145,crime!$A$2:$P$7027,11,FALSE)</f>
        <v>9</v>
      </c>
      <c r="S145">
        <f>VLOOKUP($B145,crime!$A$2:$P$7027,12,FALSE)</f>
        <v>14</v>
      </c>
      <c r="T145">
        <f>VLOOKUP($B145,crime!$A$2:$P$7027,13,FALSE)</f>
        <v>12</v>
      </c>
      <c r="U145">
        <f>VLOOKUP($B145,crime!$A$2:$P$7027,14,FALSE)</f>
        <v>13</v>
      </c>
      <c r="V145">
        <f>VLOOKUP($B145,crime!$A$2:$P$7027,15,FALSE)</f>
        <v>28</v>
      </c>
      <c r="W145">
        <f>VLOOKUP($B145,crime!$A$2:$P$7027,16,FALSE)</f>
        <v>22</v>
      </c>
    </row>
    <row r="146" spans="1:23" x14ac:dyDescent="0.25">
      <c r="A146" t="s">
        <v>154</v>
      </c>
      <c r="B146" s="2">
        <v>207388</v>
      </c>
      <c r="C146" t="s">
        <v>10</v>
      </c>
      <c r="D146">
        <v>445</v>
      </c>
      <c r="E146">
        <v>412</v>
      </c>
      <c r="F146">
        <v>365</v>
      </c>
      <c r="G146">
        <v>145</v>
      </c>
      <c r="H146">
        <v>139</v>
      </c>
      <c r="I146">
        <v>132</v>
      </c>
      <c r="J146">
        <f>VLOOKUP(B146,crime!$A$2:$P$7027,3,FALSE)</f>
        <v>45</v>
      </c>
      <c r="K146">
        <f>VLOOKUP($B146,crime!$A$2:$P$7027,4,FALSE)</f>
        <v>50</v>
      </c>
      <c r="L146">
        <f>VLOOKUP($B146,crime!$A$2:$P$7027,5,FALSE)</f>
        <v>45</v>
      </c>
      <c r="M146">
        <f>VLOOKUP($B146,crime!$A$2:$P$7027,6,FALSE)</f>
        <v>55</v>
      </c>
      <c r="N146">
        <f>VLOOKUP($B146,crime!$A$2:$P$7027,7,FALSE)</f>
        <v>43</v>
      </c>
      <c r="O146">
        <f>VLOOKUP($B146,crime!$A$2:$P$7027,8,FALSE)</f>
        <v>74</v>
      </c>
      <c r="P146">
        <f>VLOOKUP($B146,crime!$A$2:$P$7027,9,FALSE)</f>
        <v>56</v>
      </c>
      <c r="Q146">
        <f>VLOOKUP($B146,crime!$A$2:$P$7027,10,FALSE)</f>
        <v>42</v>
      </c>
      <c r="R146">
        <f>VLOOKUP($B146,crime!$A$2:$P$7027,11,FALSE)</f>
        <v>60</v>
      </c>
      <c r="S146">
        <f>VLOOKUP($B146,crime!$A$2:$P$7027,12,FALSE)</f>
        <v>69</v>
      </c>
      <c r="T146">
        <f>VLOOKUP($B146,crime!$A$2:$P$7027,13,FALSE)</f>
        <v>49</v>
      </c>
      <c r="U146">
        <f>VLOOKUP($B146,crime!$A$2:$P$7027,14,FALSE)</f>
        <v>58</v>
      </c>
      <c r="V146">
        <f>VLOOKUP($B146,crime!$A$2:$P$7027,15,FALSE)</f>
        <v>53</v>
      </c>
      <c r="W146">
        <f>VLOOKUP($B146,crime!$A$2:$P$7027,16,FALSE)</f>
        <v>58</v>
      </c>
    </row>
    <row r="147" spans="1:23" x14ac:dyDescent="0.25">
      <c r="A147" t="s">
        <v>155</v>
      </c>
      <c r="B147" s="2">
        <v>127060</v>
      </c>
      <c r="C147" t="s">
        <v>10</v>
      </c>
      <c r="D147">
        <v>453</v>
      </c>
      <c r="E147">
        <v>428</v>
      </c>
      <c r="F147">
        <v>488</v>
      </c>
      <c r="G147">
        <v>146</v>
      </c>
      <c r="H147">
        <v>142</v>
      </c>
      <c r="I147">
        <v>158</v>
      </c>
      <c r="J147">
        <f>VLOOKUP(B147,crime!$A$2:$P$7027,3,FALSE)</f>
        <v>27</v>
      </c>
      <c r="K147">
        <f>VLOOKUP($B147,crime!$A$2:$P$7027,4,FALSE)</f>
        <v>26</v>
      </c>
      <c r="L147">
        <f>VLOOKUP($B147,crime!$A$2:$P$7027,5,FALSE)</f>
        <v>20</v>
      </c>
      <c r="M147">
        <f>VLOOKUP($B147,crime!$A$2:$P$7027,6,FALSE)</f>
        <v>28</v>
      </c>
      <c r="N147">
        <f>VLOOKUP($B147,crime!$A$2:$P$7027,7,FALSE)</f>
        <v>33</v>
      </c>
      <c r="O147">
        <f>VLOOKUP($B147,crime!$A$2:$P$7027,8,FALSE)</f>
        <v>29</v>
      </c>
      <c r="P147">
        <f>VLOOKUP($B147,crime!$A$2:$P$7027,9,FALSE)</f>
        <v>53</v>
      </c>
      <c r="Q147">
        <f>VLOOKUP($B147,crime!$A$2:$P$7027,10,FALSE)</f>
        <v>86</v>
      </c>
      <c r="R147">
        <f>VLOOKUP($B147,crime!$A$2:$P$7027,11,FALSE)</f>
        <v>99</v>
      </c>
      <c r="S147">
        <f>VLOOKUP($B147,crime!$A$2:$P$7027,12,FALSE)</f>
        <v>148</v>
      </c>
      <c r="T147">
        <f>VLOOKUP($B147,crime!$A$2:$P$7027,13,FALSE)</f>
        <v>101</v>
      </c>
      <c r="U147">
        <f>VLOOKUP($B147,crime!$A$2:$P$7027,14,FALSE)</f>
        <v>84</v>
      </c>
      <c r="V147">
        <f>VLOOKUP($B147,crime!$A$2:$P$7027,15,FALSE)</f>
        <v>92</v>
      </c>
      <c r="W147">
        <f>VLOOKUP($B147,crime!$A$2:$P$7027,16,FALSE)</f>
        <v>73</v>
      </c>
    </row>
    <row r="148" spans="1:23" x14ac:dyDescent="0.25">
      <c r="A148" t="s">
        <v>156</v>
      </c>
      <c r="B148" s="2">
        <v>196413</v>
      </c>
      <c r="C148" t="s">
        <v>10</v>
      </c>
      <c r="D148">
        <v>457</v>
      </c>
      <c r="E148">
        <v>463</v>
      </c>
      <c r="F148">
        <v>448</v>
      </c>
      <c r="G148">
        <v>147</v>
      </c>
      <c r="H148">
        <v>150</v>
      </c>
      <c r="I148">
        <v>147</v>
      </c>
      <c r="J148">
        <f>VLOOKUP(B148,crime!$A$2:$P$7027,3,FALSE)</f>
        <v>51</v>
      </c>
      <c r="K148">
        <f>VLOOKUP($B148,crime!$A$2:$P$7027,4,FALSE)</f>
        <v>32</v>
      </c>
      <c r="L148">
        <f>VLOOKUP($B148,crime!$A$2:$P$7027,5,FALSE)</f>
        <v>41</v>
      </c>
      <c r="M148">
        <f>VLOOKUP($B148,crime!$A$2:$P$7027,6,FALSE)</f>
        <v>53</v>
      </c>
      <c r="N148">
        <f>VLOOKUP($B148,crime!$A$2:$P$7027,7,FALSE)</f>
        <v>57</v>
      </c>
      <c r="O148">
        <f>VLOOKUP($B148,crime!$A$2:$P$7027,8,FALSE)</f>
        <v>64</v>
      </c>
      <c r="P148">
        <f>VLOOKUP($B148,crime!$A$2:$P$7027,9,FALSE)</f>
        <v>74</v>
      </c>
      <c r="Q148">
        <f>VLOOKUP($B148,crime!$A$2:$P$7027,10,FALSE)</f>
        <v>100</v>
      </c>
      <c r="R148">
        <f>VLOOKUP($B148,crime!$A$2:$P$7027,11,FALSE)</f>
        <v>138</v>
      </c>
      <c r="S148">
        <f>VLOOKUP($B148,crime!$A$2:$P$7027,12,FALSE)</f>
        <v>123</v>
      </c>
      <c r="T148">
        <f>VLOOKUP($B148,crime!$A$2:$P$7027,13,FALSE)</f>
        <v>107</v>
      </c>
      <c r="U148">
        <f>VLOOKUP($B148,crime!$A$2:$P$7027,14,FALSE)</f>
        <v>89</v>
      </c>
      <c r="V148">
        <f>VLOOKUP($B148,crime!$A$2:$P$7027,15,FALSE)</f>
        <v>85</v>
      </c>
      <c r="W148">
        <f>VLOOKUP($B148,crime!$A$2:$P$7027,16,FALSE)</f>
        <v>114</v>
      </c>
    </row>
    <row r="149" spans="1:23" x14ac:dyDescent="0.25">
      <c r="A149" t="s">
        <v>157</v>
      </c>
      <c r="B149" s="2">
        <v>482149</v>
      </c>
      <c r="C149" t="s">
        <v>10</v>
      </c>
      <c r="D149">
        <v>462</v>
      </c>
      <c r="E149">
        <v>424</v>
      </c>
      <c r="F149">
        <v>423</v>
      </c>
      <c r="G149">
        <v>148</v>
      </c>
      <c r="H149">
        <v>141</v>
      </c>
      <c r="I149">
        <v>140</v>
      </c>
      <c r="J149">
        <f>VLOOKUP(B149,crime!$A$2:$P$7027,3,FALSE)</f>
        <v>3</v>
      </c>
      <c r="K149">
        <f>VLOOKUP($B149,crime!$A$2:$P$7027,4,FALSE)</f>
        <v>6</v>
      </c>
      <c r="L149">
        <f>VLOOKUP($B149,crime!$A$2:$P$7027,5,FALSE)</f>
        <v>18</v>
      </c>
      <c r="M149" t="e">
        <f>VLOOKUP($B149,crime!$A$2:$P$7027,6,FALSE)</f>
        <v>#N/A</v>
      </c>
      <c r="N149" t="e">
        <f>VLOOKUP($B149,crime!$A$2:$P$7027,7,FALSE)</f>
        <v>#N/A</v>
      </c>
      <c r="O149" t="e">
        <f>VLOOKUP($B149,crime!$A$2:$P$7027,8,FALSE)</f>
        <v>#N/A</v>
      </c>
      <c r="P149" t="e">
        <f>VLOOKUP($B149,crime!$A$2:$P$7027,9,FALSE)</f>
        <v>#N/A</v>
      </c>
      <c r="Q149" t="e">
        <f>VLOOKUP($B149,crime!$A$2:$P$7027,10,FALSE)</f>
        <v>#N/A</v>
      </c>
      <c r="R149" t="e">
        <f>VLOOKUP($B149,crime!$A$2:$P$7027,11,FALSE)</f>
        <v>#N/A</v>
      </c>
      <c r="S149" t="e">
        <f>VLOOKUP($B149,crime!$A$2:$P$7027,12,FALSE)</f>
        <v>#N/A</v>
      </c>
      <c r="T149" t="e">
        <f>VLOOKUP($B149,crime!$A$2:$P$7027,13,FALSE)</f>
        <v>#N/A</v>
      </c>
      <c r="U149" t="e">
        <f>VLOOKUP($B149,crime!$A$2:$P$7027,14,FALSE)</f>
        <v>#N/A</v>
      </c>
      <c r="V149" t="e">
        <f>VLOOKUP($B149,crime!$A$2:$P$7027,15,FALSE)</f>
        <v>#N/A</v>
      </c>
      <c r="W149" t="e">
        <f>VLOOKUP($B149,crime!$A$2:$P$7027,16,FALSE)</f>
        <v>#N/A</v>
      </c>
    </row>
    <row r="150" spans="1:23" x14ac:dyDescent="0.25">
      <c r="A150" t="s">
        <v>158</v>
      </c>
      <c r="B150" s="2">
        <v>202480</v>
      </c>
      <c r="C150" t="s">
        <v>10</v>
      </c>
      <c r="D150">
        <v>466</v>
      </c>
      <c r="E150">
        <v>445</v>
      </c>
      <c r="F150">
        <v>538</v>
      </c>
      <c r="G150">
        <v>149</v>
      </c>
      <c r="H150">
        <v>147</v>
      </c>
      <c r="I150">
        <v>169</v>
      </c>
      <c r="J150">
        <f>VLOOKUP(B150,crime!$A$2:$P$7027,3,FALSE)</f>
        <v>95</v>
      </c>
      <c r="K150">
        <f>VLOOKUP($B150,crime!$A$2:$P$7027,4,FALSE)</f>
        <v>42</v>
      </c>
      <c r="L150">
        <f>VLOOKUP($B150,crime!$A$2:$P$7027,5,FALSE)</f>
        <v>40</v>
      </c>
      <c r="M150">
        <f>VLOOKUP($B150,crime!$A$2:$P$7027,6,FALSE)</f>
        <v>46</v>
      </c>
      <c r="N150">
        <f>VLOOKUP($B150,crime!$A$2:$P$7027,7,FALSE)</f>
        <v>52</v>
      </c>
      <c r="O150">
        <f>VLOOKUP($B150,crime!$A$2:$P$7027,8,FALSE)</f>
        <v>38</v>
      </c>
      <c r="P150">
        <f>VLOOKUP($B150,crime!$A$2:$P$7027,9,FALSE)</f>
        <v>32</v>
      </c>
      <c r="Q150">
        <f>VLOOKUP($B150,crime!$A$2:$P$7027,10,FALSE)</f>
        <v>76</v>
      </c>
      <c r="R150">
        <f>VLOOKUP($B150,crime!$A$2:$P$7027,11,FALSE)</f>
        <v>82</v>
      </c>
      <c r="S150">
        <f>VLOOKUP($B150,crime!$A$2:$P$7027,12,FALSE)</f>
        <v>62</v>
      </c>
      <c r="T150">
        <f>VLOOKUP($B150,crime!$A$2:$P$7027,13,FALSE)</f>
        <v>68</v>
      </c>
      <c r="U150">
        <f>VLOOKUP($B150,crime!$A$2:$P$7027,14,FALSE)</f>
        <v>76</v>
      </c>
      <c r="V150">
        <f>VLOOKUP($B150,crime!$A$2:$P$7027,15,FALSE)</f>
        <v>54</v>
      </c>
      <c r="W150">
        <f>VLOOKUP($B150,crime!$A$2:$P$7027,16,FALSE)</f>
        <v>74</v>
      </c>
    </row>
    <row r="151" spans="1:23" x14ac:dyDescent="0.25">
      <c r="A151" t="s">
        <v>159</v>
      </c>
      <c r="B151" s="2">
        <v>204857</v>
      </c>
      <c r="C151" t="s">
        <v>10</v>
      </c>
      <c r="D151">
        <v>468</v>
      </c>
      <c r="E151">
        <v>460</v>
      </c>
      <c r="F151">
        <v>464</v>
      </c>
      <c r="G151">
        <v>150</v>
      </c>
      <c r="H151">
        <v>149</v>
      </c>
      <c r="I151">
        <v>149</v>
      </c>
      <c r="J151">
        <f>VLOOKUP(B151,crime!$A$2:$P$7027,3,FALSE)</f>
        <v>33</v>
      </c>
      <c r="K151">
        <f>VLOOKUP($B151,crime!$A$2:$P$7027,4,FALSE)</f>
        <v>36</v>
      </c>
      <c r="L151">
        <f>VLOOKUP($B151,crime!$A$2:$P$7027,5,FALSE)</f>
        <v>46</v>
      </c>
      <c r="M151">
        <f>VLOOKUP($B151,crime!$A$2:$P$7027,6,FALSE)</f>
        <v>39</v>
      </c>
      <c r="N151">
        <f>VLOOKUP($B151,crime!$A$2:$P$7027,7,FALSE)</f>
        <v>55</v>
      </c>
      <c r="O151">
        <f>VLOOKUP($B151,crime!$A$2:$P$7027,8,FALSE)</f>
        <v>80</v>
      </c>
      <c r="P151">
        <f>VLOOKUP($B151,crime!$A$2:$P$7027,9,FALSE)</f>
        <v>40</v>
      </c>
      <c r="Q151">
        <f>VLOOKUP($B151,crime!$A$2:$P$7027,10,FALSE)</f>
        <v>60</v>
      </c>
      <c r="R151">
        <f>VLOOKUP($B151,crime!$A$2:$P$7027,11,FALSE)</f>
        <v>46</v>
      </c>
      <c r="S151">
        <f>VLOOKUP($B151,crime!$A$2:$P$7027,12,FALSE)</f>
        <v>76</v>
      </c>
      <c r="T151">
        <f>VLOOKUP($B151,crime!$A$2:$P$7027,13,FALSE)</f>
        <v>43</v>
      </c>
      <c r="U151">
        <f>VLOOKUP($B151,crime!$A$2:$P$7027,14,FALSE)</f>
        <v>45</v>
      </c>
      <c r="V151">
        <f>VLOOKUP($B151,crime!$A$2:$P$7027,15,FALSE)</f>
        <v>55</v>
      </c>
      <c r="W151">
        <f>VLOOKUP($B151,crime!$A$2:$P$7027,16,FALSE)</f>
        <v>26</v>
      </c>
    </row>
    <row r="152" spans="1:23" x14ac:dyDescent="0.25">
      <c r="A152" t="s">
        <v>160</v>
      </c>
      <c r="B152" s="2">
        <v>240727</v>
      </c>
      <c r="C152" t="s">
        <v>10</v>
      </c>
      <c r="D152">
        <v>476</v>
      </c>
      <c r="E152">
        <v>466</v>
      </c>
      <c r="F152">
        <v>485</v>
      </c>
      <c r="G152">
        <v>151</v>
      </c>
      <c r="H152">
        <v>151</v>
      </c>
      <c r="I152">
        <v>157</v>
      </c>
      <c r="J152">
        <f>VLOOKUP(B152,crime!$A$2:$P$7027,3,FALSE)</f>
        <v>32</v>
      </c>
      <c r="K152">
        <f>VLOOKUP($B152,crime!$A$2:$P$7027,4,FALSE)</f>
        <v>35</v>
      </c>
      <c r="L152">
        <f>VLOOKUP($B152,crime!$A$2:$P$7027,5,FALSE)</f>
        <v>30</v>
      </c>
      <c r="M152">
        <f>VLOOKUP($B152,crime!$A$2:$P$7027,6,FALSE)</f>
        <v>20</v>
      </c>
      <c r="N152">
        <f>VLOOKUP($B152,crime!$A$2:$P$7027,7,FALSE)</f>
        <v>61</v>
      </c>
      <c r="O152">
        <f>VLOOKUP($B152,crime!$A$2:$P$7027,8,FALSE)</f>
        <v>31</v>
      </c>
      <c r="P152">
        <f>VLOOKUP($B152,crime!$A$2:$P$7027,9,FALSE)</f>
        <v>44</v>
      </c>
      <c r="Q152">
        <f>VLOOKUP($B152,crime!$A$2:$P$7027,10,FALSE)</f>
        <v>29</v>
      </c>
      <c r="R152">
        <f>VLOOKUP($B152,crime!$A$2:$P$7027,11,FALSE)</f>
        <v>59</v>
      </c>
      <c r="S152">
        <f>VLOOKUP($B152,crime!$A$2:$P$7027,12,FALSE)</f>
        <v>53</v>
      </c>
      <c r="T152">
        <f>VLOOKUP($B152,crime!$A$2:$P$7027,13,FALSE)</f>
        <v>35</v>
      </c>
      <c r="U152">
        <f>VLOOKUP($B152,crime!$A$2:$P$7027,14,FALSE)</f>
        <v>39</v>
      </c>
      <c r="V152">
        <f>VLOOKUP($B152,crime!$A$2:$P$7027,15,FALSE)</f>
        <v>45</v>
      </c>
      <c r="W152">
        <f>VLOOKUP($B152,crime!$A$2:$P$7027,16,FALSE)</f>
        <v>36</v>
      </c>
    </row>
    <row r="153" spans="1:23" x14ac:dyDescent="0.25">
      <c r="A153" t="s">
        <v>161</v>
      </c>
      <c r="B153" s="2">
        <v>145725</v>
      </c>
      <c r="C153" t="s">
        <v>10</v>
      </c>
      <c r="D153">
        <v>482</v>
      </c>
      <c r="E153">
        <v>480</v>
      </c>
      <c r="F153">
        <v>489</v>
      </c>
      <c r="G153">
        <v>152</v>
      </c>
      <c r="H153">
        <v>154</v>
      </c>
      <c r="I153">
        <v>159</v>
      </c>
      <c r="J153">
        <f>VLOOKUP(B153,crime!$A$2:$P$7027,3,FALSE)</f>
        <v>11</v>
      </c>
      <c r="K153">
        <f>VLOOKUP($B153,crime!$A$2:$P$7027,4,FALSE)</f>
        <v>24</v>
      </c>
      <c r="L153">
        <f>VLOOKUP($B153,crime!$A$2:$P$7027,5,FALSE)</f>
        <v>28</v>
      </c>
      <c r="M153">
        <f>VLOOKUP($B153,crime!$A$2:$P$7027,6,FALSE)</f>
        <v>26</v>
      </c>
      <c r="N153">
        <f>VLOOKUP($B153,crime!$A$2:$P$7027,7,FALSE)</f>
        <v>12</v>
      </c>
      <c r="O153">
        <f>VLOOKUP($B153,crime!$A$2:$P$7027,8,FALSE)</f>
        <v>31</v>
      </c>
      <c r="P153">
        <f>VLOOKUP($B153,crime!$A$2:$P$7027,9,FALSE)</f>
        <v>48</v>
      </c>
      <c r="Q153">
        <f>VLOOKUP($B153,crime!$A$2:$P$7027,10,FALSE)</f>
        <v>58</v>
      </c>
      <c r="R153">
        <f>VLOOKUP($B153,crime!$A$2:$P$7027,11,FALSE)</f>
        <v>56</v>
      </c>
      <c r="S153">
        <f>VLOOKUP($B153,crime!$A$2:$P$7027,12,FALSE)</f>
        <v>3</v>
      </c>
      <c r="T153">
        <f>VLOOKUP($B153,crime!$A$2:$P$7027,13,FALSE)</f>
        <v>16</v>
      </c>
      <c r="U153">
        <f>VLOOKUP($B153,crime!$A$2:$P$7027,14,FALSE)</f>
        <v>17</v>
      </c>
      <c r="V153">
        <f>VLOOKUP($B153,crime!$A$2:$P$7027,15,FALSE)</f>
        <v>12</v>
      </c>
      <c r="W153">
        <f>VLOOKUP($B153,crime!$A$2:$P$7027,16,FALSE)</f>
        <v>7</v>
      </c>
    </row>
    <row r="154" spans="1:23" x14ac:dyDescent="0.25">
      <c r="A154" t="s">
        <v>162</v>
      </c>
      <c r="B154" s="2">
        <v>139940</v>
      </c>
      <c r="C154" t="s">
        <v>10</v>
      </c>
      <c r="D154">
        <v>487</v>
      </c>
      <c r="E154">
        <v>509</v>
      </c>
      <c r="F154">
        <v>512</v>
      </c>
      <c r="G154">
        <v>153</v>
      </c>
      <c r="H154">
        <v>160</v>
      </c>
      <c r="I154">
        <v>164</v>
      </c>
      <c r="J154">
        <f>VLOOKUP(B154,crime!$A$2:$P$7027,3,FALSE)</f>
        <v>27</v>
      </c>
      <c r="K154">
        <f>VLOOKUP($B154,crime!$A$2:$P$7027,4,FALSE)</f>
        <v>22</v>
      </c>
      <c r="L154">
        <f>VLOOKUP($B154,crime!$A$2:$P$7027,5,FALSE)</f>
        <v>22</v>
      </c>
      <c r="M154">
        <f>VLOOKUP($B154,crime!$A$2:$P$7027,6,FALSE)</f>
        <v>20</v>
      </c>
      <c r="N154">
        <f>VLOOKUP($B154,crime!$A$2:$P$7027,7,FALSE)</f>
        <v>16</v>
      </c>
      <c r="O154">
        <f>VLOOKUP($B154,crime!$A$2:$P$7027,8,FALSE)</f>
        <v>27</v>
      </c>
      <c r="P154">
        <f>VLOOKUP($B154,crime!$A$2:$P$7027,9,FALSE)</f>
        <v>11</v>
      </c>
      <c r="Q154">
        <f>VLOOKUP($B154,crime!$A$2:$P$7027,10,FALSE)</f>
        <v>29</v>
      </c>
      <c r="R154">
        <f>VLOOKUP($B154,crime!$A$2:$P$7027,11,FALSE)</f>
        <v>21</v>
      </c>
      <c r="S154">
        <f>VLOOKUP($B154,crime!$A$2:$P$7027,12,FALSE)</f>
        <v>34</v>
      </c>
      <c r="T154">
        <f>VLOOKUP($B154,crime!$A$2:$P$7027,13,FALSE)</f>
        <v>21</v>
      </c>
      <c r="U154">
        <f>VLOOKUP($B154,crime!$A$2:$P$7027,14,FALSE)</f>
        <v>25</v>
      </c>
      <c r="V154">
        <f>VLOOKUP($B154,crime!$A$2:$P$7027,15,FALSE)</f>
        <v>43</v>
      </c>
      <c r="W154">
        <f>VLOOKUP($B154,crime!$A$2:$P$7027,16,FALSE)</f>
        <v>29</v>
      </c>
    </row>
    <row r="155" spans="1:23" x14ac:dyDescent="0.25">
      <c r="A155" t="s">
        <v>163</v>
      </c>
      <c r="B155" s="2">
        <v>217882</v>
      </c>
      <c r="C155" t="s">
        <v>10</v>
      </c>
      <c r="D155">
        <v>489</v>
      </c>
      <c r="E155">
        <v>483</v>
      </c>
      <c r="F155">
        <v>510</v>
      </c>
      <c r="G155">
        <v>154</v>
      </c>
      <c r="H155">
        <v>155</v>
      </c>
      <c r="I155">
        <v>163</v>
      </c>
      <c r="J155">
        <f>VLOOKUP(B155,crime!$A$2:$P$7027,3,FALSE)</f>
        <v>58</v>
      </c>
      <c r="K155">
        <f>VLOOKUP($B155,crime!$A$2:$P$7027,4,FALSE)</f>
        <v>40</v>
      </c>
      <c r="L155">
        <f>VLOOKUP($B155,crime!$A$2:$P$7027,5,FALSE)</f>
        <v>37</v>
      </c>
      <c r="M155">
        <f>VLOOKUP($B155,crime!$A$2:$P$7027,6,FALSE)</f>
        <v>46</v>
      </c>
      <c r="N155">
        <f>VLOOKUP($B155,crime!$A$2:$P$7027,7,FALSE)</f>
        <v>70</v>
      </c>
      <c r="O155">
        <f>VLOOKUP($B155,crime!$A$2:$P$7027,8,FALSE)</f>
        <v>84</v>
      </c>
      <c r="P155">
        <f>VLOOKUP($B155,crime!$A$2:$P$7027,9,FALSE)</f>
        <v>43</v>
      </c>
      <c r="Q155">
        <f>VLOOKUP($B155,crime!$A$2:$P$7027,10,FALSE)</f>
        <v>59</v>
      </c>
      <c r="R155">
        <f>VLOOKUP($B155,crime!$A$2:$P$7027,11,FALSE)</f>
        <v>55</v>
      </c>
      <c r="S155">
        <f>VLOOKUP($B155,crime!$A$2:$P$7027,12,FALSE)</f>
        <v>55</v>
      </c>
      <c r="T155">
        <f>VLOOKUP($B155,crime!$A$2:$P$7027,13,FALSE)</f>
        <v>51</v>
      </c>
      <c r="U155">
        <f>VLOOKUP($B155,crime!$A$2:$P$7027,14,FALSE)</f>
        <v>40</v>
      </c>
      <c r="V155">
        <f>VLOOKUP($B155,crime!$A$2:$P$7027,15,FALSE)</f>
        <v>58</v>
      </c>
      <c r="W155">
        <f>VLOOKUP($B155,crime!$A$2:$P$7027,16,FALSE)</f>
        <v>49</v>
      </c>
    </row>
    <row r="156" spans="1:23" x14ac:dyDescent="0.25">
      <c r="A156" t="s">
        <v>164</v>
      </c>
      <c r="B156" s="2">
        <v>182290</v>
      </c>
      <c r="C156" t="s">
        <v>10</v>
      </c>
      <c r="D156">
        <v>490</v>
      </c>
      <c r="E156">
        <v>454</v>
      </c>
      <c r="F156">
        <v>460</v>
      </c>
      <c r="G156">
        <v>155</v>
      </c>
      <c r="H156">
        <v>148</v>
      </c>
      <c r="I156">
        <v>148</v>
      </c>
      <c r="J156">
        <f>VLOOKUP(B156,crime!$A$2:$P$7027,3,FALSE)</f>
        <v>10</v>
      </c>
      <c r="K156">
        <f>VLOOKUP($B156,crime!$A$2:$P$7027,4,FALSE)</f>
        <v>19</v>
      </c>
      <c r="L156">
        <f>VLOOKUP($B156,crime!$A$2:$P$7027,5,FALSE)</f>
        <v>15</v>
      </c>
      <c r="M156">
        <f>VLOOKUP($B156,crime!$A$2:$P$7027,6,FALSE)</f>
        <v>32</v>
      </c>
      <c r="N156">
        <f>VLOOKUP($B156,crime!$A$2:$P$7027,7,FALSE)</f>
        <v>39</v>
      </c>
      <c r="O156">
        <f>VLOOKUP($B156,crime!$A$2:$P$7027,8,FALSE)</f>
        <v>45</v>
      </c>
      <c r="P156">
        <f>VLOOKUP($B156,crime!$A$2:$P$7027,9,FALSE)</f>
        <v>28</v>
      </c>
      <c r="Q156">
        <f>VLOOKUP($B156,crime!$A$2:$P$7027,10,FALSE)</f>
        <v>23</v>
      </c>
      <c r="R156">
        <f>VLOOKUP($B156,crime!$A$2:$P$7027,11,FALSE)</f>
        <v>19</v>
      </c>
      <c r="S156">
        <f>VLOOKUP($B156,crime!$A$2:$P$7027,12,FALSE)</f>
        <v>28</v>
      </c>
      <c r="T156">
        <f>VLOOKUP($B156,crime!$A$2:$P$7027,13,FALSE)</f>
        <v>45</v>
      </c>
      <c r="U156">
        <f>VLOOKUP($B156,crime!$A$2:$P$7027,14,FALSE)</f>
        <v>43</v>
      </c>
      <c r="V156">
        <f>VLOOKUP($B156,crime!$A$2:$P$7027,15,FALSE)</f>
        <v>55</v>
      </c>
      <c r="W156">
        <f>VLOOKUP($B156,crime!$A$2:$P$7027,16,FALSE)</f>
        <v>78</v>
      </c>
    </row>
    <row r="157" spans="1:23" x14ac:dyDescent="0.25">
      <c r="A157" t="s">
        <v>165</v>
      </c>
      <c r="B157" s="2">
        <v>229115</v>
      </c>
      <c r="C157" t="s">
        <v>10</v>
      </c>
      <c r="D157">
        <v>492</v>
      </c>
      <c r="E157">
        <v>469</v>
      </c>
      <c r="F157">
        <v>480</v>
      </c>
      <c r="G157">
        <v>156</v>
      </c>
      <c r="H157">
        <v>152</v>
      </c>
      <c r="I157">
        <v>155</v>
      </c>
      <c r="J157">
        <f>VLOOKUP(B157,crime!$A$2:$P$7027,3,FALSE)</f>
        <v>27</v>
      </c>
      <c r="K157">
        <f>VLOOKUP($B157,crime!$A$2:$P$7027,4,FALSE)</f>
        <v>25</v>
      </c>
      <c r="L157">
        <f>VLOOKUP($B157,crime!$A$2:$P$7027,5,FALSE)</f>
        <v>21</v>
      </c>
      <c r="M157">
        <f>VLOOKUP($B157,crime!$A$2:$P$7027,6,FALSE)</f>
        <v>35</v>
      </c>
      <c r="N157">
        <f>VLOOKUP($B157,crime!$A$2:$P$7027,7,FALSE)</f>
        <v>36</v>
      </c>
      <c r="O157">
        <f>VLOOKUP($B157,crime!$A$2:$P$7027,8,FALSE)</f>
        <v>31</v>
      </c>
      <c r="P157">
        <f>VLOOKUP($B157,crime!$A$2:$P$7027,9,FALSE)</f>
        <v>31</v>
      </c>
      <c r="Q157">
        <f>VLOOKUP($B157,crime!$A$2:$P$7027,10,FALSE)</f>
        <v>31</v>
      </c>
      <c r="R157">
        <f>VLOOKUP($B157,crime!$A$2:$P$7027,11,FALSE)</f>
        <v>27</v>
      </c>
      <c r="S157">
        <f>VLOOKUP($B157,crime!$A$2:$P$7027,12,FALSE)</f>
        <v>47</v>
      </c>
      <c r="T157">
        <f>VLOOKUP($B157,crime!$A$2:$P$7027,13,FALSE)</f>
        <v>47</v>
      </c>
      <c r="U157">
        <f>VLOOKUP($B157,crime!$A$2:$P$7027,14,FALSE)</f>
        <v>31</v>
      </c>
      <c r="V157">
        <f>VLOOKUP($B157,crime!$A$2:$P$7027,15,FALSE)</f>
        <v>32</v>
      </c>
      <c r="W157">
        <f>VLOOKUP($B157,crime!$A$2:$P$7027,16,FALSE)</f>
        <v>38</v>
      </c>
    </row>
    <row r="158" spans="1:23" x14ac:dyDescent="0.25">
      <c r="A158" t="s">
        <v>166</v>
      </c>
      <c r="B158" s="2">
        <v>163268</v>
      </c>
      <c r="C158" t="s">
        <v>10</v>
      </c>
      <c r="D158">
        <v>493</v>
      </c>
      <c r="E158">
        <v>493</v>
      </c>
      <c r="F158">
        <v>505</v>
      </c>
      <c r="G158">
        <v>157</v>
      </c>
      <c r="H158">
        <v>158</v>
      </c>
      <c r="I158">
        <v>162</v>
      </c>
      <c r="J158">
        <f>VLOOKUP(B158,crime!$A$2:$P$7027,3,FALSE)</f>
        <v>16</v>
      </c>
      <c r="K158">
        <f>VLOOKUP($B158,crime!$A$2:$P$7027,4,FALSE)</f>
        <v>15</v>
      </c>
      <c r="L158">
        <f>VLOOKUP($B158,crime!$A$2:$P$7027,5,FALSE)</f>
        <v>14</v>
      </c>
      <c r="M158">
        <f>VLOOKUP($B158,crime!$A$2:$P$7027,6,FALSE)</f>
        <v>20</v>
      </c>
      <c r="N158">
        <f>VLOOKUP($B158,crime!$A$2:$P$7027,7,FALSE)</f>
        <v>11</v>
      </c>
      <c r="O158">
        <f>VLOOKUP($B158,crime!$A$2:$P$7027,8,FALSE)</f>
        <v>15</v>
      </c>
      <c r="P158">
        <f>VLOOKUP($B158,crime!$A$2:$P$7027,9,FALSE)</f>
        <v>28</v>
      </c>
      <c r="Q158">
        <f>VLOOKUP($B158,crime!$A$2:$P$7027,10,FALSE)</f>
        <v>36</v>
      </c>
      <c r="R158">
        <f>VLOOKUP($B158,crime!$A$2:$P$7027,11,FALSE)</f>
        <v>23</v>
      </c>
      <c r="S158">
        <f>VLOOKUP($B158,crime!$A$2:$P$7027,12,FALSE)</f>
        <v>21</v>
      </c>
      <c r="T158">
        <f>VLOOKUP($B158,crime!$A$2:$P$7027,13,FALSE)</f>
        <v>18</v>
      </c>
      <c r="U158">
        <f>VLOOKUP($B158,crime!$A$2:$P$7027,14,FALSE)</f>
        <v>31</v>
      </c>
      <c r="V158">
        <f>VLOOKUP($B158,crime!$A$2:$P$7027,15,FALSE)</f>
        <v>28</v>
      </c>
      <c r="W158">
        <f>VLOOKUP($B158,crime!$A$2:$P$7027,16,FALSE)</f>
        <v>27</v>
      </c>
    </row>
    <row r="159" spans="1:23" x14ac:dyDescent="0.25">
      <c r="A159" t="s">
        <v>167</v>
      </c>
      <c r="B159" s="2">
        <v>200800</v>
      </c>
      <c r="C159" t="s">
        <v>10</v>
      </c>
      <c r="D159">
        <v>494</v>
      </c>
      <c r="E159">
        <v>543</v>
      </c>
      <c r="F159">
        <v>482</v>
      </c>
      <c r="G159">
        <v>158</v>
      </c>
      <c r="H159">
        <v>165</v>
      </c>
      <c r="I159">
        <v>156</v>
      </c>
      <c r="J159">
        <f>VLOOKUP(B159,crime!$A$2:$P$7027,3,FALSE)</f>
        <v>12</v>
      </c>
      <c r="K159">
        <f>VLOOKUP($B159,crime!$A$2:$P$7027,4,FALSE)</f>
        <v>23</v>
      </c>
      <c r="L159">
        <f>VLOOKUP($B159,crime!$A$2:$P$7027,5,FALSE)</f>
        <v>20</v>
      </c>
      <c r="M159">
        <f>VLOOKUP($B159,crime!$A$2:$P$7027,6,FALSE)</f>
        <v>28</v>
      </c>
      <c r="N159">
        <f>VLOOKUP($B159,crime!$A$2:$P$7027,7,FALSE)</f>
        <v>29</v>
      </c>
      <c r="O159">
        <f>VLOOKUP($B159,crime!$A$2:$P$7027,8,FALSE)</f>
        <v>27</v>
      </c>
      <c r="P159">
        <f>VLOOKUP($B159,crime!$A$2:$P$7027,9,FALSE)</f>
        <v>33</v>
      </c>
      <c r="Q159">
        <f>VLOOKUP($B159,crime!$A$2:$P$7027,10,FALSE)</f>
        <v>36</v>
      </c>
      <c r="R159">
        <f>VLOOKUP($B159,crime!$A$2:$P$7027,11,FALSE)</f>
        <v>54</v>
      </c>
      <c r="S159">
        <f>VLOOKUP($B159,crime!$A$2:$P$7027,12,FALSE)</f>
        <v>43</v>
      </c>
      <c r="T159">
        <f>VLOOKUP($B159,crime!$A$2:$P$7027,13,FALSE)</f>
        <v>34</v>
      </c>
      <c r="U159">
        <f>VLOOKUP($B159,crime!$A$2:$P$7027,14,FALSE)</f>
        <v>53</v>
      </c>
      <c r="V159">
        <f>VLOOKUP($B159,crime!$A$2:$P$7027,15,FALSE)</f>
        <v>53</v>
      </c>
      <c r="W159">
        <f>VLOOKUP($B159,crime!$A$2:$P$7027,16,FALSE)</f>
        <v>33</v>
      </c>
    </row>
    <row r="160" spans="1:23" x14ac:dyDescent="0.25">
      <c r="A160" t="s">
        <v>168</v>
      </c>
      <c r="B160" s="2">
        <v>100858</v>
      </c>
      <c r="C160" t="s">
        <v>10</v>
      </c>
      <c r="D160">
        <v>497</v>
      </c>
      <c r="E160">
        <v>549</v>
      </c>
      <c r="F160">
        <v>548</v>
      </c>
      <c r="G160">
        <v>159</v>
      </c>
      <c r="H160">
        <v>167</v>
      </c>
      <c r="I160">
        <v>171</v>
      </c>
      <c r="J160">
        <f>VLOOKUP(B160,crime!$A$2:$P$7027,3,FALSE)</f>
        <v>39</v>
      </c>
      <c r="K160">
        <f>VLOOKUP($B160,crime!$A$2:$P$7027,4,FALSE)</f>
        <v>58</v>
      </c>
      <c r="L160">
        <f>VLOOKUP($B160,crime!$A$2:$P$7027,5,FALSE)</f>
        <v>59</v>
      </c>
      <c r="M160">
        <f>VLOOKUP($B160,crime!$A$2:$P$7027,6,FALSE)</f>
        <v>28</v>
      </c>
      <c r="N160">
        <f>VLOOKUP($B160,crime!$A$2:$P$7027,7,FALSE)</f>
        <v>12</v>
      </c>
      <c r="O160">
        <f>VLOOKUP($B160,crime!$A$2:$P$7027,8,FALSE)</f>
        <v>37</v>
      </c>
      <c r="P160">
        <f>VLOOKUP($B160,crime!$A$2:$P$7027,9,FALSE)</f>
        <v>42</v>
      </c>
      <c r="Q160">
        <f>VLOOKUP($B160,crime!$A$2:$P$7027,10,FALSE)</f>
        <v>52</v>
      </c>
      <c r="R160">
        <f>VLOOKUP($B160,crime!$A$2:$P$7027,11,FALSE)</f>
        <v>61</v>
      </c>
      <c r="S160">
        <f>VLOOKUP($B160,crime!$A$2:$P$7027,12,FALSE)</f>
        <v>69</v>
      </c>
      <c r="T160">
        <f>VLOOKUP($B160,crime!$A$2:$P$7027,13,FALSE)</f>
        <v>43</v>
      </c>
      <c r="U160">
        <f>VLOOKUP($B160,crime!$A$2:$P$7027,14,FALSE)</f>
        <v>52</v>
      </c>
      <c r="V160">
        <f>VLOOKUP($B160,crime!$A$2:$P$7027,15,FALSE)</f>
        <v>40</v>
      </c>
      <c r="W160">
        <f>VLOOKUP($B160,crime!$A$2:$P$7027,16,FALSE)</f>
        <v>32</v>
      </c>
    </row>
    <row r="161" spans="1:23" x14ac:dyDescent="0.25">
      <c r="A161" t="s">
        <v>169</v>
      </c>
      <c r="B161" s="2">
        <v>240453</v>
      </c>
      <c r="C161" t="s">
        <v>10</v>
      </c>
      <c r="D161">
        <v>498</v>
      </c>
      <c r="E161">
        <v>510</v>
      </c>
      <c r="F161">
        <v>537</v>
      </c>
      <c r="G161">
        <v>160</v>
      </c>
      <c r="H161">
        <v>161</v>
      </c>
      <c r="I161">
        <v>168</v>
      </c>
      <c r="J161">
        <f>VLOOKUP(B161,crime!$A$2:$P$7027,3,FALSE)</f>
        <v>48</v>
      </c>
      <c r="K161">
        <f>VLOOKUP($B161,crime!$A$2:$P$7027,4,FALSE)</f>
        <v>22</v>
      </c>
      <c r="L161">
        <f>VLOOKUP($B161,crime!$A$2:$P$7027,5,FALSE)</f>
        <v>20</v>
      </c>
      <c r="M161">
        <f>VLOOKUP($B161,crime!$A$2:$P$7027,6,FALSE)</f>
        <v>43</v>
      </c>
      <c r="N161">
        <f>VLOOKUP($B161,crime!$A$2:$P$7027,7,FALSE)</f>
        <v>20</v>
      </c>
      <c r="O161">
        <f>VLOOKUP($B161,crime!$A$2:$P$7027,8,FALSE)</f>
        <v>32</v>
      </c>
      <c r="P161">
        <f>VLOOKUP($B161,crime!$A$2:$P$7027,9,FALSE)</f>
        <v>32</v>
      </c>
      <c r="Q161">
        <f>VLOOKUP($B161,crime!$A$2:$P$7027,10,FALSE)</f>
        <v>47</v>
      </c>
      <c r="R161">
        <f>VLOOKUP($B161,crime!$A$2:$P$7027,11,FALSE)</f>
        <v>47</v>
      </c>
      <c r="S161">
        <f>VLOOKUP($B161,crime!$A$2:$P$7027,12,FALSE)</f>
        <v>42</v>
      </c>
      <c r="T161">
        <f>VLOOKUP($B161,crime!$A$2:$P$7027,13,FALSE)</f>
        <v>45</v>
      </c>
      <c r="U161">
        <f>VLOOKUP($B161,crime!$A$2:$P$7027,14,FALSE)</f>
        <v>34</v>
      </c>
      <c r="V161">
        <f>VLOOKUP($B161,crime!$A$2:$P$7027,15,FALSE)</f>
        <v>55</v>
      </c>
      <c r="W161">
        <f>VLOOKUP($B161,crime!$A$2:$P$7027,16,FALSE)</f>
        <v>54</v>
      </c>
    </row>
    <row r="162" spans="1:23" x14ac:dyDescent="0.25">
      <c r="A162" t="s">
        <v>170</v>
      </c>
      <c r="B162" s="2">
        <v>181002</v>
      </c>
      <c r="C162" t="s">
        <v>10</v>
      </c>
      <c r="D162">
        <v>523</v>
      </c>
      <c r="E162">
        <v>508</v>
      </c>
      <c r="F162">
        <v>490</v>
      </c>
      <c r="G162">
        <v>161</v>
      </c>
      <c r="H162">
        <v>159</v>
      </c>
      <c r="I162">
        <v>160</v>
      </c>
      <c r="J162">
        <f>VLOOKUP(B162,crime!$A$2:$P$7027,3,FALSE)</f>
        <v>14</v>
      </c>
      <c r="K162">
        <f>VLOOKUP($B162,crime!$A$2:$P$7027,4,FALSE)</f>
        <v>7</v>
      </c>
      <c r="L162">
        <f>VLOOKUP($B162,crime!$A$2:$P$7027,5,FALSE)</f>
        <v>17</v>
      </c>
      <c r="M162">
        <f>VLOOKUP($B162,crime!$A$2:$P$7027,6,FALSE)</f>
        <v>20</v>
      </c>
      <c r="N162">
        <f>VLOOKUP($B162,crime!$A$2:$P$7027,7,FALSE)</f>
        <v>12</v>
      </c>
      <c r="O162">
        <f>VLOOKUP($B162,crime!$A$2:$P$7027,8,FALSE)</f>
        <v>7</v>
      </c>
      <c r="P162">
        <f>VLOOKUP($B162,crime!$A$2:$P$7027,9,FALSE)</f>
        <v>18</v>
      </c>
      <c r="Q162">
        <f>VLOOKUP($B162,crime!$A$2:$P$7027,10,FALSE)</f>
        <v>16</v>
      </c>
      <c r="R162">
        <f>VLOOKUP($B162,crime!$A$2:$P$7027,11,FALSE)</f>
        <v>12</v>
      </c>
      <c r="S162">
        <f>VLOOKUP($B162,crime!$A$2:$P$7027,12,FALSE)</f>
        <v>34</v>
      </c>
      <c r="T162">
        <f>VLOOKUP($B162,crime!$A$2:$P$7027,13,FALSE)</f>
        <v>33</v>
      </c>
      <c r="U162">
        <f>VLOOKUP($B162,crime!$A$2:$P$7027,14,FALSE)</f>
        <v>37</v>
      </c>
      <c r="V162">
        <f>VLOOKUP($B162,crime!$A$2:$P$7027,15,FALSE)</f>
        <v>36</v>
      </c>
      <c r="W162">
        <f>VLOOKUP($B162,crime!$A$2:$P$7027,16,FALSE)</f>
        <v>23</v>
      </c>
    </row>
    <row r="163" spans="1:23" x14ac:dyDescent="0.25">
      <c r="A163" t="s">
        <v>171</v>
      </c>
      <c r="B163" s="2">
        <v>178402</v>
      </c>
      <c r="C163" t="s">
        <v>10</v>
      </c>
      <c r="D163">
        <v>528</v>
      </c>
      <c r="E163">
        <v>554</v>
      </c>
      <c r="F163">
        <v>559</v>
      </c>
      <c r="G163">
        <v>162</v>
      </c>
      <c r="H163">
        <v>169</v>
      </c>
      <c r="I163">
        <v>172</v>
      </c>
      <c r="J163">
        <f>VLOOKUP(B163,crime!$A$2:$P$7027,3,FALSE)</f>
        <v>45</v>
      </c>
      <c r="K163">
        <f>VLOOKUP($B163,crime!$A$2:$P$7027,4,FALSE)</f>
        <v>75</v>
      </c>
      <c r="L163">
        <f>VLOOKUP($B163,crime!$A$2:$P$7027,5,FALSE)</f>
        <v>65</v>
      </c>
      <c r="M163">
        <f>VLOOKUP($B163,crime!$A$2:$P$7027,6,FALSE)</f>
        <v>57</v>
      </c>
      <c r="N163">
        <f>VLOOKUP($B163,crime!$A$2:$P$7027,7,FALSE)</f>
        <v>41</v>
      </c>
      <c r="O163">
        <f>VLOOKUP($B163,crime!$A$2:$P$7027,8,FALSE)</f>
        <v>36</v>
      </c>
      <c r="P163">
        <f>VLOOKUP($B163,crime!$A$2:$P$7027,9,FALSE)</f>
        <v>34</v>
      </c>
      <c r="Q163">
        <f>VLOOKUP($B163,crime!$A$2:$P$7027,10,FALSE)</f>
        <v>27</v>
      </c>
      <c r="R163">
        <f>VLOOKUP($B163,crime!$A$2:$P$7027,11,FALSE)</f>
        <v>51</v>
      </c>
      <c r="S163">
        <f>VLOOKUP($B163,crime!$A$2:$P$7027,12,FALSE)</f>
        <v>54</v>
      </c>
      <c r="T163">
        <f>VLOOKUP($B163,crime!$A$2:$P$7027,13,FALSE)</f>
        <v>75</v>
      </c>
      <c r="U163">
        <f>VLOOKUP($B163,crime!$A$2:$P$7027,14,FALSE)</f>
        <v>66</v>
      </c>
      <c r="V163">
        <f>VLOOKUP($B163,crime!$A$2:$P$7027,15,FALSE)</f>
        <v>102</v>
      </c>
      <c r="W163">
        <f>VLOOKUP($B163,crime!$A$2:$P$7027,16,FALSE)</f>
        <v>95</v>
      </c>
    </row>
    <row r="164" spans="1:23" x14ac:dyDescent="0.25">
      <c r="A164" t="s">
        <v>172</v>
      </c>
      <c r="B164" s="2">
        <v>223232</v>
      </c>
      <c r="C164" t="s">
        <v>10</v>
      </c>
      <c r="D164">
        <v>532</v>
      </c>
      <c r="E164">
        <v>567</v>
      </c>
      <c r="F164">
        <v>473</v>
      </c>
      <c r="G164">
        <v>163</v>
      </c>
      <c r="H164">
        <v>172</v>
      </c>
      <c r="I164">
        <v>153</v>
      </c>
      <c r="J164">
        <f>VLOOKUP(B164,crime!$A$2:$P$7027,3,FALSE)</f>
        <v>18</v>
      </c>
      <c r="K164">
        <f>VLOOKUP($B164,crime!$A$2:$P$7027,4,FALSE)</f>
        <v>14</v>
      </c>
      <c r="L164">
        <f>VLOOKUP($B164,crime!$A$2:$P$7027,5,FALSE)</f>
        <v>11</v>
      </c>
      <c r="M164">
        <f>VLOOKUP($B164,crime!$A$2:$P$7027,6,FALSE)</f>
        <v>13</v>
      </c>
      <c r="N164">
        <f>VLOOKUP($B164,crime!$A$2:$P$7027,7,FALSE)</f>
        <v>12</v>
      </c>
      <c r="O164">
        <f>VLOOKUP($B164,crime!$A$2:$P$7027,8,FALSE)</f>
        <v>14</v>
      </c>
      <c r="P164">
        <f>VLOOKUP($B164,crime!$A$2:$P$7027,9,FALSE)</f>
        <v>16</v>
      </c>
      <c r="Q164">
        <f>VLOOKUP($B164,crime!$A$2:$P$7027,10,FALSE)</f>
        <v>16</v>
      </c>
      <c r="R164">
        <f>VLOOKUP($B164,crime!$A$2:$P$7027,11,FALSE)</f>
        <v>27</v>
      </c>
      <c r="S164">
        <f>VLOOKUP($B164,crime!$A$2:$P$7027,12,FALSE)</f>
        <v>42</v>
      </c>
      <c r="T164">
        <f>VLOOKUP($B164,crime!$A$2:$P$7027,13,FALSE)</f>
        <v>19</v>
      </c>
      <c r="U164">
        <f>VLOOKUP($B164,crime!$A$2:$P$7027,14,FALSE)</f>
        <v>35</v>
      </c>
      <c r="V164">
        <f>VLOOKUP($B164,crime!$A$2:$P$7027,15,FALSE)</f>
        <v>30</v>
      </c>
      <c r="W164">
        <f>VLOOKUP($B164,crime!$A$2:$P$7027,16,FALSE)</f>
        <v>41</v>
      </c>
    </row>
    <row r="165" spans="1:23" x14ac:dyDescent="0.25">
      <c r="A165" t="s">
        <v>173</v>
      </c>
      <c r="B165" s="2">
        <v>106397</v>
      </c>
      <c r="C165" t="s">
        <v>10</v>
      </c>
      <c r="D165">
        <v>561</v>
      </c>
      <c r="E165">
        <v>550</v>
      </c>
      <c r="F165">
        <v>477</v>
      </c>
      <c r="G165">
        <v>164</v>
      </c>
      <c r="H165">
        <v>168</v>
      </c>
      <c r="I165">
        <v>154</v>
      </c>
      <c r="J165">
        <f>VLOOKUP(B165,crime!$A$2:$P$7027,3,FALSE)</f>
        <v>49</v>
      </c>
      <c r="K165">
        <f>VLOOKUP($B165,crime!$A$2:$P$7027,4,FALSE)</f>
        <v>34</v>
      </c>
      <c r="L165">
        <f>VLOOKUP($B165,crime!$A$2:$P$7027,5,FALSE)</f>
        <v>57</v>
      </c>
      <c r="M165">
        <f>VLOOKUP($B165,crime!$A$2:$P$7027,6,FALSE)</f>
        <v>70</v>
      </c>
      <c r="N165">
        <f>VLOOKUP($B165,crime!$A$2:$P$7027,7,FALSE)</f>
        <v>58</v>
      </c>
      <c r="O165">
        <f>VLOOKUP($B165,crime!$A$2:$P$7027,8,FALSE)</f>
        <v>62</v>
      </c>
      <c r="P165">
        <f>VLOOKUP($B165,crime!$A$2:$P$7027,9,FALSE)</f>
        <v>76</v>
      </c>
      <c r="Q165">
        <f>VLOOKUP($B165,crime!$A$2:$P$7027,10,FALSE)</f>
        <v>70</v>
      </c>
      <c r="R165">
        <f>VLOOKUP($B165,crime!$A$2:$P$7027,11,FALSE)</f>
        <v>70</v>
      </c>
      <c r="S165">
        <f>VLOOKUP($B165,crime!$A$2:$P$7027,12,FALSE)</f>
        <v>66</v>
      </c>
      <c r="T165">
        <f>VLOOKUP($B165,crime!$A$2:$P$7027,13,FALSE)</f>
        <v>61</v>
      </c>
      <c r="U165">
        <f>VLOOKUP($B165,crime!$A$2:$P$7027,14,FALSE)</f>
        <v>47</v>
      </c>
      <c r="V165">
        <f>VLOOKUP($B165,crime!$A$2:$P$7027,15,FALSE)</f>
        <v>33</v>
      </c>
      <c r="W165">
        <f>VLOOKUP($B165,crime!$A$2:$P$7027,16,FALSE)</f>
        <v>46</v>
      </c>
    </row>
    <row r="166" spans="1:23" x14ac:dyDescent="0.25">
      <c r="A166" t="s">
        <v>174</v>
      </c>
      <c r="B166" s="2">
        <v>196255</v>
      </c>
      <c r="C166" t="s">
        <v>10</v>
      </c>
      <c r="D166">
        <v>563</v>
      </c>
      <c r="E166">
        <v>516</v>
      </c>
      <c r="F166">
        <v>522</v>
      </c>
      <c r="G166">
        <v>165</v>
      </c>
      <c r="H166">
        <v>162</v>
      </c>
      <c r="I166">
        <v>166</v>
      </c>
      <c r="J166">
        <f>VLOOKUP(B166,crime!$A$2:$P$7027,3,FALSE)</f>
        <v>9</v>
      </c>
      <c r="K166">
        <f>VLOOKUP($B166,crime!$A$2:$P$7027,4,FALSE)</f>
        <v>10</v>
      </c>
      <c r="L166">
        <f>VLOOKUP($B166,crime!$A$2:$P$7027,5,FALSE)</f>
        <v>14</v>
      </c>
      <c r="M166">
        <f>VLOOKUP($B166,crime!$A$2:$P$7027,6,FALSE)</f>
        <v>22</v>
      </c>
      <c r="N166">
        <f>VLOOKUP($B166,crime!$A$2:$P$7027,7,FALSE)</f>
        <v>15</v>
      </c>
      <c r="O166">
        <f>VLOOKUP($B166,crime!$A$2:$P$7027,8,FALSE)</f>
        <v>7</v>
      </c>
      <c r="P166">
        <f>VLOOKUP($B166,crime!$A$2:$P$7027,9,FALSE)</f>
        <v>3</v>
      </c>
      <c r="Q166">
        <f>VLOOKUP($B166,crime!$A$2:$P$7027,10,FALSE)</f>
        <v>4</v>
      </c>
      <c r="R166">
        <f>VLOOKUP($B166,crime!$A$2:$P$7027,11,FALSE)</f>
        <v>8</v>
      </c>
      <c r="S166">
        <f>VLOOKUP($B166,crime!$A$2:$P$7027,12,FALSE)</f>
        <v>2</v>
      </c>
      <c r="T166">
        <f>VLOOKUP($B166,crime!$A$2:$P$7027,13,FALSE)</f>
        <v>1</v>
      </c>
      <c r="U166">
        <f>VLOOKUP($B166,crime!$A$2:$P$7027,14,FALSE)</f>
        <v>4</v>
      </c>
      <c r="V166">
        <f>VLOOKUP($B166,crime!$A$2:$P$7027,15,FALSE)</f>
        <v>8</v>
      </c>
      <c r="W166">
        <f>VLOOKUP($B166,crime!$A$2:$P$7027,16,FALSE)</f>
        <v>6</v>
      </c>
    </row>
    <row r="167" spans="1:23" x14ac:dyDescent="0.25">
      <c r="A167" t="s">
        <v>175</v>
      </c>
      <c r="B167" s="2">
        <v>193830</v>
      </c>
      <c r="C167" t="s">
        <v>10</v>
      </c>
      <c r="D167">
        <v>566</v>
      </c>
      <c r="E167">
        <v>546</v>
      </c>
      <c r="F167">
        <v>521</v>
      </c>
      <c r="G167">
        <v>166</v>
      </c>
      <c r="H167">
        <v>166</v>
      </c>
      <c r="I167">
        <v>165</v>
      </c>
      <c r="J167">
        <f>VLOOKUP(B167,crime!$A$2:$P$7027,3,FALSE)</f>
        <v>0</v>
      </c>
      <c r="K167">
        <f>VLOOKUP($B167,crime!$A$2:$P$7027,4,FALSE)</f>
        <v>0</v>
      </c>
      <c r="L167">
        <f>VLOOKUP($B167,crime!$A$2:$P$7027,5,FALSE)</f>
        <v>0</v>
      </c>
      <c r="M167">
        <f>VLOOKUP($B167,crime!$A$2:$P$7027,6,FALSE)</f>
        <v>2</v>
      </c>
      <c r="N167">
        <f>VLOOKUP($B167,crime!$A$2:$P$7027,7,FALSE)</f>
        <v>0</v>
      </c>
      <c r="O167">
        <f>VLOOKUP($B167,crime!$A$2:$P$7027,8,FALSE)</f>
        <v>1</v>
      </c>
      <c r="P167">
        <f>VLOOKUP($B167,crime!$A$2:$P$7027,9,FALSE)</f>
        <v>14</v>
      </c>
      <c r="Q167">
        <f>VLOOKUP($B167,crime!$A$2:$P$7027,10,FALSE)</f>
        <v>9</v>
      </c>
      <c r="R167">
        <f>VLOOKUP($B167,crime!$A$2:$P$7027,11,FALSE)</f>
        <v>10</v>
      </c>
      <c r="S167">
        <f>VLOOKUP($B167,crime!$A$2:$P$7027,12,FALSE)</f>
        <v>6</v>
      </c>
      <c r="T167">
        <f>VLOOKUP($B167,crime!$A$2:$P$7027,13,FALSE)</f>
        <v>12</v>
      </c>
      <c r="U167">
        <f>VLOOKUP($B167,crime!$A$2:$P$7027,14,FALSE)</f>
        <v>7</v>
      </c>
      <c r="V167">
        <f>VLOOKUP($B167,crime!$A$2:$P$7027,15,FALSE)</f>
        <v>1</v>
      </c>
      <c r="W167">
        <f>VLOOKUP($B167,crime!$A$2:$P$7027,16,FALSE)</f>
        <v>0</v>
      </c>
    </row>
    <row r="168" spans="1:23" x14ac:dyDescent="0.25">
      <c r="A168" t="s">
        <v>176</v>
      </c>
      <c r="B168" s="2">
        <v>203517</v>
      </c>
      <c r="C168" t="s">
        <v>10</v>
      </c>
      <c r="D168">
        <v>568</v>
      </c>
      <c r="E168">
        <v>571</v>
      </c>
      <c r="F168">
        <v>586</v>
      </c>
      <c r="G168">
        <v>167</v>
      </c>
      <c r="H168">
        <v>173</v>
      </c>
      <c r="I168">
        <v>173</v>
      </c>
      <c r="J168">
        <f>VLOOKUP(B168,crime!$A$2:$P$7027,3,FALSE)</f>
        <v>28</v>
      </c>
      <c r="K168">
        <f>VLOOKUP($B168,crime!$A$2:$P$7027,4,FALSE)</f>
        <v>32</v>
      </c>
      <c r="L168">
        <f>VLOOKUP($B168,crime!$A$2:$P$7027,5,FALSE)</f>
        <v>22</v>
      </c>
      <c r="M168">
        <f>VLOOKUP($B168,crime!$A$2:$P$7027,6,FALSE)</f>
        <v>24</v>
      </c>
      <c r="N168">
        <f>VLOOKUP($B168,crime!$A$2:$P$7027,7,FALSE)</f>
        <v>38</v>
      </c>
      <c r="O168">
        <f>VLOOKUP($B168,crime!$A$2:$P$7027,8,FALSE)</f>
        <v>24</v>
      </c>
      <c r="P168">
        <f>VLOOKUP($B168,crime!$A$2:$P$7027,9,FALSE)</f>
        <v>26</v>
      </c>
      <c r="Q168">
        <f>VLOOKUP($B168,crime!$A$2:$P$7027,10,FALSE)</f>
        <v>34</v>
      </c>
      <c r="R168">
        <f>VLOOKUP($B168,crime!$A$2:$P$7027,11,FALSE)</f>
        <v>26</v>
      </c>
      <c r="S168">
        <f>VLOOKUP($B168,crime!$A$2:$P$7027,12,FALSE)</f>
        <v>32</v>
      </c>
      <c r="T168">
        <f>VLOOKUP($B168,crime!$A$2:$P$7027,13,FALSE)</f>
        <v>20</v>
      </c>
      <c r="U168">
        <f>VLOOKUP($B168,crime!$A$2:$P$7027,14,FALSE)</f>
        <v>21</v>
      </c>
      <c r="V168">
        <f>VLOOKUP($B168,crime!$A$2:$P$7027,15,FALSE)</f>
        <v>10</v>
      </c>
      <c r="W168">
        <f>VLOOKUP($B168,crime!$A$2:$P$7027,16,FALSE)</f>
        <v>10</v>
      </c>
    </row>
    <row r="169" spans="1:23" x14ac:dyDescent="0.25">
      <c r="A169" t="s">
        <v>177</v>
      </c>
      <c r="B169" s="2">
        <v>102614</v>
      </c>
      <c r="C169" t="s">
        <v>10</v>
      </c>
      <c r="D169">
        <v>570</v>
      </c>
      <c r="E169">
        <v>591</v>
      </c>
      <c r="F169">
        <v>621</v>
      </c>
      <c r="G169">
        <v>168</v>
      </c>
      <c r="H169">
        <v>176</v>
      </c>
      <c r="I169">
        <v>180</v>
      </c>
      <c r="J169">
        <f>VLOOKUP(B169,crime!$A$2:$P$7027,3,FALSE)</f>
        <v>4</v>
      </c>
      <c r="K169">
        <f>VLOOKUP($B169,crime!$A$2:$P$7027,4,FALSE)</f>
        <v>17</v>
      </c>
      <c r="L169">
        <f>VLOOKUP($B169,crime!$A$2:$P$7027,5,FALSE)</f>
        <v>14</v>
      </c>
      <c r="M169">
        <f>VLOOKUP($B169,crime!$A$2:$P$7027,6,FALSE)</f>
        <v>24</v>
      </c>
      <c r="N169">
        <f>VLOOKUP($B169,crime!$A$2:$P$7027,7,FALSE)</f>
        <v>8</v>
      </c>
      <c r="O169">
        <f>VLOOKUP($B169,crime!$A$2:$P$7027,8,FALSE)</f>
        <v>9</v>
      </c>
      <c r="P169">
        <f>VLOOKUP($B169,crime!$A$2:$P$7027,9,FALSE)</f>
        <v>9</v>
      </c>
      <c r="Q169">
        <f>VLOOKUP($B169,crime!$A$2:$P$7027,10,FALSE)</f>
        <v>26</v>
      </c>
      <c r="R169">
        <f>VLOOKUP($B169,crime!$A$2:$P$7027,11,FALSE)</f>
        <v>21</v>
      </c>
      <c r="S169">
        <f>VLOOKUP($B169,crime!$A$2:$P$7027,12,FALSE)</f>
        <v>17</v>
      </c>
      <c r="T169">
        <f>VLOOKUP($B169,crime!$A$2:$P$7027,13,FALSE)</f>
        <v>6</v>
      </c>
      <c r="U169">
        <f>VLOOKUP($B169,crime!$A$2:$P$7027,14,FALSE)</f>
        <v>14</v>
      </c>
      <c r="V169">
        <f>VLOOKUP($B169,crime!$A$2:$P$7027,15,FALSE)</f>
        <v>11</v>
      </c>
      <c r="W169">
        <f>VLOOKUP($B169,crime!$A$2:$P$7027,16,FALSE)</f>
        <v>25</v>
      </c>
    </row>
    <row r="170" spans="1:23" x14ac:dyDescent="0.25">
      <c r="A170" t="s">
        <v>178</v>
      </c>
      <c r="B170" s="2">
        <v>180461</v>
      </c>
      <c r="C170" t="s">
        <v>10</v>
      </c>
      <c r="D170">
        <v>572</v>
      </c>
      <c r="E170">
        <v>556</v>
      </c>
      <c r="F170">
        <v>540</v>
      </c>
      <c r="G170">
        <v>169</v>
      </c>
      <c r="H170">
        <v>170</v>
      </c>
      <c r="I170">
        <v>170</v>
      </c>
      <c r="J170">
        <f>VLOOKUP(B170,crime!$A$2:$P$7027,3,FALSE)</f>
        <v>17</v>
      </c>
      <c r="K170">
        <f>VLOOKUP($B170,crime!$A$2:$P$7027,4,FALSE)</f>
        <v>15</v>
      </c>
      <c r="L170">
        <f>VLOOKUP($B170,crime!$A$2:$P$7027,5,FALSE)</f>
        <v>40</v>
      </c>
      <c r="M170">
        <f>VLOOKUP($B170,crime!$A$2:$P$7027,6,FALSE)</f>
        <v>27</v>
      </c>
      <c r="N170">
        <f>VLOOKUP($B170,crime!$A$2:$P$7027,7,FALSE)</f>
        <v>20</v>
      </c>
      <c r="O170">
        <f>VLOOKUP($B170,crime!$A$2:$P$7027,8,FALSE)</f>
        <v>10</v>
      </c>
      <c r="P170">
        <f>VLOOKUP($B170,crime!$A$2:$P$7027,9,FALSE)</f>
        <v>23</v>
      </c>
      <c r="Q170">
        <f>VLOOKUP($B170,crime!$A$2:$P$7027,10,FALSE)</f>
        <v>26</v>
      </c>
      <c r="R170">
        <f>VLOOKUP($B170,crime!$A$2:$P$7027,11,FALSE)</f>
        <v>45</v>
      </c>
      <c r="S170">
        <f>VLOOKUP($B170,crime!$A$2:$P$7027,12,FALSE)</f>
        <v>36</v>
      </c>
      <c r="T170">
        <f>VLOOKUP($B170,crime!$A$2:$P$7027,13,FALSE)</f>
        <v>19</v>
      </c>
      <c r="U170">
        <f>VLOOKUP($B170,crime!$A$2:$P$7027,14,FALSE)</f>
        <v>49</v>
      </c>
      <c r="V170">
        <f>VLOOKUP($B170,crime!$A$2:$P$7027,15,FALSE)</f>
        <v>29</v>
      </c>
      <c r="W170">
        <f>VLOOKUP($B170,crime!$A$2:$P$7027,16,FALSE)</f>
        <v>21</v>
      </c>
    </row>
    <row r="171" spans="1:23" x14ac:dyDescent="0.25">
      <c r="A171" t="s">
        <v>179</v>
      </c>
      <c r="B171" s="2">
        <v>188030</v>
      </c>
      <c r="C171" t="s">
        <v>10</v>
      </c>
      <c r="D171">
        <v>577</v>
      </c>
      <c r="E171">
        <v>519</v>
      </c>
      <c r="F171">
        <v>467</v>
      </c>
      <c r="G171">
        <v>170</v>
      </c>
      <c r="H171">
        <v>163</v>
      </c>
      <c r="I171">
        <v>150</v>
      </c>
      <c r="J171">
        <f>VLOOKUP(B171,crime!$A$2:$P$7027,3,FALSE)</f>
        <v>64</v>
      </c>
      <c r="K171">
        <f>VLOOKUP($B171,crime!$A$2:$P$7027,4,FALSE)</f>
        <v>87</v>
      </c>
      <c r="L171">
        <f>VLOOKUP($B171,crime!$A$2:$P$7027,5,FALSE)</f>
        <v>68</v>
      </c>
      <c r="M171">
        <f>VLOOKUP($B171,crime!$A$2:$P$7027,6,FALSE)</f>
        <v>101</v>
      </c>
      <c r="N171">
        <f>VLOOKUP($B171,crime!$A$2:$P$7027,7,FALSE)</f>
        <v>115</v>
      </c>
      <c r="O171">
        <f>VLOOKUP($B171,crime!$A$2:$P$7027,8,FALSE)</f>
        <v>88</v>
      </c>
      <c r="P171">
        <f>VLOOKUP($B171,crime!$A$2:$P$7027,9,FALSE)</f>
        <v>62</v>
      </c>
      <c r="Q171">
        <f>VLOOKUP($B171,crime!$A$2:$P$7027,10,FALSE)</f>
        <v>124</v>
      </c>
      <c r="R171">
        <f>VLOOKUP($B171,crime!$A$2:$P$7027,11,FALSE)</f>
        <v>77</v>
      </c>
      <c r="S171">
        <f>VLOOKUP($B171,crime!$A$2:$P$7027,12,FALSE)</f>
        <v>71</v>
      </c>
      <c r="T171">
        <f>VLOOKUP($B171,crime!$A$2:$P$7027,13,FALSE)</f>
        <v>73</v>
      </c>
      <c r="U171">
        <f>VLOOKUP($B171,crime!$A$2:$P$7027,14,FALSE)</f>
        <v>72</v>
      </c>
      <c r="V171">
        <f>VLOOKUP($B171,crime!$A$2:$P$7027,15,FALSE)</f>
        <v>66</v>
      </c>
      <c r="W171">
        <f>VLOOKUP($B171,crime!$A$2:$P$7027,16,FALSE)</f>
        <v>65</v>
      </c>
    </row>
    <row r="172" spans="1:23" x14ac:dyDescent="0.25">
      <c r="A172" t="s">
        <v>180</v>
      </c>
      <c r="B172" s="2">
        <v>180489</v>
      </c>
      <c r="C172" t="s">
        <v>10</v>
      </c>
      <c r="D172">
        <v>578</v>
      </c>
      <c r="E172">
        <v>585</v>
      </c>
      <c r="F172">
        <v>604</v>
      </c>
      <c r="G172">
        <v>171</v>
      </c>
      <c r="H172">
        <v>174</v>
      </c>
      <c r="I172">
        <v>177</v>
      </c>
      <c r="J172">
        <f>VLOOKUP(B172,crime!$A$2:$P$7027,3,FALSE)</f>
        <v>26</v>
      </c>
      <c r="K172">
        <f>VLOOKUP($B172,crime!$A$2:$P$7027,4,FALSE)</f>
        <v>22</v>
      </c>
      <c r="L172">
        <f>VLOOKUP($B172,crime!$A$2:$P$7027,5,FALSE)</f>
        <v>23</v>
      </c>
      <c r="M172">
        <f>VLOOKUP($B172,crime!$A$2:$P$7027,6,FALSE)</f>
        <v>22</v>
      </c>
      <c r="N172">
        <f>VLOOKUP($B172,crime!$A$2:$P$7027,7,FALSE)</f>
        <v>15</v>
      </c>
      <c r="O172">
        <f>VLOOKUP($B172,crime!$A$2:$P$7027,8,FALSE)</f>
        <v>15</v>
      </c>
      <c r="P172">
        <f>VLOOKUP($B172,crime!$A$2:$P$7027,9,FALSE)</f>
        <v>10</v>
      </c>
      <c r="Q172">
        <f>VLOOKUP($B172,crime!$A$2:$P$7027,10,FALSE)</f>
        <v>3</v>
      </c>
      <c r="R172">
        <f>VLOOKUP($B172,crime!$A$2:$P$7027,11,FALSE)</f>
        <v>4</v>
      </c>
      <c r="S172">
        <f>VLOOKUP($B172,crime!$A$2:$P$7027,12,FALSE)</f>
        <v>18</v>
      </c>
      <c r="T172">
        <f>VLOOKUP($B172,crime!$A$2:$P$7027,13,FALSE)</f>
        <v>19</v>
      </c>
      <c r="U172">
        <f>VLOOKUP($B172,crime!$A$2:$P$7027,14,FALSE)</f>
        <v>11</v>
      </c>
      <c r="V172">
        <f>VLOOKUP($B172,crime!$A$2:$P$7027,15,FALSE)</f>
        <v>43</v>
      </c>
      <c r="W172">
        <f>VLOOKUP($B172,crime!$A$2:$P$7027,16,FALSE)</f>
        <v>13</v>
      </c>
    </row>
    <row r="173" spans="1:23" x14ac:dyDescent="0.25">
      <c r="A173" t="s">
        <v>181</v>
      </c>
      <c r="B173" s="2">
        <v>230728</v>
      </c>
      <c r="C173" t="s">
        <v>10</v>
      </c>
      <c r="D173">
        <v>579</v>
      </c>
      <c r="E173">
        <v>566</v>
      </c>
      <c r="F173">
        <v>524</v>
      </c>
      <c r="G173">
        <v>172</v>
      </c>
      <c r="H173">
        <v>171</v>
      </c>
      <c r="I173">
        <v>167</v>
      </c>
      <c r="J173">
        <f>VLOOKUP(B173,crime!$A$2:$P$7027,3,FALSE)</f>
        <v>11</v>
      </c>
      <c r="K173">
        <f>VLOOKUP($B173,crime!$A$2:$P$7027,4,FALSE)</f>
        <v>6</v>
      </c>
      <c r="L173">
        <f>VLOOKUP($B173,crime!$A$2:$P$7027,5,FALSE)</f>
        <v>15</v>
      </c>
      <c r="M173">
        <f>VLOOKUP($B173,crime!$A$2:$P$7027,6,FALSE)</f>
        <v>16</v>
      </c>
      <c r="N173">
        <f>VLOOKUP($B173,crime!$A$2:$P$7027,7,FALSE)</f>
        <v>8</v>
      </c>
      <c r="O173">
        <f>VLOOKUP($B173,crime!$A$2:$P$7027,8,FALSE)</f>
        <v>10</v>
      </c>
      <c r="P173">
        <f>VLOOKUP($B173,crime!$A$2:$P$7027,9,FALSE)</f>
        <v>37</v>
      </c>
      <c r="Q173">
        <f>VLOOKUP($B173,crime!$A$2:$P$7027,10,FALSE)</f>
        <v>14</v>
      </c>
      <c r="R173">
        <f>VLOOKUP($B173,crime!$A$2:$P$7027,11,FALSE)</f>
        <v>14</v>
      </c>
      <c r="S173">
        <f>VLOOKUP($B173,crime!$A$2:$P$7027,12,FALSE)</f>
        <v>20</v>
      </c>
      <c r="T173">
        <f>VLOOKUP($B173,crime!$A$2:$P$7027,13,FALSE)</f>
        <v>22</v>
      </c>
      <c r="U173">
        <f>VLOOKUP($B173,crime!$A$2:$P$7027,14,FALSE)</f>
        <v>22</v>
      </c>
      <c r="V173">
        <f>VLOOKUP($B173,crime!$A$2:$P$7027,15,FALSE)</f>
        <v>18</v>
      </c>
      <c r="W173">
        <f>VLOOKUP($B173,crime!$A$2:$P$7027,16,FALSE)</f>
        <v>38</v>
      </c>
    </row>
    <row r="174" spans="1:23" x14ac:dyDescent="0.25">
      <c r="A174" t="s">
        <v>182</v>
      </c>
      <c r="B174" s="2">
        <v>206084</v>
      </c>
      <c r="C174" t="s">
        <v>10</v>
      </c>
      <c r="D174">
        <v>586</v>
      </c>
      <c r="E174">
        <v>592</v>
      </c>
      <c r="F174">
        <v>691</v>
      </c>
      <c r="G174">
        <v>173</v>
      </c>
      <c r="H174">
        <v>177</v>
      </c>
      <c r="I174">
        <v>198</v>
      </c>
      <c r="J174">
        <f>VLOOKUP(B174,crime!$A$2:$P$7027,3,FALSE)</f>
        <v>23</v>
      </c>
      <c r="K174">
        <f>VLOOKUP($B174,crime!$A$2:$P$7027,4,FALSE)</f>
        <v>35</v>
      </c>
      <c r="L174">
        <f>VLOOKUP($B174,crime!$A$2:$P$7027,5,FALSE)</f>
        <v>67</v>
      </c>
      <c r="M174">
        <f>VLOOKUP($B174,crime!$A$2:$P$7027,6,FALSE)</f>
        <v>116</v>
      </c>
      <c r="N174">
        <f>VLOOKUP($B174,crime!$A$2:$P$7027,7,FALSE)</f>
        <v>75</v>
      </c>
      <c r="O174">
        <f>VLOOKUP($B174,crime!$A$2:$P$7027,8,FALSE)</f>
        <v>149</v>
      </c>
      <c r="P174">
        <f>VLOOKUP($B174,crime!$A$2:$P$7027,9,FALSE)</f>
        <v>95</v>
      </c>
      <c r="Q174">
        <f>VLOOKUP($B174,crime!$A$2:$P$7027,10,FALSE)</f>
        <v>116</v>
      </c>
      <c r="R174">
        <f>VLOOKUP($B174,crime!$A$2:$P$7027,11,FALSE)</f>
        <v>119</v>
      </c>
      <c r="S174">
        <f>VLOOKUP($B174,crime!$A$2:$P$7027,12,FALSE)</f>
        <v>103</v>
      </c>
      <c r="T174">
        <f>VLOOKUP($B174,crime!$A$2:$P$7027,13,FALSE)</f>
        <v>55</v>
      </c>
      <c r="U174">
        <f>VLOOKUP($B174,crime!$A$2:$P$7027,14,FALSE)</f>
        <v>92</v>
      </c>
      <c r="V174">
        <f>VLOOKUP($B174,crime!$A$2:$P$7027,15,FALSE)</f>
        <v>66</v>
      </c>
      <c r="W174">
        <f>VLOOKUP($B174,crime!$A$2:$P$7027,16,FALSE)</f>
        <v>55</v>
      </c>
    </row>
    <row r="175" spans="1:23" x14ac:dyDescent="0.25">
      <c r="A175" t="s">
        <v>183</v>
      </c>
      <c r="B175" s="2">
        <v>217484</v>
      </c>
      <c r="C175" t="s">
        <v>10</v>
      </c>
      <c r="D175">
        <v>587</v>
      </c>
      <c r="E175">
        <v>606</v>
      </c>
      <c r="F175">
        <v>659</v>
      </c>
      <c r="G175">
        <v>174</v>
      </c>
      <c r="H175">
        <v>180</v>
      </c>
      <c r="I175">
        <v>189</v>
      </c>
      <c r="J175">
        <f>VLOOKUP(B175,crime!$A$2:$P$7027,3,FALSE)</f>
        <v>28</v>
      </c>
      <c r="K175">
        <f>VLOOKUP($B175,crime!$A$2:$P$7027,4,FALSE)</f>
        <v>63</v>
      </c>
      <c r="L175">
        <f>VLOOKUP($B175,crime!$A$2:$P$7027,5,FALSE)</f>
        <v>77</v>
      </c>
      <c r="M175">
        <f>VLOOKUP($B175,crime!$A$2:$P$7027,6,FALSE)</f>
        <v>74</v>
      </c>
      <c r="N175">
        <f>VLOOKUP($B175,crime!$A$2:$P$7027,7,FALSE)</f>
        <v>36</v>
      </c>
      <c r="O175">
        <f>VLOOKUP($B175,crime!$A$2:$P$7027,8,FALSE)</f>
        <v>40</v>
      </c>
      <c r="P175">
        <f>VLOOKUP($B175,crime!$A$2:$P$7027,9,FALSE)</f>
        <v>51</v>
      </c>
      <c r="Q175">
        <f>VLOOKUP($B175,crime!$A$2:$P$7027,10,FALSE)</f>
        <v>40</v>
      </c>
      <c r="R175">
        <f>VLOOKUP($B175,crime!$A$2:$P$7027,11,FALSE)</f>
        <v>66</v>
      </c>
      <c r="S175">
        <f>VLOOKUP($B175,crime!$A$2:$P$7027,12,FALSE)</f>
        <v>50</v>
      </c>
      <c r="T175">
        <f>VLOOKUP($B175,crime!$A$2:$P$7027,13,FALSE)</f>
        <v>84</v>
      </c>
      <c r="U175">
        <f>VLOOKUP($B175,crime!$A$2:$P$7027,14,FALSE)</f>
        <v>52</v>
      </c>
      <c r="V175">
        <f>VLOOKUP($B175,crime!$A$2:$P$7027,15,FALSE)</f>
        <v>92</v>
      </c>
      <c r="W175">
        <f>VLOOKUP($B175,crime!$A$2:$P$7027,16,FALSE)</f>
        <v>66</v>
      </c>
    </row>
    <row r="176" spans="1:23" x14ac:dyDescent="0.25">
      <c r="A176" t="s">
        <v>184</v>
      </c>
      <c r="B176" s="2">
        <v>228769</v>
      </c>
      <c r="C176" t="s">
        <v>10</v>
      </c>
      <c r="D176">
        <v>592</v>
      </c>
      <c r="E176">
        <v>626</v>
      </c>
      <c r="F176">
        <v>681</v>
      </c>
      <c r="G176">
        <v>175</v>
      </c>
      <c r="H176">
        <v>185</v>
      </c>
      <c r="I176">
        <v>196</v>
      </c>
      <c r="J176">
        <f>VLOOKUP(B176,crime!$A$2:$P$7027,3,FALSE)</f>
        <v>36</v>
      </c>
      <c r="K176">
        <f>VLOOKUP($B176,crime!$A$2:$P$7027,4,FALSE)</f>
        <v>41</v>
      </c>
      <c r="L176">
        <f>VLOOKUP($B176,crime!$A$2:$P$7027,5,FALSE)</f>
        <v>69</v>
      </c>
      <c r="M176">
        <f>VLOOKUP($B176,crime!$A$2:$P$7027,6,FALSE)</f>
        <v>49</v>
      </c>
      <c r="N176">
        <f>VLOOKUP($B176,crime!$A$2:$P$7027,7,FALSE)</f>
        <v>45</v>
      </c>
      <c r="O176">
        <f>VLOOKUP($B176,crime!$A$2:$P$7027,8,FALSE)</f>
        <v>30</v>
      </c>
      <c r="P176">
        <f>VLOOKUP($B176,crime!$A$2:$P$7027,9,FALSE)</f>
        <v>67</v>
      </c>
      <c r="Q176">
        <f>VLOOKUP($B176,crime!$A$2:$P$7027,10,FALSE)</f>
        <v>79</v>
      </c>
      <c r="R176">
        <f>VLOOKUP($B176,crime!$A$2:$P$7027,11,FALSE)</f>
        <v>48</v>
      </c>
      <c r="S176">
        <f>VLOOKUP($B176,crime!$A$2:$P$7027,12,FALSE)</f>
        <v>72</v>
      </c>
      <c r="T176">
        <f>VLOOKUP($B176,crime!$A$2:$P$7027,13,FALSE)</f>
        <v>46</v>
      </c>
      <c r="U176">
        <f>VLOOKUP($B176,crime!$A$2:$P$7027,14,FALSE)</f>
        <v>53</v>
      </c>
      <c r="V176">
        <f>VLOOKUP($B176,crime!$A$2:$P$7027,15,FALSE)</f>
        <v>32</v>
      </c>
      <c r="W176">
        <f>VLOOKUP($B176,crime!$A$2:$P$7027,16,FALSE)</f>
        <v>17</v>
      </c>
    </row>
    <row r="177" spans="1:23" x14ac:dyDescent="0.25">
      <c r="A177" t="s">
        <v>185</v>
      </c>
      <c r="B177" s="2">
        <v>133951</v>
      </c>
      <c r="C177" t="s">
        <v>10</v>
      </c>
      <c r="D177">
        <v>603</v>
      </c>
      <c r="E177">
        <v>605</v>
      </c>
      <c r="F177">
        <v>642</v>
      </c>
      <c r="G177">
        <v>176</v>
      </c>
      <c r="H177">
        <v>179</v>
      </c>
      <c r="I177">
        <v>186</v>
      </c>
      <c r="J177">
        <f>VLOOKUP(B177,crime!$A$2:$P$7027,3,FALSE)</f>
        <v>59</v>
      </c>
      <c r="K177">
        <f>VLOOKUP($B177,crime!$A$2:$P$7027,4,FALSE)</f>
        <v>35</v>
      </c>
      <c r="L177">
        <f>VLOOKUP($B177,crime!$A$2:$P$7027,5,FALSE)</f>
        <v>71</v>
      </c>
      <c r="M177">
        <f>VLOOKUP($B177,crime!$A$2:$P$7027,6,FALSE)</f>
        <v>70</v>
      </c>
      <c r="N177">
        <f>VLOOKUP($B177,crime!$A$2:$P$7027,7,FALSE)</f>
        <v>141</v>
      </c>
      <c r="O177">
        <f>VLOOKUP($B177,crime!$A$2:$P$7027,8,FALSE)</f>
        <v>161</v>
      </c>
      <c r="P177">
        <f>VLOOKUP($B177,crime!$A$2:$P$7027,9,FALSE)</f>
        <v>135</v>
      </c>
      <c r="Q177">
        <f>VLOOKUP($B177,crime!$A$2:$P$7027,10,FALSE)</f>
        <v>136</v>
      </c>
      <c r="R177">
        <f>VLOOKUP($B177,crime!$A$2:$P$7027,11,FALSE)</f>
        <v>165</v>
      </c>
      <c r="S177">
        <f>VLOOKUP($B177,crime!$A$2:$P$7027,12,FALSE)</f>
        <v>135</v>
      </c>
      <c r="T177">
        <f>VLOOKUP($B177,crime!$A$2:$P$7027,13,FALSE)</f>
        <v>121</v>
      </c>
      <c r="U177">
        <f>VLOOKUP($B177,crime!$A$2:$P$7027,14,FALSE)</f>
        <v>112</v>
      </c>
      <c r="V177">
        <f>VLOOKUP($B177,crime!$A$2:$P$7027,15,FALSE)</f>
        <v>120</v>
      </c>
      <c r="W177">
        <f>VLOOKUP($B177,crime!$A$2:$P$7027,16,FALSE)</f>
        <v>91</v>
      </c>
    </row>
    <row r="178" spans="1:23" x14ac:dyDescent="0.25">
      <c r="A178" t="s">
        <v>186</v>
      </c>
      <c r="B178" s="2">
        <v>149222</v>
      </c>
      <c r="C178" t="s">
        <v>10</v>
      </c>
      <c r="D178">
        <v>604</v>
      </c>
      <c r="E178">
        <v>590</v>
      </c>
      <c r="F178">
        <v>591</v>
      </c>
      <c r="G178">
        <v>177</v>
      </c>
      <c r="H178">
        <v>175</v>
      </c>
      <c r="I178">
        <v>175</v>
      </c>
      <c r="J178">
        <f>VLOOKUP(B178,crime!$A$2:$P$7027,3,FALSE)</f>
        <v>60</v>
      </c>
      <c r="K178">
        <f>VLOOKUP($B178,crime!$A$2:$P$7027,4,FALSE)</f>
        <v>43</v>
      </c>
      <c r="L178">
        <f>VLOOKUP($B178,crime!$A$2:$P$7027,5,FALSE)</f>
        <v>96</v>
      </c>
      <c r="M178">
        <f>VLOOKUP($B178,crime!$A$2:$P$7027,6,FALSE)</f>
        <v>86</v>
      </c>
      <c r="N178">
        <f>VLOOKUP($B178,crime!$A$2:$P$7027,7,FALSE)</f>
        <v>60</v>
      </c>
      <c r="O178">
        <f>VLOOKUP($B178,crime!$A$2:$P$7027,8,FALSE)</f>
        <v>67</v>
      </c>
      <c r="P178">
        <f>VLOOKUP($B178,crime!$A$2:$P$7027,9,FALSE)</f>
        <v>62</v>
      </c>
      <c r="Q178">
        <f>VLOOKUP($B178,crime!$A$2:$P$7027,10,FALSE)</f>
        <v>86</v>
      </c>
      <c r="R178">
        <f>VLOOKUP($B178,crime!$A$2:$P$7027,11,FALSE)</f>
        <v>121</v>
      </c>
      <c r="S178">
        <f>VLOOKUP($B178,crime!$A$2:$P$7027,12,FALSE)</f>
        <v>75</v>
      </c>
      <c r="T178">
        <f>VLOOKUP($B178,crime!$A$2:$P$7027,13,FALSE)</f>
        <v>87</v>
      </c>
      <c r="U178">
        <f>VLOOKUP($B178,crime!$A$2:$P$7027,14,FALSE)</f>
        <v>56</v>
      </c>
      <c r="V178">
        <f>VLOOKUP($B178,crime!$A$2:$P$7027,15,FALSE)</f>
        <v>80</v>
      </c>
      <c r="W178">
        <f>VLOOKUP($B178,crime!$A$2:$P$7027,16,FALSE)</f>
        <v>64</v>
      </c>
    </row>
    <row r="179" spans="1:23" x14ac:dyDescent="0.25">
      <c r="A179" t="s">
        <v>187</v>
      </c>
      <c r="B179" s="2">
        <v>176080</v>
      </c>
      <c r="C179" t="s">
        <v>10</v>
      </c>
      <c r="D179">
        <v>616</v>
      </c>
      <c r="E179">
        <v>607</v>
      </c>
      <c r="F179">
        <v>504</v>
      </c>
      <c r="G179">
        <v>178</v>
      </c>
      <c r="H179">
        <v>181</v>
      </c>
      <c r="I179">
        <v>161</v>
      </c>
      <c r="J179">
        <f>VLOOKUP(B179,crime!$A$2:$P$7027,3,FALSE)</f>
        <v>56</v>
      </c>
      <c r="K179">
        <f>VLOOKUP($B179,crime!$A$2:$P$7027,4,FALSE)</f>
        <v>16</v>
      </c>
      <c r="L179">
        <f>VLOOKUP($B179,crime!$A$2:$P$7027,5,FALSE)</f>
        <v>23</v>
      </c>
      <c r="M179">
        <f>VLOOKUP($B179,crime!$A$2:$P$7027,6,FALSE)</f>
        <v>61</v>
      </c>
      <c r="N179">
        <f>VLOOKUP($B179,crime!$A$2:$P$7027,7,FALSE)</f>
        <v>53</v>
      </c>
      <c r="O179">
        <f>VLOOKUP($B179,crime!$A$2:$P$7027,8,FALSE)</f>
        <v>42</v>
      </c>
      <c r="P179">
        <f>VLOOKUP($B179,crime!$A$2:$P$7027,9,FALSE)</f>
        <v>25</v>
      </c>
      <c r="Q179">
        <f>VLOOKUP($B179,crime!$A$2:$P$7027,10,FALSE)</f>
        <v>21</v>
      </c>
      <c r="R179">
        <f>VLOOKUP($B179,crime!$A$2:$P$7027,11,FALSE)</f>
        <v>9</v>
      </c>
      <c r="S179">
        <f>VLOOKUP($B179,crime!$A$2:$P$7027,12,FALSE)</f>
        <v>11</v>
      </c>
      <c r="T179">
        <f>VLOOKUP($B179,crime!$A$2:$P$7027,13,FALSE)</f>
        <v>6</v>
      </c>
      <c r="U179">
        <f>VLOOKUP($B179,crime!$A$2:$P$7027,14,FALSE)</f>
        <v>52</v>
      </c>
      <c r="V179">
        <f>VLOOKUP($B179,crime!$A$2:$P$7027,15,FALSE)</f>
        <v>16</v>
      </c>
      <c r="W179">
        <f>VLOOKUP($B179,crime!$A$2:$P$7027,16,FALSE)</f>
        <v>37</v>
      </c>
    </row>
    <row r="180" spans="1:23" x14ac:dyDescent="0.25">
      <c r="A180" t="s">
        <v>188</v>
      </c>
      <c r="B180" s="2">
        <v>147703</v>
      </c>
      <c r="C180" t="s">
        <v>10</v>
      </c>
      <c r="D180">
        <v>617</v>
      </c>
      <c r="E180">
        <v>643</v>
      </c>
      <c r="F180">
        <v>596</v>
      </c>
      <c r="G180">
        <v>179</v>
      </c>
      <c r="H180">
        <v>187</v>
      </c>
      <c r="I180">
        <v>176</v>
      </c>
      <c r="J180">
        <f>VLOOKUP(B180,crime!$A$2:$P$7027,3,FALSE)</f>
        <v>39</v>
      </c>
      <c r="K180">
        <f>VLOOKUP($B180,crime!$A$2:$P$7027,4,FALSE)</f>
        <v>36</v>
      </c>
      <c r="L180">
        <f>VLOOKUP($B180,crime!$A$2:$P$7027,5,FALSE)</f>
        <v>62</v>
      </c>
      <c r="M180">
        <f>VLOOKUP($B180,crime!$A$2:$P$7027,6,FALSE)</f>
        <v>47</v>
      </c>
      <c r="N180">
        <f>VLOOKUP($B180,crime!$A$2:$P$7027,7,FALSE)</f>
        <v>20</v>
      </c>
      <c r="O180">
        <f>VLOOKUP($B180,crime!$A$2:$P$7027,8,FALSE)</f>
        <v>32</v>
      </c>
      <c r="P180">
        <f>VLOOKUP($B180,crime!$A$2:$P$7027,9,FALSE)</f>
        <v>77</v>
      </c>
      <c r="Q180">
        <f>VLOOKUP($B180,crime!$A$2:$P$7027,10,FALSE)</f>
        <v>92</v>
      </c>
      <c r="R180">
        <f>VLOOKUP($B180,crime!$A$2:$P$7027,11,FALSE)</f>
        <v>85</v>
      </c>
      <c r="S180">
        <f>VLOOKUP($B180,crime!$A$2:$P$7027,12,FALSE)</f>
        <v>81</v>
      </c>
      <c r="T180">
        <f>VLOOKUP($B180,crime!$A$2:$P$7027,13,FALSE)</f>
        <v>73</v>
      </c>
      <c r="U180">
        <f>VLOOKUP($B180,crime!$A$2:$P$7027,14,FALSE)</f>
        <v>45</v>
      </c>
      <c r="V180">
        <f>VLOOKUP($B180,crime!$A$2:$P$7027,15,FALSE)</f>
        <v>47</v>
      </c>
      <c r="W180">
        <f>VLOOKUP($B180,crime!$A$2:$P$7027,16,FALSE)</f>
        <v>78</v>
      </c>
    </row>
    <row r="181" spans="1:23" x14ac:dyDescent="0.25">
      <c r="A181" t="s">
        <v>189</v>
      </c>
      <c r="B181" s="2">
        <v>164137</v>
      </c>
      <c r="C181" t="s">
        <v>10</v>
      </c>
      <c r="D181">
        <v>620</v>
      </c>
      <c r="E181">
        <v>0</v>
      </c>
      <c r="F181">
        <v>0</v>
      </c>
      <c r="G181">
        <v>180</v>
      </c>
      <c r="H181">
        <v>0</v>
      </c>
      <c r="I181">
        <v>0</v>
      </c>
      <c r="J181" t="e">
        <f>VLOOKUP(B181,crime!$A$2:$P$7027,3,FALSE)</f>
        <v>#N/A</v>
      </c>
      <c r="K181" t="e">
        <f>VLOOKUP($B181,crime!$A$2:$P$7027,4,FALSE)</f>
        <v>#N/A</v>
      </c>
      <c r="L181" t="e">
        <f>VLOOKUP($B181,crime!$A$2:$P$7027,5,FALSE)</f>
        <v>#N/A</v>
      </c>
      <c r="M181" t="e">
        <f>VLOOKUP($B181,crime!$A$2:$P$7027,6,FALSE)</f>
        <v>#N/A</v>
      </c>
      <c r="N181" t="e">
        <f>VLOOKUP($B181,crime!$A$2:$P$7027,7,FALSE)</f>
        <v>#N/A</v>
      </c>
      <c r="O181" t="e">
        <f>VLOOKUP($B181,crime!$A$2:$P$7027,8,FALSE)</f>
        <v>#N/A</v>
      </c>
      <c r="P181" t="e">
        <f>VLOOKUP($B181,crime!$A$2:$P$7027,9,FALSE)</f>
        <v>#N/A</v>
      </c>
      <c r="Q181" t="e">
        <f>VLOOKUP($B181,crime!$A$2:$P$7027,10,FALSE)</f>
        <v>#N/A</v>
      </c>
      <c r="R181" t="e">
        <f>VLOOKUP($B181,crime!$A$2:$P$7027,11,FALSE)</f>
        <v>#N/A</v>
      </c>
      <c r="S181" t="e">
        <f>VLOOKUP($B181,crime!$A$2:$P$7027,12,FALSE)</f>
        <v>#N/A</v>
      </c>
      <c r="T181" t="e">
        <f>VLOOKUP($B181,crime!$A$2:$P$7027,13,FALSE)</f>
        <v>#N/A</v>
      </c>
      <c r="U181" t="e">
        <f>VLOOKUP($B181,crime!$A$2:$P$7027,14,FALSE)</f>
        <v>#N/A</v>
      </c>
      <c r="V181" t="e">
        <f>VLOOKUP($B181,crime!$A$2:$P$7027,15,FALSE)</f>
        <v>#N/A</v>
      </c>
      <c r="W181" t="e">
        <f>VLOOKUP($B181,crime!$A$2:$P$7027,16,FALSE)</f>
        <v>#N/A</v>
      </c>
    </row>
    <row r="182" spans="1:23" x14ac:dyDescent="0.25">
      <c r="A182" t="s">
        <v>190</v>
      </c>
      <c r="B182" s="2">
        <v>159939</v>
      </c>
      <c r="C182" t="s">
        <v>10</v>
      </c>
      <c r="D182">
        <v>633</v>
      </c>
      <c r="E182">
        <v>609</v>
      </c>
      <c r="F182">
        <v>616</v>
      </c>
      <c r="G182">
        <v>181</v>
      </c>
      <c r="H182">
        <v>182</v>
      </c>
      <c r="I182">
        <v>179</v>
      </c>
      <c r="J182">
        <f>VLOOKUP(B182,crime!$A$2:$P$7027,3,FALSE)</f>
        <v>13</v>
      </c>
      <c r="K182">
        <f>VLOOKUP($B182,crime!$A$2:$P$7027,4,FALSE)</f>
        <v>8</v>
      </c>
      <c r="L182">
        <f>VLOOKUP($B182,crime!$A$2:$P$7027,5,FALSE)</f>
        <v>8</v>
      </c>
      <c r="M182">
        <f>VLOOKUP($B182,crime!$A$2:$P$7027,6,FALSE)</f>
        <v>18</v>
      </c>
      <c r="N182">
        <f>VLOOKUP($B182,crime!$A$2:$P$7027,7,FALSE)</f>
        <v>15</v>
      </c>
      <c r="O182">
        <f>VLOOKUP($B182,crime!$A$2:$P$7027,8,FALSE)</f>
        <v>10</v>
      </c>
      <c r="P182">
        <f>VLOOKUP($B182,crime!$A$2:$P$7027,9,FALSE)</f>
        <v>9</v>
      </c>
      <c r="Q182">
        <f>VLOOKUP($B182,crime!$A$2:$P$7027,10,FALSE)</f>
        <v>7</v>
      </c>
      <c r="R182">
        <f>VLOOKUP($B182,crime!$A$2:$P$7027,11,FALSE)</f>
        <v>16</v>
      </c>
      <c r="S182">
        <f>VLOOKUP($B182,crime!$A$2:$P$7027,12,FALSE)</f>
        <v>15</v>
      </c>
      <c r="T182">
        <f>VLOOKUP($B182,crime!$A$2:$P$7027,13,FALSE)</f>
        <v>34</v>
      </c>
      <c r="U182">
        <f>VLOOKUP($B182,crime!$A$2:$P$7027,14,FALSE)</f>
        <v>14</v>
      </c>
      <c r="V182">
        <f>VLOOKUP($B182,crime!$A$2:$P$7027,15,FALSE)</f>
        <v>12</v>
      </c>
      <c r="W182">
        <f>VLOOKUP($B182,crime!$A$2:$P$7027,16,FALSE)</f>
        <v>55</v>
      </c>
    </row>
    <row r="183" spans="1:23" x14ac:dyDescent="0.25">
      <c r="A183" t="s">
        <v>191</v>
      </c>
      <c r="B183" s="2">
        <v>142285</v>
      </c>
      <c r="C183" t="s">
        <v>10</v>
      </c>
      <c r="D183">
        <v>636</v>
      </c>
      <c r="E183">
        <v>655</v>
      </c>
      <c r="F183">
        <v>638</v>
      </c>
      <c r="G183">
        <v>182</v>
      </c>
      <c r="H183">
        <v>190</v>
      </c>
      <c r="I183">
        <v>184</v>
      </c>
      <c r="J183">
        <f>VLOOKUP(B183,crime!$A$2:$P$7027,3,FALSE)</f>
        <v>11</v>
      </c>
      <c r="K183">
        <f>VLOOKUP($B183,crime!$A$2:$P$7027,4,FALSE)</f>
        <v>14</v>
      </c>
      <c r="L183">
        <f>VLOOKUP($B183,crime!$A$2:$P$7027,5,FALSE)</f>
        <v>15</v>
      </c>
      <c r="M183">
        <f>VLOOKUP($B183,crime!$A$2:$P$7027,6,FALSE)</f>
        <v>31</v>
      </c>
      <c r="N183">
        <f>VLOOKUP($B183,crime!$A$2:$P$7027,7,FALSE)</f>
        <v>23</v>
      </c>
      <c r="O183">
        <f>VLOOKUP($B183,crime!$A$2:$P$7027,8,FALSE)</f>
        <v>10</v>
      </c>
      <c r="P183">
        <f>VLOOKUP($B183,crime!$A$2:$P$7027,9,FALSE)</f>
        <v>6</v>
      </c>
      <c r="Q183">
        <f>VLOOKUP($B183,crime!$A$2:$P$7027,10,FALSE)</f>
        <v>15</v>
      </c>
      <c r="R183">
        <f>VLOOKUP($B183,crime!$A$2:$P$7027,11,FALSE)</f>
        <v>8</v>
      </c>
      <c r="S183">
        <f>VLOOKUP($B183,crime!$A$2:$P$7027,12,FALSE)</f>
        <v>8</v>
      </c>
      <c r="T183">
        <f>VLOOKUP($B183,crime!$A$2:$P$7027,13,FALSE)</f>
        <v>10</v>
      </c>
      <c r="U183">
        <f>VLOOKUP($B183,crime!$A$2:$P$7027,14,FALSE)</f>
        <v>3</v>
      </c>
      <c r="V183">
        <f>VLOOKUP($B183,crime!$A$2:$P$7027,15,FALSE)</f>
        <v>5</v>
      </c>
      <c r="W183">
        <f>VLOOKUP($B183,crime!$A$2:$P$7027,16,FALSE)</f>
        <v>15</v>
      </c>
    </row>
    <row r="184" spans="1:23" x14ac:dyDescent="0.25">
      <c r="A184" t="s">
        <v>192</v>
      </c>
      <c r="B184" s="2">
        <v>232982</v>
      </c>
      <c r="C184" t="s">
        <v>10</v>
      </c>
      <c r="D184">
        <v>643</v>
      </c>
      <c r="E184">
        <v>656</v>
      </c>
      <c r="F184">
        <v>675</v>
      </c>
      <c r="G184">
        <v>183</v>
      </c>
      <c r="H184">
        <v>191</v>
      </c>
      <c r="I184">
        <v>194</v>
      </c>
      <c r="J184">
        <f>VLOOKUP(B184,crime!$A$2:$P$7027,3,FALSE)</f>
        <v>38</v>
      </c>
      <c r="K184">
        <f>VLOOKUP($B184,crime!$A$2:$P$7027,4,FALSE)</f>
        <v>46</v>
      </c>
      <c r="L184">
        <f>VLOOKUP($B184,crime!$A$2:$P$7027,5,FALSE)</f>
        <v>36</v>
      </c>
      <c r="M184">
        <f>VLOOKUP($B184,crime!$A$2:$P$7027,6,FALSE)</f>
        <v>55</v>
      </c>
      <c r="N184">
        <f>VLOOKUP($B184,crime!$A$2:$P$7027,7,FALSE)</f>
        <v>35</v>
      </c>
      <c r="O184">
        <f>VLOOKUP($B184,crime!$A$2:$P$7027,8,FALSE)</f>
        <v>53</v>
      </c>
      <c r="P184">
        <f>VLOOKUP($B184,crime!$A$2:$P$7027,9,FALSE)</f>
        <v>51</v>
      </c>
      <c r="Q184">
        <f>VLOOKUP($B184,crime!$A$2:$P$7027,10,FALSE)</f>
        <v>29</v>
      </c>
      <c r="R184">
        <f>VLOOKUP($B184,crime!$A$2:$P$7027,11,FALSE)</f>
        <v>16</v>
      </c>
      <c r="S184">
        <f>VLOOKUP($B184,crime!$A$2:$P$7027,12,FALSE)</f>
        <v>10</v>
      </c>
      <c r="T184">
        <f>VLOOKUP($B184,crime!$A$2:$P$7027,13,FALSE)</f>
        <v>10</v>
      </c>
      <c r="U184">
        <f>VLOOKUP($B184,crime!$A$2:$P$7027,14,FALSE)</f>
        <v>20</v>
      </c>
      <c r="V184">
        <f>VLOOKUP($B184,crime!$A$2:$P$7027,15,FALSE)</f>
        <v>28</v>
      </c>
      <c r="W184">
        <f>VLOOKUP($B184,crime!$A$2:$P$7027,16,FALSE)</f>
        <v>24</v>
      </c>
    </row>
    <row r="185" spans="1:23" x14ac:dyDescent="0.25">
      <c r="A185" t="s">
        <v>193</v>
      </c>
      <c r="B185" s="2">
        <v>196307</v>
      </c>
      <c r="C185" t="s">
        <v>10</v>
      </c>
      <c r="D185">
        <v>648</v>
      </c>
      <c r="E185">
        <v>635</v>
      </c>
      <c r="F185">
        <v>646</v>
      </c>
      <c r="G185">
        <v>184</v>
      </c>
      <c r="H185">
        <v>186</v>
      </c>
      <c r="I185">
        <v>188</v>
      </c>
      <c r="J185">
        <f>VLOOKUP(B185,crime!$A$2:$P$7027,3,FALSE)</f>
        <v>19</v>
      </c>
      <c r="K185">
        <f>VLOOKUP($B185,crime!$A$2:$P$7027,4,FALSE)</f>
        <v>5</v>
      </c>
      <c r="L185">
        <f>VLOOKUP($B185,crime!$A$2:$P$7027,5,FALSE)</f>
        <v>3</v>
      </c>
      <c r="M185">
        <f>VLOOKUP($B185,crime!$A$2:$P$7027,6,FALSE)</f>
        <v>6</v>
      </c>
      <c r="N185">
        <f>VLOOKUP($B185,crime!$A$2:$P$7027,7,FALSE)</f>
        <v>3</v>
      </c>
      <c r="O185">
        <f>VLOOKUP($B185,crime!$A$2:$P$7027,8,FALSE)</f>
        <v>2</v>
      </c>
      <c r="P185">
        <f>VLOOKUP($B185,crime!$A$2:$P$7027,9,FALSE)</f>
        <v>0</v>
      </c>
      <c r="Q185">
        <f>VLOOKUP($B185,crime!$A$2:$P$7027,10,FALSE)</f>
        <v>6</v>
      </c>
      <c r="R185">
        <f>VLOOKUP($B185,crime!$A$2:$P$7027,11,FALSE)</f>
        <v>1</v>
      </c>
      <c r="S185">
        <f>VLOOKUP($B185,crime!$A$2:$P$7027,12,FALSE)</f>
        <v>2</v>
      </c>
      <c r="T185">
        <f>VLOOKUP($B185,crime!$A$2:$P$7027,13,FALSE)</f>
        <v>5</v>
      </c>
      <c r="U185">
        <f>VLOOKUP($B185,crime!$A$2:$P$7027,14,FALSE)</f>
        <v>4</v>
      </c>
      <c r="V185">
        <f>VLOOKUP($B185,crime!$A$2:$P$7027,15,FALSE)</f>
        <v>5</v>
      </c>
      <c r="W185">
        <f>VLOOKUP($B185,crime!$A$2:$P$7027,16,FALSE)</f>
        <v>14</v>
      </c>
    </row>
    <row r="186" spans="1:23" x14ac:dyDescent="0.25">
      <c r="A186" t="s">
        <v>194</v>
      </c>
      <c r="B186" s="2">
        <v>196079</v>
      </c>
      <c r="C186" t="s">
        <v>10</v>
      </c>
      <c r="D186">
        <v>654</v>
      </c>
      <c r="E186">
        <v>647</v>
      </c>
      <c r="F186">
        <v>606</v>
      </c>
      <c r="G186">
        <v>185</v>
      </c>
      <c r="H186">
        <v>188</v>
      </c>
      <c r="I186">
        <v>178</v>
      </c>
      <c r="J186">
        <f>VLOOKUP(B186,crime!$A$2:$P$7027,3,FALSE)</f>
        <v>22</v>
      </c>
      <c r="K186">
        <f>VLOOKUP($B186,crime!$A$2:$P$7027,4,FALSE)</f>
        <v>23</v>
      </c>
      <c r="L186">
        <f>VLOOKUP($B186,crime!$A$2:$P$7027,5,FALSE)</f>
        <v>23</v>
      </c>
      <c r="M186">
        <f>VLOOKUP($B186,crime!$A$2:$P$7027,6,FALSE)</f>
        <v>19</v>
      </c>
      <c r="N186">
        <f>VLOOKUP($B186,crime!$A$2:$P$7027,7,FALSE)</f>
        <v>25</v>
      </c>
      <c r="O186">
        <f>VLOOKUP($B186,crime!$A$2:$P$7027,8,FALSE)</f>
        <v>19</v>
      </c>
      <c r="P186">
        <f>VLOOKUP($B186,crime!$A$2:$P$7027,9,FALSE)</f>
        <v>67</v>
      </c>
      <c r="Q186">
        <f>VLOOKUP($B186,crime!$A$2:$P$7027,10,FALSE)</f>
        <v>18</v>
      </c>
      <c r="R186">
        <f>VLOOKUP($B186,crime!$A$2:$P$7027,11,FALSE)</f>
        <v>23</v>
      </c>
      <c r="S186">
        <f>VLOOKUP($B186,crime!$A$2:$P$7027,12,FALSE)</f>
        <v>21</v>
      </c>
      <c r="T186">
        <f>VLOOKUP($B186,crime!$A$2:$P$7027,13,FALSE)</f>
        <v>28</v>
      </c>
      <c r="U186">
        <f>VLOOKUP($B186,crime!$A$2:$P$7027,14,FALSE)</f>
        <v>17</v>
      </c>
      <c r="V186">
        <f>VLOOKUP($B186,crime!$A$2:$P$7027,15,FALSE)</f>
        <v>26</v>
      </c>
      <c r="W186">
        <f>VLOOKUP($B186,crime!$A$2:$P$7027,16,FALSE)</f>
        <v>40</v>
      </c>
    </row>
    <row r="187" spans="1:23" x14ac:dyDescent="0.25">
      <c r="A187" t="s">
        <v>195</v>
      </c>
      <c r="B187" s="2">
        <v>209807</v>
      </c>
      <c r="C187" t="s">
        <v>10</v>
      </c>
      <c r="D187">
        <v>659</v>
      </c>
      <c r="E187">
        <v>661</v>
      </c>
      <c r="F187">
        <v>670</v>
      </c>
      <c r="G187">
        <v>186</v>
      </c>
      <c r="H187">
        <v>192</v>
      </c>
      <c r="I187">
        <v>192</v>
      </c>
      <c r="J187">
        <f>VLOOKUP(B187,crime!$A$2:$P$7027,3,FALSE)</f>
        <v>128</v>
      </c>
      <c r="K187">
        <f>VLOOKUP($B187,crime!$A$2:$P$7027,4,FALSE)</f>
        <v>174</v>
      </c>
      <c r="L187">
        <f>VLOOKUP($B187,crime!$A$2:$P$7027,5,FALSE)</f>
        <v>162</v>
      </c>
      <c r="M187">
        <f>VLOOKUP($B187,crime!$A$2:$P$7027,6,FALSE)</f>
        <v>54</v>
      </c>
      <c r="N187">
        <f>VLOOKUP($B187,crime!$A$2:$P$7027,7,FALSE)</f>
        <v>67</v>
      </c>
      <c r="O187">
        <f>VLOOKUP($B187,crime!$A$2:$P$7027,8,FALSE)</f>
        <v>53</v>
      </c>
      <c r="P187">
        <f>VLOOKUP($B187,crime!$A$2:$P$7027,9,FALSE)</f>
        <v>52</v>
      </c>
      <c r="Q187">
        <f>VLOOKUP($B187,crime!$A$2:$P$7027,10,FALSE)</f>
        <v>62</v>
      </c>
      <c r="R187">
        <f>VLOOKUP($B187,crime!$A$2:$P$7027,11,FALSE)</f>
        <v>64</v>
      </c>
      <c r="S187">
        <f>VLOOKUP($B187,crime!$A$2:$P$7027,12,FALSE)</f>
        <v>86</v>
      </c>
      <c r="T187">
        <f>VLOOKUP($B187,crime!$A$2:$P$7027,13,FALSE)</f>
        <v>104</v>
      </c>
      <c r="U187">
        <f>VLOOKUP($B187,crime!$A$2:$P$7027,14,FALSE)</f>
        <v>51</v>
      </c>
      <c r="V187">
        <f>VLOOKUP($B187,crime!$A$2:$P$7027,15,FALSE)</f>
        <v>50</v>
      </c>
      <c r="W187">
        <f>VLOOKUP($B187,crime!$A$2:$P$7027,16,FALSE)</f>
        <v>36</v>
      </c>
    </row>
    <row r="188" spans="1:23" x14ac:dyDescent="0.25">
      <c r="A188" t="s">
        <v>196</v>
      </c>
      <c r="B188" s="2">
        <v>161253</v>
      </c>
      <c r="C188" t="s">
        <v>10</v>
      </c>
      <c r="D188">
        <v>664</v>
      </c>
      <c r="E188">
        <v>668</v>
      </c>
      <c r="F188">
        <v>702</v>
      </c>
      <c r="G188">
        <v>187</v>
      </c>
      <c r="H188">
        <v>194</v>
      </c>
      <c r="I188">
        <v>199</v>
      </c>
      <c r="J188">
        <f>VLOOKUP(B188,crime!$A$2:$P$7027,3,FALSE)</f>
        <v>30</v>
      </c>
      <c r="K188">
        <f>VLOOKUP($B188,crime!$A$2:$P$7027,4,FALSE)</f>
        <v>46</v>
      </c>
      <c r="L188">
        <f>VLOOKUP($B188,crime!$A$2:$P$7027,5,FALSE)</f>
        <v>24</v>
      </c>
      <c r="M188">
        <f>VLOOKUP($B188,crime!$A$2:$P$7027,6,FALSE)</f>
        <v>24</v>
      </c>
      <c r="N188">
        <f>VLOOKUP($B188,crime!$A$2:$P$7027,7,FALSE)</f>
        <v>30</v>
      </c>
      <c r="O188">
        <f>VLOOKUP($B188,crime!$A$2:$P$7027,8,FALSE)</f>
        <v>51</v>
      </c>
      <c r="P188">
        <f>VLOOKUP($B188,crime!$A$2:$P$7027,9,FALSE)</f>
        <v>66</v>
      </c>
      <c r="Q188">
        <f>VLOOKUP($B188,crime!$A$2:$P$7027,10,FALSE)</f>
        <v>58</v>
      </c>
      <c r="R188">
        <f>VLOOKUP($B188,crime!$A$2:$P$7027,11,FALSE)</f>
        <v>62</v>
      </c>
      <c r="S188">
        <f>VLOOKUP($B188,crime!$A$2:$P$7027,12,FALSE)</f>
        <v>65</v>
      </c>
      <c r="T188">
        <f>VLOOKUP($B188,crime!$A$2:$P$7027,13,FALSE)</f>
        <v>121</v>
      </c>
      <c r="U188">
        <f>VLOOKUP($B188,crime!$A$2:$P$7027,14,FALSE)</f>
        <v>77</v>
      </c>
      <c r="V188">
        <f>VLOOKUP($B188,crime!$A$2:$P$7027,15,FALSE)</f>
        <v>74</v>
      </c>
      <c r="W188">
        <f>VLOOKUP($B188,crime!$A$2:$P$7027,16,FALSE)</f>
        <v>69</v>
      </c>
    </row>
    <row r="189" spans="1:23" x14ac:dyDescent="0.25">
      <c r="A189" t="s">
        <v>197</v>
      </c>
      <c r="B189" s="2">
        <v>188580</v>
      </c>
      <c r="C189" t="s">
        <v>10</v>
      </c>
      <c r="D189">
        <v>666</v>
      </c>
      <c r="E189">
        <v>650</v>
      </c>
      <c r="F189">
        <v>623</v>
      </c>
      <c r="G189">
        <v>188</v>
      </c>
      <c r="H189">
        <v>189</v>
      </c>
      <c r="I189">
        <v>181</v>
      </c>
      <c r="J189">
        <f>VLOOKUP(B189,crime!$A$2:$P$7027,3,FALSE)</f>
        <v>20</v>
      </c>
      <c r="K189">
        <f>VLOOKUP($B189,crime!$A$2:$P$7027,4,FALSE)</f>
        <v>6</v>
      </c>
      <c r="L189">
        <f>VLOOKUP($B189,crime!$A$2:$P$7027,5,FALSE)</f>
        <v>0</v>
      </c>
      <c r="M189">
        <f>VLOOKUP($B189,crime!$A$2:$P$7027,6,FALSE)</f>
        <v>2</v>
      </c>
      <c r="N189">
        <f>VLOOKUP($B189,crime!$A$2:$P$7027,7,FALSE)</f>
        <v>4</v>
      </c>
      <c r="O189">
        <f>VLOOKUP($B189,crime!$A$2:$P$7027,8,FALSE)</f>
        <v>0</v>
      </c>
      <c r="P189">
        <f>VLOOKUP($B189,crime!$A$2:$P$7027,9,FALSE)</f>
        <v>0</v>
      </c>
      <c r="Q189">
        <f>VLOOKUP($B189,crime!$A$2:$P$7027,10,FALSE)</f>
        <v>2</v>
      </c>
      <c r="R189">
        <f>VLOOKUP($B189,crime!$A$2:$P$7027,11,FALSE)</f>
        <v>0</v>
      </c>
      <c r="S189">
        <f>VLOOKUP($B189,crime!$A$2:$P$7027,12,FALSE)</f>
        <v>0</v>
      </c>
      <c r="T189">
        <f>VLOOKUP($B189,crime!$A$2:$P$7027,13,FALSE)</f>
        <v>0</v>
      </c>
      <c r="U189">
        <f>VLOOKUP($B189,crime!$A$2:$P$7027,14,FALSE)</f>
        <v>0</v>
      </c>
      <c r="V189">
        <f>VLOOKUP($B189,crime!$A$2:$P$7027,15,FALSE)</f>
        <v>0</v>
      </c>
      <c r="W189">
        <f>VLOOKUP($B189,crime!$A$2:$P$7027,16,FALSE)</f>
        <v>0</v>
      </c>
    </row>
    <row r="190" spans="1:23" x14ac:dyDescent="0.25">
      <c r="A190" t="s">
        <v>198</v>
      </c>
      <c r="B190" s="2">
        <v>159647</v>
      </c>
      <c r="C190" t="s">
        <v>10</v>
      </c>
      <c r="D190">
        <v>667</v>
      </c>
      <c r="E190">
        <v>625</v>
      </c>
      <c r="F190">
        <v>639</v>
      </c>
      <c r="G190">
        <v>189</v>
      </c>
      <c r="H190">
        <v>184</v>
      </c>
      <c r="I190">
        <v>185</v>
      </c>
      <c r="J190">
        <f>VLOOKUP(B190,crime!$A$2:$P$7027,3,FALSE)</f>
        <v>15</v>
      </c>
      <c r="K190">
        <f>VLOOKUP($B190,crime!$A$2:$P$7027,4,FALSE)</f>
        <v>12</v>
      </c>
      <c r="L190">
        <f>VLOOKUP($B190,crime!$A$2:$P$7027,5,FALSE)</f>
        <v>15</v>
      </c>
      <c r="M190">
        <f>VLOOKUP($B190,crime!$A$2:$P$7027,6,FALSE)</f>
        <v>31</v>
      </c>
      <c r="N190">
        <f>VLOOKUP($B190,crime!$A$2:$P$7027,7,FALSE)</f>
        <v>34</v>
      </c>
      <c r="O190">
        <f>VLOOKUP($B190,crime!$A$2:$P$7027,8,FALSE)</f>
        <v>25</v>
      </c>
      <c r="P190">
        <f>VLOOKUP($B190,crime!$A$2:$P$7027,9,FALSE)</f>
        <v>44</v>
      </c>
      <c r="Q190">
        <f>VLOOKUP($B190,crime!$A$2:$P$7027,10,FALSE)</f>
        <v>29</v>
      </c>
      <c r="R190">
        <f>VLOOKUP($B190,crime!$A$2:$P$7027,11,FALSE)</f>
        <v>42</v>
      </c>
      <c r="S190">
        <f>VLOOKUP($B190,crime!$A$2:$P$7027,12,FALSE)</f>
        <v>55</v>
      </c>
      <c r="T190">
        <f>VLOOKUP($B190,crime!$A$2:$P$7027,13,FALSE)</f>
        <v>72</v>
      </c>
      <c r="U190">
        <f>VLOOKUP($B190,crime!$A$2:$P$7027,14,FALSE)</f>
        <v>24</v>
      </c>
      <c r="V190">
        <f>VLOOKUP($B190,crime!$A$2:$P$7027,15,FALSE)</f>
        <v>51</v>
      </c>
      <c r="W190">
        <f>VLOOKUP($B190,crime!$A$2:$P$7027,16,FALSE)</f>
        <v>41</v>
      </c>
    </row>
    <row r="191" spans="1:23" x14ac:dyDescent="0.25">
      <c r="A191" t="s">
        <v>199</v>
      </c>
      <c r="B191" s="2">
        <v>185828</v>
      </c>
      <c r="C191" t="s">
        <v>10</v>
      </c>
      <c r="D191">
        <v>684</v>
      </c>
      <c r="E191">
        <v>761</v>
      </c>
      <c r="F191">
        <v>661</v>
      </c>
      <c r="G191">
        <v>190</v>
      </c>
      <c r="H191">
        <v>206</v>
      </c>
      <c r="I191">
        <v>190</v>
      </c>
      <c r="J191">
        <f>VLOOKUP(B191,crime!$A$2:$P$7027,3,FALSE)</f>
        <v>10</v>
      </c>
      <c r="K191">
        <f>VLOOKUP($B191,crime!$A$2:$P$7027,4,FALSE)</f>
        <v>8</v>
      </c>
      <c r="L191">
        <f>VLOOKUP($B191,crime!$A$2:$P$7027,5,FALSE)</f>
        <v>9</v>
      </c>
      <c r="M191">
        <f>VLOOKUP($B191,crime!$A$2:$P$7027,6,FALSE)</f>
        <v>9</v>
      </c>
      <c r="N191">
        <f>VLOOKUP($B191,crime!$A$2:$P$7027,7,FALSE)</f>
        <v>14</v>
      </c>
      <c r="O191">
        <f>VLOOKUP($B191,crime!$A$2:$P$7027,8,FALSE)</f>
        <v>3</v>
      </c>
      <c r="P191">
        <f>VLOOKUP($B191,crime!$A$2:$P$7027,9,FALSE)</f>
        <v>14</v>
      </c>
      <c r="Q191">
        <f>VLOOKUP($B191,crime!$A$2:$P$7027,10,FALSE)</f>
        <v>12</v>
      </c>
      <c r="R191">
        <f>VLOOKUP($B191,crime!$A$2:$P$7027,11,FALSE)</f>
        <v>13</v>
      </c>
      <c r="S191">
        <f>VLOOKUP($B191,crime!$A$2:$P$7027,12,FALSE)</f>
        <v>14</v>
      </c>
      <c r="T191">
        <f>VLOOKUP($B191,crime!$A$2:$P$7027,13,FALSE)</f>
        <v>21</v>
      </c>
      <c r="U191">
        <f>VLOOKUP($B191,crime!$A$2:$P$7027,14,FALSE)</f>
        <v>11</v>
      </c>
      <c r="V191">
        <f>VLOOKUP($B191,crime!$A$2:$P$7027,15,FALSE)</f>
        <v>8</v>
      </c>
      <c r="W191">
        <f>VLOOKUP($B191,crime!$A$2:$P$7027,16,FALSE)</f>
        <v>14</v>
      </c>
    </row>
    <row r="192" spans="1:23" x14ac:dyDescent="0.25">
      <c r="A192" t="s">
        <v>200</v>
      </c>
      <c r="B192" s="2">
        <v>182281</v>
      </c>
      <c r="C192" t="s">
        <v>10</v>
      </c>
      <c r="D192">
        <v>691</v>
      </c>
      <c r="E192">
        <v>687</v>
      </c>
      <c r="F192">
        <v>677</v>
      </c>
      <c r="G192">
        <v>191</v>
      </c>
      <c r="H192">
        <v>195</v>
      </c>
      <c r="I192">
        <v>195</v>
      </c>
      <c r="J192">
        <f>VLOOKUP(B192,crime!$A$2:$P$7027,3,FALSE)</f>
        <v>57</v>
      </c>
      <c r="K192">
        <f>VLOOKUP($B192,crime!$A$2:$P$7027,4,FALSE)</f>
        <v>59</v>
      </c>
      <c r="L192">
        <f>VLOOKUP($B192,crime!$A$2:$P$7027,5,FALSE)</f>
        <v>59</v>
      </c>
      <c r="M192">
        <f>VLOOKUP($B192,crime!$A$2:$P$7027,6,FALSE)</f>
        <v>63</v>
      </c>
      <c r="N192">
        <f>VLOOKUP($B192,crime!$A$2:$P$7027,7,FALSE)</f>
        <v>74</v>
      </c>
      <c r="O192">
        <f>VLOOKUP($B192,crime!$A$2:$P$7027,8,FALSE)</f>
        <v>56</v>
      </c>
      <c r="P192">
        <f>VLOOKUP($B192,crime!$A$2:$P$7027,9,FALSE)</f>
        <v>75</v>
      </c>
      <c r="Q192">
        <f>VLOOKUP($B192,crime!$A$2:$P$7027,10,FALSE)</f>
        <v>114</v>
      </c>
      <c r="R192">
        <f>VLOOKUP($B192,crime!$A$2:$P$7027,11,FALSE)</f>
        <v>101</v>
      </c>
      <c r="S192">
        <f>VLOOKUP($B192,crime!$A$2:$P$7027,12,FALSE)</f>
        <v>137</v>
      </c>
      <c r="T192">
        <f>VLOOKUP($B192,crime!$A$2:$P$7027,13,FALSE)</f>
        <v>150</v>
      </c>
      <c r="U192">
        <f>VLOOKUP($B192,crime!$A$2:$P$7027,14,FALSE)</f>
        <v>201</v>
      </c>
      <c r="V192">
        <f>VLOOKUP($B192,crime!$A$2:$P$7027,15,FALSE)</f>
        <v>145</v>
      </c>
      <c r="W192">
        <f>VLOOKUP($B192,crime!$A$2:$P$7027,16,FALSE)</f>
        <v>119</v>
      </c>
    </row>
    <row r="193" spans="1:23" x14ac:dyDescent="0.25">
      <c r="A193" t="s">
        <v>201</v>
      </c>
      <c r="B193" s="2">
        <v>229027</v>
      </c>
      <c r="C193" t="s">
        <v>10</v>
      </c>
      <c r="D193">
        <v>696</v>
      </c>
      <c r="E193">
        <v>291</v>
      </c>
      <c r="F193">
        <v>256</v>
      </c>
      <c r="G193">
        <v>192</v>
      </c>
      <c r="H193">
        <v>112</v>
      </c>
      <c r="I193">
        <v>103</v>
      </c>
      <c r="J193">
        <f>VLOOKUP(B193,crime!$A$2:$P$7027,3,FALSE)</f>
        <v>22</v>
      </c>
      <c r="K193">
        <f>VLOOKUP($B193,crime!$A$2:$P$7027,4,FALSE)</f>
        <v>22</v>
      </c>
      <c r="L193">
        <f>VLOOKUP($B193,crime!$A$2:$P$7027,5,FALSE)</f>
        <v>22</v>
      </c>
      <c r="M193">
        <f>VLOOKUP($B193,crime!$A$2:$P$7027,6,FALSE)</f>
        <v>28</v>
      </c>
      <c r="N193">
        <f>VLOOKUP($B193,crime!$A$2:$P$7027,7,FALSE)</f>
        <v>10</v>
      </c>
      <c r="O193">
        <f>VLOOKUP($B193,crime!$A$2:$P$7027,8,FALSE)</f>
        <v>13</v>
      </c>
      <c r="P193">
        <f>VLOOKUP($B193,crime!$A$2:$P$7027,9,FALSE)</f>
        <v>12</v>
      </c>
      <c r="Q193">
        <f>VLOOKUP($B193,crime!$A$2:$P$7027,10,FALSE)</f>
        <v>17</v>
      </c>
      <c r="R193">
        <f>VLOOKUP($B193,crime!$A$2:$P$7027,11,FALSE)</f>
        <v>47</v>
      </c>
      <c r="S193">
        <f>VLOOKUP($B193,crime!$A$2:$P$7027,12,FALSE)</f>
        <v>24</v>
      </c>
      <c r="T193">
        <f>VLOOKUP($B193,crime!$A$2:$P$7027,13,FALSE)</f>
        <v>23</v>
      </c>
      <c r="U193">
        <f>VLOOKUP($B193,crime!$A$2:$P$7027,14,FALSE)</f>
        <v>19</v>
      </c>
      <c r="V193">
        <f>VLOOKUP($B193,crime!$A$2:$P$7027,15,FALSE)</f>
        <v>16</v>
      </c>
      <c r="W193">
        <f>VLOOKUP($B193,crime!$A$2:$P$7027,16,FALSE)</f>
        <v>25</v>
      </c>
    </row>
    <row r="194" spans="1:23" x14ac:dyDescent="0.25">
      <c r="A194" t="s">
        <v>202</v>
      </c>
      <c r="B194" s="2">
        <v>195003</v>
      </c>
      <c r="C194" t="s">
        <v>10</v>
      </c>
      <c r="D194">
        <v>699</v>
      </c>
      <c r="E194">
        <v>710</v>
      </c>
      <c r="F194">
        <v>665</v>
      </c>
      <c r="G194">
        <v>193</v>
      </c>
      <c r="H194">
        <v>196</v>
      </c>
      <c r="I194">
        <v>191</v>
      </c>
      <c r="J194">
        <f>VLOOKUP(B194,crime!$A$2:$P$7027,3,FALSE)</f>
        <v>28</v>
      </c>
      <c r="K194">
        <f>VLOOKUP($B194,crime!$A$2:$P$7027,4,FALSE)</f>
        <v>25</v>
      </c>
      <c r="L194">
        <f>VLOOKUP($B194,crime!$A$2:$P$7027,5,FALSE)</f>
        <v>30</v>
      </c>
      <c r="M194">
        <f>VLOOKUP($B194,crime!$A$2:$P$7027,6,FALSE)</f>
        <v>27</v>
      </c>
      <c r="N194">
        <f>VLOOKUP($B194,crime!$A$2:$P$7027,7,FALSE)</f>
        <v>26</v>
      </c>
      <c r="O194">
        <f>VLOOKUP($B194,crime!$A$2:$P$7027,8,FALSE)</f>
        <v>36</v>
      </c>
      <c r="P194">
        <f>VLOOKUP($B194,crime!$A$2:$P$7027,9,FALSE)</f>
        <v>46</v>
      </c>
      <c r="Q194">
        <f>VLOOKUP($B194,crime!$A$2:$P$7027,10,FALSE)</f>
        <v>41</v>
      </c>
      <c r="R194">
        <f>VLOOKUP($B194,crime!$A$2:$P$7027,11,FALSE)</f>
        <v>40</v>
      </c>
      <c r="S194">
        <f>VLOOKUP($B194,crime!$A$2:$P$7027,12,FALSE)</f>
        <v>27</v>
      </c>
      <c r="T194">
        <f>VLOOKUP($B194,crime!$A$2:$P$7027,13,FALSE)</f>
        <v>45</v>
      </c>
      <c r="U194">
        <f>VLOOKUP($B194,crime!$A$2:$P$7027,14,FALSE)</f>
        <v>50</v>
      </c>
      <c r="V194">
        <f>VLOOKUP($B194,crime!$A$2:$P$7027,15,FALSE)</f>
        <v>90</v>
      </c>
      <c r="W194">
        <f>VLOOKUP($B194,crime!$A$2:$P$7027,16,FALSE)</f>
        <v>54</v>
      </c>
    </row>
    <row r="195" spans="1:23" x14ac:dyDescent="0.25">
      <c r="A195" t="s">
        <v>203</v>
      </c>
      <c r="B195" s="2">
        <v>117636</v>
      </c>
      <c r="C195" t="s">
        <v>10</v>
      </c>
      <c r="D195">
        <v>713</v>
      </c>
      <c r="E195">
        <v>665</v>
      </c>
      <c r="F195">
        <v>674</v>
      </c>
      <c r="G195">
        <v>194</v>
      </c>
      <c r="H195">
        <v>193</v>
      </c>
      <c r="I195">
        <v>193</v>
      </c>
      <c r="J195">
        <f>VLOOKUP(B195,crime!$A$2:$P$7027,3,FALSE)</f>
        <v>45</v>
      </c>
      <c r="K195">
        <f>VLOOKUP($B195,crime!$A$2:$P$7027,4,FALSE)</f>
        <v>37</v>
      </c>
      <c r="L195">
        <f>VLOOKUP($B195,crime!$A$2:$P$7027,5,FALSE)</f>
        <v>58</v>
      </c>
      <c r="M195">
        <f>VLOOKUP($B195,crime!$A$2:$P$7027,6,FALSE)</f>
        <v>53</v>
      </c>
      <c r="N195">
        <f>VLOOKUP($B195,crime!$A$2:$P$7027,7,FALSE)</f>
        <v>51</v>
      </c>
      <c r="O195">
        <f>VLOOKUP($B195,crime!$A$2:$P$7027,8,FALSE)</f>
        <v>45</v>
      </c>
      <c r="P195">
        <f>VLOOKUP($B195,crime!$A$2:$P$7027,9,FALSE)</f>
        <v>56</v>
      </c>
      <c r="Q195">
        <f>VLOOKUP($B195,crime!$A$2:$P$7027,10,FALSE)</f>
        <v>5</v>
      </c>
      <c r="R195">
        <f>VLOOKUP($B195,crime!$A$2:$P$7027,11,FALSE)</f>
        <v>39</v>
      </c>
      <c r="S195">
        <f>VLOOKUP($B195,crime!$A$2:$P$7027,12,FALSE)</f>
        <v>30</v>
      </c>
      <c r="T195">
        <f>VLOOKUP($B195,crime!$A$2:$P$7027,13,FALSE)</f>
        <v>24</v>
      </c>
      <c r="U195">
        <f>VLOOKUP($B195,crime!$A$2:$P$7027,14,FALSE)</f>
        <v>30</v>
      </c>
      <c r="V195">
        <f>VLOOKUP($B195,crime!$A$2:$P$7027,15,FALSE)</f>
        <v>52</v>
      </c>
      <c r="W195">
        <f>VLOOKUP($B195,crime!$A$2:$P$7027,16,FALSE)</f>
        <v>45</v>
      </c>
    </row>
    <row r="196" spans="1:23" x14ac:dyDescent="0.25">
      <c r="A196" t="s">
        <v>204</v>
      </c>
      <c r="B196" s="2">
        <v>178420</v>
      </c>
      <c r="C196" t="s">
        <v>10</v>
      </c>
      <c r="D196">
        <v>714</v>
      </c>
      <c r="E196">
        <v>748</v>
      </c>
      <c r="F196">
        <v>720</v>
      </c>
      <c r="G196">
        <v>195</v>
      </c>
      <c r="H196">
        <v>203</v>
      </c>
      <c r="I196">
        <v>204</v>
      </c>
      <c r="J196">
        <f>VLOOKUP(B196,crime!$A$2:$P$7027,3,FALSE)</f>
        <v>12</v>
      </c>
      <c r="K196">
        <f>VLOOKUP($B196,crime!$A$2:$P$7027,4,FALSE)</f>
        <v>8</v>
      </c>
      <c r="L196">
        <f>VLOOKUP($B196,crime!$A$2:$P$7027,5,FALSE)</f>
        <v>19</v>
      </c>
      <c r="M196">
        <f>VLOOKUP($B196,crime!$A$2:$P$7027,6,FALSE)</f>
        <v>23</v>
      </c>
      <c r="N196">
        <f>VLOOKUP($B196,crime!$A$2:$P$7027,7,FALSE)</f>
        <v>20</v>
      </c>
      <c r="O196">
        <f>VLOOKUP($B196,crime!$A$2:$P$7027,8,FALSE)</f>
        <v>20</v>
      </c>
      <c r="P196">
        <f>VLOOKUP($B196,crime!$A$2:$P$7027,9,FALSE)</f>
        <v>40</v>
      </c>
      <c r="Q196">
        <f>VLOOKUP($B196,crime!$A$2:$P$7027,10,FALSE)</f>
        <v>32</v>
      </c>
      <c r="R196">
        <f>VLOOKUP($B196,crime!$A$2:$P$7027,11,FALSE)</f>
        <v>30</v>
      </c>
      <c r="S196">
        <f>VLOOKUP($B196,crime!$A$2:$P$7027,12,FALSE)</f>
        <v>31</v>
      </c>
      <c r="T196">
        <f>VLOOKUP($B196,crime!$A$2:$P$7027,13,FALSE)</f>
        <v>34</v>
      </c>
      <c r="U196">
        <f>VLOOKUP($B196,crime!$A$2:$P$7027,14,FALSE)</f>
        <v>54</v>
      </c>
      <c r="V196">
        <f>VLOOKUP($B196,crime!$A$2:$P$7027,15,FALSE)</f>
        <v>27</v>
      </c>
      <c r="W196">
        <f>VLOOKUP($B196,crime!$A$2:$P$7027,16,FALSE)</f>
        <v>30</v>
      </c>
    </row>
    <row r="197" spans="1:23" x14ac:dyDescent="0.25">
      <c r="A197" t="s">
        <v>205</v>
      </c>
      <c r="B197" s="2">
        <v>100706</v>
      </c>
      <c r="C197" t="s">
        <v>10</v>
      </c>
      <c r="D197">
        <v>723</v>
      </c>
      <c r="E197">
        <v>752</v>
      </c>
      <c r="F197">
        <v>733</v>
      </c>
      <c r="G197">
        <v>196</v>
      </c>
      <c r="H197">
        <v>204</v>
      </c>
      <c r="I197">
        <v>206</v>
      </c>
      <c r="J197">
        <f>VLOOKUP(B197,crime!$A$2:$P$7027,3,FALSE)</f>
        <v>32</v>
      </c>
      <c r="K197">
        <f>VLOOKUP($B197,crime!$A$2:$P$7027,4,FALSE)</f>
        <v>28</v>
      </c>
      <c r="L197">
        <f>VLOOKUP($B197,crime!$A$2:$P$7027,5,FALSE)</f>
        <v>26</v>
      </c>
      <c r="M197">
        <f>VLOOKUP($B197,crime!$A$2:$P$7027,6,FALSE)</f>
        <v>46</v>
      </c>
      <c r="N197">
        <f>VLOOKUP($B197,crime!$A$2:$P$7027,7,FALSE)</f>
        <v>34</v>
      </c>
      <c r="O197">
        <f>VLOOKUP($B197,crime!$A$2:$P$7027,8,FALSE)</f>
        <v>43</v>
      </c>
      <c r="P197">
        <f>VLOOKUP($B197,crime!$A$2:$P$7027,9,FALSE)</f>
        <v>25</v>
      </c>
      <c r="Q197">
        <f>VLOOKUP($B197,crime!$A$2:$P$7027,10,FALSE)</f>
        <v>18</v>
      </c>
      <c r="R197">
        <f>VLOOKUP($B197,crime!$A$2:$P$7027,11,FALSE)</f>
        <v>14</v>
      </c>
      <c r="S197">
        <f>VLOOKUP($B197,crime!$A$2:$P$7027,12,FALSE)</f>
        <v>10</v>
      </c>
      <c r="T197">
        <f>VLOOKUP($B197,crime!$A$2:$P$7027,13,FALSE)</f>
        <v>7</v>
      </c>
      <c r="U197">
        <f>VLOOKUP($B197,crime!$A$2:$P$7027,14,FALSE)</f>
        <v>10</v>
      </c>
      <c r="V197">
        <f>VLOOKUP($B197,crime!$A$2:$P$7027,15,FALSE)</f>
        <v>9</v>
      </c>
      <c r="W197">
        <f>VLOOKUP($B197,crime!$A$2:$P$7027,16,FALSE)</f>
        <v>17</v>
      </c>
    </row>
    <row r="198" spans="1:23" x14ac:dyDescent="0.25">
      <c r="A198" t="s">
        <v>206</v>
      </c>
      <c r="B198" s="2">
        <v>178411</v>
      </c>
      <c r="C198" t="s">
        <v>10</v>
      </c>
      <c r="D198">
        <v>743</v>
      </c>
      <c r="E198">
        <v>718</v>
      </c>
      <c r="F198">
        <v>637</v>
      </c>
      <c r="G198">
        <v>197</v>
      </c>
      <c r="H198">
        <v>199</v>
      </c>
      <c r="I198">
        <v>183</v>
      </c>
      <c r="J198">
        <f>VLOOKUP(B198,crime!$A$2:$P$7027,3,FALSE)</f>
        <v>16</v>
      </c>
      <c r="K198">
        <f>VLOOKUP($B198,crime!$A$2:$P$7027,4,FALSE)</f>
        <v>11</v>
      </c>
      <c r="L198">
        <f>VLOOKUP($B198,crime!$A$2:$P$7027,5,FALSE)</f>
        <v>10</v>
      </c>
      <c r="M198">
        <f>VLOOKUP($B198,crime!$A$2:$P$7027,6,FALSE)</f>
        <v>16</v>
      </c>
      <c r="N198">
        <f>VLOOKUP($B198,crime!$A$2:$P$7027,7,FALSE)</f>
        <v>6</v>
      </c>
      <c r="O198">
        <f>VLOOKUP($B198,crime!$A$2:$P$7027,8,FALSE)</f>
        <v>17</v>
      </c>
      <c r="P198">
        <f>VLOOKUP($B198,crime!$A$2:$P$7027,9,FALSE)</f>
        <v>16</v>
      </c>
      <c r="Q198">
        <f>VLOOKUP($B198,crime!$A$2:$P$7027,10,FALSE)</f>
        <v>12</v>
      </c>
      <c r="R198">
        <f>VLOOKUP($B198,crime!$A$2:$P$7027,11,FALSE)</f>
        <v>18</v>
      </c>
      <c r="S198">
        <f>VLOOKUP($B198,crime!$A$2:$P$7027,12,FALSE)</f>
        <v>12</v>
      </c>
      <c r="T198">
        <f>VLOOKUP($B198,crime!$A$2:$P$7027,13,FALSE)</f>
        <v>13</v>
      </c>
      <c r="U198">
        <f>VLOOKUP($B198,crime!$A$2:$P$7027,14,FALSE)</f>
        <v>18</v>
      </c>
      <c r="V198">
        <f>VLOOKUP($B198,crime!$A$2:$P$7027,15,FALSE)</f>
        <v>17</v>
      </c>
      <c r="W198">
        <f>VLOOKUP($B198,crime!$A$2:$P$7027,16,FALSE)</f>
        <v>17</v>
      </c>
    </row>
    <row r="199" spans="1:23" x14ac:dyDescent="0.25">
      <c r="A199" t="s">
        <v>207</v>
      </c>
      <c r="B199" s="2">
        <v>122597</v>
      </c>
      <c r="C199" t="s">
        <v>10</v>
      </c>
      <c r="D199">
        <v>744</v>
      </c>
      <c r="E199">
        <v>712</v>
      </c>
      <c r="F199">
        <v>717</v>
      </c>
      <c r="G199">
        <v>198</v>
      </c>
      <c r="H199">
        <v>197</v>
      </c>
      <c r="I199">
        <v>202</v>
      </c>
      <c r="J199">
        <f>VLOOKUP(B199,crime!$A$2:$P$7027,3,FALSE)</f>
        <v>26</v>
      </c>
      <c r="K199">
        <f>VLOOKUP($B199,crime!$A$2:$P$7027,4,FALSE)</f>
        <v>28</v>
      </c>
      <c r="L199">
        <f>VLOOKUP($B199,crime!$A$2:$P$7027,5,FALSE)</f>
        <v>53</v>
      </c>
      <c r="M199">
        <f>VLOOKUP($B199,crime!$A$2:$P$7027,6,FALSE)</f>
        <v>56</v>
      </c>
      <c r="N199">
        <f>VLOOKUP($B199,crime!$A$2:$P$7027,7,FALSE)</f>
        <v>59</v>
      </c>
      <c r="O199">
        <f>VLOOKUP($B199,crime!$A$2:$P$7027,8,FALSE)</f>
        <v>37</v>
      </c>
      <c r="P199">
        <f>VLOOKUP($B199,crime!$A$2:$P$7027,9,FALSE)</f>
        <v>72</v>
      </c>
      <c r="Q199">
        <f>VLOOKUP($B199,crime!$A$2:$P$7027,10,FALSE)</f>
        <v>70</v>
      </c>
      <c r="R199">
        <f>VLOOKUP($B199,crime!$A$2:$P$7027,11,FALSE)</f>
        <v>117</v>
      </c>
      <c r="S199">
        <f>VLOOKUP($B199,crime!$A$2:$P$7027,12,FALSE)</f>
        <v>64</v>
      </c>
      <c r="T199">
        <f>VLOOKUP($B199,crime!$A$2:$P$7027,13,FALSE)</f>
        <v>73</v>
      </c>
      <c r="U199">
        <f>VLOOKUP($B199,crime!$A$2:$P$7027,14,FALSE)</f>
        <v>58</v>
      </c>
      <c r="V199">
        <f>VLOOKUP($B199,crime!$A$2:$P$7027,15,FALSE)</f>
        <v>62</v>
      </c>
      <c r="W199">
        <f>VLOOKUP($B199,crime!$A$2:$P$7027,16,FALSE)</f>
        <v>42</v>
      </c>
    </row>
    <row r="200" spans="1:23" x14ac:dyDescent="0.25">
      <c r="A200" t="s">
        <v>208</v>
      </c>
      <c r="B200" s="2">
        <v>200332</v>
      </c>
      <c r="C200" t="s">
        <v>10</v>
      </c>
      <c r="D200">
        <v>745</v>
      </c>
      <c r="E200">
        <v>792</v>
      </c>
      <c r="F200">
        <v>746</v>
      </c>
      <c r="G200">
        <v>199</v>
      </c>
      <c r="H200">
        <v>211</v>
      </c>
      <c r="I200">
        <v>208</v>
      </c>
      <c r="J200">
        <f>VLOOKUP(B200,crime!$A$2:$P$7027,3,FALSE)</f>
        <v>14</v>
      </c>
      <c r="K200">
        <f>VLOOKUP($B200,crime!$A$2:$P$7027,4,FALSE)</f>
        <v>14</v>
      </c>
      <c r="L200">
        <f>VLOOKUP($B200,crime!$A$2:$P$7027,5,FALSE)</f>
        <v>16</v>
      </c>
      <c r="M200">
        <f>VLOOKUP($B200,crime!$A$2:$P$7027,6,FALSE)</f>
        <v>10</v>
      </c>
      <c r="N200">
        <f>VLOOKUP($B200,crime!$A$2:$P$7027,7,FALSE)</f>
        <v>16</v>
      </c>
      <c r="O200">
        <f>VLOOKUP($B200,crime!$A$2:$P$7027,8,FALSE)</f>
        <v>14</v>
      </c>
      <c r="P200">
        <f>VLOOKUP($B200,crime!$A$2:$P$7027,9,FALSE)</f>
        <v>25</v>
      </c>
      <c r="Q200">
        <f>VLOOKUP($B200,crime!$A$2:$P$7027,10,FALSE)</f>
        <v>18</v>
      </c>
      <c r="R200">
        <f>VLOOKUP($B200,crime!$A$2:$P$7027,11,FALSE)</f>
        <v>24</v>
      </c>
      <c r="S200">
        <f>VLOOKUP($B200,crime!$A$2:$P$7027,12,FALSE)</f>
        <v>19</v>
      </c>
      <c r="T200">
        <f>VLOOKUP($B200,crime!$A$2:$P$7027,13,FALSE)</f>
        <v>31</v>
      </c>
      <c r="U200">
        <f>VLOOKUP($B200,crime!$A$2:$P$7027,14,FALSE)</f>
        <v>31</v>
      </c>
      <c r="V200">
        <f>VLOOKUP($B200,crime!$A$2:$P$7027,15,FALSE)</f>
        <v>39</v>
      </c>
      <c r="W200">
        <f>VLOOKUP($B200,crime!$A$2:$P$7027,16,FALSE)</f>
        <v>10</v>
      </c>
    </row>
    <row r="201" spans="1:23" x14ac:dyDescent="0.25">
      <c r="A201" t="s">
        <v>209</v>
      </c>
      <c r="B201" s="2">
        <v>133881</v>
      </c>
      <c r="C201" t="s">
        <v>10</v>
      </c>
      <c r="D201">
        <v>746</v>
      </c>
      <c r="E201">
        <v>823</v>
      </c>
      <c r="F201">
        <v>853</v>
      </c>
      <c r="G201">
        <v>200</v>
      </c>
      <c r="H201">
        <v>214</v>
      </c>
      <c r="I201">
        <v>222</v>
      </c>
      <c r="J201">
        <f>VLOOKUP(B201,crime!$A$2:$P$7027,3,FALSE)</f>
        <v>1</v>
      </c>
      <c r="K201">
        <f>VLOOKUP($B201,crime!$A$2:$P$7027,4,FALSE)</f>
        <v>9</v>
      </c>
      <c r="L201">
        <f>VLOOKUP($B201,crime!$A$2:$P$7027,5,FALSE)</f>
        <v>16</v>
      </c>
      <c r="M201">
        <f>VLOOKUP($B201,crime!$A$2:$P$7027,6,FALSE)</f>
        <v>16</v>
      </c>
      <c r="N201">
        <f>VLOOKUP($B201,crime!$A$2:$P$7027,7,FALSE)</f>
        <v>9</v>
      </c>
      <c r="O201">
        <f>VLOOKUP($B201,crime!$A$2:$P$7027,8,FALSE)</f>
        <v>7</v>
      </c>
      <c r="P201">
        <f>VLOOKUP($B201,crime!$A$2:$P$7027,9,FALSE)</f>
        <v>9</v>
      </c>
      <c r="Q201">
        <f>VLOOKUP($B201,crime!$A$2:$P$7027,10,FALSE)</f>
        <v>9</v>
      </c>
      <c r="R201">
        <f>VLOOKUP($B201,crime!$A$2:$P$7027,11,FALSE)</f>
        <v>12</v>
      </c>
      <c r="S201">
        <f>VLOOKUP($B201,crime!$A$2:$P$7027,12,FALSE)</f>
        <v>4</v>
      </c>
      <c r="T201">
        <f>VLOOKUP($B201,crime!$A$2:$P$7027,13,FALSE)</f>
        <v>3</v>
      </c>
      <c r="U201">
        <f>VLOOKUP($B201,crime!$A$2:$P$7027,14,FALSE)</f>
        <v>9</v>
      </c>
      <c r="V201">
        <f>VLOOKUP($B201,crime!$A$2:$P$7027,15,FALSE)</f>
        <v>11</v>
      </c>
      <c r="W201">
        <f>VLOOKUP($B201,crime!$A$2:$P$7027,16,FALSE)</f>
        <v>8</v>
      </c>
    </row>
    <row r="202" spans="1:23" x14ac:dyDescent="0.25">
      <c r="A202" t="s">
        <v>210</v>
      </c>
      <c r="B202" s="2">
        <v>227216</v>
      </c>
      <c r="C202" t="s">
        <v>10</v>
      </c>
      <c r="D202">
        <v>748</v>
      </c>
      <c r="E202">
        <v>778</v>
      </c>
      <c r="F202">
        <v>747</v>
      </c>
      <c r="G202">
        <v>201</v>
      </c>
      <c r="H202">
        <v>209</v>
      </c>
      <c r="I202">
        <v>209</v>
      </c>
      <c r="J202">
        <f>VLOOKUP(B202,crime!$A$2:$P$7027,3,FALSE)</f>
        <v>50</v>
      </c>
      <c r="K202">
        <f>VLOOKUP($B202,crime!$A$2:$P$7027,4,FALSE)</f>
        <v>34</v>
      </c>
      <c r="L202">
        <f>VLOOKUP($B202,crime!$A$2:$P$7027,5,FALSE)</f>
        <v>34</v>
      </c>
      <c r="M202">
        <f>VLOOKUP($B202,crime!$A$2:$P$7027,6,FALSE)</f>
        <v>30</v>
      </c>
      <c r="N202">
        <f>VLOOKUP($B202,crime!$A$2:$P$7027,7,FALSE)</f>
        <v>40</v>
      </c>
      <c r="O202">
        <f>VLOOKUP($B202,crime!$A$2:$P$7027,8,FALSE)</f>
        <v>35</v>
      </c>
      <c r="P202">
        <f>VLOOKUP($B202,crime!$A$2:$P$7027,9,FALSE)</f>
        <v>33</v>
      </c>
      <c r="Q202">
        <f>VLOOKUP($B202,crime!$A$2:$P$7027,10,FALSE)</f>
        <v>46</v>
      </c>
      <c r="R202">
        <f>VLOOKUP($B202,crime!$A$2:$P$7027,11,FALSE)</f>
        <v>45</v>
      </c>
      <c r="S202">
        <f>VLOOKUP($B202,crime!$A$2:$P$7027,12,FALSE)</f>
        <v>40</v>
      </c>
      <c r="T202">
        <f>VLOOKUP($B202,crime!$A$2:$P$7027,13,FALSE)</f>
        <v>45</v>
      </c>
      <c r="U202">
        <f>VLOOKUP($B202,crime!$A$2:$P$7027,14,FALSE)</f>
        <v>49</v>
      </c>
      <c r="V202">
        <f>VLOOKUP($B202,crime!$A$2:$P$7027,15,FALSE)</f>
        <v>58</v>
      </c>
      <c r="W202">
        <f>VLOOKUP($B202,crime!$A$2:$P$7027,16,FALSE)</f>
        <v>100</v>
      </c>
    </row>
    <row r="203" spans="1:23" x14ac:dyDescent="0.25">
      <c r="A203" t="s">
        <v>211</v>
      </c>
      <c r="B203" s="2">
        <v>198464</v>
      </c>
      <c r="C203" t="s">
        <v>10</v>
      </c>
      <c r="D203">
        <v>751</v>
      </c>
      <c r="E203">
        <v>762</v>
      </c>
      <c r="F203">
        <v>718</v>
      </c>
      <c r="G203">
        <v>202</v>
      </c>
      <c r="H203">
        <v>207</v>
      </c>
      <c r="I203">
        <v>203</v>
      </c>
      <c r="J203">
        <f>VLOOKUP(B203,crime!$A$2:$P$7027,3,FALSE)</f>
        <v>22</v>
      </c>
      <c r="K203">
        <f>VLOOKUP($B203,crime!$A$2:$P$7027,4,FALSE)</f>
        <v>23</v>
      </c>
      <c r="L203">
        <f>VLOOKUP($B203,crime!$A$2:$P$7027,5,FALSE)</f>
        <v>20</v>
      </c>
      <c r="M203">
        <f>VLOOKUP($B203,crime!$A$2:$P$7027,6,FALSE)</f>
        <v>32</v>
      </c>
      <c r="N203">
        <f>VLOOKUP($B203,crime!$A$2:$P$7027,7,FALSE)</f>
        <v>18</v>
      </c>
      <c r="O203">
        <f>VLOOKUP($B203,crime!$A$2:$P$7027,8,FALSE)</f>
        <v>31</v>
      </c>
      <c r="P203">
        <f>VLOOKUP($B203,crime!$A$2:$P$7027,9,FALSE)</f>
        <v>47</v>
      </c>
      <c r="Q203">
        <f>VLOOKUP($B203,crime!$A$2:$P$7027,10,FALSE)</f>
        <v>59</v>
      </c>
      <c r="R203">
        <f>VLOOKUP($B203,crime!$A$2:$P$7027,11,FALSE)</f>
        <v>60</v>
      </c>
      <c r="S203">
        <f>VLOOKUP($B203,crime!$A$2:$P$7027,12,FALSE)</f>
        <v>40</v>
      </c>
      <c r="T203">
        <f>VLOOKUP($B203,crime!$A$2:$P$7027,13,FALSE)</f>
        <v>22</v>
      </c>
      <c r="U203">
        <f>VLOOKUP($B203,crime!$A$2:$P$7027,14,FALSE)</f>
        <v>25</v>
      </c>
      <c r="V203">
        <f>VLOOKUP($B203,crime!$A$2:$P$7027,15,FALSE)</f>
        <v>19</v>
      </c>
      <c r="W203">
        <f>VLOOKUP($B203,crime!$A$2:$P$7027,16,FALSE)</f>
        <v>39</v>
      </c>
    </row>
    <row r="204" spans="1:23" x14ac:dyDescent="0.25">
      <c r="A204" t="s">
        <v>212</v>
      </c>
      <c r="B204" s="2">
        <v>239105</v>
      </c>
      <c r="C204" t="s">
        <v>10</v>
      </c>
      <c r="D204">
        <v>753</v>
      </c>
      <c r="E204">
        <v>717</v>
      </c>
      <c r="F204">
        <v>704</v>
      </c>
      <c r="G204">
        <v>203</v>
      </c>
      <c r="H204">
        <v>198</v>
      </c>
      <c r="I204">
        <v>200</v>
      </c>
      <c r="J204">
        <f>VLOOKUP(B204,crime!$A$2:$P$7027,3,FALSE)</f>
        <v>30</v>
      </c>
      <c r="K204">
        <f>VLOOKUP($B204,crime!$A$2:$P$7027,4,FALSE)</f>
        <v>26</v>
      </c>
      <c r="L204">
        <f>VLOOKUP($B204,crime!$A$2:$P$7027,5,FALSE)</f>
        <v>27</v>
      </c>
      <c r="M204">
        <f>VLOOKUP($B204,crime!$A$2:$P$7027,6,FALSE)</f>
        <v>30</v>
      </c>
      <c r="N204">
        <f>VLOOKUP($B204,crime!$A$2:$P$7027,7,FALSE)</f>
        <v>42</v>
      </c>
      <c r="O204">
        <f>VLOOKUP($B204,crime!$A$2:$P$7027,8,FALSE)</f>
        <v>25</v>
      </c>
      <c r="P204">
        <f>VLOOKUP($B204,crime!$A$2:$P$7027,9,FALSE)</f>
        <v>29</v>
      </c>
      <c r="Q204">
        <f>VLOOKUP($B204,crime!$A$2:$P$7027,10,FALSE)</f>
        <v>37</v>
      </c>
      <c r="R204">
        <f>VLOOKUP($B204,crime!$A$2:$P$7027,11,FALSE)</f>
        <v>15</v>
      </c>
      <c r="S204">
        <f>VLOOKUP($B204,crime!$A$2:$P$7027,12,FALSE)</f>
        <v>28</v>
      </c>
      <c r="T204">
        <f>VLOOKUP($B204,crime!$A$2:$P$7027,13,FALSE)</f>
        <v>27</v>
      </c>
      <c r="U204">
        <f>VLOOKUP($B204,crime!$A$2:$P$7027,14,FALSE)</f>
        <v>26</v>
      </c>
      <c r="V204">
        <f>VLOOKUP($B204,crime!$A$2:$P$7027,15,FALSE)</f>
        <v>15</v>
      </c>
      <c r="W204">
        <f>VLOOKUP($B204,crime!$A$2:$P$7027,16,FALSE)</f>
        <v>30</v>
      </c>
    </row>
    <row r="205" spans="1:23" x14ac:dyDescent="0.25">
      <c r="A205" t="s">
        <v>213</v>
      </c>
      <c r="B205" s="2">
        <v>199139</v>
      </c>
      <c r="C205" t="s">
        <v>10</v>
      </c>
      <c r="D205">
        <v>765</v>
      </c>
      <c r="E205">
        <v>794</v>
      </c>
      <c r="F205">
        <v>727</v>
      </c>
      <c r="G205">
        <v>204</v>
      </c>
      <c r="H205">
        <v>212</v>
      </c>
      <c r="I205">
        <v>205</v>
      </c>
      <c r="J205">
        <f>VLOOKUP(B205,crime!$A$2:$P$7027,3,FALSE)</f>
        <v>71</v>
      </c>
      <c r="K205">
        <f>VLOOKUP($B205,crime!$A$2:$P$7027,4,FALSE)</f>
        <v>39</v>
      </c>
      <c r="L205">
        <f>VLOOKUP($B205,crime!$A$2:$P$7027,5,FALSE)</f>
        <v>57</v>
      </c>
      <c r="M205">
        <f>VLOOKUP($B205,crime!$A$2:$P$7027,6,FALSE)</f>
        <v>83</v>
      </c>
      <c r="N205">
        <f>VLOOKUP($B205,crime!$A$2:$P$7027,7,FALSE)</f>
        <v>128</v>
      </c>
      <c r="O205">
        <f>VLOOKUP($B205,crime!$A$2:$P$7027,8,FALSE)</f>
        <v>100</v>
      </c>
      <c r="P205">
        <f>VLOOKUP($B205,crime!$A$2:$P$7027,9,FALSE)</f>
        <v>125</v>
      </c>
      <c r="Q205">
        <f>VLOOKUP($B205,crime!$A$2:$P$7027,10,FALSE)</f>
        <v>50</v>
      </c>
      <c r="R205">
        <f>VLOOKUP($B205,crime!$A$2:$P$7027,11,FALSE)</f>
        <v>57</v>
      </c>
      <c r="S205">
        <f>VLOOKUP($B205,crime!$A$2:$P$7027,12,FALSE)</f>
        <v>74</v>
      </c>
      <c r="T205">
        <f>VLOOKUP($B205,crime!$A$2:$P$7027,13,FALSE)</f>
        <v>63</v>
      </c>
      <c r="U205">
        <f>VLOOKUP($B205,crime!$A$2:$P$7027,14,FALSE)</f>
        <v>62</v>
      </c>
      <c r="V205">
        <f>VLOOKUP($B205,crime!$A$2:$P$7027,15,FALSE)</f>
        <v>46</v>
      </c>
      <c r="W205">
        <f>VLOOKUP($B205,crime!$A$2:$P$7027,16,FALSE)</f>
        <v>50</v>
      </c>
    </row>
    <row r="206" spans="1:23" x14ac:dyDescent="0.25">
      <c r="A206" t="s">
        <v>214</v>
      </c>
      <c r="B206" s="2">
        <v>171128</v>
      </c>
      <c r="C206" t="s">
        <v>10</v>
      </c>
      <c r="D206">
        <v>772</v>
      </c>
      <c r="E206">
        <v>790</v>
      </c>
      <c r="F206">
        <v>796</v>
      </c>
      <c r="G206">
        <v>205</v>
      </c>
      <c r="H206">
        <v>210</v>
      </c>
      <c r="I206">
        <v>216</v>
      </c>
      <c r="J206">
        <f>VLOOKUP(B206,crime!$A$2:$P$7027,3,FALSE)</f>
        <v>5</v>
      </c>
      <c r="K206">
        <f>VLOOKUP($B206,crime!$A$2:$P$7027,4,FALSE)</f>
        <v>3</v>
      </c>
      <c r="L206">
        <f>VLOOKUP($B206,crime!$A$2:$P$7027,5,FALSE)</f>
        <v>4</v>
      </c>
      <c r="M206">
        <f>VLOOKUP($B206,crime!$A$2:$P$7027,6,FALSE)</f>
        <v>5</v>
      </c>
      <c r="N206">
        <f>VLOOKUP($B206,crime!$A$2:$P$7027,7,FALSE)</f>
        <v>8</v>
      </c>
      <c r="O206">
        <f>VLOOKUP($B206,crime!$A$2:$P$7027,8,FALSE)</f>
        <v>9</v>
      </c>
      <c r="P206">
        <f>VLOOKUP($B206,crime!$A$2:$P$7027,9,FALSE)</f>
        <v>6</v>
      </c>
      <c r="Q206">
        <f>VLOOKUP($B206,crime!$A$2:$P$7027,10,FALSE)</f>
        <v>15</v>
      </c>
      <c r="R206">
        <f>VLOOKUP($B206,crime!$A$2:$P$7027,11,FALSE)</f>
        <v>2</v>
      </c>
      <c r="S206">
        <f>VLOOKUP($B206,crime!$A$2:$P$7027,12,FALSE)</f>
        <v>5</v>
      </c>
      <c r="T206">
        <f>VLOOKUP($B206,crime!$A$2:$P$7027,13,FALSE)</f>
        <v>1</v>
      </c>
      <c r="U206">
        <f>VLOOKUP($B206,crime!$A$2:$P$7027,14,FALSE)</f>
        <v>2</v>
      </c>
      <c r="V206">
        <f>VLOOKUP($B206,crime!$A$2:$P$7027,15,FALSE)</f>
        <v>3</v>
      </c>
      <c r="W206">
        <f>VLOOKUP($B206,crime!$A$2:$P$7027,16,FALSE)</f>
        <v>6</v>
      </c>
    </row>
    <row r="207" spans="1:23" x14ac:dyDescent="0.25">
      <c r="A207" t="s">
        <v>215</v>
      </c>
      <c r="B207" s="2">
        <v>220862</v>
      </c>
      <c r="C207" t="s">
        <v>10</v>
      </c>
      <c r="D207">
        <v>792</v>
      </c>
      <c r="E207">
        <v>746</v>
      </c>
      <c r="F207">
        <v>716</v>
      </c>
      <c r="G207">
        <v>206</v>
      </c>
      <c r="H207">
        <v>202</v>
      </c>
      <c r="I207">
        <v>201</v>
      </c>
      <c r="J207">
        <f>VLOOKUP(B207,crime!$A$2:$P$7027,3,FALSE)</f>
        <v>50</v>
      </c>
      <c r="K207">
        <f>VLOOKUP($B207,crime!$A$2:$P$7027,4,FALSE)</f>
        <v>26</v>
      </c>
      <c r="L207">
        <f>VLOOKUP($B207,crime!$A$2:$P$7027,5,FALSE)</f>
        <v>49</v>
      </c>
      <c r="M207">
        <f>VLOOKUP($B207,crime!$A$2:$P$7027,6,FALSE)</f>
        <v>52</v>
      </c>
      <c r="N207">
        <f>VLOOKUP($B207,crime!$A$2:$P$7027,7,FALSE)</f>
        <v>51</v>
      </c>
      <c r="O207">
        <f>VLOOKUP($B207,crime!$A$2:$P$7027,8,FALSE)</f>
        <v>59</v>
      </c>
      <c r="P207">
        <f>VLOOKUP($B207,crime!$A$2:$P$7027,9,FALSE)</f>
        <v>51</v>
      </c>
      <c r="Q207">
        <f>VLOOKUP($B207,crime!$A$2:$P$7027,10,FALSE)</f>
        <v>51</v>
      </c>
      <c r="R207">
        <f>VLOOKUP($B207,crime!$A$2:$P$7027,11,FALSE)</f>
        <v>74</v>
      </c>
      <c r="S207">
        <f>VLOOKUP($B207,crime!$A$2:$P$7027,12,FALSE)</f>
        <v>66</v>
      </c>
      <c r="T207">
        <f>VLOOKUP($B207,crime!$A$2:$P$7027,13,FALSE)</f>
        <v>66</v>
      </c>
      <c r="U207">
        <f>VLOOKUP($B207,crime!$A$2:$P$7027,14,FALSE)</f>
        <v>90</v>
      </c>
      <c r="V207">
        <f>VLOOKUP($B207,crime!$A$2:$P$7027,15,FALSE)</f>
        <v>82</v>
      </c>
      <c r="W207">
        <f>VLOOKUP($B207,crime!$A$2:$P$7027,16,FALSE)</f>
        <v>76</v>
      </c>
    </row>
    <row r="208" spans="1:23" x14ac:dyDescent="0.25">
      <c r="A208" t="s">
        <v>216</v>
      </c>
      <c r="B208" s="2">
        <v>131520</v>
      </c>
      <c r="C208" t="s">
        <v>10</v>
      </c>
      <c r="D208">
        <v>794</v>
      </c>
      <c r="E208">
        <v>719</v>
      </c>
      <c r="F208">
        <v>644</v>
      </c>
      <c r="G208">
        <v>207</v>
      </c>
      <c r="H208">
        <v>200</v>
      </c>
      <c r="I208">
        <v>187</v>
      </c>
      <c r="J208">
        <f>VLOOKUP(B208,crime!$A$2:$P$7027,3,FALSE)</f>
        <v>35</v>
      </c>
      <c r="K208">
        <f>VLOOKUP($B208,crime!$A$2:$P$7027,4,FALSE)</f>
        <v>43</v>
      </c>
      <c r="L208">
        <f>VLOOKUP($B208,crime!$A$2:$P$7027,5,FALSE)</f>
        <v>68</v>
      </c>
      <c r="M208">
        <f>VLOOKUP($B208,crime!$A$2:$P$7027,6,FALSE)</f>
        <v>38</v>
      </c>
      <c r="N208">
        <f>VLOOKUP($B208,crime!$A$2:$P$7027,7,FALSE)</f>
        <v>41</v>
      </c>
      <c r="O208">
        <f>VLOOKUP($B208,crime!$A$2:$P$7027,8,FALSE)</f>
        <v>77</v>
      </c>
      <c r="P208">
        <f>VLOOKUP($B208,crime!$A$2:$P$7027,9,FALSE)</f>
        <v>90</v>
      </c>
      <c r="Q208">
        <f>VLOOKUP($B208,crime!$A$2:$P$7027,10,FALSE)</f>
        <v>81</v>
      </c>
      <c r="R208">
        <f>VLOOKUP($B208,crime!$A$2:$P$7027,11,FALSE)</f>
        <v>83</v>
      </c>
      <c r="S208">
        <f>VLOOKUP($B208,crime!$A$2:$P$7027,12,FALSE)</f>
        <v>68</v>
      </c>
      <c r="T208">
        <f>VLOOKUP($B208,crime!$A$2:$P$7027,13,FALSE)</f>
        <v>54</v>
      </c>
      <c r="U208">
        <f>VLOOKUP($B208,crime!$A$2:$P$7027,14,FALSE)</f>
        <v>70</v>
      </c>
      <c r="V208">
        <f>VLOOKUP($B208,crime!$A$2:$P$7027,15,FALSE)</f>
        <v>130</v>
      </c>
      <c r="W208">
        <f>VLOOKUP($B208,crime!$A$2:$P$7027,16,FALSE)</f>
        <v>155</v>
      </c>
    </row>
    <row r="209" spans="1:23" x14ac:dyDescent="0.25">
      <c r="A209" t="s">
        <v>217</v>
      </c>
      <c r="B209" s="2">
        <v>201441</v>
      </c>
      <c r="C209" t="s">
        <v>10</v>
      </c>
      <c r="D209">
        <v>805</v>
      </c>
      <c r="E209">
        <v>809</v>
      </c>
      <c r="F209">
        <v>793</v>
      </c>
      <c r="G209">
        <v>208</v>
      </c>
      <c r="H209">
        <v>213</v>
      </c>
      <c r="I209">
        <v>215</v>
      </c>
      <c r="J209">
        <f>VLOOKUP(B209,crime!$A$2:$P$7027,3,FALSE)</f>
        <v>32</v>
      </c>
      <c r="K209">
        <f>VLOOKUP($B209,crime!$A$2:$P$7027,4,FALSE)</f>
        <v>49</v>
      </c>
      <c r="L209">
        <f>VLOOKUP($B209,crime!$A$2:$P$7027,5,FALSE)</f>
        <v>82</v>
      </c>
      <c r="M209">
        <f>VLOOKUP($B209,crime!$A$2:$P$7027,6,FALSE)</f>
        <v>70</v>
      </c>
      <c r="N209">
        <f>VLOOKUP($B209,crime!$A$2:$P$7027,7,FALSE)</f>
        <v>77</v>
      </c>
      <c r="O209">
        <f>VLOOKUP($B209,crime!$A$2:$P$7027,8,FALSE)</f>
        <v>45</v>
      </c>
      <c r="P209">
        <f>VLOOKUP($B209,crime!$A$2:$P$7027,9,FALSE)</f>
        <v>37</v>
      </c>
      <c r="Q209">
        <f>VLOOKUP($B209,crime!$A$2:$P$7027,10,FALSE)</f>
        <v>71</v>
      </c>
      <c r="R209">
        <f>VLOOKUP($B209,crime!$A$2:$P$7027,11,FALSE)</f>
        <v>40</v>
      </c>
      <c r="S209">
        <f>VLOOKUP($B209,crime!$A$2:$P$7027,12,FALSE)</f>
        <v>30</v>
      </c>
      <c r="T209">
        <f>VLOOKUP($B209,crime!$A$2:$P$7027,13,FALSE)</f>
        <v>21</v>
      </c>
      <c r="U209">
        <f>VLOOKUP($B209,crime!$A$2:$P$7027,14,FALSE)</f>
        <v>16</v>
      </c>
      <c r="V209">
        <f>VLOOKUP($B209,crime!$A$2:$P$7027,15,FALSE)</f>
        <v>28</v>
      </c>
      <c r="W209">
        <f>VLOOKUP($B209,crime!$A$2:$P$7027,16,FALSE)</f>
        <v>39</v>
      </c>
    </row>
    <row r="210" spans="1:23" x14ac:dyDescent="0.25">
      <c r="A210" t="s">
        <v>218</v>
      </c>
      <c r="B210" s="2">
        <v>105330</v>
      </c>
      <c r="C210" t="s">
        <v>10</v>
      </c>
      <c r="D210">
        <v>823</v>
      </c>
      <c r="E210">
        <v>766</v>
      </c>
      <c r="F210">
        <v>783</v>
      </c>
      <c r="G210">
        <v>209</v>
      </c>
      <c r="H210">
        <v>208</v>
      </c>
      <c r="I210">
        <v>214</v>
      </c>
      <c r="J210">
        <f>VLOOKUP(B210,crime!$A$2:$P$7027,3,FALSE)</f>
        <v>65</v>
      </c>
      <c r="K210">
        <f>VLOOKUP($B210,crime!$A$2:$P$7027,4,FALSE)</f>
        <v>51</v>
      </c>
      <c r="L210">
        <f>VLOOKUP($B210,crime!$A$2:$P$7027,5,FALSE)</f>
        <v>73</v>
      </c>
      <c r="M210">
        <f>VLOOKUP($B210,crime!$A$2:$P$7027,6,FALSE)</f>
        <v>59</v>
      </c>
      <c r="N210">
        <f>VLOOKUP($B210,crime!$A$2:$P$7027,7,FALSE)</f>
        <v>34</v>
      </c>
      <c r="O210">
        <f>VLOOKUP($B210,crime!$A$2:$P$7027,8,FALSE)</f>
        <v>57</v>
      </c>
      <c r="P210">
        <f>VLOOKUP($B210,crime!$A$2:$P$7027,9,FALSE)</f>
        <v>64</v>
      </c>
      <c r="Q210">
        <f>VLOOKUP($B210,crime!$A$2:$P$7027,10,FALSE)</f>
        <v>86</v>
      </c>
      <c r="R210">
        <f>VLOOKUP($B210,crime!$A$2:$P$7027,11,FALSE)</f>
        <v>90</v>
      </c>
      <c r="S210">
        <f>VLOOKUP($B210,crime!$A$2:$P$7027,12,FALSE)</f>
        <v>94</v>
      </c>
      <c r="T210">
        <f>VLOOKUP($B210,crime!$A$2:$P$7027,13,FALSE)</f>
        <v>88</v>
      </c>
      <c r="U210">
        <f>VLOOKUP($B210,crime!$A$2:$P$7027,14,FALSE)</f>
        <v>96</v>
      </c>
      <c r="V210">
        <f>VLOOKUP($B210,crime!$A$2:$P$7027,15,FALSE)</f>
        <v>116</v>
      </c>
      <c r="W210">
        <f>VLOOKUP($B210,crime!$A$2:$P$7027,16,FALSE)</f>
        <v>83</v>
      </c>
    </row>
    <row r="211" spans="1:23" x14ac:dyDescent="0.25">
      <c r="A211" t="s">
        <v>219</v>
      </c>
      <c r="B211" s="2">
        <v>206604</v>
      </c>
      <c r="C211" t="s">
        <v>10</v>
      </c>
      <c r="D211">
        <v>825</v>
      </c>
      <c r="E211">
        <v>833</v>
      </c>
      <c r="F211">
        <v>823</v>
      </c>
      <c r="G211">
        <v>210</v>
      </c>
      <c r="H211">
        <v>217</v>
      </c>
      <c r="I211">
        <v>218</v>
      </c>
      <c r="J211">
        <f>VLOOKUP(B211,crime!$A$2:$P$7027,3,FALSE)</f>
        <v>24</v>
      </c>
      <c r="K211">
        <f>VLOOKUP($B211,crime!$A$2:$P$7027,4,FALSE)</f>
        <v>42</v>
      </c>
      <c r="L211">
        <f>VLOOKUP($B211,crime!$A$2:$P$7027,5,FALSE)</f>
        <v>35</v>
      </c>
      <c r="M211">
        <f>VLOOKUP($B211,crime!$A$2:$P$7027,6,FALSE)</f>
        <v>29</v>
      </c>
      <c r="N211">
        <f>VLOOKUP($B211,crime!$A$2:$P$7027,7,FALSE)</f>
        <v>55</v>
      </c>
      <c r="O211">
        <f>VLOOKUP($B211,crime!$A$2:$P$7027,8,FALSE)</f>
        <v>45</v>
      </c>
      <c r="P211">
        <f>VLOOKUP($B211,crime!$A$2:$P$7027,9,FALSE)</f>
        <v>52</v>
      </c>
      <c r="Q211">
        <f>VLOOKUP($B211,crime!$A$2:$P$7027,10,FALSE)</f>
        <v>65</v>
      </c>
      <c r="R211">
        <f>VLOOKUP($B211,crime!$A$2:$P$7027,11,FALSE)</f>
        <v>32</v>
      </c>
      <c r="S211">
        <f>VLOOKUP($B211,crime!$A$2:$P$7027,12,FALSE)</f>
        <v>16</v>
      </c>
      <c r="T211">
        <f>VLOOKUP($B211,crime!$A$2:$P$7027,13,FALSE)</f>
        <v>27</v>
      </c>
      <c r="U211">
        <f>VLOOKUP($B211,crime!$A$2:$P$7027,14,FALSE)</f>
        <v>27</v>
      </c>
      <c r="V211">
        <f>VLOOKUP($B211,crime!$A$2:$P$7027,15,FALSE)</f>
        <v>51</v>
      </c>
      <c r="W211">
        <f>VLOOKUP($B211,crime!$A$2:$P$7027,16,FALSE)</f>
        <v>33</v>
      </c>
    </row>
    <row r="212" spans="1:23" x14ac:dyDescent="0.25">
      <c r="A212" t="s">
        <v>220</v>
      </c>
      <c r="B212" s="2">
        <v>166638</v>
      </c>
      <c r="C212" t="s">
        <v>10</v>
      </c>
      <c r="D212">
        <v>833</v>
      </c>
      <c r="E212">
        <v>825</v>
      </c>
      <c r="F212">
        <v>847</v>
      </c>
      <c r="G212">
        <v>211</v>
      </c>
      <c r="H212">
        <v>215</v>
      </c>
      <c r="I212">
        <v>221</v>
      </c>
      <c r="J212">
        <f>VLOOKUP(B212,crime!$A$2:$P$7027,3,FALSE)</f>
        <v>5</v>
      </c>
      <c r="K212">
        <f>VLOOKUP($B212,crime!$A$2:$P$7027,4,FALSE)</f>
        <v>2</v>
      </c>
      <c r="L212">
        <f>VLOOKUP($B212,crime!$A$2:$P$7027,5,FALSE)</f>
        <v>2</v>
      </c>
      <c r="M212">
        <f>VLOOKUP($B212,crime!$A$2:$P$7027,6,FALSE)</f>
        <v>3</v>
      </c>
      <c r="N212">
        <f>VLOOKUP($B212,crime!$A$2:$P$7027,7,FALSE)</f>
        <v>6</v>
      </c>
      <c r="O212">
        <f>VLOOKUP($B212,crime!$A$2:$P$7027,8,FALSE)</f>
        <v>16</v>
      </c>
      <c r="P212">
        <f>VLOOKUP($B212,crime!$A$2:$P$7027,9,FALSE)</f>
        <v>23</v>
      </c>
      <c r="Q212">
        <f>VLOOKUP($B212,crime!$A$2:$P$7027,10,FALSE)</f>
        <v>34</v>
      </c>
      <c r="R212">
        <f>VLOOKUP($B212,crime!$A$2:$P$7027,11,FALSE)</f>
        <v>35</v>
      </c>
      <c r="S212">
        <f>VLOOKUP($B212,crime!$A$2:$P$7027,12,FALSE)</f>
        <v>30</v>
      </c>
      <c r="T212">
        <f>VLOOKUP($B212,crime!$A$2:$P$7027,13,FALSE)</f>
        <v>8</v>
      </c>
      <c r="U212">
        <f>VLOOKUP($B212,crime!$A$2:$P$7027,14,FALSE)</f>
        <v>13</v>
      </c>
      <c r="V212">
        <f>VLOOKUP($B212,crime!$A$2:$P$7027,15,FALSE)</f>
        <v>13</v>
      </c>
      <c r="W212">
        <f>VLOOKUP($B212,crime!$A$2:$P$7027,16,FALSE)</f>
        <v>10</v>
      </c>
    </row>
    <row r="213" spans="1:23" x14ac:dyDescent="0.25">
      <c r="A213" t="s">
        <v>221</v>
      </c>
      <c r="B213" s="2">
        <v>102094</v>
      </c>
      <c r="C213" t="s">
        <v>10</v>
      </c>
      <c r="D213">
        <v>862</v>
      </c>
      <c r="E213">
        <v>844</v>
      </c>
      <c r="F213">
        <v>767</v>
      </c>
      <c r="G213">
        <v>212</v>
      </c>
      <c r="H213">
        <v>219</v>
      </c>
      <c r="I213">
        <v>213</v>
      </c>
      <c r="J213">
        <f>VLOOKUP(B213,crime!$A$2:$P$7027,3,FALSE)</f>
        <v>26</v>
      </c>
      <c r="K213">
        <f>VLOOKUP($B213,crime!$A$2:$P$7027,4,FALSE)</f>
        <v>25</v>
      </c>
      <c r="L213">
        <f>VLOOKUP($B213,crime!$A$2:$P$7027,5,FALSE)</f>
        <v>38</v>
      </c>
      <c r="M213">
        <f>VLOOKUP($B213,crime!$A$2:$P$7027,6,FALSE)</f>
        <v>55</v>
      </c>
      <c r="N213">
        <f>VLOOKUP($B213,crime!$A$2:$P$7027,7,FALSE)</f>
        <v>89</v>
      </c>
      <c r="O213">
        <f>VLOOKUP($B213,crime!$A$2:$P$7027,8,FALSE)</f>
        <v>50</v>
      </c>
      <c r="P213">
        <f>VLOOKUP($B213,crime!$A$2:$P$7027,9,FALSE)</f>
        <v>44</v>
      </c>
      <c r="Q213">
        <f>VLOOKUP($B213,crime!$A$2:$P$7027,10,FALSE)</f>
        <v>53</v>
      </c>
      <c r="R213">
        <f>VLOOKUP($B213,crime!$A$2:$P$7027,11,FALSE)</f>
        <v>33</v>
      </c>
      <c r="S213">
        <f>VLOOKUP($B213,crime!$A$2:$P$7027,12,FALSE)</f>
        <v>36</v>
      </c>
      <c r="T213">
        <f>VLOOKUP($B213,crime!$A$2:$P$7027,13,FALSE)</f>
        <v>38</v>
      </c>
      <c r="U213">
        <f>VLOOKUP($B213,crime!$A$2:$P$7027,14,FALSE)</f>
        <v>25</v>
      </c>
      <c r="V213">
        <f>VLOOKUP($B213,crime!$A$2:$P$7027,15,FALSE)</f>
        <v>27</v>
      </c>
      <c r="W213">
        <f>VLOOKUP($B213,crime!$A$2:$P$7027,16,FALSE)</f>
        <v>11</v>
      </c>
    </row>
    <row r="214" spans="1:23" x14ac:dyDescent="0.25">
      <c r="A214" t="s">
        <v>222</v>
      </c>
      <c r="B214" s="2">
        <v>133669</v>
      </c>
      <c r="C214" t="s">
        <v>10</v>
      </c>
      <c r="D214">
        <v>864</v>
      </c>
      <c r="E214">
        <v>856</v>
      </c>
      <c r="F214">
        <v>882</v>
      </c>
      <c r="G214">
        <v>213</v>
      </c>
      <c r="H214">
        <v>221</v>
      </c>
      <c r="I214">
        <v>226</v>
      </c>
      <c r="J214">
        <f>VLOOKUP(B214,crime!$A$2:$P$7027,3,FALSE)</f>
        <v>41</v>
      </c>
      <c r="K214">
        <f>VLOOKUP($B214,crime!$A$2:$P$7027,4,FALSE)</f>
        <v>35</v>
      </c>
      <c r="L214">
        <f>VLOOKUP($B214,crime!$A$2:$P$7027,5,FALSE)</f>
        <v>47</v>
      </c>
      <c r="M214">
        <f>VLOOKUP($B214,crime!$A$2:$P$7027,6,FALSE)</f>
        <v>36</v>
      </c>
      <c r="N214">
        <f>VLOOKUP($B214,crime!$A$2:$P$7027,7,FALSE)</f>
        <v>63</v>
      </c>
      <c r="O214">
        <f>VLOOKUP($B214,crime!$A$2:$P$7027,8,FALSE)</f>
        <v>45</v>
      </c>
      <c r="P214">
        <f>VLOOKUP($B214,crime!$A$2:$P$7027,9,FALSE)</f>
        <v>56</v>
      </c>
      <c r="Q214">
        <f>VLOOKUP($B214,crime!$A$2:$P$7027,10,FALSE)</f>
        <v>74</v>
      </c>
      <c r="R214">
        <f>VLOOKUP($B214,crime!$A$2:$P$7027,11,FALSE)</f>
        <v>81</v>
      </c>
      <c r="S214">
        <f>VLOOKUP($B214,crime!$A$2:$P$7027,12,FALSE)</f>
        <v>91</v>
      </c>
      <c r="T214">
        <f>VLOOKUP($B214,crime!$A$2:$P$7027,13,FALSE)</f>
        <v>82</v>
      </c>
      <c r="U214">
        <f>VLOOKUP($B214,crime!$A$2:$P$7027,14,FALSE)</f>
        <v>96</v>
      </c>
      <c r="V214">
        <f>VLOOKUP($B214,crime!$A$2:$P$7027,15,FALSE)</f>
        <v>151</v>
      </c>
      <c r="W214">
        <f>VLOOKUP($B214,crime!$A$2:$P$7027,16,FALSE)</f>
        <v>96</v>
      </c>
    </row>
    <row r="215" spans="1:23" x14ac:dyDescent="0.25">
      <c r="A215" t="s">
        <v>223</v>
      </c>
      <c r="B215" s="2">
        <v>190594</v>
      </c>
      <c r="C215" t="s">
        <v>10</v>
      </c>
      <c r="D215">
        <v>876</v>
      </c>
      <c r="E215">
        <v>850</v>
      </c>
      <c r="F215">
        <v>736</v>
      </c>
      <c r="G215">
        <v>214</v>
      </c>
      <c r="H215">
        <v>220</v>
      </c>
      <c r="I215">
        <v>207</v>
      </c>
      <c r="J215">
        <f>VLOOKUP(B215,crime!$A$2:$P$7027,3,FALSE)</f>
        <v>5</v>
      </c>
      <c r="K215">
        <f>VLOOKUP($B215,crime!$A$2:$P$7027,4,FALSE)</f>
        <v>9</v>
      </c>
      <c r="L215">
        <f>VLOOKUP($B215,crime!$A$2:$P$7027,5,FALSE)</f>
        <v>8</v>
      </c>
      <c r="M215">
        <f>VLOOKUP($B215,crime!$A$2:$P$7027,6,FALSE)</f>
        <v>6</v>
      </c>
      <c r="N215">
        <f>VLOOKUP($B215,crime!$A$2:$P$7027,7,FALSE)</f>
        <v>6</v>
      </c>
      <c r="O215">
        <f>VLOOKUP($B215,crime!$A$2:$P$7027,8,FALSE)</f>
        <v>16</v>
      </c>
      <c r="P215">
        <f>VLOOKUP($B215,crime!$A$2:$P$7027,9,FALSE)</f>
        <v>18</v>
      </c>
      <c r="Q215">
        <f>VLOOKUP($B215,crime!$A$2:$P$7027,10,FALSE)</f>
        <v>4</v>
      </c>
      <c r="R215">
        <f>VLOOKUP($B215,crime!$A$2:$P$7027,11,FALSE)</f>
        <v>2</v>
      </c>
      <c r="S215">
        <f>VLOOKUP($B215,crime!$A$2:$P$7027,12,FALSE)</f>
        <v>2</v>
      </c>
      <c r="T215">
        <f>VLOOKUP($B215,crime!$A$2:$P$7027,13,FALSE)</f>
        <v>8</v>
      </c>
      <c r="U215">
        <f>VLOOKUP($B215,crime!$A$2:$P$7027,14,FALSE)</f>
        <v>5</v>
      </c>
      <c r="V215">
        <f>VLOOKUP($B215,crime!$A$2:$P$7027,15,FALSE)</f>
        <v>1</v>
      </c>
      <c r="W215">
        <f>VLOOKUP($B215,crime!$A$2:$P$7027,16,FALSE)</f>
        <v>2</v>
      </c>
    </row>
    <row r="216" spans="1:23" x14ac:dyDescent="0.25">
      <c r="A216" t="s">
        <v>224</v>
      </c>
      <c r="B216" s="2">
        <v>176372</v>
      </c>
      <c r="C216" t="s">
        <v>10</v>
      </c>
      <c r="D216">
        <v>880</v>
      </c>
      <c r="E216">
        <v>901</v>
      </c>
      <c r="F216">
        <v>913</v>
      </c>
      <c r="G216">
        <v>215</v>
      </c>
      <c r="H216">
        <v>225</v>
      </c>
      <c r="I216">
        <v>227</v>
      </c>
      <c r="J216">
        <f>VLOOKUP(B216,crime!$A$2:$P$7027,3,FALSE)</f>
        <v>12</v>
      </c>
      <c r="K216">
        <f>VLOOKUP($B216,crime!$A$2:$P$7027,4,FALSE)</f>
        <v>21</v>
      </c>
      <c r="L216">
        <f>VLOOKUP($B216,crime!$A$2:$P$7027,5,FALSE)</f>
        <v>9</v>
      </c>
      <c r="M216">
        <f>VLOOKUP($B216,crime!$A$2:$P$7027,6,FALSE)</f>
        <v>14</v>
      </c>
      <c r="N216">
        <f>VLOOKUP($B216,crime!$A$2:$P$7027,7,FALSE)</f>
        <v>31</v>
      </c>
      <c r="O216">
        <f>VLOOKUP($B216,crime!$A$2:$P$7027,8,FALSE)</f>
        <v>16</v>
      </c>
      <c r="P216">
        <f>VLOOKUP($B216,crime!$A$2:$P$7027,9,FALSE)</f>
        <v>13</v>
      </c>
      <c r="Q216">
        <f>VLOOKUP($B216,crime!$A$2:$P$7027,10,FALSE)</f>
        <v>36</v>
      </c>
      <c r="R216">
        <f>VLOOKUP($B216,crime!$A$2:$P$7027,11,FALSE)</f>
        <v>24</v>
      </c>
      <c r="S216">
        <f>VLOOKUP($B216,crime!$A$2:$P$7027,12,FALSE)</f>
        <v>30</v>
      </c>
      <c r="T216">
        <f>VLOOKUP($B216,crime!$A$2:$P$7027,13,FALSE)</f>
        <v>29</v>
      </c>
      <c r="U216">
        <f>VLOOKUP($B216,crime!$A$2:$P$7027,14,FALSE)</f>
        <v>29</v>
      </c>
      <c r="V216">
        <f>VLOOKUP($B216,crime!$A$2:$P$7027,15,FALSE)</f>
        <v>28</v>
      </c>
      <c r="W216">
        <f>VLOOKUP($B216,crime!$A$2:$P$7027,16,FALSE)</f>
        <v>25</v>
      </c>
    </row>
    <row r="217" spans="1:23" x14ac:dyDescent="0.25">
      <c r="A217" t="s">
        <v>225</v>
      </c>
      <c r="B217" s="2">
        <v>190044</v>
      </c>
      <c r="C217" t="s">
        <v>10</v>
      </c>
      <c r="D217">
        <v>887</v>
      </c>
      <c r="E217">
        <v>835</v>
      </c>
      <c r="F217">
        <v>766</v>
      </c>
      <c r="G217">
        <v>216</v>
      </c>
      <c r="H217">
        <v>218</v>
      </c>
      <c r="I217">
        <v>212</v>
      </c>
      <c r="J217">
        <f>VLOOKUP(B217,crime!$A$2:$P$7027,3,FALSE)</f>
        <v>6</v>
      </c>
      <c r="K217">
        <f>VLOOKUP($B217,crime!$A$2:$P$7027,4,FALSE)</f>
        <v>3</v>
      </c>
      <c r="L217">
        <f>VLOOKUP($B217,crime!$A$2:$P$7027,5,FALSE)</f>
        <v>7</v>
      </c>
      <c r="M217">
        <f>VLOOKUP($B217,crime!$A$2:$P$7027,6,FALSE)</f>
        <v>6</v>
      </c>
      <c r="N217">
        <f>VLOOKUP($B217,crime!$A$2:$P$7027,7,FALSE)</f>
        <v>4</v>
      </c>
      <c r="O217">
        <f>VLOOKUP($B217,crime!$A$2:$P$7027,8,FALSE)</f>
        <v>6</v>
      </c>
      <c r="P217">
        <f>VLOOKUP($B217,crime!$A$2:$P$7027,9,FALSE)</f>
        <v>5</v>
      </c>
      <c r="Q217">
        <f>VLOOKUP($B217,crime!$A$2:$P$7027,10,FALSE)</f>
        <v>7</v>
      </c>
      <c r="R217">
        <f>VLOOKUP($B217,crime!$A$2:$P$7027,11,FALSE)</f>
        <v>6</v>
      </c>
      <c r="S217">
        <f>VLOOKUP($B217,crime!$A$2:$P$7027,12,FALSE)</f>
        <v>12</v>
      </c>
      <c r="T217">
        <f>VLOOKUP($B217,crime!$A$2:$P$7027,13,FALSE)</f>
        <v>16</v>
      </c>
      <c r="U217">
        <f>VLOOKUP($B217,crime!$A$2:$P$7027,14,FALSE)</f>
        <v>10</v>
      </c>
      <c r="V217">
        <f>VLOOKUP($B217,crime!$A$2:$P$7027,15,FALSE)</f>
        <v>11</v>
      </c>
      <c r="W217">
        <f>VLOOKUP($B217,crime!$A$2:$P$7027,16,FALSE)</f>
        <v>9</v>
      </c>
    </row>
    <row r="218" spans="1:23" x14ac:dyDescent="0.25">
      <c r="A218" t="s">
        <v>226</v>
      </c>
      <c r="B218" s="2">
        <v>200280</v>
      </c>
      <c r="C218" t="s">
        <v>10</v>
      </c>
      <c r="D218">
        <v>892</v>
      </c>
      <c r="E218">
        <v>913</v>
      </c>
      <c r="F218">
        <v>874</v>
      </c>
      <c r="G218">
        <v>217</v>
      </c>
      <c r="H218">
        <v>227</v>
      </c>
      <c r="I218">
        <v>225</v>
      </c>
      <c r="J218">
        <f>VLOOKUP(B218,crime!$A$2:$P$7027,3,FALSE)</f>
        <v>13</v>
      </c>
      <c r="K218">
        <f>VLOOKUP($B218,crime!$A$2:$P$7027,4,FALSE)</f>
        <v>25</v>
      </c>
      <c r="L218">
        <f>VLOOKUP($B218,crime!$A$2:$P$7027,5,FALSE)</f>
        <v>30</v>
      </c>
      <c r="M218">
        <f>VLOOKUP($B218,crime!$A$2:$P$7027,6,FALSE)</f>
        <v>15</v>
      </c>
      <c r="N218">
        <f>VLOOKUP($B218,crime!$A$2:$P$7027,7,FALSE)</f>
        <v>13</v>
      </c>
      <c r="O218">
        <f>VLOOKUP($B218,crime!$A$2:$P$7027,8,FALSE)</f>
        <v>21</v>
      </c>
      <c r="P218">
        <f>VLOOKUP($B218,crime!$A$2:$P$7027,9,FALSE)</f>
        <v>14</v>
      </c>
      <c r="Q218">
        <f>VLOOKUP($B218,crime!$A$2:$P$7027,10,FALSE)</f>
        <v>8</v>
      </c>
      <c r="R218">
        <f>VLOOKUP($B218,crime!$A$2:$P$7027,11,FALSE)</f>
        <v>21</v>
      </c>
      <c r="S218">
        <f>VLOOKUP($B218,crime!$A$2:$P$7027,12,FALSE)</f>
        <v>26</v>
      </c>
      <c r="T218">
        <f>VLOOKUP($B218,crime!$A$2:$P$7027,13,FALSE)</f>
        <v>44</v>
      </c>
      <c r="U218">
        <f>VLOOKUP($B218,crime!$A$2:$P$7027,14,FALSE)</f>
        <v>24</v>
      </c>
      <c r="V218">
        <f>VLOOKUP($B218,crime!$A$2:$P$7027,15,FALSE)</f>
        <v>33</v>
      </c>
      <c r="W218">
        <f>VLOOKUP($B218,crime!$A$2:$P$7027,16,FALSE)</f>
        <v>21</v>
      </c>
    </row>
    <row r="219" spans="1:23" x14ac:dyDescent="0.25">
      <c r="A219" t="s">
        <v>227</v>
      </c>
      <c r="B219" s="2">
        <v>131283</v>
      </c>
      <c r="C219" t="s">
        <v>10</v>
      </c>
      <c r="D219">
        <v>901</v>
      </c>
      <c r="E219">
        <v>832</v>
      </c>
      <c r="F219">
        <v>753</v>
      </c>
      <c r="G219">
        <v>218</v>
      </c>
      <c r="H219">
        <v>216</v>
      </c>
      <c r="I219">
        <v>211</v>
      </c>
      <c r="J219">
        <f>VLOOKUP(B219,crime!$A$2:$P$7027,3,FALSE)</f>
        <v>20</v>
      </c>
      <c r="K219">
        <f>VLOOKUP($B219,crime!$A$2:$P$7027,4,FALSE)</f>
        <v>13</v>
      </c>
      <c r="L219">
        <f>VLOOKUP($B219,crime!$A$2:$P$7027,5,FALSE)</f>
        <v>10</v>
      </c>
      <c r="M219">
        <f>VLOOKUP($B219,crime!$A$2:$P$7027,6,FALSE)</f>
        <v>14</v>
      </c>
      <c r="N219">
        <f>VLOOKUP($B219,crime!$A$2:$P$7027,7,FALSE)</f>
        <v>17</v>
      </c>
      <c r="O219">
        <f>VLOOKUP($B219,crime!$A$2:$P$7027,8,FALSE)</f>
        <v>29</v>
      </c>
      <c r="P219">
        <f>VLOOKUP($B219,crime!$A$2:$P$7027,9,FALSE)</f>
        <v>16</v>
      </c>
      <c r="Q219">
        <f>VLOOKUP($B219,crime!$A$2:$P$7027,10,FALSE)</f>
        <v>25</v>
      </c>
      <c r="R219">
        <f>VLOOKUP($B219,crime!$A$2:$P$7027,11,FALSE)</f>
        <v>37</v>
      </c>
      <c r="S219">
        <f>VLOOKUP($B219,crime!$A$2:$P$7027,12,FALSE)</f>
        <v>38</v>
      </c>
      <c r="T219">
        <f>VLOOKUP($B219,crime!$A$2:$P$7027,13,FALSE)</f>
        <v>46</v>
      </c>
      <c r="U219">
        <f>VLOOKUP($B219,crime!$A$2:$P$7027,14,FALSE)</f>
        <v>27</v>
      </c>
      <c r="V219">
        <f>VLOOKUP($B219,crime!$A$2:$P$7027,15,FALSE)</f>
        <v>17</v>
      </c>
      <c r="W219">
        <f>VLOOKUP($B219,crime!$A$2:$P$7027,16,FALSE)</f>
        <v>22</v>
      </c>
    </row>
    <row r="220" spans="1:23" x14ac:dyDescent="0.25">
      <c r="A220" t="s">
        <v>228</v>
      </c>
      <c r="B220" s="2">
        <v>445188</v>
      </c>
      <c r="C220" t="s">
        <v>10</v>
      </c>
      <c r="D220">
        <v>907</v>
      </c>
      <c r="E220">
        <v>936</v>
      </c>
      <c r="F220">
        <v>923</v>
      </c>
      <c r="G220">
        <v>219</v>
      </c>
      <c r="H220">
        <v>229</v>
      </c>
      <c r="I220">
        <v>228</v>
      </c>
      <c r="J220">
        <f>VLOOKUP(B220,crime!$A$2:$P$7027,3,FALSE)</f>
        <v>2</v>
      </c>
      <c r="K220">
        <f>VLOOKUP($B220,crime!$A$2:$P$7027,4,FALSE)</f>
        <v>3</v>
      </c>
      <c r="L220">
        <f>VLOOKUP($B220,crime!$A$2:$P$7027,5,FALSE)</f>
        <v>1</v>
      </c>
      <c r="M220">
        <f>VLOOKUP($B220,crime!$A$2:$P$7027,6,FALSE)</f>
        <v>3</v>
      </c>
      <c r="N220">
        <f>VLOOKUP($B220,crime!$A$2:$P$7027,7,FALSE)</f>
        <v>1</v>
      </c>
      <c r="O220">
        <f>VLOOKUP($B220,crime!$A$2:$P$7027,8,FALSE)</f>
        <v>7</v>
      </c>
      <c r="P220">
        <f>VLOOKUP($B220,crime!$A$2:$P$7027,9,FALSE)</f>
        <v>6</v>
      </c>
      <c r="Q220">
        <f>VLOOKUP($B220,crime!$A$2:$P$7027,10,FALSE)</f>
        <v>1</v>
      </c>
      <c r="R220">
        <f>VLOOKUP($B220,crime!$A$2:$P$7027,11,FALSE)</f>
        <v>5</v>
      </c>
      <c r="S220">
        <f>VLOOKUP($B220,crime!$A$2:$P$7027,12,FALSE)</f>
        <v>10</v>
      </c>
      <c r="T220">
        <f>VLOOKUP($B220,crime!$A$2:$P$7027,13,FALSE)</f>
        <v>0</v>
      </c>
      <c r="U220" t="e">
        <f>VLOOKUP($B220,crime!$A$2:$P$7027,14,FALSE)</f>
        <v>#N/A</v>
      </c>
      <c r="V220" t="e">
        <f>VLOOKUP($B220,crime!$A$2:$P$7027,15,FALSE)</f>
        <v>#N/A</v>
      </c>
      <c r="W220" t="e">
        <f>VLOOKUP($B220,crime!$A$2:$P$7027,16,FALSE)</f>
        <v>#N/A</v>
      </c>
    </row>
    <row r="221" spans="1:23" x14ac:dyDescent="0.25">
      <c r="A221" t="s">
        <v>229</v>
      </c>
      <c r="B221" s="2">
        <v>166513</v>
      </c>
      <c r="C221" t="s">
        <v>10</v>
      </c>
      <c r="D221">
        <v>915</v>
      </c>
      <c r="E221">
        <v>884</v>
      </c>
      <c r="F221">
        <v>813</v>
      </c>
      <c r="G221">
        <v>220</v>
      </c>
      <c r="H221">
        <v>222</v>
      </c>
      <c r="I221">
        <v>217</v>
      </c>
      <c r="J221">
        <f>VLOOKUP(B221,crime!$A$2:$P$7027,3,FALSE)</f>
        <v>17</v>
      </c>
      <c r="K221">
        <f>VLOOKUP($B221,crime!$A$2:$P$7027,4,FALSE)</f>
        <v>14</v>
      </c>
      <c r="L221">
        <f>VLOOKUP($B221,crime!$A$2:$P$7027,5,FALSE)</f>
        <v>34</v>
      </c>
      <c r="M221">
        <f>VLOOKUP($B221,crime!$A$2:$P$7027,6,FALSE)</f>
        <v>41</v>
      </c>
      <c r="N221">
        <f>VLOOKUP($B221,crime!$A$2:$P$7027,7,FALSE)</f>
        <v>28</v>
      </c>
      <c r="O221">
        <f>VLOOKUP($B221,crime!$A$2:$P$7027,8,FALSE)</f>
        <v>32</v>
      </c>
      <c r="P221">
        <f>VLOOKUP($B221,crime!$A$2:$P$7027,9,FALSE)</f>
        <v>48</v>
      </c>
      <c r="Q221">
        <f>VLOOKUP($B221,crime!$A$2:$P$7027,10,FALSE)</f>
        <v>74</v>
      </c>
      <c r="R221">
        <f>VLOOKUP($B221,crime!$A$2:$P$7027,11,FALSE)</f>
        <v>36</v>
      </c>
      <c r="S221">
        <f>VLOOKUP($B221,crime!$A$2:$P$7027,12,FALSE)</f>
        <v>31</v>
      </c>
      <c r="T221">
        <f>VLOOKUP($B221,crime!$A$2:$P$7027,13,FALSE)</f>
        <v>54</v>
      </c>
      <c r="U221">
        <f>VLOOKUP($B221,crime!$A$2:$P$7027,14,FALSE)</f>
        <v>36</v>
      </c>
      <c r="V221">
        <f>VLOOKUP($B221,crime!$A$2:$P$7027,15,FALSE)</f>
        <v>33</v>
      </c>
      <c r="W221">
        <f>VLOOKUP($B221,crime!$A$2:$P$7027,16,FALSE)</f>
        <v>28</v>
      </c>
    </row>
    <row r="222" spans="1:23" x14ac:dyDescent="0.25">
      <c r="A222" t="s">
        <v>230</v>
      </c>
      <c r="B222" s="2">
        <v>190664</v>
      </c>
      <c r="C222" t="s">
        <v>10</v>
      </c>
      <c r="D222">
        <v>928</v>
      </c>
      <c r="E222">
        <v>893</v>
      </c>
      <c r="F222">
        <v>835</v>
      </c>
      <c r="G222">
        <v>221</v>
      </c>
      <c r="H222">
        <v>223</v>
      </c>
      <c r="I222">
        <v>219</v>
      </c>
      <c r="J222">
        <f>VLOOKUP(B222,crime!$A$2:$P$7027,3,FALSE)</f>
        <v>15</v>
      </c>
      <c r="K222">
        <f>VLOOKUP($B222,crime!$A$2:$P$7027,4,FALSE)</f>
        <v>14</v>
      </c>
      <c r="L222">
        <f>VLOOKUP($B222,crime!$A$2:$P$7027,5,FALSE)</f>
        <v>18</v>
      </c>
      <c r="M222">
        <f>VLOOKUP($B222,crime!$A$2:$P$7027,6,FALSE)</f>
        <v>16</v>
      </c>
      <c r="N222">
        <f>VLOOKUP($B222,crime!$A$2:$P$7027,7,FALSE)</f>
        <v>20</v>
      </c>
      <c r="O222">
        <f>VLOOKUP($B222,crime!$A$2:$P$7027,8,FALSE)</f>
        <v>14</v>
      </c>
      <c r="P222">
        <f>VLOOKUP($B222,crime!$A$2:$P$7027,9,FALSE)</f>
        <v>13</v>
      </c>
      <c r="Q222">
        <f>VLOOKUP($B222,crime!$A$2:$P$7027,10,FALSE)</f>
        <v>11</v>
      </c>
      <c r="R222">
        <f>VLOOKUP($B222,crime!$A$2:$P$7027,11,FALSE)</f>
        <v>4</v>
      </c>
      <c r="S222">
        <f>VLOOKUP($B222,crime!$A$2:$P$7027,12,FALSE)</f>
        <v>2</v>
      </c>
      <c r="T222">
        <f>VLOOKUP($B222,crime!$A$2:$P$7027,13,FALSE)</f>
        <v>2</v>
      </c>
      <c r="U222">
        <f>VLOOKUP($B222,crime!$A$2:$P$7027,14,FALSE)</f>
        <v>4</v>
      </c>
      <c r="V222">
        <f>VLOOKUP($B222,crime!$A$2:$P$7027,15,FALSE)</f>
        <v>2</v>
      </c>
      <c r="W222">
        <f>VLOOKUP($B222,crime!$A$2:$P$7027,16,FALSE)</f>
        <v>20</v>
      </c>
    </row>
    <row r="223" spans="1:23" x14ac:dyDescent="0.25">
      <c r="A223" t="s">
        <v>231</v>
      </c>
      <c r="B223" s="2">
        <v>171571</v>
      </c>
      <c r="C223" t="s">
        <v>10</v>
      </c>
      <c r="D223">
        <v>930</v>
      </c>
      <c r="E223">
        <v>906</v>
      </c>
      <c r="F223">
        <v>864</v>
      </c>
      <c r="G223">
        <v>222</v>
      </c>
      <c r="H223">
        <v>226</v>
      </c>
      <c r="I223">
        <v>223</v>
      </c>
      <c r="J223">
        <f>VLOOKUP(B223,crime!$A$2:$P$7027,3,FALSE)</f>
        <v>27</v>
      </c>
      <c r="K223">
        <f>VLOOKUP($B223,crime!$A$2:$P$7027,4,FALSE)</f>
        <v>12</v>
      </c>
      <c r="L223">
        <f>VLOOKUP($B223,crime!$A$2:$P$7027,5,FALSE)</f>
        <v>15</v>
      </c>
      <c r="M223">
        <f>VLOOKUP($B223,crime!$A$2:$P$7027,6,FALSE)</f>
        <v>25</v>
      </c>
      <c r="N223">
        <f>VLOOKUP($B223,crime!$A$2:$P$7027,7,FALSE)</f>
        <v>16</v>
      </c>
      <c r="O223">
        <f>VLOOKUP($B223,crime!$A$2:$P$7027,8,FALSE)</f>
        <v>13</v>
      </c>
      <c r="P223">
        <f>VLOOKUP($B223,crime!$A$2:$P$7027,9,FALSE)</f>
        <v>15</v>
      </c>
      <c r="Q223">
        <f>VLOOKUP($B223,crime!$A$2:$P$7027,10,FALSE)</f>
        <v>20</v>
      </c>
      <c r="R223">
        <f>VLOOKUP($B223,crime!$A$2:$P$7027,11,FALSE)</f>
        <v>24</v>
      </c>
      <c r="S223">
        <f>VLOOKUP($B223,crime!$A$2:$P$7027,12,FALSE)</f>
        <v>17</v>
      </c>
      <c r="T223">
        <f>VLOOKUP($B223,crime!$A$2:$P$7027,13,FALSE)</f>
        <v>8</v>
      </c>
      <c r="U223">
        <f>VLOOKUP($B223,crime!$A$2:$P$7027,14,FALSE)</f>
        <v>9</v>
      </c>
      <c r="V223">
        <f>VLOOKUP($B223,crime!$A$2:$P$7027,15,FALSE)</f>
        <v>14</v>
      </c>
      <c r="W223">
        <f>VLOOKUP($B223,crime!$A$2:$P$7027,16,FALSE)</f>
        <v>8</v>
      </c>
    </row>
    <row r="224" spans="1:23" x14ac:dyDescent="0.25">
      <c r="A224" t="s">
        <v>232</v>
      </c>
      <c r="B224" s="2">
        <v>199148</v>
      </c>
      <c r="C224" t="s">
        <v>10</v>
      </c>
      <c r="D224">
        <v>946</v>
      </c>
      <c r="E224">
        <v>897</v>
      </c>
      <c r="F224">
        <v>867</v>
      </c>
      <c r="G224">
        <v>223</v>
      </c>
      <c r="H224">
        <v>224</v>
      </c>
      <c r="I224">
        <v>224</v>
      </c>
      <c r="J224">
        <f>VLOOKUP(B224,crime!$A$2:$P$7027,3,FALSE)</f>
        <v>36</v>
      </c>
      <c r="K224">
        <f>VLOOKUP($B224,crime!$A$2:$P$7027,4,FALSE)</f>
        <v>28</v>
      </c>
      <c r="L224">
        <f>VLOOKUP($B224,crime!$A$2:$P$7027,5,FALSE)</f>
        <v>25</v>
      </c>
      <c r="M224">
        <f>VLOOKUP($B224,crime!$A$2:$P$7027,6,FALSE)</f>
        <v>21</v>
      </c>
      <c r="N224">
        <f>VLOOKUP($B224,crime!$A$2:$P$7027,7,FALSE)</f>
        <v>24</v>
      </c>
      <c r="O224">
        <f>VLOOKUP($B224,crime!$A$2:$P$7027,8,FALSE)</f>
        <v>25</v>
      </c>
      <c r="P224">
        <f>VLOOKUP($B224,crime!$A$2:$P$7027,9,FALSE)</f>
        <v>53</v>
      </c>
      <c r="Q224">
        <f>VLOOKUP($B224,crime!$A$2:$P$7027,10,FALSE)</f>
        <v>50</v>
      </c>
      <c r="R224">
        <f>VLOOKUP($B224,crime!$A$2:$P$7027,11,FALSE)</f>
        <v>54</v>
      </c>
      <c r="S224">
        <f>VLOOKUP($B224,crime!$A$2:$P$7027,12,FALSE)</f>
        <v>54</v>
      </c>
      <c r="T224">
        <f>VLOOKUP($B224,crime!$A$2:$P$7027,13,FALSE)</f>
        <v>51</v>
      </c>
      <c r="U224">
        <f>VLOOKUP($B224,crime!$A$2:$P$7027,14,FALSE)</f>
        <v>138</v>
      </c>
      <c r="V224">
        <f>VLOOKUP($B224,crime!$A$2:$P$7027,15,FALSE)</f>
        <v>125</v>
      </c>
      <c r="W224">
        <f>VLOOKUP($B224,crime!$A$2:$P$7027,16,FALSE)</f>
        <v>25</v>
      </c>
    </row>
    <row r="225" spans="1:23" x14ac:dyDescent="0.25">
      <c r="A225" t="s">
        <v>233</v>
      </c>
      <c r="B225" s="2">
        <v>228796</v>
      </c>
      <c r="C225" t="s">
        <v>10</v>
      </c>
      <c r="D225">
        <v>967</v>
      </c>
      <c r="E225">
        <v>929</v>
      </c>
      <c r="F225">
        <v>844</v>
      </c>
      <c r="G225">
        <v>224</v>
      </c>
      <c r="H225">
        <v>228</v>
      </c>
      <c r="I225">
        <v>220</v>
      </c>
      <c r="J225">
        <f>VLOOKUP(B225,crime!$A$2:$P$7027,3,FALSE)</f>
        <v>21</v>
      </c>
      <c r="K225">
        <f>VLOOKUP($B225,crime!$A$2:$P$7027,4,FALSE)</f>
        <v>35</v>
      </c>
      <c r="L225">
        <f>VLOOKUP($B225,crime!$A$2:$P$7027,5,FALSE)</f>
        <v>44</v>
      </c>
      <c r="M225">
        <f>VLOOKUP($B225,crime!$A$2:$P$7027,6,FALSE)</f>
        <v>58</v>
      </c>
      <c r="N225">
        <f>VLOOKUP($B225,crime!$A$2:$P$7027,7,FALSE)</f>
        <v>90</v>
      </c>
      <c r="O225">
        <f>VLOOKUP($B225,crime!$A$2:$P$7027,8,FALSE)</f>
        <v>49</v>
      </c>
      <c r="P225">
        <f>VLOOKUP($B225,crime!$A$2:$P$7027,9,FALSE)</f>
        <v>54</v>
      </c>
      <c r="Q225">
        <f>VLOOKUP($B225,crime!$A$2:$P$7027,10,FALSE)</f>
        <v>52</v>
      </c>
      <c r="R225">
        <f>VLOOKUP($B225,crime!$A$2:$P$7027,11,FALSE)</f>
        <v>28</v>
      </c>
      <c r="S225">
        <f>VLOOKUP($B225,crime!$A$2:$P$7027,12,FALSE)</f>
        <v>20</v>
      </c>
      <c r="T225">
        <f>VLOOKUP($B225,crime!$A$2:$P$7027,13,FALSE)</f>
        <v>14</v>
      </c>
      <c r="U225">
        <f>VLOOKUP($B225,crime!$A$2:$P$7027,14,FALSE)</f>
        <v>13</v>
      </c>
      <c r="V225">
        <f>VLOOKUP($B225,crime!$A$2:$P$7027,15,FALSE)</f>
        <v>16</v>
      </c>
      <c r="W225">
        <f>VLOOKUP($B225,crime!$A$2:$P$7027,16,FALSE)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27"/>
  <sheetViews>
    <sheetView tabSelected="1" topLeftCell="B1" workbookViewId="0">
      <selection activeCell="R1" sqref="R1"/>
    </sheetView>
  </sheetViews>
  <sheetFormatPr defaultRowHeight="15" x14ac:dyDescent="0.25"/>
  <cols>
    <col min="2" max="2" width="50.42578125" customWidth="1"/>
  </cols>
  <sheetData>
    <row r="1" spans="1:18" x14ac:dyDescent="0.25">
      <c r="A1" t="s">
        <v>234</v>
      </c>
      <c r="B1" t="s">
        <v>235</v>
      </c>
      <c r="C1">
        <v>2014</v>
      </c>
      <c r="D1">
        <v>2013</v>
      </c>
      <c r="E1">
        <v>2012</v>
      </c>
      <c r="F1">
        <v>2011</v>
      </c>
      <c r="G1">
        <v>2010</v>
      </c>
      <c r="H1">
        <v>2009</v>
      </c>
      <c r="I1">
        <v>2008</v>
      </c>
      <c r="J1">
        <v>2007</v>
      </c>
      <c r="K1">
        <v>2006</v>
      </c>
      <c r="L1">
        <v>2005</v>
      </c>
      <c r="M1">
        <v>2004</v>
      </c>
      <c r="N1">
        <v>2003</v>
      </c>
      <c r="O1">
        <v>2002</v>
      </c>
      <c r="P1">
        <v>2001</v>
      </c>
      <c r="R1" t="s">
        <v>236</v>
      </c>
    </row>
    <row r="2" spans="1:18" x14ac:dyDescent="0.25">
      <c r="A2">
        <v>457590</v>
      </c>
      <c r="B2" t="s">
        <v>237</v>
      </c>
      <c r="C2">
        <v>0</v>
      </c>
      <c r="D2">
        <v>0</v>
      </c>
      <c r="E2">
        <v>0</v>
      </c>
      <c r="F2">
        <v>0</v>
      </c>
      <c r="G2">
        <v>0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</row>
    <row r="3" spans="1:18" x14ac:dyDescent="0.25">
      <c r="A3">
        <v>177834</v>
      </c>
      <c r="B3" t="s">
        <v>238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0</v>
      </c>
      <c r="N3">
        <v>2</v>
      </c>
      <c r="O3">
        <v>0</v>
      </c>
      <c r="P3">
        <v>0</v>
      </c>
    </row>
    <row r="4" spans="1:18" x14ac:dyDescent="0.25">
      <c r="A4">
        <v>180203</v>
      </c>
      <c r="B4" t="s">
        <v>239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8" x14ac:dyDescent="0.25">
      <c r="A5">
        <v>161615</v>
      </c>
      <c r="B5" t="s">
        <v>240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8" x14ac:dyDescent="0.25">
      <c r="A6">
        <v>459523</v>
      </c>
      <c r="B6" t="s">
        <v>241</v>
      </c>
      <c r="C6">
        <v>0</v>
      </c>
      <c r="D6">
        <v>0</v>
      </c>
      <c r="E6">
        <v>0</v>
      </c>
      <c r="F6">
        <v>0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</row>
    <row r="7" spans="1:18" x14ac:dyDescent="0.25">
      <c r="A7">
        <v>106281</v>
      </c>
      <c r="B7" t="s">
        <v>242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</row>
    <row r="8" spans="1:18" x14ac:dyDescent="0.25">
      <c r="A8">
        <v>461892</v>
      </c>
      <c r="B8" t="s">
        <v>243</v>
      </c>
      <c r="C8">
        <v>0</v>
      </c>
      <c r="D8">
        <v>0</v>
      </c>
      <c r="E8">
        <v>0</v>
      </c>
      <c r="F8">
        <v>0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</row>
    <row r="9" spans="1:18" x14ac:dyDescent="0.25">
      <c r="A9">
        <v>208123</v>
      </c>
      <c r="B9" t="s">
        <v>244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e">
        <v>#N/A</v>
      </c>
      <c r="O9" t="e">
        <v>#N/A</v>
      </c>
      <c r="P9" t="e">
        <v>#N/A</v>
      </c>
    </row>
    <row r="10" spans="1:18" x14ac:dyDescent="0.25">
      <c r="A10">
        <v>222178</v>
      </c>
      <c r="B10" t="s">
        <v>245</v>
      </c>
      <c r="C10">
        <v>17</v>
      </c>
      <c r="D10">
        <v>5</v>
      </c>
      <c r="E10">
        <v>11</v>
      </c>
      <c r="F10">
        <v>14</v>
      </c>
      <c r="G10">
        <v>9</v>
      </c>
      <c r="H10">
        <v>9</v>
      </c>
      <c r="I10">
        <v>20</v>
      </c>
      <c r="J10">
        <v>11</v>
      </c>
      <c r="K10">
        <v>33</v>
      </c>
      <c r="L10">
        <v>28</v>
      </c>
      <c r="M10">
        <v>19</v>
      </c>
      <c r="N10">
        <v>12</v>
      </c>
      <c r="O10">
        <v>4</v>
      </c>
      <c r="P10">
        <v>6</v>
      </c>
    </row>
    <row r="11" spans="1:18" x14ac:dyDescent="0.25">
      <c r="A11">
        <v>210456</v>
      </c>
      <c r="B11" t="s">
        <v>246</v>
      </c>
      <c r="C11">
        <v>0</v>
      </c>
      <c r="D11">
        <v>2</v>
      </c>
      <c r="E11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x14ac:dyDescent="0.25">
      <c r="A12">
        <v>138558</v>
      </c>
      <c r="B12" t="s">
        <v>247</v>
      </c>
      <c r="C12">
        <v>6</v>
      </c>
      <c r="D12">
        <v>0</v>
      </c>
      <c r="E12">
        <v>3</v>
      </c>
      <c r="F12">
        <v>16</v>
      </c>
      <c r="G12">
        <v>14</v>
      </c>
      <c r="H12">
        <v>22</v>
      </c>
      <c r="I12">
        <v>21</v>
      </c>
      <c r="J12">
        <v>17</v>
      </c>
      <c r="K12">
        <v>10</v>
      </c>
      <c r="L12">
        <v>14</v>
      </c>
      <c r="M12">
        <v>9</v>
      </c>
      <c r="N12">
        <v>9</v>
      </c>
      <c r="O12">
        <v>6</v>
      </c>
      <c r="P12">
        <v>6</v>
      </c>
    </row>
    <row r="13" spans="1:18" x14ac:dyDescent="0.25">
      <c r="A13">
        <v>421896</v>
      </c>
      <c r="B13" t="s">
        <v>248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6</v>
      </c>
      <c r="N13">
        <v>3</v>
      </c>
      <c r="O13">
        <v>1</v>
      </c>
      <c r="P13">
        <v>3</v>
      </c>
    </row>
    <row r="14" spans="1:18" x14ac:dyDescent="0.25">
      <c r="A14">
        <v>172866</v>
      </c>
      <c r="B14" t="s">
        <v>249</v>
      </c>
      <c r="C14">
        <v>0</v>
      </c>
      <c r="D14">
        <v>0</v>
      </c>
      <c r="E14">
        <v>0</v>
      </c>
      <c r="F14">
        <v>2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2</v>
      </c>
      <c r="O14">
        <v>1</v>
      </c>
      <c r="P14">
        <v>0</v>
      </c>
    </row>
    <row r="15" spans="1:18" x14ac:dyDescent="0.25">
      <c r="A15">
        <v>449463</v>
      </c>
      <c r="B15" t="s">
        <v>250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</row>
    <row r="16" spans="1:18" x14ac:dyDescent="0.25">
      <c r="A16">
        <v>476957</v>
      </c>
      <c r="B16" t="s">
        <v>251</v>
      </c>
      <c r="C16">
        <v>0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</row>
    <row r="17" spans="1:16" x14ac:dyDescent="0.25">
      <c r="A17">
        <v>457989</v>
      </c>
      <c r="B17" t="s">
        <v>252</v>
      </c>
      <c r="C17">
        <v>1</v>
      </c>
      <c r="D17">
        <v>0</v>
      </c>
      <c r="E17">
        <v>0</v>
      </c>
      <c r="F17">
        <v>0</v>
      </c>
      <c r="G17">
        <v>0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</row>
    <row r="18" spans="1:16" x14ac:dyDescent="0.25">
      <c r="A18">
        <v>451079</v>
      </c>
      <c r="B18" t="s">
        <v>253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</row>
    <row r="19" spans="1:16" x14ac:dyDescent="0.25">
      <c r="A19">
        <v>457271</v>
      </c>
      <c r="B19" t="s">
        <v>254</v>
      </c>
      <c r="C19">
        <v>0</v>
      </c>
      <c r="D19">
        <v>0</v>
      </c>
      <c r="E19">
        <v>0</v>
      </c>
      <c r="F19">
        <v>0</v>
      </c>
      <c r="G19">
        <v>0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</row>
    <row r="20" spans="1:16" x14ac:dyDescent="0.25">
      <c r="A20">
        <v>412173</v>
      </c>
      <c r="B20" t="s">
        <v>255</v>
      </c>
      <c r="C20">
        <v>2</v>
      </c>
      <c r="D20">
        <v>1</v>
      </c>
      <c r="E20">
        <v>0</v>
      </c>
      <c r="F20">
        <v>0</v>
      </c>
      <c r="G20">
        <v>6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4</v>
      </c>
      <c r="O20">
        <v>5</v>
      </c>
      <c r="P20">
        <v>5</v>
      </c>
    </row>
    <row r="21" spans="1:16" x14ac:dyDescent="0.25">
      <c r="A21">
        <v>461980</v>
      </c>
      <c r="B21" t="s">
        <v>256</v>
      </c>
      <c r="C21">
        <v>1</v>
      </c>
      <c r="D21">
        <v>0</v>
      </c>
      <c r="E21">
        <v>1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</row>
    <row r="22" spans="1:16" x14ac:dyDescent="0.25">
      <c r="A22">
        <v>462062</v>
      </c>
      <c r="B22" t="s">
        <v>256</v>
      </c>
      <c r="C22">
        <v>0</v>
      </c>
      <c r="D22">
        <v>0</v>
      </c>
      <c r="E22">
        <v>0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</row>
    <row r="23" spans="1:16" x14ac:dyDescent="0.25">
      <c r="A23">
        <v>108232</v>
      </c>
      <c r="B23" t="s">
        <v>257</v>
      </c>
      <c r="C23">
        <v>18</v>
      </c>
      <c r="D23">
        <v>15</v>
      </c>
      <c r="E23">
        <v>23</v>
      </c>
      <c r="F23">
        <v>11</v>
      </c>
      <c r="G23">
        <v>21</v>
      </c>
      <c r="H23">
        <v>9</v>
      </c>
      <c r="I23">
        <v>27</v>
      </c>
      <c r="J23">
        <v>31</v>
      </c>
      <c r="K23">
        <v>15</v>
      </c>
      <c r="L23">
        <v>28</v>
      </c>
      <c r="M23">
        <v>16</v>
      </c>
      <c r="N23">
        <v>23</v>
      </c>
      <c r="O23">
        <v>9</v>
      </c>
      <c r="P23">
        <v>32</v>
      </c>
    </row>
    <row r="24" spans="1:16" x14ac:dyDescent="0.25">
      <c r="A24">
        <v>451097</v>
      </c>
      <c r="B24" t="s">
        <v>258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</row>
    <row r="25" spans="1:16" x14ac:dyDescent="0.25">
      <c r="A25">
        <v>237729</v>
      </c>
      <c r="B25" t="s">
        <v>259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2</v>
      </c>
      <c r="O25">
        <v>0</v>
      </c>
      <c r="P25">
        <v>2</v>
      </c>
    </row>
    <row r="26" spans="1:16" x14ac:dyDescent="0.25">
      <c r="A26">
        <v>108269</v>
      </c>
      <c r="B26" t="s">
        <v>260</v>
      </c>
      <c r="C26">
        <v>1</v>
      </c>
      <c r="D26">
        <v>1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179991</v>
      </c>
      <c r="B27" t="s">
        <v>261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</row>
    <row r="28" spans="1:16" x14ac:dyDescent="0.25">
      <c r="A28">
        <v>372462</v>
      </c>
      <c r="B28" t="s">
        <v>261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449852</v>
      </c>
      <c r="B29" t="s">
        <v>261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e">
        <v>#N/A</v>
      </c>
      <c r="N29" t="e">
        <v>#N/A</v>
      </c>
      <c r="O29" t="e">
        <v>#N/A</v>
      </c>
      <c r="P29" t="e">
        <v>#N/A</v>
      </c>
    </row>
    <row r="30" spans="1:16" x14ac:dyDescent="0.25">
      <c r="A30">
        <v>457855</v>
      </c>
      <c r="B30" t="s">
        <v>262</v>
      </c>
      <c r="C30">
        <v>0</v>
      </c>
      <c r="D30">
        <v>0</v>
      </c>
      <c r="E30">
        <v>0</v>
      </c>
      <c r="F30">
        <v>0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</row>
    <row r="31" spans="1:16" x14ac:dyDescent="0.25">
      <c r="A31">
        <v>475635</v>
      </c>
      <c r="B31" t="s">
        <v>263</v>
      </c>
      <c r="C31">
        <v>0</v>
      </c>
      <c r="D31">
        <v>0</v>
      </c>
      <c r="E31">
        <v>0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</row>
    <row r="32" spans="1:16" x14ac:dyDescent="0.25">
      <c r="A32">
        <v>454722</v>
      </c>
      <c r="B32" t="s">
        <v>264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</row>
    <row r="33" spans="1:16" x14ac:dyDescent="0.25">
      <c r="A33">
        <v>434283</v>
      </c>
      <c r="B33" t="s">
        <v>265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175722</v>
      </c>
      <c r="B34" t="s">
        <v>266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374316</v>
      </c>
      <c r="B35" t="s">
        <v>267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447449</v>
      </c>
      <c r="B36" t="s">
        <v>268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e">
        <v>#N/A</v>
      </c>
      <c r="O36" t="e">
        <v>#N/A</v>
      </c>
      <c r="P36" t="e">
        <v>#N/A</v>
      </c>
    </row>
    <row r="37" spans="1:16" x14ac:dyDescent="0.25">
      <c r="A37">
        <v>181880</v>
      </c>
      <c r="B37" t="s">
        <v>269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2</v>
      </c>
    </row>
    <row r="38" spans="1:16" x14ac:dyDescent="0.25">
      <c r="A38">
        <v>434274</v>
      </c>
      <c r="B38" t="s">
        <v>270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455929</v>
      </c>
      <c r="B39" t="s">
        <v>271</v>
      </c>
      <c r="C39">
        <v>0</v>
      </c>
      <c r="D39">
        <v>0</v>
      </c>
      <c r="E39">
        <v>0</v>
      </c>
      <c r="F39">
        <v>4</v>
      </c>
      <c r="G39">
        <v>0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</row>
    <row r="40" spans="1:16" x14ac:dyDescent="0.25">
      <c r="A40">
        <v>382461</v>
      </c>
      <c r="B40" t="s">
        <v>272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208080</v>
      </c>
      <c r="B41" t="s">
        <v>273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451334</v>
      </c>
      <c r="B42" t="s">
        <v>274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</row>
    <row r="43" spans="1:16" x14ac:dyDescent="0.25">
      <c r="A43">
        <v>376446</v>
      </c>
      <c r="B43" t="s">
        <v>275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136048</v>
      </c>
      <c r="B44" t="s">
        <v>276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482185</v>
      </c>
      <c r="B45" t="s">
        <v>277</v>
      </c>
      <c r="C45">
        <v>0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</row>
    <row r="46" spans="1:16" x14ac:dyDescent="0.25">
      <c r="A46">
        <v>451051</v>
      </c>
      <c r="B46" t="s">
        <v>278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</row>
    <row r="47" spans="1:16" x14ac:dyDescent="0.25">
      <c r="A47">
        <v>449454</v>
      </c>
      <c r="B47" t="s">
        <v>279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 t="e">
        <v>#N/A</v>
      </c>
      <c r="N47" t="e">
        <v>#N/A</v>
      </c>
      <c r="O47" t="e">
        <v>#N/A</v>
      </c>
      <c r="P47" t="e">
        <v>#N/A</v>
      </c>
    </row>
    <row r="48" spans="1:16" x14ac:dyDescent="0.25">
      <c r="A48">
        <v>107293</v>
      </c>
      <c r="B48" t="s">
        <v>280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>
        <v>480879</v>
      </c>
      <c r="B49" t="s">
        <v>281</v>
      </c>
      <c r="C49">
        <v>0</v>
      </c>
      <c r="D49">
        <v>0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</row>
    <row r="50" spans="1:16" x14ac:dyDescent="0.25">
      <c r="A50">
        <v>210508</v>
      </c>
      <c r="B50" t="s">
        <v>282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</row>
    <row r="51" spans="1:16" x14ac:dyDescent="0.25">
      <c r="A51">
        <v>461342</v>
      </c>
      <c r="B51" t="s">
        <v>283</v>
      </c>
      <c r="C51">
        <v>0</v>
      </c>
      <c r="D51">
        <v>0</v>
      </c>
      <c r="E51">
        <v>4</v>
      </c>
      <c r="F51">
        <v>1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</row>
    <row r="52" spans="1:16" x14ac:dyDescent="0.25">
      <c r="A52">
        <v>476504</v>
      </c>
      <c r="B52" t="s">
        <v>284</v>
      </c>
      <c r="C52">
        <v>1</v>
      </c>
      <c r="D52">
        <v>0</v>
      </c>
      <c r="E52">
        <v>1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</row>
    <row r="53" spans="1:16" x14ac:dyDescent="0.25">
      <c r="A53">
        <v>483708</v>
      </c>
      <c r="B53" t="s">
        <v>284</v>
      </c>
      <c r="C53">
        <v>0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</row>
    <row r="54" spans="1:16" x14ac:dyDescent="0.25">
      <c r="A54">
        <v>449676</v>
      </c>
      <c r="B54" t="s">
        <v>285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</row>
    <row r="55" spans="1:16" x14ac:dyDescent="0.25">
      <c r="A55">
        <v>480736</v>
      </c>
      <c r="B55" t="s">
        <v>286</v>
      </c>
      <c r="C55">
        <v>0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</row>
    <row r="56" spans="1:16" x14ac:dyDescent="0.25">
      <c r="A56">
        <v>384306</v>
      </c>
      <c r="B56" t="s">
        <v>287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</row>
    <row r="57" spans="1:16" x14ac:dyDescent="0.25">
      <c r="A57">
        <v>126182</v>
      </c>
      <c r="B57" t="s">
        <v>288</v>
      </c>
      <c r="C57">
        <v>11</v>
      </c>
      <c r="D57">
        <v>11</v>
      </c>
      <c r="E57">
        <v>10</v>
      </c>
      <c r="F57">
        <v>11</v>
      </c>
      <c r="G57">
        <v>43</v>
      </c>
      <c r="H57">
        <v>13</v>
      </c>
      <c r="I57">
        <v>12</v>
      </c>
      <c r="J57">
        <v>15</v>
      </c>
      <c r="K57">
        <v>9</v>
      </c>
      <c r="L57">
        <v>7</v>
      </c>
      <c r="M57">
        <v>11</v>
      </c>
      <c r="N57">
        <v>11</v>
      </c>
      <c r="O57">
        <v>3</v>
      </c>
      <c r="P57">
        <v>12</v>
      </c>
    </row>
    <row r="58" spans="1:16" x14ac:dyDescent="0.25">
      <c r="A58">
        <v>188429</v>
      </c>
      <c r="B58" t="s">
        <v>289</v>
      </c>
      <c r="C58">
        <v>12</v>
      </c>
      <c r="D58">
        <v>6</v>
      </c>
      <c r="E58">
        <v>6</v>
      </c>
      <c r="F58">
        <v>3</v>
      </c>
      <c r="G58">
        <v>4</v>
      </c>
      <c r="H58">
        <v>4</v>
      </c>
      <c r="I58">
        <v>35</v>
      </c>
      <c r="J58">
        <v>15</v>
      </c>
      <c r="K58">
        <v>18</v>
      </c>
      <c r="L58">
        <v>2</v>
      </c>
      <c r="M58">
        <v>8</v>
      </c>
      <c r="N58">
        <v>15</v>
      </c>
      <c r="O58">
        <v>19</v>
      </c>
      <c r="P58">
        <v>8</v>
      </c>
    </row>
    <row r="59" spans="1:16" x14ac:dyDescent="0.25">
      <c r="A59">
        <v>419314</v>
      </c>
      <c r="B59" t="s">
        <v>290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188438</v>
      </c>
      <c r="B60" t="s">
        <v>291</v>
      </c>
      <c r="C60">
        <v>5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25">
      <c r="A61">
        <v>374024</v>
      </c>
      <c r="B61" t="s">
        <v>292</v>
      </c>
      <c r="C61">
        <v>0</v>
      </c>
      <c r="D61">
        <v>0</v>
      </c>
      <c r="E61">
        <v>0</v>
      </c>
      <c r="F61">
        <v>1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142832</v>
      </c>
      <c r="B62" t="s">
        <v>293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>
        <v>168528</v>
      </c>
      <c r="B63" t="s">
        <v>294</v>
      </c>
      <c r="C63">
        <v>9</v>
      </c>
      <c r="D63">
        <v>12</v>
      </c>
      <c r="E63">
        <v>12</v>
      </c>
      <c r="F63">
        <v>16</v>
      </c>
      <c r="G63">
        <v>10</v>
      </c>
      <c r="H63">
        <v>4</v>
      </c>
      <c r="I63">
        <v>17</v>
      </c>
      <c r="J63">
        <v>14</v>
      </c>
      <c r="K63">
        <v>5</v>
      </c>
      <c r="L63">
        <v>6</v>
      </c>
      <c r="M63">
        <v>4</v>
      </c>
      <c r="N63">
        <v>10</v>
      </c>
      <c r="O63">
        <v>4</v>
      </c>
      <c r="P63">
        <v>8</v>
      </c>
    </row>
    <row r="64" spans="1:16" x14ac:dyDescent="0.25">
      <c r="A64">
        <v>119951</v>
      </c>
      <c r="B64" t="s">
        <v>295</v>
      </c>
      <c r="C64">
        <v>0</v>
      </c>
      <c r="D64">
        <v>4</v>
      </c>
      <c r="E64">
        <v>1</v>
      </c>
      <c r="F64">
        <v>2</v>
      </c>
      <c r="G64">
        <v>5</v>
      </c>
      <c r="H64">
        <v>3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</row>
    <row r="65" spans="1:16" x14ac:dyDescent="0.25">
      <c r="A65">
        <v>262369</v>
      </c>
      <c r="B65" t="s">
        <v>296</v>
      </c>
      <c r="C65">
        <v>0</v>
      </c>
      <c r="D65">
        <v>0</v>
      </c>
      <c r="E65">
        <v>0</v>
      </c>
      <c r="F65">
        <v>1</v>
      </c>
      <c r="G65">
        <v>4</v>
      </c>
      <c r="H65">
        <v>3</v>
      </c>
      <c r="I65">
        <v>0</v>
      </c>
      <c r="J65">
        <v>0</v>
      </c>
      <c r="K65" t="e">
        <v>#N/A</v>
      </c>
      <c r="L65" t="e">
        <v>#N/A</v>
      </c>
      <c r="M65" t="e">
        <v>#N/A</v>
      </c>
      <c r="N65" t="e">
        <v>#N/A</v>
      </c>
      <c r="O65">
        <v>0</v>
      </c>
      <c r="P65">
        <v>0</v>
      </c>
    </row>
    <row r="66" spans="1:16" x14ac:dyDescent="0.25">
      <c r="A66">
        <v>203030</v>
      </c>
      <c r="B66" t="s">
        <v>297</v>
      </c>
      <c r="C66">
        <v>0</v>
      </c>
      <c r="D66">
        <v>0</v>
      </c>
      <c r="E66">
        <v>0</v>
      </c>
      <c r="F66">
        <v>1</v>
      </c>
      <c r="G66">
        <v>4</v>
      </c>
      <c r="H66">
        <v>0</v>
      </c>
      <c r="I66">
        <v>2</v>
      </c>
      <c r="J66">
        <v>2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183983</v>
      </c>
      <c r="B67" t="s">
        <v>298</v>
      </c>
      <c r="C67">
        <v>2</v>
      </c>
      <c r="D67">
        <v>0</v>
      </c>
      <c r="E67">
        <v>0</v>
      </c>
      <c r="F67">
        <v>5</v>
      </c>
      <c r="G67">
        <v>2</v>
      </c>
      <c r="H67">
        <v>2</v>
      </c>
      <c r="I67">
        <v>1</v>
      </c>
      <c r="J67">
        <v>4</v>
      </c>
      <c r="K67">
        <v>0</v>
      </c>
      <c r="L67">
        <v>2</v>
      </c>
      <c r="M67">
        <v>0</v>
      </c>
      <c r="N67">
        <v>0</v>
      </c>
      <c r="O67">
        <v>0</v>
      </c>
      <c r="P67">
        <v>1</v>
      </c>
    </row>
    <row r="68" spans="1:16" x14ac:dyDescent="0.25">
      <c r="A68">
        <v>400187</v>
      </c>
      <c r="B68" t="s">
        <v>299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>
        <v>3</v>
      </c>
      <c r="N68">
        <v>0</v>
      </c>
      <c r="O68">
        <v>0</v>
      </c>
      <c r="P68" t="e">
        <v>#N/A</v>
      </c>
    </row>
    <row r="69" spans="1:16" x14ac:dyDescent="0.25">
      <c r="A69">
        <v>479974</v>
      </c>
      <c r="B69" t="s">
        <v>300</v>
      </c>
      <c r="C69">
        <v>0</v>
      </c>
      <c r="D69">
        <v>0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</row>
    <row r="70" spans="1:16" x14ac:dyDescent="0.25">
      <c r="A70">
        <v>444334</v>
      </c>
      <c r="B70" t="s">
        <v>301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e">
        <v>#N/A</v>
      </c>
    </row>
    <row r="71" spans="1:16" x14ac:dyDescent="0.25">
      <c r="A71">
        <v>444352</v>
      </c>
      <c r="B71" t="s">
        <v>302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e">
        <v>#N/A</v>
      </c>
    </row>
    <row r="72" spans="1:16" x14ac:dyDescent="0.25">
      <c r="A72">
        <v>437608</v>
      </c>
      <c r="B72" t="s">
        <v>303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>
        <v>458052</v>
      </c>
      <c r="B73" t="s">
        <v>304</v>
      </c>
      <c r="C73">
        <v>0</v>
      </c>
      <c r="D73">
        <v>0</v>
      </c>
      <c r="E73">
        <v>0</v>
      </c>
      <c r="F73">
        <v>0</v>
      </c>
      <c r="G73">
        <v>0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</row>
    <row r="74" spans="1:16" x14ac:dyDescent="0.25">
      <c r="A74">
        <v>480019</v>
      </c>
      <c r="B74" t="s">
        <v>305</v>
      </c>
      <c r="C74">
        <v>0</v>
      </c>
      <c r="D74">
        <v>0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</row>
    <row r="75" spans="1:16" x14ac:dyDescent="0.25">
      <c r="A75">
        <v>444343</v>
      </c>
      <c r="B75" t="s">
        <v>306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3</v>
      </c>
      <c r="J75">
        <v>0</v>
      </c>
      <c r="K75">
        <v>0</v>
      </c>
      <c r="L75">
        <v>1</v>
      </c>
      <c r="M75">
        <v>0</v>
      </c>
      <c r="N75">
        <v>0</v>
      </c>
      <c r="O75" t="e">
        <v>#N/A</v>
      </c>
      <c r="P75" t="e">
        <v>#N/A</v>
      </c>
    </row>
    <row r="76" spans="1:16" x14ac:dyDescent="0.25">
      <c r="A76">
        <v>461786</v>
      </c>
      <c r="B76" t="s">
        <v>307</v>
      </c>
      <c r="C76">
        <v>0</v>
      </c>
      <c r="D76">
        <v>0</v>
      </c>
      <c r="E76">
        <v>0</v>
      </c>
      <c r="F76">
        <v>0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</row>
    <row r="77" spans="1:16" x14ac:dyDescent="0.25">
      <c r="A77">
        <v>481234</v>
      </c>
      <c r="B77" t="s">
        <v>308</v>
      </c>
      <c r="C77">
        <v>0</v>
      </c>
      <c r="D77">
        <v>0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</row>
    <row r="78" spans="1:16" x14ac:dyDescent="0.25">
      <c r="A78">
        <v>238166</v>
      </c>
      <c r="B78" t="s">
        <v>309</v>
      </c>
      <c r="C78">
        <v>3</v>
      </c>
      <c r="D78">
        <v>2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</row>
    <row r="79" spans="1:16" x14ac:dyDescent="0.25">
      <c r="A79">
        <v>383172</v>
      </c>
      <c r="B79" t="s">
        <v>310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25">
      <c r="A80">
        <v>231411</v>
      </c>
      <c r="B80" t="s">
        <v>311</v>
      </c>
      <c r="C80">
        <v>0</v>
      </c>
      <c r="D80">
        <v>0</v>
      </c>
      <c r="E80">
        <v>2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0</v>
      </c>
    </row>
    <row r="81" spans="1:16" x14ac:dyDescent="0.25">
      <c r="A81">
        <v>444361</v>
      </c>
      <c r="B81" t="s">
        <v>312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 t="e">
        <v>#N/A</v>
      </c>
    </row>
    <row r="82" spans="1:16" x14ac:dyDescent="0.25">
      <c r="A82">
        <v>461430</v>
      </c>
      <c r="B82" t="s">
        <v>313</v>
      </c>
      <c r="C82">
        <v>0</v>
      </c>
      <c r="D82">
        <v>1</v>
      </c>
      <c r="E82">
        <v>0</v>
      </c>
      <c r="F82">
        <v>2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</row>
    <row r="83" spans="1:16" x14ac:dyDescent="0.25">
      <c r="A83">
        <v>456001</v>
      </c>
      <c r="B83" t="s">
        <v>314</v>
      </c>
      <c r="C83">
        <v>0</v>
      </c>
      <c r="D83">
        <v>0</v>
      </c>
      <c r="E83">
        <v>0</v>
      </c>
      <c r="F83">
        <v>0</v>
      </c>
      <c r="G83">
        <v>0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</row>
    <row r="84" spans="1:16" x14ac:dyDescent="0.25">
      <c r="A84">
        <v>133872</v>
      </c>
      <c r="B84" t="s">
        <v>315</v>
      </c>
      <c r="C84">
        <v>3</v>
      </c>
      <c r="D84">
        <v>3</v>
      </c>
      <c r="E84">
        <v>1</v>
      </c>
      <c r="F84">
        <v>5</v>
      </c>
      <c r="G84">
        <v>1</v>
      </c>
      <c r="H84">
        <v>2</v>
      </c>
      <c r="I84">
        <v>3</v>
      </c>
      <c r="J84">
        <v>0</v>
      </c>
      <c r="K84">
        <v>0</v>
      </c>
      <c r="L84">
        <v>3</v>
      </c>
      <c r="M84">
        <v>9</v>
      </c>
      <c r="N84">
        <v>7</v>
      </c>
      <c r="O84">
        <v>3</v>
      </c>
      <c r="P84">
        <v>6</v>
      </c>
    </row>
    <row r="85" spans="1:16" x14ac:dyDescent="0.25">
      <c r="A85">
        <v>205391</v>
      </c>
      <c r="B85" t="s">
        <v>316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>
        <v>429012</v>
      </c>
      <c r="B86" t="s">
        <v>317</v>
      </c>
      <c r="C86">
        <v>0</v>
      </c>
      <c r="D86">
        <v>0</v>
      </c>
      <c r="E86">
        <v>0</v>
      </c>
      <c r="F86">
        <v>0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>
        <v>476878</v>
      </c>
      <c r="B87" t="s">
        <v>318</v>
      </c>
      <c r="C87">
        <v>0</v>
      </c>
      <c r="D87">
        <v>0</v>
      </c>
      <c r="E87">
        <v>0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</row>
    <row r="88" spans="1:16" x14ac:dyDescent="0.25">
      <c r="A88">
        <v>161651</v>
      </c>
      <c r="B88" t="s">
        <v>319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</row>
    <row r="89" spans="1:16" x14ac:dyDescent="0.25">
      <c r="A89">
        <v>138600</v>
      </c>
      <c r="B89" t="s">
        <v>320</v>
      </c>
      <c r="C89">
        <v>2</v>
      </c>
      <c r="D89">
        <v>3</v>
      </c>
      <c r="E89">
        <v>6</v>
      </c>
      <c r="F89">
        <v>4</v>
      </c>
      <c r="G89">
        <v>6</v>
      </c>
      <c r="H89">
        <v>5</v>
      </c>
      <c r="I89">
        <v>7</v>
      </c>
      <c r="J89">
        <v>1</v>
      </c>
      <c r="K89">
        <v>0</v>
      </c>
      <c r="L89">
        <v>2</v>
      </c>
      <c r="M89">
        <v>3</v>
      </c>
      <c r="N89">
        <v>1</v>
      </c>
      <c r="O89">
        <v>6</v>
      </c>
      <c r="P89">
        <v>8</v>
      </c>
    </row>
    <row r="90" spans="1:16" x14ac:dyDescent="0.25">
      <c r="A90">
        <v>134811</v>
      </c>
      <c r="B90" t="s">
        <v>321</v>
      </c>
      <c r="C90">
        <v>3</v>
      </c>
      <c r="D90">
        <v>6</v>
      </c>
      <c r="E90">
        <v>2</v>
      </c>
      <c r="F90">
        <v>1</v>
      </c>
      <c r="G90">
        <v>0</v>
      </c>
      <c r="H90">
        <v>0</v>
      </c>
      <c r="I90">
        <v>2</v>
      </c>
      <c r="J90">
        <v>4</v>
      </c>
      <c r="K90">
        <v>7</v>
      </c>
      <c r="L90">
        <v>17</v>
      </c>
      <c r="M90">
        <v>9</v>
      </c>
      <c r="N90">
        <v>9</v>
      </c>
      <c r="O90">
        <v>6</v>
      </c>
      <c r="P90">
        <v>1</v>
      </c>
    </row>
    <row r="91" spans="1:16" x14ac:dyDescent="0.25">
      <c r="A91">
        <v>152822</v>
      </c>
      <c r="B91" t="s">
        <v>322</v>
      </c>
      <c r="C91">
        <v>13</v>
      </c>
      <c r="D91">
        <v>13</v>
      </c>
      <c r="E91">
        <v>3</v>
      </c>
      <c r="F91">
        <v>5</v>
      </c>
      <c r="G91">
        <v>7</v>
      </c>
      <c r="H91">
        <v>2</v>
      </c>
      <c r="I91">
        <v>7</v>
      </c>
      <c r="J91">
        <v>7</v>
      </c>
      <c r="K91">
        <v>4</v>
      </c>
      <c r="L91">
        <v>3</v>
      </c>
      <c r="M91">
        <v>3</v>
      </c>
      <c r="N91">
        <v>5</v>
      </c>
      <c r="O91">
        <v>5</v>
      </c>
      <c r="P91">
        <v>5</v>
      </c>
    </row>
    <row r="92" spans="1:16" x14ac:dyDescent="0.25">
      <c r="A92">
        <v>457998</v>
      </c>
      <c r="B92" t="s">
        <v>323</v>
      </c>
      <c r="C92">
        <v>0</v>
      </c>
      <c r="D92">
        <v>0</v>
      </c>
      <c r="E92">
        <v>0</v>
      </c>
      <c r="F92">
        <v>0</v>
      </c>
      <c r="G92">
        <v>0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</row>
    <row r="93" spans="1:16" x14ac:dyDescent="0.25">
      <c r="A93">
        <v>217615</v>
      </c>
      <c r="B93" t="s">
        <v>324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2</v>
      </c>
      <c r="P93">
        <v>0</v>
      </c>
    </row>
    <row r="94" spans="1:16" x14ac:dyDescent="0.25">
      <c r="A94">
        <v>419147</v>
      </c>
      <c r="B94" t="s">
        <v>325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5</v>
      </c>
      <c r="N94">
        <v>2</v>
      </c>
      <c r="O94">
        <v>0</v>
      </c>
      <c r="P94">
        <v>0</v>
      </c>
    </row>
    <row r="95" spans="1:16" x14ac:dyDescent="0.25">
      <c r="A95">
        <v>126207</v>
      </c>
      <c r="B95" t="s">
        <v>326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1</v>
      </c>
    </row>
    <row r="96" spans="1:16" x14ac:dyDescent="0.25">
      <c r="A96">
        <v>200785</v>
      </c>
      <c r="B96" t="s">
        <v>327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200828</v>
      </c>
      <c r="B97" t="s">
        <v>328</v>
      </c>
      <c r="C97">
        <v>3</v>
      </c>
      <c r="D97">
        <v>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</row>
    <row r="98" spans="1:16" x14ac:dyDescent="0.25">
      <c r="A98">
        <v>100654</v>
      </c>
      <c r="B98" t="s">
        <v>329</v>
      </c>
      <c r="C98">
        <v>19</v>
      </c>
      <c r="D98">
        <v>23</v>
      </c>
      <c r="E98">
        <v>15</v>
      </c>
      <c r="F98">
        <v>75</v>
      </c>
      <c r="G98">
        <v>89</v>
      </c>
      <c r="H98">
        <v>93</v>
      </c>
      <c r="I98">
        <v>157</v>
      </c>
      <c r="J98">
        <v>74</v>
      </c>
      <c r="K98">
        <v>75</v>
      </c>
      <c r="L98">
        <v>107</v>
      </c>
      <c r="M98">
        <v>69</v>
      </c>
      <c r="N98">
        <v>111</v>
      </c>
      <c r="O98">
        <v>137</v>
      </c>
      <c r="P98">
        <v>119</v>
      </c>
    </row>
    <row r="99" spans="1:16" x14ac:dyDescent="0.25">
      <c r="A99">
        <v>101949</v>
      </c>
      <c r="B99" t="s">
        <v>330</v>
      </c>
      <c r="C99">
        <v>0</v>
      </c>
      <c r="D99">
        <v>0</v>
      </c>
      <c r="E99">
        <v>1</v>
      </c>
      <c r="F99">
        <v>1</v>
      </c>
      <c r="G99">
        <v>2</v>
      </c>
      <c r="H99">
        <v>3</v>
      </c>
      <c r="I99">
        <v>2</v>
      </c>
      <c r="J99">
        <v>3</v>
      </c>
      <c r="K99">
        <v>4</v>
      </c>
      <c r="L99">
        <v>2</v>
      </c>
      <c r="M99">
        <v>2</v>
      </c>
      <c r="N99">
        <v>3</v>
      </c>
      <c r="O99">
        <v>2</v>
      </c>
      <c r="P99">
        <v>1</v>
      </c>
    </row>
    <row r="100" spans="1:16" x14ac:dyDescent="0.25">
      <c r="A100">
        <v>371034</v>
      </c>
      <c r="B100" t="s">
        <v>331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100724</v>
      </c>
      <c r="B101" t="s">
        <v>332</v>
      </c>
      <c r="C101">
        <v>82</v>
      </c>
      <c r="D101">
        <v>97</v>
      </c>
      <c r="E101">
        <v>55</v>
      </c>
      <c r="F101">
        <v>31</v>
      </c>
      <c r="G101">
        <v>40</v>
      </c>
      <c r="H101">
        <v>13</v>
      </c>
      <c r="I101">
        <v>30</v>
      </c>
      <c r="J101">
        <v>33</v>
      </c>
      <c r="K101">
        <v>15</v>
      </c>
      <c r="L101">
        <v>32</v>
      </c>
      <c r="M101">
        <v>70</v>
      </c>
      <c r="N101">
        <v>81</v>
      </c>
      <c r="O101">
        <v>27</v>
      </c>
      <c r="P101">
        <v>40</v>
      </c>
    </row>
    <row r="102" spans="1:16" x14ac:dyDescent="0.25">
      <c r="A102">
        <v>199786</v>
      </c>
      <c r="B102" t="s">
        <v>333</v>
      </c>
      <c r="C102">
        <v>0</v>
      </c>
      <c r="D102">
        <v>3</v>
      </c>
      <c r="E102">
        <v>2</v>
      </c>
      <c r="F102">
        <v>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>
        <v>482981</v>
      </c>
      <c r="B103" t="s">
        <v>334</v>
      </c>
      <c r="C103">
        <v>0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</row>
    <row r="104" spans="1:16" x14ac:dyDescent="0.25">
      <c r="A104">
        <v>102580</v>
      </c>
      <c r="B104" t="s">
        <v>335</v>
      </c>
      <c r="C104">
        <v>0</v>
      </c>
      <c r="D104">
        <v>0</v>
      </c>
      <c r="E104">
        <v>0</v>
      </c>
      <c r="F104">
        <v>0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</row>
    <row r="105" spans="1:16" x14ac:dyDescent="0.25">
      <c r="A105">
        <v>103501</v>
      </c>
      <c r="B105" t="s">
        <v>336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</row>
    <row r="106" spans="1:16" x14ac:dyDescent="0.25">
      <c r="A106">
        <v>442523</v>
      </c>
      <c r="B106" t="s">
        <v>337</v>
      </c>
      <c r="C106">
        <v>2</v>
      </c>
      <c r="D106">
        <v>1</v>
      </c>
      <c r="E106">
        <v>0</v>
      </c>
      <c r="F106">
        <v>1</v>
      </c>
      <c r="G106">
        <v>0</v>
      </c>
      <c r="H106">
        <v>0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</row>
    <row r="107" spans="1:16" x14ac:dyDescent="0.25">
      <c r="A107">
        <v>102669</v>
      </c>
      <c r="B107" t="s">
        <v>338</v>
      </c>
      <c r="C107">
        <v>0</v>
      </c>
      <c r="D107">
        <v>0</v>
      </c>
      <c r="E107">
        <v>2</v>
      </c>
      <c r="F107">
        <v>0</v>
      </c>
      <c r="G107">
        <v>0</v>
      </c>
      <c r="H107">
        <v>0</v>
      </c>
      <c r="I107">
        <v>3</v>
      </c>
      <c r="J107">
        <v>4</v>
      </c>
      <c r="K107">
        <v>1</v>
      </c>
      <c r="L107">
        <v>9</v>
      </c>
      <c r="M107">
        <v>0</v>
      </c>
      <c r="N107">
        <v>3</v>
      </c>
      <c r="O107">
        <v>0</v>
      </c>
      <c r="P107">
        <v>3</v>
      </c>
    </row>
    <row r="108" spans="1:16" x14ac:dyDescent="0.25">
      <c r="A108">
        <v>418038</v>
      </c>
      <c r="B108" t="s">
        <v>339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3</v>
      </c>
      <c r="N108">
        <v>1</v>
      </c>
      <c r="O108">
        <v>2</v>
      </c>
      <c r="P108">
        <v>5</v>
      </c>
    </row>
    <row r="109" spans="1:16" x14ac:dyDescent="0.25">
      <c r="A109">
        <v>188526</v>
      </c>
      <c r="B109" t="s">
        <v>340</v>
      </c>
      <c r="C109">
        <v>2</v>
      </c>
      <c r="D109">
        <v>3</v>
      </c>
      <c r="E109">
        <v>1</v>
      </c>
      <c r="F109">
        <v>0</v>
      </c>
      <c r="G109">
        <v>3</v>
      </c>
      <c r="H109">
        <v>0</v>
      </c>
      <c r="I109">
        <v>1</v>
      </c>
      <c r="J109">
        <v>4</v>
      </c>
      <c r="K109">
        <v>3</v>
      </c>
      <c r="L109">
        <v>3</v>
      </c>
      <c r="M109">
        <v>1</v>
      </c>
      <c r="N109">
        <v>0</v>
      </c>
      <c r="O109">
        <v>1</v>
      </c>
      <c r="P109">
        <v>0</v>
      </c>
    </row>
    <row r="110" spans="1:16" x14ac:dyDescent="0.25">
      <c r="A110">
        <v>188535</v>
      </c>
      <c r="B110" t="s">
        <v>341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6</v>
      </c>
      <c r="M110">
        <v>0</v>
      </c>
      <c r="N110">
        <v>0</v>
      </c>
      <c r="O110">
        <v>0</v>
      </c>
      <c r="P110">
        <v>1</v>
      </c>
    </row>
    <row r="111" spans="1:16" x14ac:dyDescent="0.25">
      <c r="A111">
        <v>188580</v>
      </c>
      <c r="B111" t="s">
        <v>197</v>
      </c>
      <c r="C111">
        <v>20</v>
      </c>
      <c r="D111">
        <v>6</v>
      </c>
      <c r="E111">
        <v>0</v>
      </c>
      <c r="F111">
        <v>2</v>
      </c>
      <c r="G111">
        <v>4</v>
      </c>
      <c r="H111">
        <v>0</v>
      </c>
      <c r="I111">
        <v>0</v>
      </c>
      <c r="J111">
        <v>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>
        <v>138716</v>
      </c>
      <c r="B112" t="s">
        <v>342</v>
      </c>
      <c r="C112">
        <v>10</v>
      </c>
      <c r="D112">
        <v>3</v>
      </c>
      <c r="E112">
        <v>18</v>
      </c>
      <c r="F112">
        <v>9</v>
      </c>
      <c r="G112">
        <v>14</v>
      </c>
      <c r="H112">
        <v>24</v>
      </c>
      <c r="I112">
        <v>11</v>
      </c>
      <c r="J112">
        <v>12</v>
      </c>
      <c r="K112">
        <v>13</v>
      </c>
      <c r="L112">
        <v>15</v>
      </c>
      <c r="M112">
        <v>5</v>
      </c>
      <c r="N112">
        <v>7</v>
      </c>
      <c r="O112">
        <v>7</v>
      </c>
      <c r="P112">
        <v>5</v>
      </c>
    </row>
    <row r="113" spans="1:16" x14ac:dyDescent="0.25">
      <c r="A113">
        <v>138682</v>
      </c>
      <c r="B113" t="s">
        <v>343</v>
      </c>
      <c r="C113">
        <v>2</v>
      </c>
      <c r="D113">
        <v>3</v>
      </c>
      <c r="E113">
        <v>0</v>
      </c>
      <c r="F113">
        <v>0</v>
      </c>
      <c r="G113">
        <v>1</v>
      </c>
      <c r="H113">
        <v>2</v>
      </c>
      <c r="I113">
        <v>12</v>
      </c>
      <c r="J113">
        <v>1</v>
      </c>
      <c r="K113">
        <v>2</v>
      </c>
      <c r="L113">
        <v>0</v>
      </c>
      <c r="M113">
        <v>0</v>
      </c>
      <c r="N113">
        <v>1</v>
      </c>
      <c r="O113">
        <v>0</v>
      </c>
      <c r="P113">
        <v>2</v>
      </c>
    </row>
    <row r="114" spans="1:16" x14ac:dyDescent="0.25">
      <c r="A114">
        <v>417178</v>
      </c>
      <c r="B114" t="s">
        <v>344</v>
      </c>
      <c r="C114">
        <v>0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t="e">
        <v>#N/A</v>
      </c>
      <c r="M114" t="e">
        <v>#N/A</v>
      </c>
      <c r="N114" t="e">
        <v>#N/A</v>
      </c>
      <c r="O114" t="e">
        <v>#N/A</v>
      </c>
      <c r="P114">
        <v>0</v>
      </c>
    </row>
    <row r="115" spans="1:16" x14ac:dyDescent="0.25">
      <c r="A115">
        <v>128498</v>
      </c>
      <c r="B115" t="s">
        <v>345</v>
      </c>
      <c r="C115">
        <v>3</v>
      </c>
      <c r="D115">
        <v>9</v>
      </c>
      <c r="E115">
        <v>0</v>
      </c>
      <c r="F115">
        <v>1</v>
      </c>
      <c r="G115">
        <v>5</v>
      </c>
      <c r="H115">
        <v>1</v>
      </c>
      <c r="I115">
        <v>12</v>
      </c>
      <c r="J115">
        <v>4</v>
      </c>
      <c r="K115">
        <v>7</v>
      </c>
      <c r="L115">
        <v>11</v>
      </c>
      <c r="M115">
        <v>4</v>
      </c>
      <c r="N115">
        <v>1</v>
      </c>
      <c r="O115">
        <v>6</v>
      </c>
      <c r="P115">
        <v>10</v>
      </c>
    </row>
    <row r="116" spans="1:16" x14ac:dyDescent="0.25">
      <c r="A116">
        <v>168546</v>
      </c>
      <c r="B116" t="s">
        <v>346</v>
      </c>
      <c r="C116">
        <v>5</v>
      </c>
      <c r="D116">
        <v>6</v>
      </c>
      <c r="E116">
        <v>6</v>
      </c>
      <c r="F116">
        <v>10</v>
      </c>
      <c r="G116">
        <v>10</v>
      </c>
      <c r="H116">
        <v>20</v>
      </c>
      <c r="I116">
        <v>36</v>
      </c>
      <c r="J116">
        <v>22</v>
      </c>
      <c r="K116">
        <v>34</v>
      </c>
      <c r="L116">
        <v>10</v>
      </c>
      <c r="M116">
        <v>8</v>
      </c>
      <c r="N116">
        <v>15</v>
      </c>
      <c r="O116">
        <v>22</v>
      </c>
      <c r="P116">
        <v>19</v>
      </c>
    </row>
    <row r="117" spans="1:16" x14ac:dyDescent="0.25">
      <c r="A117">
        <v>210571</v>
      </c>
      <c r="B117" t="s">
        <v>347</v>
      </c>
      <c r="C117">
        <v>36</v>
      </c>
      <c r="D117">
        <v>18</v>
      </c>
      <c r="E117">
        <v>6</v>
      </c>
      <c r="F117">
        <v>11</v>
      </c>
      <c r="G117">
        <v>13</v>
      </c>
      <c r="H117">
        <v>5</v>
      </c>
      <c r="I117">
        <v>14</v>
      </c>
      <c r="J117">
        <v>27</v>
      </c>
      <c r="K117">
        <v>25</v>
      </c>
      <c r="L117">
        <v>8</v>
      </c>
      <c r="M117">
        <v>8</v>
      </c>
      <c r="N117">
        <v>2</v>
      </c>
      <c r="O117">
        <v>6</v>
      </c>
      <c r="P117">
        <v>6</v>
      </c>
    </row>
    <row r="118" spans="1:16" x14ac:dyDescent="0.25">
      <c r="A118">
        <v>175342</v>
      </c>
      <c r="B118" t="s">
        <v>348</v>
      </c>
      <c r="C118">
        <v>17</v>
      </c>
      <c r="D118">
        <v>7</v>
      </c>
      <c r="E118">
        <v>18</v>
      </c>
      <c r="F118">
        <v>23</v>
      </c>
      <c r="G118">
        <v>29</v>
      </c>
      <c r="H118">
        <v>23</v>
      </c>
      <c r="I118">
        <v>24</v>
      </c>
      <c r="J118">
        <v>27</v>
      </c>
      <c r="K118">
        <v>26</v>
      </c>
      <c r="L118">
        <v>8</v>
      </c>
      <c r="M118">
        <v>27</v>
      </c>
      <c r="N118">
        <v>6</v>
      </c>
      <c r="O118">
        <v>12</v>
      </c>
      <c r="P118">
        <v>39</v>
      </c>
    </row>
    <row r="119" spans="1:16" x14ac:dyDescent="0.25">
      <c r="A119">
        <v>237118</v>
      </c>
      <c r="B119" t="s">
        <v>349</v>
      </c>
      <c r="C119">
        <v>10</v>
      </c>
      <c r="D119">
        <v>11</v>
      </c>
      <c r="E119">
        <v>6</v>
      </c>
      <c r="F119">
        <v>0</v>
      </c>
      <c r="G119">
        <v>0</v>
      </c>
      <c r="H119">
        <v>2</v>
      </c>
      <c r="I119">
        <v>1</v>
      </c>
      <c r="J119">
        <v>0</v>
      </c>
      <c r="K119">
        <v>0</v>
      </c>
      <c r="L119">
        <v>0</v>
      </c>
      <c r="M119">
        <v>4</v>
      </c>
      <c r="N119">
        <v>1</v>
      </c>
      <c r="O119">
        <v>6</v>
      </c>
      <c r="P119">
        <v>3</v>
      </c>
    </row>
    <row r="120" spans="1:16" x14ac:dyDescent="0.25">
      <c r="A120">
        <v>181145</v>
      </c>
      <c r="B120" t="s">
        <v>350</v>
      </c>
      <c r="C120">
        <v>10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8</v>
      </c>
      <c r="J120">
        <v>6</v>
      </c>
      <c r="K120">
        <v>3</v>
      </c>
      <c r="L120">
        <v>2</v>
      </c>
      <c r="M120">
        <v>12</v>
      </c>
      <c r="N120">
        <v>0</v>
      </c>
      <c r="O120">
        <v>1</v>
      </c>
      <c r="P120">
        <v>2</v>
      </c>
    </row>
    <row r="121" spans="1:16" x14ac:dyDescent="0.25">
      <c r="A121">
        <v>476735</v>
      </c>
      <c r="B121" t="s">
        <v>351</v>
      </c>
      <c r="C121">
        <v>0</v>
      </c>
      <c r="D121">
        <v>0</v>
      </c>
      <c r="E121">
        <v>0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</row>
    <row r="122" spans="1:16" x14ac:dyDescent="0.25">
      <c r="A122">
        <v>483425</v>
      </c>
      <c r="B122" t="s">
        <v>352</v>
      </c>
      <c r="C122">
        <v>0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</row>
    <row r="123" spans="1:16" x14ac:dyDescent="0.25">
      <c r="A123">
        <v>368036</v>
      </c>
      <c r="B123" t="s">
        <v>353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t="e">
        <v>#N/A</v>
      </c>
      <c r="P123" t="e">
        <v>#N/A</v>
      </c>
    </row>
    <row r="124" spans="1:16" x14ac:dyDescent="0.25">
      <c r="A124">
        <v>172918</v>
      </c>
      <c r="B124" t="s">
        <v>354</v>
      </c>
      <c r="C124"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188641</v>
      </c>
      <c r="B125" t="s">
        <v>355</v>
      </c>
      <c r="C125">
        <v>10</v>
      </c>
      <c r="D125">
        <v>19</v>
      </c>
      <c r="E125">
        <v>7</v>
      </c>
      <c r="F125">
        <v>13</v>
      </c>
      <c r="G125">
        <v>7</v>
      </c>
      <c r="H125">
        <v>7</v>
      </c>
      <c r="I125">
        <v>12</v>
      </c>
      <c r="J125">
        <v>13</v>
      </c>
      <c r="K125">
        <v>24</v>
      </c>
      <c r="L125">
        <v>1</v>
      </c>
      <c r="M125">
        <v>7</v>
      </c>
      <c r="N125">
        <v>6</v>
      </c>
      <c r="O125">
        <v>5</v>
      </c>
      <c r="P125">
        <v>5</v>
      </c>
    </row>
    <row r="126" spans="1:16" x14ac:dyDescent="0.25">
      <c r="A126">
        <v>393524</v>
      </c>
      <c r="B126" t="s">
        <v>356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>
        <v>156189</v>
      </c>
      <c r="B127" t="s">
        <v>357</v>
      </c>
      <c r="C127">
        <v>0</v>
      </c>
      <c r="D127">
        <v>4</v>
      </c>
      <c r="E127">
        <v>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3</v>
      </c>
      <c r="O127">
        <v>6</v>
      </c>
      <c r="P127">
        <v>4</v>
      </c>
    </row>
    <row r="128" spans="1:16" x14ac:dyDescent="0.25">
      <c r="A128">
        <v>459125</v>
      </c>
      <c r="B128" t="s">
        <v>358</v>
      </c>
      <c r="C128">
        <v>0</v>
      </c>
      <c r="D128">
        <v>0</v>
      </c>
      <c r="E128">
        <v>0</v>
      </c>
      <c r="F128">
        <v>0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</row>
    <row r="129" spans="1:16" x14ac:dyDescent="0.25">
      <c r="A129">
        <v>474997</v>
      </c>
      <c r="B129" t="s">
        <v>359</v>
      </c>
      <c r="C129">
        <v>0</v>
      </c>
      <c r="D129">
        <v>1</v>
      </c>
      <c r="E129">
        <v>0</v>
      </c>
      <c r="F129">
        <v>0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</row>
    <row r="130" spans="1:16" x14ac:dyDescent="0.25">
      <c r="A130">
        <v>210599</v>
      </c>
      <c r="B130" t="s">
        <v>360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25">
      <c r="A131">
        <v>373784</v>
      </c>
      <c r="B131" t="s">
        <v>361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</v>
      </c>
    </row>
    <row r="132" spans="1:16" x14ac:dyDescent="0.25">
      <c r="A132">
        <v>108807</v>
      </c>
      <c r="B132" t="s">
        <v>362</v>
      </c>
      <c r="C132">
        <v>0</v>
      </c>
      <c r="D132">
        <v>5</v>
      </c>
      <c r="E132">
        <v>12</v>
      </c>
      <c r="F132">
        <v>17</v>
      </c>
      <c r="G132">
        <v>20</v>
      </c>
      <c r="H132">
        <v>7</v>
      </c>
      <c r="I132">
        <v>11</v>
      </c>
      <c r="J132">
        <v>6</v>
      </c>
      <c r="K132">
        <v>13</v>
      </c>
      <c r="L132">
        <v>11</v>
      </c>
      <c r="M132">
        <v>22</v>
      </c>
      <c r="N132">
        <v>16</v>
      </c>
      <c r="O132">
        <v>12</v>
      </c>
      <c r="P132">
        <v>7</v>
      </c>
    </row>
    <row r="133" spans="1:16" x14ac:dyDescent="0.25">
      <c r="A133">
        <v>161688</v>
      </c>
      <c r="B133" t="s">
        <v>363</v>
      </c>
      <c r="C133">
        <v>6</v>
      </c>
      <c r="D133">
        <v>5</v>
      </c>
      <c r="E133">
        <v>6</v>
      </c>
      <c r="F133">
        <v>4</v>
      </c>
      <c r="G133">
        <v>12</v>
      </c>
      <c r="H133">
        <v>11</v>
      </c>
      <c r="I133">
        <v>14</v>
      </c>
      <c r="J133">
        <v>9</v>
      </c>
      <c r="K133">
        <v>12</v>
      </c>
      <c r="L133">
        <v>18</v>
      </c>
      <c r="M133">
        <v>5</v>
      </c>
      <c r="N133">
        <v>10</v>
      </c>
      <c r="O133">
        <v>6</v>
      </c>
      <c r="P133">
        <v>3</v>
      </c>
    </row>
    <row r="134" spans="1:16" x14ac:dyDescent="0.25">
      <c r="A134">
        <v>210669</v>
      </c>
      <c r="B134" t="s">
        <v>364</v>
      </c>
      <c r="C134">
        <v>11</v>
      </c>
      <c r="D134">
        <v>21</v>
      </c>
      <c r="E134">
        <v>19</v>
      </c>
      <c r="F134">
        <v>8</v>
      </c>
      <c r="G134">
        <v>13</v>
      </c>
      <c r="H134">
        <v>6</v>
      </c>
      <c r="I134">
        <v>10</v>
      </c>
      <c r="J134">
        <v>21</v>
      </c>
      <c r="K134">
        <v>10</v>
      </c>
      <c r="L134">
        <v>8</v>
      </c>
      <c r="M134">
        <v>12</v>
      </c>
      <c r="N134">
        <v>12</v>
      </c>
      <c r="O134">
        <v>3</v>
      </c>
      <c r="P134">
        <v>11</v>
      </c>
    </row>
    <row r="135" spans="1:16" x14ac:dyDescent="0.25">
      <c r="A135">
        <v>200873</v>
      </c>
      <c r="B135" t="s">
        <v>365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152798</v>
      </c>
      <c r="B136" t="s">
        <v>366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8</v>
      </c>
      <c r="L136">
        <v>6</v>
      </c>
      <c r="M136">
        <v>1</v>
      </c>
      <c r="N136">
        <v>2</v>
      </c>
      <c r="O136">
        <v>2</v>
      </c>
      <c r="P136">
        <v>1</v>
      </c>
    </row>
    <row r="137" spans="1:16" x14ac:dyDescent="0.25">
      <c r="A137">
        <v>154642</v>
      </c>
      <c r="B137" t="s">
        <v>367</v>
      </c>
      <c r="C137">
        <v>1</v>
      </c>
      <c r="D137">
        <v>0</v>
      </c>
      <c r="E137">
        <v>2</v>
      </c>
      <c r="F137">
        <v>2</v>
      </c>
      <c r="G137">
        <v>2</v>
      </c>
      <c r="H137">
        <v>4</v>
      </c>
      <c r="I137">
        <v>6</v>
      </c>
      <c r="J137">
        <v>1</v>
      </c>
      <c r="K137">
        <v>3</v>
      </c>
      <c r="L137">
        <v>2</v>
      </c>
      <c r="M137">
        <v>0</v>
      </c>
      <c r="N137">
        <v>1</v>
      </c>
      <c r="O137">
        <v>5</v>
      </c>
      <c r="P137">
        <v>3</v>
      </c>
    </row>
    <row r="138" spans="1:16" x14ac:dyDescent="0.25">
      <c r="A138">
        <v>188650</v>
      </c>
      <c r="B138" t="s">
        <v>368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415987</v>
      </c>
      <c r="B139" t="s">
        <v>369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469610</v>
      </c>
      <c r="B140" t="s">
        <v>370</v>
      </c>
      <c r="C140">
        <v>0</v>
      </c>
      <c r="D140">
        <v>0</v>
      </c>
      <c r="E140">
        <v>0</v>
      </c>
      <c r="F140">
        <v>0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</row>
    <row r="141" spans="1:16" x14ac:dyDescent="0.25">
      <c r="A141">
        <v>217624</v>
      </c>
      <c r="B141" t="s">
        <v>371</v>
      </c>
      <c r="C141">
        <v>2</v>
      </c>
      <c r="D141">
        <v>1</v>
      </c>
      <c r="E141">
        <v>4</v>
      </c>
      <c r="F141">
        <v>1</v>
      </c>
      <c r="G141">
        <v>4</v>
      </c>
      <c r="H141">
        <v>10</v>
      </c>
      <c r="I141">
        <v>9</v>
      </c>
      <c r="J141">
        <v>6</v>
      </c>
      <c r="K141">
        <v>12</v>
      </c>
      <c r="L141">
        <v>5</v>
      </c>
      <c r="M141">
        <v>5</v>
      </c>
      <c r="N141">
        <v>4</v>
      </c>
      <c r="O141">
        <v>8</v>
      </c>
      <c r="P141">
        <v>1</v>
      </c>
    </row>
    <row r="142" spans="1:16" x14ac:dyDescent="0.25">
      <c r="A142">
        <v>483850</v>
      </c>
      <c r="B142" t="s">
        <v>372</v>
      </c>
      <c r="C142">
        <v>0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  <c r="P142" t="e">
        <v>#N/A</v>
      </c>
    </row>
    <row r="143" spans="1:16" x14ac:dyDescent="0.25">
      <c r="A143">
        <v>110468</v>
      </c>
      <c r="B143" t="s">
        <v>373</v>
      </c>
      <c r="C143">
        <v>7</v>
      </c>
      <c r="D143">
        <v>4</v>
      </c>
      <c r="E143">
        <v>8</v>
      </c>
      <c r="F143">
        <v>3</v>
      </c>
      <c r="G143">
        <v>6</v>
      </c>
      <c r="H143">
        <v>8</v>
      </c>
      <c r="I143">
        <v>4</v>
      </c>
      <c r="J143">
        <v>1</v>
      </c>
      <c r="K143">
        <v>6</v>
      </c>
      <c r="L143">
        <v>2</v>
      </c>
      <c r="M143">
        <v>1</v>
      </c>
      <c r="N143">
        <v>5</v>
      </c>
      <c r="O143">
        <v>4</v>
      </c>
      <c r="P143">
        <v>11</v>
      </c>
    </row>
    <row r="144" spans="1:16" x14ac:dyDescent="0.25">
      <c r="A144">
        <v>454883</v>
      </c>
      <c r="B144" t="s">
        <v>374</v>
      </c>
      <c r="C144">
        <v>0</v>
      </c>
      <c r="D144">
        <v>0</v>
      </c>
      <c r="E144">
        <v>0</v>
      </c>
      <c r="F144">
        <v>0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e">
        <v>#N/A</v>
      </c>
      <c r="O144" t="e">
        <v>#N/A</v>
      </c>
      <c r="P144" t="e">
        <v>#N/A</v>
      </c>
    </row>
    <row r="145" spans="1:16" x14ac:dyDescent="0.25">
      <c r="A145">
        <v>461111</v>
      </c>
      <c r="B145" t="s">
        <v>375</v>
      </c>
      <c r="C145">
        <v>0</v>
      </c>
      <c r="D145">
        <v>0</v>
      </c>
      <c r="E145">
        <v>0</v>
      </c>
      <c r="F145">
        <v>0</v>
      </c>
      <c r="G145">
        <v>0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</row>
    <row r="146" spans="1:16" x14ac:dyDescent="0.25">
      <c r="A146">
        <v>168591</v>
      </c>
      <c r="B146" t="s">
        <v>376</v>
      </c>
      <c r="C146">
        <v>1</v>
      </c>
      <c r="D146">
        <v>3</v>
      </c>
      <c r="E146">
        <v>0</v>
      </c>
      <c r="F146">
        <v>2</v>
      </c>
      <c r="G146">
        <v>2</v>
      </c>
      <c r="H146">
        <v>4</v>
      </c>
      <c r="I146">
        <v>2</v>
      </c>
      <c r="J146">
        <v>6</v>
      </c>
      <c r="K146">
        <v>8</v>
      </c>
      <c r="L146">
        <v>9</v>
      </c>
      <c r="M146">
        <v>6</v>
      </c>
      <c r="N146">
        <v>1</v>
      </c>
      <c r="O146">
        <v>0</v>
      </c>
      <c r="P146">
        <v>2</v>
      </c>
    </row>
    <row r="147" spans="1:16" x14ac:dyDescent="0.25">
      <c r="A147">
        <v>168607</v>
      </c>
      <c r="B147" t="s">
        <v>377</v>
      </c>
      <c r="C147">
        <v>0</v>
      </c>
      <c r="D147">
        <v>2</v>
      </c>
      <c r="E147">
        <v>0</v>
      </c>
      <c r="F147">
        <v>0</v>
      </c>
      <c r="G147">
        <v>0</v>
      </c>
      <c r="H147">
        <v>1</v>
      </c>
      <c r="I147">
        <v>2</v>
      </c>
      <c r="J147">
        <v>4</v>
      </c>
      <c r="K147">
        <v>1</v>
      </c>
      <c r="L147">
        <v>3</v>
      </c>
      <c r="M147">
        <v>2</v>
      </c>
      <c r="N147">
        <v>5</v>
      </c>
      <c r="O147">
        <v>2</v>
      </c>
      <c r="P147">
        <v>1</v>
      </c>
    </row>
    <row r="148" spans="1:16" x14ac:dyDescent="0.25">
      <c r="A148">
        <v>210748</v>
      </c>
      <c r="B148" t="s">
        <v>378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447254</v>
      </c>
      <c r="B149" t="s">
        <v>379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e">
        <v>#N/A</v>
      </c>
      <c r="O149" t="e">
        <v>#N/A</v>
      </c>
      <c r="P149" t="e">
        <v>#N/A</v>
      </c>
    </row>
    <row r="150" spans="1:16" x14ac:dyDescent="0.25">
      <c r="A150">
        <v>142869</v>
      </c>
      <c r="B150" t="s">
        <v>380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142878</v>
      </c>
      <c r="B151" t="s">
        <v>381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210775</v>
      </c>
      <c r="B152" t="s">
        <v>382</v>
      </c>
      <c r="C152">
        <v>1</v>
      </c>
      <c r="D152">
        <v>4</v>
      </c>
      <c r="E152">
        <v>5</v>
      </c>
      <c r="F152">
        <v>27</v>
      </c>
      <c r="G152">
        <v>33</v>
      </c>
      <c r="H152">
        <v>44</v>
      </c>
      <c r="I152">
        <v>28</v>
      </c>
      <c r="J152">
        <v>26</v>
      </c>
      <c r="K152">
        <v>57</v>
      </c>
      <c r="L152">
        <v>50</v>
      </c>
      <c r="M152">
        <v>45</v>
      </c>
      <c r="N152">
        <v>58</v>
      </c>
      <c r="O152">
        <v>42</v>
      </c>
      <c r="P152">
        <v>33</v>
      </c>
    </row>
    <row r="153" spans="1:16" x14ac:dyDescent="0.25">
      <c r="A153">
        <v>238193</v>
      </c>
      <c r="B153" t="s">
        <v>383</v>
      </c>
      <c r="C153">
        <v>2</v>
      </c>
      <c r="D153">
        <v>2</v>
      </c>
      <c r="E153">
        <v>0</v>
      </c>
      <c r="F153">
        <v>1</v>
      </c>
      <c r="G153">
        <v>1</v>
      </c>
      <c r="H153">
        <v>5</v>
      </c>
      <c r="I153">
        <v>1</v>
      </c>
      <c r="J153">
        <v>0</v>
      </c>
      <c r="K153">
        <v>2</v>
      </c>
      <c r="L153">
        <v>5</v>
      </c>
      <c r="M153">
        <v>5</v>
      </c>
      <c r="N153">
        <v>0</v>
      </c>
      <c r="O153">
        <v>0</v>
      </c>
      <c r="P153">
        <v>0</v>
      </c>
    </row>
    <row r="154" spans="1:16" x14ac:dyDescent="0.25">
      <c r="A154">
        <v>222567</v>
      </c>
      <c r="B154" t="s">
        <v>384</v>
      </c>
      <c r="C154">
        <v>1</v>
      </c>
      <c r="D154">
        <v>2</v>
      </c>
      <c r="E154">
        <v>3</v>
      </c>
      <c r="F154">
        <v>2</v>
      </c>
      <c r="G154">
        <v>3</v>
      </c>
      <c r="H154">
        <v>1</v>
      </c>
      <c r="I154">
        <v>3</v>
      </c>
      <c r="J154">
        <v>4</v>
      </c>
      <c r="K154">
        <v>3</v>
      </c>
      <c r="L154">
        <v>3</v>
      </c>
      <c r="M154">
        <v>4</v>
      </c>
      <c r="N154">
        <v>2</v>
      </c>
      <c r="O154">
        <v>1</v>
      </c>
      <c r="P154">
        <v>4</v>
      </c>
    </row>
    <row r="155" spans="1:16" x14ac:dyDescent="0.25">
      <c r="A155">
        <v>439969</v>
      </c>
      <c r="B155" t="s">
        <v>385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2</v>
      </c>
      <c r="M155">
        <v>3</v>
      </c>
      <c r="N155">
        <v>0</v>
      </c>
      <c r="O155">
        <v>3</v>
      </c>
      <c r="P155">
        <v>1</v>
      </c>
    </row>
    <row r="156" spans="1:16" x14ac:dyDescent="0.25">
      <c r="A156">
        <v>222576</v>
      </c>
      <c r="B156" t="s">
        <v>386</v>
      </c>
      <c r="C156">
        <v>1</v>
      </c>
      <c r="D156">
        <v>0</v>
      </c>
      <c r="E156">
        <v>1</v>
      </c>
      <c r="F156">
        <v>1</v>
      </c>
      <c r="G156">
        <v>4</v>
      </c>
      <c r="H156">
        <v>6</v>
      </c>
      <c r="I156">
        <v>5</v>
      </c>
      <c r="J156">
        <v>6</v>
      </c>
      <c r="K156">
        <v>12</v>
      </c>
      <c r="L156">
        <v>1</v>
      </c>
      <c r="M156">
        <v>3</v>
      </c>
      <c r="N156">
        <v>10</v>
      </c>
      <c r="O156">
        <v>5</v>
      </c>
      <c r="P156">
        <v>6</v>
      </c>
    </row>
    <row r="157" spans="1:16" x14ac:dyDescent="0.25">
      <c r="A157">
        <v>476771</v>
      </c>
      <c r="B157" t="s">
        <v>387</v>
      </c>
      <c r="C157">
        <v>0</v>
      </c>
      <c r="D157">
        <v>0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</row>
    <row r="158" spans="1:16" x14ac:dyDescent="0.25">
      <c r="A158">
        <v>457527</v>
      </c>
      <c r="B158" t="s">
        <v>388</v>
      </c>
      <c r="C158">
        <v>0</v>
      </c>
      <c r="D158">
        <v>0</v>
      </c>
      <c r="E158">
        <v>0</v>
      </c>
      <c r="F158">
        <v>0</v>
      </c>
      <c r="G158">
        <v>0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</row>
    <row r="159" spans="1:16" x14ac:dyDescent="0.25">
      <c r="A159">
        <v>188687</v>
      </c>
      <c r="B159" t="s">
        <v>389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446002</v>
      </c>
      <c r="B160" t="s">
        <v>390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 t="e">
        <v>#N/A</v>
      </c>
      <c r="P160" t="e">
        <v>#N/A</v>
      </c>
    </row>
    <row r="161" spans="1:16" x14ac:dyDescent="0.25">
      <c r="A161">
        <v>142887</v>
      </c>
      <c r="B161" t="s">
        <v>391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>
        <v>457396</v>
      </c>
      <c r="B162" t="s">
        <v>392</v>
      </c>
      <c r="C162">
        <v>0</v>
      </c>
      <c r="D162">
        <v>0</v>
      </c>
      <c r="E162">
        <v>0</v>
      </c>
      <c r="F162">
        <v>0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</row>
    <row r="163" spans="1:16" x14ac:dyDescent="0.25">
      <c r="A163">
        <v>108852</v>
      </c>
      <c r="B163" t="s">
        <v>393</v>
      </c>
      <c r="C163">
        <v>0</v>
      </c>
      <c r="D163">
        <v>0</v>
      </c>
      <c r="E163">
        <v>0</v>
      </c>
      <c r="F163">
        <v>0</v>
      </c>
      <c r="G163">
        <v>0</v>
      </c>
      <c r="H163" t="e">
        <v>#N/A</v>
      </c>
      <c r="I163">
        <v>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25">
      <c r="A164">
        <v>188678</v>
      </c>
      <c r="B164" t="s">
        <v>394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2</v>
      </c>
      <c r="L164">
        <v>2</v>
      </c>
      <c r="M164">
        <v>2</v>
      </c>
      <c r="N164">
        <v>1</v>
      </c>
      <c r="O164">
        <v>1</v>
      </c>
      <c r="P164">
        <v>0</v>
      </c>
    </row>
    <row r="165" spans="1:16" x14ac:dyDescent="0.25">
      <c r="A165">
        <v>481164</v>
      </c>
      <c r="B165" t="s">
        <v>395</v>
      </c>
      <c r="C165">
        <v>0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</row>
    <row r="166" spans="1:16" x14ac:dyDescent="0.25">
      <c r="A166">
        <v>444370</v>
      </c>
      <c r="B166" t="s">
        <v>396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e">
        <v>#N/A</v>
      </c>
      <c r="P166" t="e">
        <v>#N/A</v>
      </c>
    </row>
    <row r="167" spans="1:16" x14ac:dyDescent="0.25">
      <c r="A167">
        <v>219505</v>
      </c>
      <c r="B167" t="s">
        <v>397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>
        <v>108861</v>
      </c>
      <c r="B168" t="s">
        <v>398</v>
      </c>
      <c r="C168">
        <v>2</v>
      </c>
      <c r="D168">
        <v>0</v>
      </c>
      <c r="E168">
        <v>2</v>
      </c>
      <c r="F168">
        <v>0</v>
      </c>
      <c r="G168">
        <v>1</v>
      </c>
      <c r="H168">
        <v>1</v>
      </c>
      <c r="I168">
        <v>1</v>
      </c>
      <c r="J168">
        <v>2</v>
      </c>
      <c r="K168">
        <v>0</v>
      </c>
      <c r="L168">
        <v>1</v>
      </c>
      <c r="M168">
        <v>3</v>
      </c>
      <c r="N168">
        <v>3</v>
      </c>
      <c r="O168">
        <v>2</v>
      </c>
      <c r="P168">
        <v>2</v>
      </c>
    </row>
    <row r="169" spans="1:16" x14ac:dyDescent="0.25">
      <c r="A169">
        <v>431637</v>
      </c>
      <c r="B169" t="s">
        <v>399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459541</v>
      </c>
      <c r="B170" t="s">
        <v>399</v>
      </c>
      <c r="C170">
        <v>0</v>
      </c>
      <c r="D170">
        <v>0</v>
      </c>
      <c r="E170">
        <v>0</v>
      </c>
      <c r="F170">
        <v>0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</row>
    <row r="171" spans="1:16" x14ac:dyDescent="0.25">
      <c r="A171">
        <v>108977</v>
      </c>
      <c r="B171" t="s">
        <v>400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>
        <v>189477</v>
      </c>
      <c r="B172" t="s">
        <v>401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 t="e">
        <v>#N/A</v>
      </c>
      <c r="N172" t="e">
        <v>#N/A</v>
      </c>
      <c r="O172" t="e">
        <v>#N/A</v>
      </c>
      <c r="P172" t="e">
        <v>#N/A</v>
      </c>
    </row>
    <row r="173" spans="1:16" x14ac:dyDescent="0.25">
      <c r="A173">
        <v>441195</v>
      </c>
      <c r="B173" t="s">
        <v>402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5">
      <c r="A174">
        <v>206783</v>
      </c>
      <c r="B174" t="s">
        <v>403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>
        <v>439905</v>
      </c>
      <c r="B175" t="s">
        <v>404</v>
      </c>
      <c r="C175">
        <v>0</v>
      </c>
      <c r="D175">
        <v>0</v>
      </c>
      <c r="E175">
        <v>0</v>
      </c>
      <c r="F175">
        <v>2</v>
      </c>
      <c r="G175">
        <v>1</v>
      </c>
      <c r="H175">
        <v>2</v>
      </c>
      <c r="I175">
        <v>3</v>
      </c>
      <c r="J175">
        <v>5</v>
      </c>
      <c r="K175">
        <v>5</v>
      </c>
      <c r="L175">
        <v>3</v>
      </c>
      <c r="M175">
        <v>1</v>
      </c>
      <c r="N175">
        <v>2</v>
      </c>
      <c r="O175">
        <v>0</v>
      </c>
      <c r="P175">
        <v>0</v>
      </c>
    </row>
    <row r="176" spans="1:16" x14ac:dyDescent="0.25">
      <c r="A176">
        <v>441052</v>
      </c>
      <c r="B176" t="s">
        <v>405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</v>
      </c>
      <c r="J176">
        <v>0</v>
      </c>
      <c r="K176">
        <v>10</v>
      </c>
      <c r="L176">
        <v>5</v>
      </c>
      <c r="M176">
        <v>3</v>
      </c>
      <c r="N176">
        <v>0</v>
      </c>
      <c r="O176">
        <v>0</v>
      </c>
      <c r="P176">
        <v>0</v>
      </c>
    </row>
    <row r="177" spans="1:16" x14ac:dyDescent="0.25">
      <c r="A177">
        <v>481854</v>
      </c>
      <c r="B177" t="s">
        <v>406</v>
      </c>
      <c r="C177">
        <v>2</v>
      </c>
      <c r="D177">
        <v>0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</row>
    <row r="178" spans="1:16" x14ac:dyDescent="0.25">
      <c r="A178">
        <v>109040</v>
      </c>
      <c r="B178" t="s">
        <v>407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2</v>
      </c>
      <c r="J178">
        <v>1</v>
      </c>
      <c r="K178">
        <v>8</v>
      </c>
      <c r="L178">
        <v>2</v>
      </c>
      <c r="M178">
        <v>3</v>
      </c>
      <c r="N178">
        <v>1</v>
      </c>
      <c r="O178">
        <v>3</v>
      </c>
      <c r="P178">
        <v>3</v>
      </c>
    </row>
    <row r="179" spans="1:16" x14ac:dyDescent="0.25">
      <c r="A179">
        <v>447768</v>
      </c>
      <c r="B179" t="s">
        <v>408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t="e">
        <v>#N/A</v>
      </c>
      <c r="O179" t="e">
        <v>#N/A</v>
      </c>
      <c r="P179" t="e">
        <v>#N/A</v>
      </c>
    </row>
    <row r="180" spans="1:16" x14ac:dyDescent="0.25">
      <c r="A180">
        <v>461005</v>
      </c>
      <c r="B180" t="s">
        <v>409</v>
      </c>
      <c r="C180">
        <v>0</v>
      </c>
      <c r="D180">
        <v>0</v>
      </c>
      <c r="E180">
        <v>0</v>
      </c>
      <c r="F180">
        <v>0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</row>
    <row r="181" spans="1:16" x14ac:dyDescent="0.25">
      <c r="A181">
        <v>429085</v>
      </c>
      <c r="B181" t="s">
        <v>410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>
        <v>179229</v>
      </c>
      <c r="B182" t="s">
        <v>411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>
        <v>153588</v>
      </c>
      <c r="B183" t="s">
        <v>412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>
        <v>422835</v>
      </c>
      <c r="B184" t="s">
        <v>413</v>
      </c>
      <c r="C184">
        <v>1</v>
      </c>
      <c r="D184">
        <v>0</v>
      </c>
      <c r="E184">
        <v>2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>
        <v>483009</v>
      </c>
      <c r="B185" t="s">
        <v>413</v>
      </c>
      <c r="C185">
        <v>0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e">
        <v>#N/A</v>
      </c>
      <c r="M185" t="e">
        <v>#N/A</v>
      </c>
      <c r="N185" t="e">
        <v>#N/A</v>
      </c>
      <c r="O185" t="e">
        <v>#N/A</v>
      </c>
      <c r="P185" t="e">
        <v>#N/A</v>
      </c>
    </row>
    <row r="186" spans="1:16" x14ac:dyDescent="0.25">
      <c r="A186">
        <v>430591</v>
      </c>
      <c r="B186" t="s">
        <v>414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0</v>
      </c>
      <c r="P186">
        <v>0</v>
      </c>
    </row>
    <row r="187" spans="1:16" x14ac:dyDescent="0.25">
      <c r="A187">
        <v>109086</v>
      </c>
      <c r="B187" t="s">
        <v>415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</row>
    <row r="188" spans="1:16" x14ac:dyDescent="0.25">
      <c r="A188">
        <v>241146</v>
      </c>
      <c r="B188" t="s">
        <v>416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5">
      <c r="A189">
        <v>108870</v>
      </c>
      <c r="B189" t="s">
        <v>417</v>
      </c>
      <c r="C189">
        <v>4</v>
      </c>
      <c r="D189">
        <v>1</v>
      </c>
      <c r="E189">
        <v>0</v>
      </c>
      <c r="F189">
        <v>1</v>
      </c>
      <c r="G189">
        <v>3</v>
      </c>
      <c r="H189">
        <v>2</v>
      </c>
      <c r="I189">
        <v>1</v>
      </c>
      <c r="J189">
        <v>5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</row>
    <row r="190" spans="1:16" x14ac:dyDescent="0.25">
      <c r="A190">
        <v>153463</v>
      </c>
      <c r="B190" t="s">
        <v>418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t="e">
        <v>#N/A</v>
      </c>
      <c r="L190" t="e">
        <v>#N/A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461670</v>
      </c>
      <c r="B191" t="s">
        <v>419</v>
      </c>
      <c r="C191">
        <v>0</v>
      </c>
      <c r="D191">
        <v>0</v>
      </c>
      <c r="E191">
        <v>0</v>
      </c>
      <c r="F191">
        <v>0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</row>
    <row r="192" spans="1:16" x14ac:dyDescent="0.25">
      <c r="A192">
        <v>103787</v>
      </c>
      <c r="B192" t="s">
        <v>420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172927</v>
      </c>
      <c r="B193" t="s">
        <v>421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441636</v>
      </c>
      <c r="B194" t="s">
        <v>422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447883</v>
      </c>
      <c r="B195" t="s">
        <v>423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e">
        <v>#N/A</v>
      </c>
      <c r="O195" t="e">
        <v>#N/A</v>
      </c>
      <c r="P195" t="e">
        <v>#N/A</v>
      </c>
    </row>
    <row r="196" spans="1:16" x14ac:dyDescent="0.25">
      <c r="A196">
        <v>404037</v>
      </c>
      <c r="B196" t="s">
        <v>424</v>
      </c>
      <c r="C196">
        <v>0</v>
      </c>
      <c r="D196">
        <v>0</v>
      </c>
      <c r="E196">
        <v>0</v>
      </c>
      <c r="F196">
        <v>0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</row>
    <row r="197" spans="1:16" x14ac:dyDescent="0.25">
      <c r="A197">
        <v>447795</v>
      </c>
      <c r="B197" t="s">
        <v>425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5</v>
      </c>
      <c r="M197" t="e">
        <v>#N/A</v>
      </c>
      <c r="N197" t="e">
        <v>#N/A</v>
      </c>
      <c r="O197" t="e">
        <v>#N/A</v>
      </c>
      <c r="P197" t="e">
        <v>#N/A</v>
      </c>
    </row>
    <row r="198" spans="1:16" x14ac:dyDescent="0.25">
      <c r="A198">
        <v>455202</v>
      </c>
      <c r="B198" t="s">
        <v>426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  <c r="P198" t="e">
        <v>#N/A</v>
      </c>
    </row>
    <row r="199" spans="1:16" x14ac:dyDescent="0.25">
      <c r="A199">
        <v>476638</v>
      </c>
      <c r="B199" t="s">
        <v>427</v>
      </c>
      <c r="C199">
        <v>0</v>
      </c>
      <c r="D199">
        <v>0</v>
      </c>
      <c r="E199">
        <v>0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  <c r="N199" t="e">
        <v>#N/A</v>
      </c>
      <c r="O199" t="e">
        <v>#N/A</v>
      </c>
      <c r="P199" t="e">
        <v>#N/A</v>
      </c>
    </row>
    <row r="200" spans="1:16" x14ac:dyDescent="0.25">
      <c r="A200">
        <v>449728</v>
      </c>
      <c r="B200" t="s">
        <v>428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t="e">
        <v>#N/A</v>
      </c>
      <c r="N200" t="e">
        <v>#N/A</v>
      </c>
      <c r="O200" t="e">
        <v>#N/A</v>
      </c>
      <c r="P200" t="e">
        <v>#N/A</v>
      </c>
    </row>
    <row r="201" spans="1:16" x14ac:dyDescent="0.25">
      <c r="A201">
        <v>103811</v>
      </c>
      <c r="B201" t="s">
        <v>429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>
        <v>443234</v>
      </c>
      <c r="B202" t="s">
        <v>430</v>
      </c>
      <c r="C202">
        <v>0</v>
      </c>
      <c r="D202">
        <v>0</v>
      </c>
      <c r="E202">
        <v>1</v>
      </c>
      <c r="F202">
        <v>0</v>
      </c>
      <c r="G202">
        <v>8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e">
        <v>#N/A</v>
      </c>
    </row>
    <row r="203" spans="1:16" x14ac:dyDescent="0.25">
      <c r="A203">
        <v>482963</v>
      </c>
      <c r="B203" t="s">
        <v>431</v>
      </c>
      <c r="C203">
        <v>0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  <c r="O203" t="e">
        <v>#N/A</v>
      </c>
      <c r="P203" t="e">
        <v>#N/A</v>
      </c>
    </row>
    <row r="204" spans="1:16" x14ac:dyDescent="0.25">
      <c r="A204">
        <v>438586</v>
      </c>
      <c r="B204" t="s">
        <v>432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1</v>
      </c>
      <c r="M204">
        <v>5</v>
      </c>
      <c r="N204">
        <v>27</v>
      </c>
      <c r="O204">
        <v>10</v>
      </c>
      <c r="P204">
        <v>8</v>
      </c>
    </row>
    <row r="205" spans="1:16" x14ac:dyDescent="0.25">
      <c r="A205">
        <v>445133</v>
      </c>
      <c r="B205" t="s">
        <v>433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e">
        <v>#N/A</v>
      </c>
      <c r="O205" t="e">
        <v>#N/A</v>
      </c>
      <c r="P205" t="e">
        <v>#N/A</v>
      </c>
    </row>
    <row r="206" spans="1:16" x14ac:dyDescent="0.25">
      <c r="A206">
        <v>164447</v>
      </c>
      <c r="B206" t="s">
        <v>434</v>
      </c>
      <c r="C206">
        <v>20</v>
      </c>
      <c r="D206">
        <v>20</v>
      </c>
      <c r="E206">
        <v>31</v>
      </c>
      <c r="F206">
        <v>31</v>
      </c>
      <c r="G206">
        <v>18</v>
      </c>
      <c r="H206">
        <v>10</v>
      </c>
      <c r="I206">
        <v>24</v>
      </c>
      <c r="J206">
        <v>10</v>
      </c>
      <c r="K206">
        <v>4</v>
      </c>
      <c r="L206">
        <v>6</v>
      </c>
      <c r="M206">
        <v>21</v>
      </c>
      <c r="N206">
        <v>31</v>
      </c>
      <c r="O206">
        <v>29</v>
      </c>
      <c r="P206">
        <v>28</v>
      </c>
    </row>
    <row r="207" spans="1:16" x14ac:dyDescent="0.25">
      <c r="A207">
        <v>116846</v>
      </c>
      <c r="B207" t="s">
        <v>435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</row>
    <row r="208" spans="1:16" x14ac:dyDescent="0.25">
      <c r="A208">
        <v>475714</v>
      </c>
      <c r="B208" t="s">
        <v>436</v>
      </c>
      <c r="C208">
        <v>0</v>
      </c>
      <c r="D208">
        <v>0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</row>
    <row r="209" spans="1:16" x14ac:dyDescent="0.25">
      <c r="A209">
        <v>461263</v>
      </c>
      <c r="B209" t="s">
        <v>437</v>
      </c>
      <c r="C209">
        <v>0</v>
      </c>
      <c r="D209">
        <v>0</v>
      </c>
      <c r="E209">
        <v>0</v>
      </c>
      <c r="F209">
        <v>0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</row>
    <row r="210" spans="1:16" x14ac:dyDescent="0.25">
      <c r="A210">
        <v>188854</v>
      </c>
      <c r="B210" t="s">
        <v>438</v>
      </c>
      <c r="C210">
        <v>0</v>
      </c>
      <c r="D210">
        <v>1</v>
      </c>
      <c r="E210">
        <v>2</v>
      </c>
      <c r="F210">
        <v>0</v>
      </c>
      <c r="G210">
        <v>0</v>
      </c>
      <c r="H210">
        <v>7</v>
      </c>
      <c r="I210">
        <v>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>
        <v>232797</v>
      </c>
      <c r="B211" t="s">
        <v>439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>
        <v>109208</v>
      </c>
      <c r="B212" t="s">
        <v>440</v>
      </c>
      <c r="C212">
        <v>11</v>
      </c>
      <c r="D212">
        <v>13</v>
      </c>
      <c r="E212">
        <v>18</v>
      </c>
      <c r="F212">
        <v>22</v>
      </c>
      <c r="G212">
        <v>17</v>
      </c>
      <c r="H212">
        <v>11</v>
      </c>
      <c r="I212">
        <v>33</v>
      </c>
      <c r="J212">
        <v>18</v>
      </c>
      <c r="K212">
        <v>27</v>
      </c>
      <c r="L212">
        <v>39</v>
      </c>
      <c r="M212">
        <v>41</v>
      </c>
      <c r="N212">
        <v>21</v>
      </c>
      <c r="O212">
        <v>34</v>
      </c>
      <c r="P212">
        <v>23</v>
      </c>
    </row>
    <row r="213" spans="1:16" x14ac:dyDescent="0.25">
      <c r="A213">
        <v>240736</v>
      </c>
      <c r="B213" t="s">
        <v>441</v>
      </c>
      <c r="C213">
        <v>5</v>
      </c>
      <c r="D213">
        <v>1</v>
      </c>
      <c r="E213">
        <v>5</v>
      </c>
      <c r="F213">
        <v>7</v>
      </c>
      <c r="G213">
        <v>7</v>
      </c>
      <c r="H213">
        <v>8</v>
      </c>
      <c r="I213">
        <v>11</v>
      </c>
      <c r="J213">
        <v>9</v>
      </c>
      <c r="K213">
        <v>13</v>
      </c>
      <c r="L213">
        <v>22</v>
      </c>
      <c r="M213">
        <v>17</v>
      </c>
      <c r="N213">
        <v>16</v>
      </c>
      <c r="O213">
        <v>15</v>
      </c>
      <c r="P213">
        <v>7</v>
      </c>
    </row>
    <row r="214" spans="1:16" x14ac:dyDescent="0.25">
      <c r="A214">
        <v>158158</v>
      </c>
      <c r="B214" t="s">
        <v>442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5">
      <c r="A215">
        <v>203225</v>
      </c>
      <c r="B215" t="s">
        <v>443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</v>
      </c>
      <c r="I215">
        <v>2</v>
      </c>
      <c r="J215">
        <v>3</v>
      </c>
      <c r="K215">
        <v>4</v>
      </c>
      <c r="L215">
        <v>4</v>
      </c>
      <c r="M215">
        <v>2</v>
      </c>
      <c r="N215">
        <v>1</v>
      </c>
      <c r="O215">
        <v>0</v>
      </c>
      <c r="P215">
        <v>0</v>
      </c>
    </row>
    <row r="216" spans="1:16" x14ac:dyDescent="0.25">
      <c r="A216">
        <v>460738</v>
      </c>
      <c r="B216" t="s">
        <v>444</v>
      </c>
      <c r="C216">
        <v>0</v>
      </c>
      <c r="D216">
        <v>0</v>
      </c>
      <c r="E216">
        <v>0</v>
      </c>
      <c r="F216">
        <v>0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</row>
    <row r="217" spans="1:16" x14ac:dyDescent="0.25">
      <c r="A217">
        <v>461625</v>
      </c>
      <c r="B217" t="s">
        <v>445</v>
      </c>
      <c r="C217">
        <v>0</v>
      </c>
      <c r="D217">
        <v>0</v>
      </c>
      <c r="E217">
        <v>0</v>
      </c>
      <c r="F217">
        <v>0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</row>
    <row r="218" spans="1:16" x14ac:dyDescent="0.25">
      <c r="A218">
        <v>461573</v>
      </c>
      <c r="B218" t="s">
        <v>446</v>
      </c>
      <c r="C218">
        <v>0</v>
      </c>
      <c r="D218">
        <v>0</v>
      </c>
      <c r="E218">
        <v>0</v>
      </c>
      <c r="F218">
        <v>0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</row>
    <row r="219" spans="1:16" x14ac:dyDescent="0.25">
      <c r="A219">
        <v>131159</v>
      </c>
      <c r="B219" t="s">
        <v>447</v>
      </c>
      <c r="C219">
        <v>41</v>
      </c>
      <c r="D219">
        <v>39</v>
      </c>
      <c r="E219">
        <v>36</v>
      </c>
      <c r="F219">
        <v>46</v>
      </c>
      <c r="G219">
        <v>23</v>
      </c>
      <c r="H219">
        <v>43</v>
      </c>
      <c r="I219">
        <v>48</v>
      </c>
      <c r="J219">
        <v>31</v>
      </c>
      <c r="K219">
        <v>22</v>
      </c>
      <c r="L219">
        <v>44</v>
      </c>
      <c r="M219">
        <v>37</v>
      </c>
      <c r="N219">
        <v>42</v>
      </c>
      <c r="O219">
        <v>25</v>
      </c>
      <c r="P219">
        <v>45</v>
      </c>
    </row>
    <row r="220" spans="1:16" x14ac:dyDescent="0.25">
      <c r="A220">
        <v>433004</v>
      </c>
      <c r="B220" t="s">
        <v>448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241100</v>
      </c>
      <c r="B221" t="s">
        <v>449</v>
      </c>
      <c r="C221">
        <v>0</v>
      </c>
      <c r="D221">
        <v>1</v>
      </c>
      <c r="E221">
        <v>0</v>
      </c>
      <c r="F221">
        <v>2</v>
      </c>
      <c r="G221">
        <v>4</v>
      </c>
      <c r="H221">
        <v>6</v>
      </c>
      <c r="I221">
        <v>4</v>
      </c>
      <c r="J221">
        <v>3</v>
      </c>
      <c r="K221">
        <v>3</v>
      </c>
      <c r="L221">
        <v>4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241128</v>
      </c>
      <c r="B222" t="s">
        <v>449</v>
      </c>
      <c r="C222">
        <v>0</v>
      </c>
      <c r="D222">
        <v>0</v>
      </c>
      <c r="E222">
        <v>0</v>
      </c>
      <c r="F222">
        <v>0</v>
      </c>
      <c r="G222">
        <v>3</v>
      </c>
      <c r="H222">
        <v>4</v>
      </c>
      <c r="I222">
        <v>1</v>
      </c>
      <c r="J222">
        <v>4</v>
      </c>
      <c r="K222">
        <v>4</v>
      </c>
      <c r="L222">
        <v>4</v>
      </c>
      <c r="M222">
        <v>2</v>
      </c>
      <c r="N222">
        <v>2</v>
      </c>
      <c r="O222">
        <v>0</v>
      </c>
      <c r="P222">
        <v>2</v>
      </c>
    </row>
    <row r="223" spans="1:16" x14ac:dyDescent="0.25">
      <c r="A223">
        <v>447263</v>
      </c>
      <c r="B223" t="s">
        <v>450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 t="e">
        <v>#N/A</v>
      </c>
      <c r="O223" t="e">
        <v>#N/A</v>
      </c>
      <c r="P223" t="e">
        <v>#N/A</v>
      </c>
    </row>
    <row r="224" spans="1:16" x14ac:dyDescent="0.25">
      <c r="A224">
        <v>229957</v>
      </c>
      <c r="B224" t="s">
        <v>451</v>
      </c>
      <c r="C224">
        <v>0</v>
      </c>
      <c r="D224">
        <v>0</v>
      </c>
      <c r="E224">
        <v>3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2</v>
      </c>
      <c r="M224">
        <v>0</v>
      </c>
      <c r="N224">
        <v>2</v>
      </c>
      <c r="O224">
        <v>0</v>
      </c>
      <c r="P224">
        <v>0</v>
      </c>
    </row>
    <row r="225" spans="1:16" x14ac:dyDescent="0.25">
      <c r="A225">
        <v>164465</v>
      </c>
      <c r="B225" t="s">
        <v>452</v>
      </c>
      <c r="C225">
        <v>20</v>
      </c>
      <c r="D225">
        <v>15</v>
      </c>
      <c r="E225">
        <v>27</v>
      </c>
      <c r="F225">
        <v>29</v>
      </c>
      <c r="G225">
        <v>24</v>
      </c>
      <c r="H225">
        <v>33</v>
      </c>
      <c r="I225">
        <v>44</v>
      </c>
      <c r="J225">
        <v>56</v>
      </c>
      <c r="K225">
        <v>42</v>
      </c>
      <c r="L225">
        <v>36</v>
      </c>
      <c r="M225">
        <v>27</v>
      </c>
      <c r="N225">
        <v>38</v>
      </c>
      <c r="O225">
        <v>29</v>
      </c>
      <c r="P225">
        <v>34</v>
      </c>
    </row>
    <row r="226" spans="1:16" x14ac:dyDescent="0.25">
      <c r="A226">
        <v>100690</v>
      </c>
      <c r="B226" t="s">
        <v>453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>
        <v>151865</v>
      </c>
      <c r="B227" t="s">
        <v>454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0</v>
      </c>
      <c r="L227">
        <v>2</v>
      </c>
      <c r="M227">
        <v>1</v>
      </c>
      <c r="N227">
        <v>0</v>
      </c>
      <c r="O227">
        <v>1</v>
      </c>
      <c r="P227">
        <v>0</v>
      </c>
    </row>
    <row r="228" spans="1:16" x14ac:dyDescent="0.25">
      <c r="A228">
        <v>150048</v>
      </c>
      <c r="B228" t="s">
        <v>455</v>
      </c>
      <c r="C228">
        <v>0</v>
      </c>
      <c r="D228">
        <v>0</v>
      </c>
      <c r="E228">
        <v>1</v>
      </c>
      <c r="F228">
        <v>2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4</v>
      </c>
      <c r="N228">
        <v>0</v>
      </c>
      <c r="O228">
        <v>0</v>
      </c>
      <c r="P228">
        <v>0</v>
      </c>
    </row>
    <row r="229" spans="1:16" x14ac:dyDescent="0.25">
      <c r="A229">
        <v>150066</v>
      </c>
      <c r="B229" t="s">
        <v>456</v>
      </c>
      <c r="C229">
        <v>11</v>
      </c>
      <c r="D229">
        <v>6</v>
      </c>
      <c r="E229">
        <v>13</v>
      </c>
      <c r="F229">
        <v>4</v>
      </c>
      <c r="G229">
        <v>14</v>
      </c>
      <c r="H229">
        <v>9</v>
      </c>
      <c r="I229">
        <v>11</v>
      </c>
      <c r="J229">
        <v>20</v>
      </c>
      <c r="K229">
        <v>18</v>
      </c>
      <c r="L229">
        <v>19</v>
      </c>
      <c r="M229">
        <v>26</v>
      </c>
      <c r="N229">
        <v>9</v>
      </c>
      <c r="O229">
        <v>11</v>
      </c>
      <c r="P229">
        <v>20</v>
      </c>
    </row>
    <row r="230" spans="1:16" x14ac:dyDescent="0.25">
      <c r="A230">
        <v>217633</v>
      </c>
      <c r="B230" t="s">
        <v>456</v>
      </c>
      <c r="C230">
        <v>6</v>
      </c>
      <c r="D230">
        <v>2</v>
      </c>
      <c r="E230">
        <v>1</v>
      </c>
      <c r="F230">
        <v>2</v>
      </c>
      <c r="G230">
        <v>8</v>
      </c>
      <c r="H230">
        <v>5</v>
      </c>
      <c r="I230">
        <v>3</v>
      </c>
      <c r="J230">
        <v>11</v>
      </c>
      <c r="K230">
        <v>13</v>
      </c>
      <c r="L230">
        <v>18</v>
      </c>
      <c r="M230">
        <v>2</v>
      </c>
      <c r="N230">
        <v>0</v>
      </c>
      <c r="O230">
        <v>10</v>
      </c>
      <c r="P230">
        <v>0</v>
      </c>
    </row>
    <row r="231" spans="1:16" x14ac:dyDescent="0.25">
      <c r="A231">
        <v>164474</v>
      </c>
      <c r="B231" t="s">
        <v>457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4</v>
      </c>
      <c r="K231">
        <v>0</v>
      </c>
      <c r="L231">
        <v>0</v>
      </c>
      <c r="M231">
        <v>3</v>
      </c>
      <c r="N231">
        <v>1</v>
      </c>
      <c r="O231">
        <v>0</v>
      </c>
      <c r="P231">
        <v>0</v>
      </c>
    </row>
    <row r="232" spans="1:16" x14ac:dyDescent="0.25">
      <c r="A232">
        <v>138761</v>
      </c>
      <c r="B232" t="s">
        <v>458</v>
      </c>
      <c r="C232">
        <v>0</v>
      </c>
      <c r="D232">
        <v>3</v>
      </c>
      <c r="E232">
        <v>0</v>
      </c>
      <c r="F232">
        <v>1</v>
      </c>
      <c r="G232">
        <v>4</v>
      </c>
      <c r="H232">
        <v>10</v>
      </c>
      <c r="I232">
        <v>0</v>
      </c>
      <c r="J232">
        <v>2</v>
      </c>
      <c r="K232">
        <v>2</v>
      </c>
      <c r="L232">
        <v>0</v>
      </c>
      <c r="M232">
        <v>0</v>
      </c>
      <c r="N232">
        <v>1</v>
      </c>
      <c r="O232">
        <v>1</v>
      </c>
      <c r="P232">
        <v>4</v>
      </c>
    </row>
    <row r="233" spans="1:16" x14ac:dyDescent="0.25">
      <c r="A233">
        <v>168740</v>
      </c>
      <c r="B233" t="s">
        <v>459</v>
      </c>
      <c r="C233">
        <v>5</v>
      </c>
      <c r="D233">
        <v>7</v>
      </c>
      <c r="E233">
        <v>6</v>
      </c>
      <c r="F233">
        <v>12</v>
      </c>
      <c r="G233">
        <v>7</v>
      </c>
      <c r="H233">
        <v>33</v>
      </c>
      <c r="I233">
        <v>19</v>
      </c>
      <c r="J233">
        <v>12</v>
      </c>
      <c r="K233">
        <v>24</v>
      </c>
      <c r="L233">
        <v>21</v>
      </c>
      <c r="M233">
        <v>34</v>
      </c>
      <c r="N233">
        <v>28</v>
      </c>
      <c r="O233">
        <v>9</v>
      </c>
      <c r="P233">
        <v>13</v>
      </c>
    </row>
    <row r="234" spans="1:16" x14ac:dyDescent="0.25">
      <c r="A234">
        <v>457299</v>
      </c>
      <c r="B234" t="s">
        <v>460</v>
      </c>
      <c r="C234">
        <v>0</v>
      </c>
      <c r="D234">
        <v>0</v>
      </c>
      <c r="E234">
        <v>0</v>
      </c>
      <c r="F234">
        <v>0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</row>
    <row r="235" spans="1:16" x14ac:dyDescent="0.25">
      <c r="A235">
        <v>457314</v>
      </c>
      <c r="B235" t="s">
        <v>461</v>
      </c>
      <c r="C235">
        <v>0</v>
      </c>
      <c r="D235">
        <v>0</v>
      </c>
      <c r="E235">
        <v>0</v>
      </c>
      <c r="F235">
        <v>0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</row>
    <row r="236" spans="1:16" x14ac:dyDescent="0.25">
      <c r="A236">
        <v>222822</v>
      </c>
      <c r="B236" t="s">
        <v>462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2</v>
      </c>
      <c r="I236">
        <v>1</v>
      </c>
      <c r="J236">
        <v>0</v>
      </c>
      <c r="K236">
        <v>0</v>
      </c>
      <c r="L236">
        <v>0</v>
      </c>
      <c r="M236">
        <v>6</v>
      </c>
      <c r="N236">
        <v>0</v>
      </c>
      <c r="O236">
        <v>7</v>
      </c>
      <c r="P236">
        <v>3</v>
      </c>
    </row>
    <row r="237" spans="1:16" x14ac:dyDescent="0.25">
      <c r="A237">
        <v>222831</v>
      </c>
      <c r="B237" t="s">
        <v>463</v>
      </c>
      <c r="C237">
        <v>8</v>
      </c>
      <c r="D237">
        <v>10</v>
      </c>
      <c r="E237">
        <v>9</v>
      </c>
      <c r="F237">
        <v>6</v>
      </c>
      <c r="G237">
        <v>7</v>
      </c>
      <c r="H237">
        <v>9</v>
      </c>
      <c r="I237">
        <v>4</v>
      </c>
      <c r="J237">
        <v>7</v>
      </c>
      <c r="K237">
        <v>14</v>
      </c>
      <c r="L237">
        <v>17</v>
      </c>
      <c r="M237">
        <v>31</v>
      </c>
      <c r="N237">
        <v>6</v>
      </c>
      <c r="O237">
        <v>17</v>
      </c>
      <c r="P237">
        <v>21</v>
      </c>
    </row>
    <row r="238" spans="1:16" x14ac:dyDescent="0.25">
      <c r="A238">
        <v>410256</v>
      </c>
      <c r="B238" t="s">
        <v>464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 t="e">
        <v>#N/A</v>
      </c>
      <c r="N238" t="e">
        <v>#N/A</v>
      </c>
      <c r="O238" t="e">
        <v>#N/A</v>
      </c>
      <c r="P238" t="e">
        <v>#N/A</v>
      </c>
    </row>
    <row r="239" spans="1:16" x14ac:dyDescent="0.25">
      <c r="A239">
        <v>164492</v>
      </c>
      <c r="B239" t="s">
        <v>465</v>
      </c>
      <c r="C239">
        <v>0</v>
      </c>
      <c r="D239">
        <v>5</v>
      </c>
      <c r="E239">
        <v>7</v>
      </c>
      <c r="F239">
        <v>1</v>
      </c>
      <c r="G239">
        <v>6</v>
      </c>
      <c r="H239">
        <v>14</v>
      </c>
      <c r="I239">
        <v>15</v>
      </c>
      <c r="J239">
        <v>9</v>
      </c>
      <c r="K239">
        <v>4</v>
      </c>
      <c r="L239">
        <v>0</v>
      </c>
      <c r="M239">
        <v>0</v>
      </c>
      <c r="N239">
        <v>2</v>
      </c>
      <c r="O239">
        <v>6</v>
      </c>
      <c r="P239">
        <v>8</v>
      </c>
    </row>
    <row r="240" spans="1:16" x14ac:dyDescent="0.25">
      <c r="A240">
        <v>161767</v>
      </c>
      <c r="B240" t="s">
        <v>466</v>
      </c>
      <c r="C240">
        <v>2</v>
      </c>
      <c r="D240">
        <v>0</v>
      </c>
      <c r="E240">
        <v>2</v>
      </c>
      <c r="F240">
        <v>0</v>
      </c>
      <c r="G240">
        <v>3</v>
      </c>
      <c r="H240">
        <v>1</v>
      </c>
      <c r="I240">
        <v>0</v>
      </c>
      <c r="J240">
        <v>0</v>
      </c>
      <c r="K240">
        <v>2</v>
      </c>
      <c r="L240">
        <v>2</v>
      </c>
      <c r="M240">
        <v>5</v>
      </c>
      <c r="N240">
        <v>2</v>
      </c>
      <c r="O240">
        <v>4</v>
      </c>
      <c r="P240">
        <v>1</v>
      </c>
    </row>
    <row r="241" spans="1:16" x14ac:dyDescent="0.25">
      <c r="A241">
        <v>475705</v>
      </c>
      <c r="B241" t="s">
        <v>467</v>
      </c>
      <c r="C241">
        <v>0</v>
      </c>
      <c r="D241">
        <v>0</v>
      </c>
      <c r="E241">
        <v>0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</row>
    <row r="242" spans="1:16" x14ac:dyDescent="0.25">
      <c r="A242">
        <v>172954</v>
      </c>
      <c r="B242" t="s">
        <v>468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3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4</v>
      </c>
    </row>
    <row r="243" spans="1:16" x14ac:dyDescent="0.25">
      <c r="A243">
        <v>172963</v>
      </c>
      <c r="B243" t="s">
        <v>469</v>
      </c>
      <c r="C243">
        <v>0</v>
      </c>
      <c r="D243">
        <v>1</v>
      </c>
      <c r="E243">
        <v>0</v>
      </c>
      <c r="F243">
        <v>0</v>
      </c>
      <c r="G243">
        <v>4</v>
      </c>
      <c r="H243">
        <v>4</v>
      </c>
      <c r="I243">
        <v>0</v>
      </c>
      <c r="J243">
        <v>4</v>
      </c>
      <c r="K243">
        <v>2</v>
      </c>
      <c r="L243">
        <v>0</v>
      </c>
      <c r="M243">
        <v>2</v>
      </c>
      <c r="N243">
        <v>0</v>
      </c>
      <c r="O243">
        <v>13</v>
      </c>
      <c r="P243">
        <v>0</v>
      </c>
    </row>
    <row r="244" spans="1:16" x14ac:dyDescent="0.25">
      <c r="A244">
        <v>109350</v>
      </c>
      <c r="B244" t="s">
        <v>470</v>
      </c>
      <c r="C244">
        <v>4</v>
      </c>
      <c r="D244">
        <v>10</v>
      </c>
      <c r="E244">
        <v>12</v>
      </c>
      <c r="F244">
        <v>3</v>
      </c>
      <c r="G244">
        <v>3</v>
      </c>
      <c r="H244">
        <v>2</v>
      </c>
      <c r="I244">
        <v>15</v>
      </c>
      <c r="J244">
        <v>17</v>
      </c>
      <c r="K244">
        <v>16</v>
      </c>
      <c r="L244">
        <v>2</v>
      </c>
      <c r="M244">
        <v>9</v>
      </c>
      <c r="N244">
        <v>0</v>
      </c>
      <c r="O244">
        <v>0</v>
      </c>
      <c r="P244">
        <v>0</v>
      </c>
    </row>
    <row r="245" spans="1:16" x14ac:dyDescent="0.25">
      <c r="A245">
        <v>241182</v>
      </c>
      <c r="B245" t="s">
        <v>471</v>
      </c>
      <c r="C245">
        <v>2</v>
      </c>
      <c r="D245">
        <v>2</v>
      </c>
      <c r="E245">
        <v>4</v>
      </c>
      <c r="F245">
        <v>3</v>
      </c>
      <c r="G245">
        <v>3</v>
      </c>
      <c r="H245">
        <v>0</v>
      </c>
      <c r="I245">
        <v>1</v>
      </c>
      <c r="J245">
        <v>5</v>
      </c>
      <c r="K245">
        <v>4</v>
      </c>
      <c r="L245">
        <v>6</v>
      </c>
      <c r="M245">
        <v>7</v>
      </c>
      <c r="N245">
        <v>5</v>
      </c>
      <c r="O245">
        <v>4</v>
      </c>
      <c r="P245">
        <v>7</v>
      </c>
    </row>
    <row r="246" spans="1:16" x14ac:dyDescent="0.25">
      <c r="A246">
        <v>245838</v>
      </c>
      <c r="B246" t="s">
        <v>472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</v>
      </c>
    </row>
    <row r="247" spans="1:16" x14ac:dyDescent="0.25">
      <c r="A247">
        <v>245892</v>
      </c>
      <c r="B247" t="s">
        <v>473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5</v>
      </c>
      <c r="O247">
        <v>6</v>
      </c>
      <c r="P247">
        <v>1</v>
      </c>
    </row>
    <row r="248" spans="1:16" x14ac:dyDescent="0.25">
      <c r="A248">
        <v>245865</v>
      </c>
      <c r="B248" t="s">
        <v>474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>
        <v>245847</v>
      </c>
      <c r="B249" t="s">
        <v>475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3</v>
      </c>
      <c r="M249">
        <v>0</v>
      </c>
      <c r="N249">
        <v>0</v>
      </c>
      <c r="O249">
        <v>0</v>
      </c>
      <c r="P249">
        <v>2</v>
      </c>
    </row>
    <row r="250" spans="1:16" x14ac:dyDescent="0.25">
      <c r="A250">
        <v>245883</v>
      </c>
      <c r="B250" t="s">
        <v>476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1</v>
      </c>
      <c r="O250">
        <v>2</v>
      </c>
      <c r="P250">
        <v>0</v>
      </c>
    </row>
    <row r="251" spans="1:16" x14ac:dyDescent="0.25">
      <c r="A251">
        <v>201016</v>
      </c>
      <c r="B251" t="s">
        <v>477</v>
      </c>
      <c r="C251">
        <v>0</v>
      </c>
      <c r="D251">
        <v>0</v>
      </c>
      <c r="E251">
        <v>0</v>
      </c>
      <c r="F251">
        <v>0</v>
      </c>
      <c r="G251">
        <v>5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0</v>
      </c>
    </row>
    <row r="252" spans="1:16" x14ac:dyDescent="0.25">
      <c r="A252">
        <v>383950</v>
      </c>
      <c r="B252" t="s">
        <v>478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>
        <v>175528</v>
      </c>
      <c r="B253" t="s">
        <v>479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</row>
    <row r="254" spans="1:16" x14ac:dyDescent="0.25">
      <c r="A254">
        <v>210890</v>
      </c>
      <c r="B254" t="s">
        <v>480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3</v>
      </c>
    </row>
    <row r="255" spans="1:16" x14ac:dyDescent="0.25">
      <c r="A255">
        <v>250072</v>
      </c>
      <c r="B255" t="s">
        <v>481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3</v>
      </c>
      <c r="I255">
        <v>3</v>
      </c>
      <c r="J255">
        <v>1</v>
      </c>
      <c r="K255">
        <v>3</v>
      </c>
      <c r="L255">
        <v>0</v>
      </c>
      <c r="M255">
        <v>1</v>
      </c>
      <c r="N255">
        <v>0</v>
      </c>
      <c r="O255">
        <v>0</v>
      </c>
      <c r="P255">
        <v>0</v>
      </c>
    </row>
    <row r="256" spans="1:16" x14ac:dyDescent="0.25">
      <c r="A256">
        <v>429094</v>
      </c>
      <c r="B256" t="s">
        <v>482</v>
      </c>
      <c r="C256">
        <v>0</v>
      </c>
      <c r="D256">
        <v>0</v>
      </c>
      <c r="E256">
        <v>0</v>
      </c>
      <c r="F256">
        <v>4</v>
      </c>
      <c r="G256">
        <v>6</v>
      </c>
      <c r="H256">
        <v>0</v>
      </c>
      <c r="I256">
        <v>0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</row>
    <row r="257" spans="1:16" x14ac:dyDescent="0.25">
      <c r="A257">
        <v>150075</v>
      </c>
      <c r="B257" t="s">
        <v>483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5">
      <c r="A258">
        <v>441511</v>
      </c>
      <c r="B258" t="s">
        <v>484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>
        <v>188890</v>
      </c>
      <c r="B259" t="s">
        <v>485</v>
      </c>
      <c r="C259">
        <v>16</v>
      </c>
      <c r="D259">
        <v>6</v>
      </c>
      <c r="E259">
        <v>7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1</v>
      </c>
      <c r="P259">
        <v>0</v>
      </c>
    </row>
    <row r="260" spans="1:16" x14ac:dyDescent="0.25">
      <c r="A260">
        <v>201034</v>
      </c>
      <c r="B260" t="s">
        <v>486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</v>
      </c>
      <c r="L260">
        <v>4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>
        <v>237127</v>
      </c>
      <c r="B261" t="s">
        <v>487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>
        <v>237136</v>
      </c>
      <c r="B262" t="s">
        <v>488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6</v>
      </c>
      <c r="I262">
        <v>4</v>
      </c>
      <c r="J262">
        <v>0</v>
      </c>
      <c r="K262">
        <v>0</v>
      </c>
      <c r="L262">
        <v>0</v>
      </c>
      <c r="M262">
        <v>0</v>
      </c>
      <c r="N262">
        <v>2</v>
      </c>
      <c r="O262">
        <v>2</v>
      </c>
      <c r="P262">
        <v>1</v>
      </c>
    </row>
    <row r="263" spans="1:16" x14ac:dyDescent="0.25">
      <c r="A263">
        <v>449922</v>
      </c>
      <c r="B263" t="s">
        <v>489</v>
      </c>
      <c r="C263">
        <v>0</v>
      </c>
      <c r="D263">
        <v>0</v>
      </c>
      <c r="E263">
        <v>0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 t="e">
        <v>#N/A</v>
      </c>
      <c r="O263" t="e">
        <v>#N/A</v>
      </c>
      <c r="P263" t="e">
        <v>#N/A</v>
      </c>
    </row>
    <row r="264" spans="1:16" x14ac:dyDescent="0.25">
      <c r="A264">
        <v>432348</v>
      </c>
      <c r="B264" t="s">
        <v>490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9</v>
      </c>
      <c r="P264">
        <v>0</v>
      </c>
    </row>
    <row r="265" spans="1:16" x14ac:dyDescent="0.25">
      <c r="A265">
        <v>197869</v>
      </c>
      <c r="B265" t="s">
        <v>491</v>
      </c>
      <c r="C265">
        <v>32</v>
      </c>
      <c r="D265">
        <v>32</v>
      </c>
      <c r="E265">
        <v>28</v>
      </c>
      <c r="F265">
        <v>18</v>
      </c>
      <c r="G265">
        <v>28</v>
      </c>
      <c r="H265">
        <v>29</v>
      </c>
      <c r="I265">
        <v>23</v>
      </c>
      <c r="J265">
        <v>32</v>
      </c>
      <c r="K265">
        <v>45</v>
      </c>
      <c r="L265">
        <v>23</v>
      </c>
      <c r="M265">
        <v>33</v>
      </c>
      <c r="N265">
        <v>21</v>
      </c>
      <c r="O265">
        <v>26</v>
      </c>
      <c r="P265">
        <v>27</v>
      </c>
    </row>
    <row r="266" spans="1:16" x14ac:dyDescent="0.25">
      <c r="A266">
        <v>417716</v>
      </c>
      <c r="B266" t="s">
        <v>492</v>
      </c>
      <c r="C266">
        <v>2</v>
      </c>
      <c r="D266">
        <v>2</v>
      </c>
      <c r="E266">
        <v>0</v>
      </c>
      <c r="F266">
        <v>1</v>
      </c>
      <c r="G266">
        <v>1</v>
      </c>
      <c r="H266">
        <v>1</v>
      </c>
      <c r="I266">
        <v>4</v>
      </c>
      <c r="J266">
        <v>2</v>
      </c>
      <c r="K266" t="e">
        <v>#N/A</v>
      </c>
      <c r="L266" t="e">
        <v>#N/A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>
        <v>168786</v>
      </c>
      <c r="B267" t="s">
        <v>493</v>
      </c>
      <c r="C267">
        <v>5</v>
      </c>
      <c r="D267">
        <v>4</v>
      </c>
      <c r="E267">
        <v>7</v>
      </c>
      <c r="F267">
        <v>6</v>
      </c>
      <c r="G267">
        <v>8</v>
      </c>
      <c r="H267">
        <v>10</v>
      </c>
      <c r="I267">
        <v>13</v>
      </c>
      <c r="J267">
        <v>12</v>
      </c>
      <c r="K267">
        <v>18</v>
      </c>
      <c r="L267">
        <v>12</v>
      </c>
      <c r="M267">
        <v>1</v>
      </c>
      <c r="N267">
        <v>13</v>
      </c>
      <c r="O267">
        <v>14</v>
      </c>
      <c r="P267">
        <v>19</v>
      </c>
    </row>
    <row r="268" spans="1:16" x14ac:dyDescent="0.25">
      <c r="A268">
        <v>219578</v>
      </c>
      <c r="B268" t="s">
        <v>493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4</v>
      </c>
      <c r="O268">
        <v>0</v>
      </c>
      <c r="P268">
        <v>0</v>
      </c>
    </row>
    <row r="269" spans="1:16" x14ac:dyDescent="0.25">
      <c r="A269">
        <v>176600</v>
      </c>
      <c r="B269" t="s">
        <v>494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</row>
    <row r="270" spans="1:16" x14ac:dyDescent="0.25">
      <c r="A270">
        <v>126289</v>
      </c>
      <c r="B270" t="s">
        <v>495</v>
      </c>
      <c r="C270">
        <v>2</v>
      </c>
      <c r="D270">
        <v>1</v>
      </c>
      <c r="E270">
        <v>1</v>
      </c>
      <c r="F270">
        <v>1</v>
      </c>
      <c r="G270">
        <v>5</v>
      </c>
      <c r="H270">
        <v>2</v>
      </c>
      <c r="I270">
        <v>1</v>
      </c>
      <c r="J270">
        <v>1</v>
      </c>
      <c r="K270">
        <v>0</v>
      </c>
      <c r="L270">
        <v>9</v>
      </c>
      <c r="M270">
        <v>5</v>
      </c>
      <c r="N270">
        <v>5</v>
      </c>
      <c r="O270">
        <v>1</v>
      </c>
      <c r="P270">
        <v>4</v>
      </c>
    </row>
    <row r="271" spans="1:16" x14ac:dyDescent="0.25">
      <c r="A271">
        <v>211088</v>
      </c>
      <c r="B271" t="s">
        <v>496</v>
      </c>
      <c r="C271">
        <v>25</v>
      </c>
      <c r="D271">
        <v>4</v>
      </c>
      <c r="E271">
        <v>12</v>
      </c>
      <c r="F271">
        <v>10</v>
      </c>
      <c r="G271">
        <v>6</v>
      </c>
      <c r="H271">
        <v>9</v>
      </c>
      <c r="I271">
        <v>4</v>
      </c>
      <c r="J271">
        <v>5</v>
      </c>
      <c r="K271">
        <v>9</v>
      </c>
      <c r="L271">
        <v>16</v>
      </c>
      <c r="M271">
        <v>14</v>
      </c>
      <c r="N271">
        <v>15</v>
      </c>
      <c r="O271">
        <v>13</v>
      </c>
      <c r="P271">
        <v>6</v>
      </c>
    </row>
    <row r="272" spans="1:16" x14ac:dyDescent="0.25">
      <c r="A272">
        <v>367936</v>
      </c>
      <c r="B272" t="s">
        <v>497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</row>
    <row r="273" spans="1:16" x14ac:dyDescent="0.25">
      <c r="A273">
        <v>145770</v>
      </c>
      <c r="B273" t="s">
        <v>498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>
        <v>442222</v>
      </c>
      <c r="B274" t="s">
        <v>499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8</v>
      </c>
      <c r="J274">
        <v>0</v>
      </c>
      <c r="K274">
        <v>0</v>
      </c>
      <c r="L274">
        <v>0</v>
      </c>
      <c r="M274">
        <v>34</v>
      </c>
      <c r="N274">
        <v>25</v>
      </c>
      <c r="O274">
        <v>2</v>
      </c>
      <c r="P274" t="e">
        <v>#N/A</v>
      </c>
    </row>
    <row r="275" spans="1:16" x14ac:dyDescent="0.25">
      <c r="A275">
        <v>448734</v>
      </c>
      <c r="B275" t="s">
        <v>500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2</v>
      </c>
      <c r="J275">
        <v>2</v>
      </c>
      <c r="K275">
        <v>1</v>
      </c>
      <c r="L275">
        <v>4</v>
      </c>
      <c r="M275" t="e">
        <v>#N/A</v>
      </c>
      <c r="N275" t="e">
        <v>#N/A</v>
      </c>
      <c r="O275" t="e">
        <v>#N/A</v>
      </c>
      <c r="P275" t="e">
        <v>#N/A</v>
      </c>
    </row>
    <row r="276" spans="1:16" x14ac:dyDescent="0.25">
      <c r="A276">
        <v>366748</v>
      </c>
      <c r="B276" t="s">
        <v>501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3</v>
      </c>
      <c r="N276">
        <v>0</v>
      </c>
      <c r="O276">
        <v>2</v>
      </c>
      <c r="P276">
        <v>1</v>
      </c>
    </row>
    <row r="277" spans="1:16" x14ac:dyDescent="0.25">
      <c r="A277">
        <v>450526</v>
      </c>
      <c r="B277" t="s">
        <v>502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e">
        <v>#N/A</v>
      </c>
      <c r="M277" t="e">
        <v>#N/A</v>
      </c>
      <c r="N277" t="e">
        <v>#N/A</v>
      </c>
      <c r="O277" t="e">
        <v>#N/A</v>
      </c>
      <c r="P277" t="e">
        <v>#N/A</v>
      </c>
    </row>
    <row r="278" spans="1:16" x14ac:dyDescent="0.25">
      <c r="A278">
        <v>447272</v>
      </c>
      <c r="B278" t="s">
        <v>503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15</v>
      </c>
      <c r="J278">
        <v>18</v>
      </c>
      <c r="K278">
        <v>15</v>
      </c>
      <c r="L278">
        <v>2</v>
      </c>
      <c r="M278">
        <v>4</v>
      </c>
      <c r="N278" t="e">
        <v>#N/A</v>
      </c>
      <c r="O278" t="e">
        <v>#N/A</v>
      </c>
      <c r="P278" t="e">
        <v>#N/A</v>
      </c>
    </row>
    <row r="279" spans="1:16" x14ac:dyDescent="0.25">
      <c r="A279">
        <v>450535</v>
      </c>
      <c r="B279" t="s">
        <v>504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 t="e">
        <v>#N/A</v>
      </c>
      <c r="M279" t="e">
        <v>#N/A</v>
      </c>
      <c r="N279" t="e">
        <v>#N/A</v>
      </c>
      <c r="O279" t="e">
        <v>#N/A</v>
      </c>
      <c r="P279" t="e">
        <v>#N/A</v>
      </c>
    </row>
    <row r="280" spans="1:16" x14ac:dyDescent="0.25">
      <c r="A280">
        <v>436438</v>
      </c>
      <c r="B280" t="s">
        <v>505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2</v>
      </c>
      <c r="J280">
        <v>1</v>
      </c>
      <c r="K280">
        <v>7</v>
      </c>
      <c r="L280">
        <v>2</v>
      </c>
      <c r="M280">
        <v>3</v>
      </c>
      <c r="N280">
        <v>2</v>
      </c>
      <c r="O280">
        <v>1</v>
      </c>
      <c r="P280">
        <v>0</v>
      </c>
    </row>
    <row r="281" spans="1:16" x14ac:dyDescent="0.25">
      <c r="A281">
        <v>436094</v>
      </c>
      <c r="B281" t="s">
        <v>506</v>
      </c>
      <c r="C281">
        <v>0</v>
      </c>
      <c r="D281">
        <v>1</v>
      </c>
      <c r="E281">
        <v>3</v>
      </c>
      <c r="F281">
        <v>4</v>
      </c>
      <c r="G281">
        <v>3</v>
      </c>
      <c r="H281">
        <v>0</v>
      </c>
      <c r="I281">
        <v>2</v>
      </c>
      <c r="J281">
        <v>1</v>
      </c>
      <c r="K281">
        <v>1</v>
      </c>
      <c r="L281">
        <v>4</v>
      </c>
      <c r="M281">
        <v>2</v>
      </c>
      <c r="N281">
        <v>2</v>
      </c>
      <c r="O281">
        <v>0</v>
      </c>
      <c r="P281">
        <v>2</v>
      </c>
    </row>
    <row r="282" spans="1:16" x14ac:dyDescent="0.25">
      <c r="A282">
        <v>452090</v>
      </c>
      <c r="B282" t="s">
        <v>507</v>
      </c>
      <c r="C282">
        <v>0</v>
      </c>
      <c r="D282">
        <v>3</v>
      </c>
      <c r="E282">
        <v>0</v>
      </c>
      <c r="F282">
        <v>0</v>
      </c>
      <c r="G282">
        <v>0</v>
      </c>
      <c r="H282">
        <v>0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  <c r="N282" t="e">
        <v>#N/A</v>
      </c>
      <c r="O282" t="e">
        <v>#N/A</v>
      </c>
      <c r="P282" t="e">
        <v>#N/A</v>
      </c>
    </row>
    <row r="283" spans="1:16" x14ac:dyDescent="0.25">
      <c r="A283">
        <v>450544</v>
      </c>
      <c r="B283" t="s">
        <v>508</v>
      </c>
      <c r="C283">
        <v>0</v>
      </c>
      <c r="D283">
        <v>0</v>
      </c>
      <c r="E283">
        <v>0</v>
      </c>
      <c r="F283">
        <v>0</v>
      </c>
      <c r="G283">
        <v>2</v>
      </c>
      <c r="H283">
        <v>0</v>
      </c>
      <c r="I283">
        <v>0</v>
      </c>
      <c r="J283">
        <v>0</v>
      </c>
      <c r="K283">
        <v>2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</row>
    <row r="284" spans="1:16" x14ac:dyDescent="0.25">
      <c r="A284">
        <v>121983</v>
      </c>
      <c r="B284" t="s">
        <v>509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</v>
      </c>
      <c r="I284">
        <v>0</v>
      </c>
      <c r="J284">
        <v>2</v>
      </c>
      <c r="K284">
        <v>3</v>
      </c>
      <c r="L284">
        <v>1</v>
      </c>
      <c r="M284">
        <v>2</v>
      </c>
      <c r="N284">
        <v>0</v>
      </c>
      <c r="O284">
        <v>0</v>
      </c>
      <c r="P284">
        <v>0</v>
      </c>
    </row>
    <row r="285" spans="1:16" x14ac:dyDescent="0.25">
      <c r="A285">
        <v>137148</v>
      </c>
      <c r="B285" t="s">
        <v>510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2</v>
      </c>
      <c r="N285">
        <v>0</v>
      </c>
      <c r="O285">
        <v>0</v>
      </c>
      <c r="P285">
        <v>0</v>
      </c>
    </row>
    <row r="286" spans="1:16" x14ac:dyDescent="0.25">
      <c r="A286">
        <v>420866</v>
      </c>
      <c r="B286" t="s">
        <v>511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5</v>
      </c>
      <c r="L286">
        <v>8</v>
      </c>
      <c r="M286">
        <v>6</v>
      </c>
      <c r="N286">
        <v>4</v>
      </c>
      <c r="O286">
        <v>11</v>
      </c>
      <c r="P286">
        <v>2</v>
      </c>
    </row>
    <row r="287" spans="1:16" x14ac:dyDescent="0.25">
      <c r="A287">
        <v>439057</v>
      </c>
      <c r="B287" t="s">
        <v>512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8</v>
      </c>
      <c r="I287">
        <v>0</v>
      </c>
      <c r="J287">
        <v>1</v>
      </c>
      <c r="K287">
        <v>6</v>
      </c>
      <c r="L287">
        <v>0</v>
      </c>
      <c r="M287">
        <v>0</v>
      </c>
      <c r="N287">
        <v>0</v>
      </c>
      <c r="O287">
        <v>0</v>
      </c>
      <c r="P287">
        <v>1</v>
      </c>
    </row>
    <row r="288" spans="1:16" x14ac:dyDescent="0.25">
      <c r="A288">
        <v>428268</v>
      </c>
      <c r="B288" t="s">
        <v>513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2</v>
      </c>
      <c r="L288">
        <v>0</v>
      </c>
      <c r="M288">
        <v>2</v>
      </c>
      <c r="N288">
        <v>0</v>
      </c>
      <c r="O288">
        <v>0</v>
      </c>
      <c r="P288">
        <v>0</v>
      </c>
    </row>
    <row r="289" spans="1:16" x14ac:dyDescent="0.25">
      <c r="A289">
        <v>173984</v>
      </c>
      <c r="B289" t="s">
        <v>514</v>
      </c>
      <c r="C289">
        <v>2</v>
      </c>
      <c r="D289">
        <v>3</v>
      </c>
      <c r="E289">
        <v>0</v>
      </c>
      <c r="F289">
        <v>2</v>
      </c>
      <c r="G289">
        <v>1</v>
      </c>
      <c r="H289">
        <v>3</v>
      </c>
      <c r="I289">
        <v>3</v>
      </c>
      <c r="J289">
        <v>0</v>
      </c>
      <c r="K289">
        <v>1</v>
      </c>
      <c r="L289">
        <v>6</v>
      </c>
      <c r="M289">
        <v>4</v>
      </c>
      <c r="N289">
        <v>1</v>
      </c>
      <c r="O289">
        <v>1</v>
      </c>
      <c r="P289">
        <v>2</v>
      </c>
    </row>
    <row r="290" spans="1:16" x14ac:dyDescent="0.25">
      <c r="A290">
        <v>419457</v>
      </c>
      <c r="B290" t="s">
        <v>515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0</v>
      </c>
    </row>
    <row r="291" spans="1:16" x14ac:dyDescent="0.25">
      <c r="A291">
        <v>212568</v>
      </c>
      <c r="B291" t="s">
        <v>516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4</v>
      </c>
    </row>
    <row r="292" spans="1:16" x14ac:dyDescent="0.25">
      <c r="A292">
        <v>103954</v>
      </c>
      <c r="B292" t="s">
        <v>517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262235</v>
      </c>
      <c r="B293" t="s">
        <v>518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103963</v>
      </c>
      <c r="B294" t="s">
        <v>519</v>
      </c>
      <c r="C294">
        <v>0</v>
      </c>
      <c r="D294">
        <v>0</v>
      </c>
      <c r="E294">
        <v>1</v>
      </c>
      <c r="F294">
        <v>1</v>
      </c>
      <c r="G294">
        <v>3</v>
      </c>
      <c r="H294">
        <v>0</v>
      </c>
      <c r="I294">
        <v>1</v>
      </c>
      <c r="J294">
        <v>4</v>
      </c>
      <c r="K294">
        <v>1</v>
      </c>
      <c r="L294">
        <v>2</v>
      </c>
      <c r="M294">
        <v>3</v>
      </c>
      <c r="N294">
        <v>4</v>
      </c>
      <c r="O294">
        <v>1</v>
      </c>
      <c r="P294">
        <v>0</v>
      </c>
    </row>
    <row r="295" spans="1:16" x14ac:dyDescent="0.25">
      <c r="A295">
        <v>105899</v>
      </c>
      <c r="B295" t="s">
        <v>520</v>
      </c>
      <c r="C295">
        <v>6</v>
      </c>
      <c r="D295">
        <v>2</v>
      </c>
      <c r="E295">
        <v>0</v>
      </c>
      <c r="F295">
        <v>6</v>
      </c>
      <c r="G295">
        <v>2</v>
      </c>
      <c r="H295">
        <v>5</v>
      </c>
      <c r="I295">
        <v>4</v>
      </c>
      <c r="J295">
        <v>4</v>
      </c>
      <c r="K295">
        <v>2</v>
      </c>
      <c r="L295">
        <v>2</v>
      </c>
      <c r="M295">
        <v>3</v>
      </c>
      <c r="N295">
        <v>0</v>
      </c>
      <c r="O295">
        <v>2</v>
      </c>
      <c r="P295">
        <v>8</v>
      </c>
    </row>
    <row r="296" spans="1:16" x14ac:dyDescent="0.25">
      <c r="A296">
        <v>421708</v>
      </c>
      <c r="B296" t="s">
        <v>521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450951</v>
      </c>
      <c r="B297" t="s">
        <v>522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</row>
    <row r="298" spans="1:16" x14ac:dyDescent="0.25">
      <c r="A298">
        <v>446039</v>
      </c>
      <c r="B298" t="s">
        <v>523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</v>
      </c>
      <c r="L298">
        <v>0</v>
      </c>
      <c r="M298">
        <v>0</v>
      </c>
      <c r="N298">
        <v>0</v>
      </c>
      <c r="O298" t="e">
        <v>#N/A</v>
      </c>
      <c r="P298" t="e">
        <v>#N/A</v>
      </c>
    </row>
    <row r="299" spans="1:16" x14ac:dyDescent="0.25">
      <c r="A299">
        <v>104151</v>
      </c>
      <c r="B299" t="s">
        <v>524</v>
      </c>
      <c r="C299">
        <v>66</v>
      </c>
      <c r="D299">
        <v>127</v>
      </c>
      <c r="E299">
        <v>142</v>
      </c>
      <c r="F299">
        <v>137</v>
      </c>
      <c r="G299">
        <v>140</v>
      </c>
      <c r="H299">
        <v>176</v>
      </c>
      <c r="I299">
        <v>196</v>
      </c>
      <c r="J299">
        <v>217</v>
      </c>
      <c r="K299">
        <v>233</v>
      </c>
      <c r="L299">
        <v>260</v>
      </c>
      <c r="M299">
        <v>338</v>
      </c>
      <c r="N299">
        <v>302</v>
      </c>
      <c r="O299">
        <v>300</v>
      </c>
      <c r="P299">
        <v>225</v>
      </c>
    </row>
    <row r="300" spans="1:16" x14ac:dyDescent="0.25">
      <c r="A300">
        <v>450942</v>
      </c>
      <c r="B300" t="s">
        <v>525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</row>
    <row r="301" spans="1:16" x14ac:dyDescent="0.25">
      <c r="A301">
        <v>104160</v>
      </c>
      <c r="B301" t="s">
        <v>526</v>
      </c>
      <c r="C301">
        <v>3</v>
      </c>
      <c r="D301">
        <v>1</v>
      </c>
      <c r="E301">
        <v>2</v>
      </c>
      <c r="F301">
        <v>2</v>
      </c>
      <c r="G301">
        <v>2</v>
      </c>
      <c r="H301">
        <v>2</v>
      </c>
      <c r="I301">
        <v>3</v>
      </c>
      <c r="J301">
        <v>5</v>
      </c>
      <c r="K301">
        <v>9</v>
      </c>
      <c r="L301">
        <v>45</v>
      </c>
      <c r="M301">
        <v>48</v>
      </c>
      <c r="N301">
        <v>42</v>
      </c>
      <c r="O301">
        <v>24</v>
      </c>
      <c r="P301">
        <v>6</v>
      </c>
    </row>
    <row r="302" spans="1:16" x14ac:dyDescent="0.25">
      <c r="A302">
        <v>106306</v>
      </c>
      <c r="B302" t="s">
        <v>527</v>
      </c>
      <c r="C302">
        <v>13</v>
      </c>
      <c r="D302">
        <v>10</v>
      </c>
      <c r="E302">
        <v>23</v>
      </c>
      <c r="F302">
        <v>18</v>
      </c>
      <c r="G302">
        <v>18</v>
      </c>
      <c r="H302">
        <v>21</v>
      </c>
      <c r="I302">
        <v>9</v>
      </c>
      <c r="J302">
        <v>23</v>
      </c>
      <c r="K302">
        <v>21</v>
      </c>
      <c r="L302">
        <v>2</v>
      </c>
      <c r="M302">
        <v>3</v>
      </c>
      <c r="N302">
        <v>3</v>
      </c>
      <c r="O302">
        <v>0</v>
      </c>
      <c r="P302">
        <v>1</v>
      </c>
    </row>
    <row r="303" spans="1:16" x14ac:dyDescent="0.25">
      <c r="A303">
        <v>106324</v>
      </c>
      <c r="B303" t="s">
        <v>528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t="e">
        <v>#N/A</v>
      </c>
      <c r="N303" t="e">
        <v>#N/A</v>
      </c>
      <c r="O303" t="e">
        <v>#N/A</v>
      </c>
      <c r="P303" t="e">
        <v>#N/A</v>
      </c>
    </row>
    <row r="304" spans="1:16" x14ac:dyDescent="0.25">
      <c r="A304">
        <v>106315</v>
      </c>
      <c r="B304" t="s">
        <v>529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1</v>
      </c>
      <c r="N304">
        <v>0</v>
      </c>
      <c r="O304">
        <v>0</v>
      </c>
      <c r="P304">
        <v>1</v>
      </c>
    </row>
    <row r="305" spans="1:16" x14ac:dyDescent="0.25">
      <c r="A305">
        <v>106351</v>
      </c>
      <c r="B305" t="s">
        <v>530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</row>
    <row r="306" spans="1:16" x14ac:dyDescent="0.25">
      <c r="A306">
        <v>107327</v>
      </c>
      <c r="B306" t="s">
        <v>531</v>
      </c>
      <c r="C306">
        <v>0</v>
      </c>
      <c r="D306">
        <v>1</v>
      </c>
      <c r="E306">
        <v>4</v>
      </c>
      <c r="F306">
        <v>4</v>
      </c>
      <c r="G306">
        <v>1</v>
      </c>
      <c r="H306">
        <v>0</v>
      </c>
      <c r="I306">
        <v>0</v>
      </c>
      <c r="J306">
        <v>6</v>
      </c>
      <c r="K306">
        <v>9</v>
      </c>
      <c r="L306">
        <v>4</v>
      </c>
      <c r="M306">
        <v>2</v>
      </c>
      <c r="N306">
        <v>2</v>
      </c>
      <c r="O306">
        <v>1</v>
      </c>
      <c r="P306">
        <v>0</v>
      </c>
    </row>
    <row r="307" spans="1:16" x14ac:dyDescent="0.25">
      <c r="A307">
        <v>106449</v>
      </c>
      <c r="B307" t="s">
        <v>532</v>
      </c>
      <c r="C307">
        <v>1</v>
      </c>
      <c r="D307">
        <v>3</v>
      </c>
      <c r="E307">
        <v>7</v>
      </c>
      <c r="F307">
        <v>9</v>
      </c>
      <c r="G307">
        <v>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4</v>
      </c>
      <c r="N307">
        <v>2</v>
      </c>
      <c r="O307">
        <v>1</v>
      </c>
      <c r="P307">
        <v>0</v>
      </c>
    </row>
    <row r="308" spans="1:16" x14ac:dyDescent="0.25">
      <c r="A308">
        <v>106458</v>
      </c>
      <c r="B308" t="s">
        <v>533</v>
      </c>
      <c r="C308">
        <v>14</v>
      </c>
      <c r="D308">
        <v>13</v>
      </c>
      <c r="E308">
        <v>16</v>
      </c>
      <c r="F308">
        <v>17</v>
      </c>
      <c r="G308">
        <v>27</v>
      </c>
      <c r="H308">
        <v>68</v>
      </c>
      <c r="I308">
        <v>54</v>
      </c>
      <c r="J308">
        <v>53</v>
      </c>
      <c r="K308">
        <v>60</v>
      </c>
      <c r="L308">
        <v>59</v>
      </c>
      <c r="M308">
        <v>55</v>
      </c>
      <c r="N308">
        <v>23</v>
      </c>
      <c r="O308">
        <v>42</v>
      </c>
      <c r="P308">
        <v>22</v>
      </c>
    </row>
    <row r="309" spans="1:16" x14ac:dyDescent="0.25">
      <c r="A309">
        <v>420538</v>
      </c>
      <c r="B309" t="s">
        <v>534</v>
      </c>
      <c r="C309">
        <v>3</v>
      </c>
      <c r="D309">
        <v>2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440402</v>
      </c>
      <c r="B310" t="s">
        <v>535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106467</v>
      </c>
      <c r="B311" t="s">
        <v>536</v>
      </c>
      <c r="C311">
        <v>30</v>
      </c>
      <c r="D311">
        <v>34</v>
      </c>
      <c r="E311">
        <v>35</v>
      </c>
      <c r="F311">
        <v>25</v>
      </c>
      <c r="G311">
        <v>9</v>
      </c>
      <c r="H311">
        <v>6</v>
      </c>
      <c r="I311">
        <v>15</v>
      </c>
      <c r="J311">
        <v>15</v>
      </c>
      <c r="K311">
        <v>4</v>
      </c>
      <c r="L311">
        <v>3</v>
      </c>
      <c r="M311">
        <v>17</v>
      </c>
      <c r="N311">
        <v>11</v>
      </c>
      <c r="O311">
        <v>12</v>
      </c>
      <c r="P311">
        <v>5</v>
      </c>
    </row>
    <row r="312" spans="1:16" x14ac:dyDescent="0.25">
      <c r="A312">
        <v>222877</v>
      </c>
      <c r="B312" t="s">
        <v>537</v>
      </c>
      <c r="C312">
        <v>0</v>
      </c>
      <c r="D312">
        <v>0</v>
      </c>
      <c r="E312">
        <v>0</v>
      </c>
      <c r="F312">
        <v>2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222886</v>
      </c>
      <c r="B313" t="s">
        <v>538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</row>
    <row r="314" spans="1:16" x14ac:dyDescent="0.25">
      <c r="A314">
        <v>429100</v>
      </c>
      <c r="B314" t="s">
        <v>539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5</v>
      </c>
      <c r="I314">
        <v>3</v>
      </c>
      <c r="J314">
        <v>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138789</v>
      </c>
      <c r="B315" t="s">
        <v>540</v>
      </c>
      <c r="C315">
        <v>7</v>
      </c>
      <c r="D315">
        <v>2</v>
      </c>
      <c r="E315">
        <v>5</v>
      </c>
      <c r="F315">
        <v>10</v>
      </c>
      <c r="G315">
        <v>12</v>
      </c>
      <c r="H315">
        <v>7</v>
      </c>
      <c r="I315">
        <v>15</v>
      </c>
      <c r="J315">
        <v>15</v>
      </c>
      <c r="K315">
        <v>24</v>
      </c>
      <c r="L315">
        <v>12</v>
      </c>
      <c r="M315">
        <v>10</v>
      </c>
      <c r="N315">
        <v>3</v>
      </c>
      <c r="O315">
        <v>11</v>
      </c>
      <c r="P315">
        <v>4</v>
      </c>
    </row>
    <row r="316" spans="1:16" x14ac:dyDescent="0.25">
      <c r="A316">
        <v>219587</v>
      </c>
      <c r="B316" t="s">
        <v>541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3</v>
      </c>
    </row>
    <row r="317" spans="1:16" x14ac:dyDescent="0.25">
      <c r="A317">
        <v>188915</v>
      </c>
      <c r="B317" t="s">
        <v>542</v>
      </c>
      <c r="C317">
        <v>1</v>
      </c>
      <c r="D317">
        <v>5</v>
      </c>
      <c r="E317">
        <v>1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1</v>
      </c>
    </row>
    <row r="318" spans="1:16" x14ac:dyDescent="0.25">
      <c r="A318">
        <v>482194</v>
      </c>
      <c r="B318" t="s">
        <v>543</v>
      </c>
      <c r="C318">
        <v>0</v>
      </c>
      <c r="D318" t="e">
        <v>#N/A</v>
      </c>
      <c r="E318" t="e">
        <v>#N/A</v>
      </c>
      <c r="F318" t="e">
        <v>#N/A</v>
      </c>
      <c r="G318" t="e">
        <v>#N/A</v>
      </c>
      <c r="H318" t="e">
        <v>#N/A</v>
      </c>
      <c r="I318" t="e">
        <v>#N/A</v>
      </c>
      <c r="J318" t="e">
        <v>#N/A</v>
      </c>
      <c r="K318" t="e">
        <v>#N/A</v>
      </c>
      <c r="L318" t="e">
        <v>#N/A</v>
      </c>
      <c r="M318" t="e">
        <v>#N/A</v>
      </c>
      <c r="N318" t="e">
        <v>#N/A</v>
      </c>
      <c r="O318" t="e">
        <v>#N/A</v>
      </c>
      <c r="P318" t="e">
        <v>#N/A</v>
      </c>
    </row>
    <row r="319" spans="1:16" x14ac:dyDescent="0.25">
      <c r="A319">
        <v>201061</v>
      </c>
      <c r="B319" t="s">
        <v>544</v>
      </c>
      <c r="C319">
        <v>1</v>
      </c>
      <c r="D319">
        <v>0</v>
      </c>
      <c r="E319">
        <v>0</v>
      </c>
      <c r="F319">
        <v>1</v>
      </c>
      <c r="G319">
        <v>2</v>
      </c>
      <c r="H319">
        <v>1</v>
      </c>
      <c r="I319">
        <v>4</v>
      </c>
      <c r="J319">
        <v>2</v>
      </c>
      <c r="K319">
        <v>3</v>
      </c>
      <c r="L319">
        <v>7</v>
      </c>
      <c r="M319">
        <v>8</v>
      </c>
      <c r="N319">
        <v>9</v>
      </c>
      <c r="O319">
        <v>11</v>
      </c>
      <c r="P319">
        <v>2</v>
      </c>
    </row>
    <row r="320" spans="1:16" x14ac:dyDescent="0.25">
      <c r="A320">
        <v>109651</v>
      </c>
      <c r="B320" t="s">
        <v>545</v>
      </c>
      <c r="C320">
        <v>3</v>
      </c>
      <c r="D320">
        <v>0</v>
      </c>
      <c r="E320">
        <v>2</v>
      </c>
      <c r="F320">
        <v>1</v>
      </c>
      <c r="G320">
        <v>0</v>
      </c>
      <c r="H320">
        <v>0</v>
      </c>
      <c r="I320">
        <v>2</v>
      </c>
      <c r="J320">
        <v>2</v>
      </c>
      <c r="K320">
        <v>1</v>
      </c>
      <c r="L320">
        <v>1</v>
      </c>
      <c r="M320">
        <v>2</v>
      </c>
      <c r="N320">
        <v>2</v>
      </c>
      <c r="O320">
        <v>5</v>
      </c>
      <c r="P320">
        <v>4</v>
      </c>
    </row>
    <row r="321" spans="1:16" x14ac:dyDescent="0.25">
      <c r="A321">
        <v>106360</v>
      </c>
      <c r="B321" t="s">
        <v>546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106494</v>
      </c>
      <c r="B322" t="s">
        <v>547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445540</v>
      </c>
      <c r="B323" t="s">
        <v>548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t="e">
        <v>#N/A</v>
      </c>
      <c r="P323" t="e">
        <v>#N/A</v>
      </c>
    </row>
    <row r="324" spans="1:16" x14ac:dyDescent="0.25">
      <c r="A324">
        <v>414063</v>
      </c>
      <c r="B324" t="s">
        <v>549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460701</v>
      </c>
      <c r="B325" t="s">
        <v>550</v>
      </c>
      <c r="C325">
        <v>1</v>
      </c>
      <c r="D325">
        <v>0</v>
      </c>
      <c r="E325">
        <v>0</v>
      </c>
      <c r="F325">
        <v>1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  <c r="N325" t="e">
        <v>#N/A</v>
      </c>
      <c r="O325" t="e">
        <v>#N/A</v>
      </c>
      <c r="P325" t="e">
        <v>#N/A</v>
      </c>
    </row>
    <row r="326" spans="1:16" x14ac:dyDescent="0.25">
      <c r="A326">
        <v>378886</v>
      </c>
      <c r="B326" t="s">
        <v>551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 t="e">
        <v>#N/A</v>
      </c>
      <c r="P326" t="e">
        <v>#N/A</v>
      </c>
    </row>
    <row r="327" spans="1:16" x14ac:dyDescent="0.25">
      <c r="A327">
        <v>404994</v>
      </c>
      <c r="B327" t="s">
        <v>552</v>
      </c>
      <c r="C327">
        <v>3</v>
      </c>
      <c r="D327">
        <v>0</v>
      </c>
      <c r="E327">
        <v>0</v>
      </c>
      <c r="F327">
        <v>3</v>
      </c>
      <c r="G327">
        <v>3</v>
      </c>
      <c r="H327">
        <v>2</v>
      </c>
      <c r="I327">
        <v>2</v>
      </c>
      <c r="J327">
        <v>1</v>
      </c>
      <c r="K327">
        <v>2</v>
      </c>
      <c r="L327">
        <v>5</v>
      </c>
      <c r="M327">
        <v>4</v>
      </c>
      <c r="N327">
        <v>0</v>
      </c>
      <c r="O327">
        <v>0</v>
      </c>
      <c r="P327">
        <v>1</v>
      </c>
    </row>
    <row r="328" spans="1:16" x14ac:dyDescent="0.25">
      <c r="A328">
        <v>156222</v>
      </c>
      <c r="B328" t="s">
        <v>553</v>
      </c>
      <c r="C328">
        <v>3</v>
      </c>
      <c r="D328">
        <v>1</v>
      </c>
      <c r="E328">
        <v>2</v>
      </c>
      <c r="F328">
        <v>11</v>
      </c>
      <c r="G328">
        <v>2</v>
      </c>
      <c r="H328">
        <v>1</v>
      </c>
      <c r="I328">
        <v>2</v>
      </c>
      <c r="J328">
        <v>4</v>
      </c>
      <c r="K328">
        <v>7</v>
      </c>
      <c r="L328">
        <v>6</v>
      </c>
      <c r="M328">
        <v>4</v>
      </c>
      <c r="N328">
        <v>0</v>
      </c>
      <c r="O328">
        <v>0</v>
      </c>
      <c r="P328">
        <v>1</v>
      </c>
    </row>
    <row r="329" spans="1:16" x14ac:dyDescent="0.25">
      <c r="A329">
        <v>156213</v>
      </c>
      <c r="B329" t="s">
        <v>554</v>
      </c>
      <c r="C329">
        <v>3</v>
      </c>
      <c r="D329">
        <v>1</v>
      </c>
      <c r="E329">
        <v>7</v>
      </c>
      <c r="F329">
        <v>4</v>
      </c>
      <c r="G329">
        <v>8</v>
      </c>
      <c r="H329">
        <v>9</v>
      </c>
      <c r="I329">
        <v>11</v>
      </c>
      <c r="J329">
        <v>8</v>
      </c>
      <c r="K329">
        <v>4</v>
      </c>
      <c r="L329">
        <v>12</v>
      </c>
      <c r="M329">
        <v>6</v>
      </c>
      <c r="N329">
        <v>11</v>
      </c>
      <c r="O329">
        <v>6</v>
      </c>
      <c r="P329">
        <v>12</v>
      </c>
    </row>
    <row r="330" spans="1:16" x14ac:dyDescent="0.25">
      <c r="A330">
        <v>461777</v>
      </c>
      <c r="B330" t="s">
        <v>555</v>
      </c>
      <c r="C330">
        <v>0</v>
      </c>
      <c r="D330">
        <v>1</v>
      </c>
      <c r="E330">
        <v>0</v>
      </c>
      <c r="F330">
        <v>0</v>
      </c>
      <c r="G330" t="e">
        <v>#N/A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</row>
    <row r="331" spans="1:16" x14ac:dyDescent="0.25">
      <c r="A331">
        <v>447777</v>
      </c>
      <c r="B331" t="s">
        <v>556</v>
      </c>
      <c r="C331">
        <v>2</v>
      </c>
      <c r="D331">
        <v>0</v>
      </c>
      <c r="E331">
        <v>0</v>
      </c>
      <c r="F331">
        <v>0</v>
      </c>
      <c r="G331">
        <v>2</v>
      </c>
      <c r="H331">
        <v>4</v>
      </c>
      <c r="I331">
        <v>4</v>
      </c>
      <c r="J331">
        <v>2</v>
      </c>
      <c r="K331">
        <v>1</v>
      </c>
      <c r="L331">
        <v>0</v>
      </c>
      <c r="M331">
        <v>1</v>
      </c>
      <c r="N331" t="e">
        <v>#N/A</v>
      </c>
      <c r="O331" t="e">
        <v>#N/A</v>
      </c>
      <c r="P331" t="e">
        <v>#N/A</v>
      </c>
    </row>
    <row r="332" spans="1:16" x14ac:dyDescent="0.25">
      <c r="A332">
        <v>197887</v>
      </c>
      <c r="B332" t="s">
        <v>557</v>
      </c>
      <c r="C332">
        <v>3</v>
      </c>
      <c r="D332">
        <v>3</v>
      </c>
      <c r="E332">
        <v>3</v>
      </c>
      <c r="F332">
        <v>7</v>
      </c>
      <c r="G332">
        <v>7</v>
      </c>
      <c r="H332">
        <v>5</v>
      </c>
      <c r="I332">
        <v>7</v>
      </c>
      <c r="J332">
        <v>11</v>
      </c>
      <c r="K332">
        <v>7</v>
      </c>
      <c r="L332">
        <v>14</v>
      </c>
      <c r="M332">
        <v>21</v>
      </c>
      <c r="N332">
        <v>11</v>
      </c>
      <c r="O332">
        <v>5</v>
      </c>
      <c r="P332">
        <v>12</v>
      </c>
    </row>
    <row r="333" spans="1:16" x14ac:dyDescent="0.25">
      <c r="A333">
        <v>154022</v>
      </c>
      <c r="B333" t="s">
        <v>558</v>
      </c>
      <c r="C333">
        <v>2</v>
      </c>
      <c r="D333">
        <v>4</v>
      </c>
      <c r="E333">
        <v>3</v>
      </c>
      <c r="F333">
        <v>3</v>
      </c>
      <c r="G333">
        <v>4</v>
      </c>
      <c r="H333">
        <v>2</v>
      </c>
      <c r="I333">
        <v>16</v>
      </c>
      <c r="J333">
        <v>3</v>
      </c>
      <c r="K333">
        <v>5</v>
      </c>
      <c r="L333">
        <v>6</v>
      </c>
      <c r="M333">
        <v>6</v>
      </c>
      <c r="N333">
        <v>3</v>
      </c>
      <c r="O333">
        <v>5</v>
      </c>
      <c r="P333">
        <v>11</v>
      </c>
    </row>
    <row r="334" spans="1:16" x14ac:dyDescent="0.25">
      <c r="A334">
        <v>156231</v>
      </c>
      <c r="B334" t="s">
        <v>559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6</v>
      </c>
      <c r="J334">
        <v>0</v>
      </c>
      <c r="K334">
        <v>4</v>
      </c>
      <c r="L334">
        <v>13</v>
      </c>
      <c r="M334">
        <v>11</v>
      </c>
      <c r="N334">
        <v>5</v>
      </c>
      <c r="O334">
        <v>2</v>
      </c>
      <c r="P334">
        <v>1</v>
      </c>
    </row>
    <row r="335" spans="1:16" x14ac:dyDescent="0.25">
      <c r="A335">
        <v>201098</v>
      </c>
      <c r="B335" t="s">
        <v>560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201104</v>
      </c>
      <c r="B336" t="s">
        <v>561</v>
      </c>
      <c r="C336">
        <v>16</v>
      </c>
      <c r="D336">
        <v>10</v>
      </c>
      <c r="E336">
        <v>16</v>
      </c>
      <c r="F336">
        <v>9</v>
      </c>
      <c r="G336">
        <v>9</v>
      </c>
      <c r="H336">
        <v>18</v>
      </c>
      <c r="I336">
        <v>12</v>
      </c>
      <c r="J336">
        <v>18</v>
      </c>
      <c r="K336">
        <v>28</v>
      </c>
      <c r="L336">
        <v>11</v>
      </c>
      <c r="M336">
        <v>13</v>
      </c>
      <c r="N336">
        <v>11</v>
      </c>
      <c r="O336">
        <v>6</v>
      </c>
      <c r="P336">
        <v>7</v>
      </c>
    </row>
    <row r="337" spans="1:16" x14ac:dyDescent="0.25">
      <c r="A337">
        <v>201131</v>
      </c>
      <c r="B337" t="s">
        <v>562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475431</v>
      </c>
      <c r="B338" t="s">
        <v>563</v>
      </c>
      <c r="C338">
        <v>0</v>
      </c>
      <c r="D338">
        <v>0</v>
      </c>
      <c r="E338">
        <v>0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P338" t="e">
        <v>#N/A</v>
      </c>
    </row>
    <row r="339" spans="1:16" x14ac:dyDescent="0.25">
      <c r="A339">
        <v>393861</v>
      </c>
      <c r="B339" t="s">
        <v>564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1</v>
      </c>
      <c r="L339">
        <v>3</v>
      </c>
      <c r="M339">
        <v>0</v>
      </c>
      <c r="N339">
        <v>1</v>
      </c>
      <c r="O339">
        <v>0</v>
      </c>
      <c r="P339">
        <v>0</v>
      </c>
    </row>
    <row r="340" spans="1:16" x14ac:dyDescent="0.25">
      <c r="A340">
        <v>391546</v>
      </c>
      <c r="B340" t="s">
        <v>565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t="e">
        <v>#N/A</v>
      </c>
    </row>
    <row r="341" spans="1:16" x14ac:dyDescent="0.25">
      <c r="A341">
        <v>128577</v>
      </c>
      <c r="B341" t="s">
        <v>566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480994</v>
      </c>
      <c r="B342" t="s">
        <v>567</v>
      </c>
      <c r="C342">
        <v>0</v>
      </c>
      <c r="D342">
        <v>0</v>
      </c>
      <c r="E342">
        <v>0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</row>
    <row r="343" spans="1:16" x14ac:dyDescent="0.25">
      <c r="A343">
        <v>164535</v>
      </c>
      <c r="B343" t="s">
        <v>568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e">
        <v>#N/A</v>
      </c>
      <c r="M343" t="e">
        <v>#N/A</v>
      </c>
      <c r="N343" t="e">
        <v>#N/A</v>
      </c>
      <c r="O343" t="e">
        <v>#N/A</v>
      </c>
      <c r="P343">
        <v>1</v>
      </c>
    </row>
    <row r="344" spans="1:16" x14ac:dyDescent="0.25">
      <c r="A344">
        <v>188942</v>
      </c>
      <c r="B344" t="s">
        <v>569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109721</v>
      </c>
      <c r="B345" t="s">
        <v>570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109730</v>
      </c>
      <c r="B346" t="s">
        <v>571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164562</v>
      </c>
      <c r="B347" t="s">
        <v>572</v>
      </c>
      <c r="C347">
        <v>18</v>
      </c>
      <c r="D347">
        <v>12</v>
      </c>
      <c r="E347">
        <v>16</v>
      </c>
      <c r="F347">
        <v>24</v>
      </c>
      <c r="G347">
        <v>17</v>
      </c>
      <c r="H347">
        <v>12</v>
      </c>
      <c r="I347">
        <v>39</v>
      </c>
      <c r="J347">
        <v>34</v>
      </c>
      <c r="K347">
        <v>34</v>
      </c>
      <c r="L347">
        <v>45</v>
      </c>
      <c r="M347">
        <v>25</v>
      </c>
      <c r="N347">
        <v>35</v>
      </c>
      <c r="O347">
        <v>18</v>
      </c>
      <c r="P347">
        <v>16</v>
      </c>
    </row>
    <row r="348" spans="1:16" x14ac:dyDescent="0.25">
      <c r="A348">
        <v>379746</v>
      </c>
      <c r="B348" t="s">
        <v>573</v>
      </c>
      <c r="C348">
        <v>0</v>
      </c>
      <c r="D348">
        <v>0</v>
      </c>
      <c r="E348">
        <v>0</v>
      </c>
      <c r="F348">
        <v>0</v>
      </c>
      <c r="G348">
        <v>0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</row>
    <row r="349" spans="1:16" x14ac:dyDescent="0.25">
      <c r="A349">
        <v>446127</v>
      </c>
      <c r="B349" t="s">
        <v>574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t="e">
        <v>#N/A</v>
      </c>
      <c r="P349" t="e">
        <v>#N/A</v>
      </c>
    </row>
    <row r="350" spans="1:16" x14ac:dyDescent="0.25">
      <c r="A350">
        <v>447935</v>
      </c>
      <c r="B350" t="s">
        <v>575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t="e">
        <v>#N/A</v>
      </c>
      <c r="N350" t="e">
        <v>#N/A</v>
      </c>
      <c r="O350" t="e">
        <v>#N/A</v>
      </c>
      <c r="P350" t="e">
        <v>#N/A</v>
      </c>
    </row>
    <row r="351" spans="1:16" x14ac:dyDescent="0.25">
      <c r="A351">
        <v>461768</v>
      </c>
      <c r="B351" t="s">
        <v>576</v>
      </c>
      <c r="C351">
        <v>0</v>
      </c>
      <c r="D351">
        <v>0</v>
      </c>
      <c r="E351">
        <v>0</v>
      </c>
      <c r="F351">
        <v>0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</row>
    <row r="352" spans="1:16" x14ac:dyDescent="0.25">
      <c r="A352">
        <v>440651</v>
      </c>
      <c r="B352" t="s">
        <v>577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</row>
    <row r="353" spans="1:16" x14ac:dyDescent="0.25">
      <c r="A353">
        <v>476683</v>
      </c>
      <c r="B353" t="s">
        <v>578</v>
      </c>
      <c r="C353">
        <v>0</v>
      </c>
      <c r="D353">
        <v>0</v>
      </c>
      <c r="E353">
        <v>0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</row>
    <row r="354" spans="1:16" x14ac:dyDescent="0.25">
      <c r="A354">
        <v>100812</v>
      </c>
      <c r="B354" t="s">
        <v>579</v>
      </c>
      <c r="C354">
        <v>0</v>
      </c>
      <c r="D354">
        <v>2</v>
      </c>
      <c r="E354">
        <v>1</v>
      </c>
      <c r="F354">
        <v>2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246813</v>
      </c>
      <c r="B355" t="s">
        <v>580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2</v>
      </c>
      <c r="I355">
        <v>0</v>
      </c>
      <c r="J355">
        <v>0</v>
      </c>
      <c r="K355">
        <v>1</v>
      </c>
      <c r="L355">
        <v>3</v>
      </c>
      <c r="M355">
        <v>4</v>
      </c>
      <c r="N355">
        <v>9</v>
      </c>
      <c r="O355">
        <v>0</v>
      </c>
      <c r="P355">
        <v>2</v>
      </c>
    </row>
    <row r="356" spans="1:16" x14ac:dyDescent="0.25">
      <c r="A356">
        <v>444325</v>
      </c>
      <c r="B356" t="s">
        <v>581</v>
      </c>
      <c r="C356">
        <v>0</v>
      </c>
      <c r="D356">
        <v>3</v>
      </c>
      <c r="E356">
        <v>3</v>
      </c>
      <c r="F356">
        <v>1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 t="e">
        <v>#N/A</v>
      </c>
      <c r="P356" t="e">
        <v>#N/A</v>
      </c>
    </row>
    <row r="357" spans="1:16" x14ac:dyDescent="0.25">
      <c r="A357">
        <v>457730</v>
      </c>
      <c r="B357" t="s">
        <v>582</v>
      </c>
      <c r="C357">
        <v>1</v>
      </c>
      <c r="D357">
        <v>2</v>
      </c>
      <c r="E357">
        <v>1</v>
      </c>
      <c r="F357">
        <v>0</v>
      </c>
      <c r="G357">
        <v>1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  <c r="M357" t="e">
        <v>#N/A</v>
      </c>
      <c r="N357" t="e">
        <v>#N/A</v>
      </c>
      <c r="O357" t="e">
        <v>#N/A</v>
      </c>
      <c r="P357" t="e">
        <v>#N/A</v>
      </c>
    </row>
    <row r="358" spans="1:16" x14ac:dyDescent="0.25">
      <c r="A358">
        <v>419244</v>
      </c>
      <c r="B358" t="s">
        <v>583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2</v>
      </c>
      <c r="L358">
        <v>2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138901</v>
      </c>
      <c r="B359" t="s">
        <v>584</v>
      </c>
      <c r="C359">
        <v>3</v>
      </c>
      <c r="D359">
        <v>1</v>
      </c>
      <c r="E359">
        <v>4</v>
      </c>
      <c r="F359">
        <v>3</v>
      </c>
      <c r="G359">
        <v>8</v>
      </c>
      <c r="H359">
        <v>1</v>
      </c>
      <c r="I359">
        <v>0</v>
      </c>
      <c r="J359">
        <v>3</v>
      </c>
      <c r="K359">
        <v>3</v>
      </c>
      <c r="L359">
        <v>3</v>
      </c>
      <c r="M359">
        <v>5</v>
      </c>
      <c r="N359">
        <v>2</v>
      </c>
      <c r="O359">
        <v>2</v>
      </c>
      <c r="P359">
        <v>5</v>
      </c>
    </row>
    <row r="360" spans="1:16" x14ac:dyDescent="0.25">
      <c r="A360">
        <v>138938</v>
      </c>
      <c r="B360" t="s">
        <v>585</v>
      </c>
      <c r="C360">
        <v>0</v>
      </c>
      <c r="D360">
        <v>9</v>
      </c>
      <c r="E360">
        <v>0</v>
      </c>
      <c r="F360">
        <v>0</v>
      </c>
      <c r="G360">
        <v>0</v>
      </c>
      <c r="H360">
        <v>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138840</v>
      </c>
      <c r="B361" t="s">
        <v>586</v>
      </c>
      <c r="C361">
        <v>1</v>
      </c>
      <c r="D361">
        <v>6</v>
      </c>
      <c r="E361">
        <v>4</v>
      </c>
      <c r="F361">
        <v>15</v>
      </c>
      <c r="G361">
        <v>14</v>
      </c>
      <c r="H361">
        <v>7</v>
      </c>
      <c r="I361">
        <v>10</v>
      </c>
      <c r="J361">
        <v>3</v>
      </c>
      <c r="K361">
        <v>9</v>
      </c>
      <c r="L361">
        <v>9</v>
      </c>
      <c r="M361">
        <v>12</v>
      </c>
      <c r="N361">
        <v>7</v>
      </c>
      <c r="O361">
        <v>11</v>
      </c>
      <c r="P361">
        <v>8</v>
      </c>
    </row>
    <row r="362" spans="1:16" x14ac:dyDescent="0.25">
      <c r="A362">
        <v>138929</v>
      </c>
      <c r="B362" t="s">
        <v>587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 t="e">
        <v>#N/A</v>
      </c>
      <c r="O362" t="e">
        <v>#N/A</v>
      </c>
      <c r="P362" t="e">
        <v>#N/A</v>
      </c>
    </row>
    <row r="363" spans="1:16" x14ac:dyDescent="0.25">
      <c r="A363">
        <v>186593</v>
      </c>
      <c r="B363" t="s">
        <v>588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183655</v>
      </c>
      <c r="B364" t="s">
        <v>589</v>
      </c>
      <c r="C364">
        <v>3</v>
      </c>
      <c r="D364">
        <v>1</v>
      </c>
      <c r="E364">
        <v>3</v>
      </c>
      <c r="F364">
        <v>3</v>
      </c>
      <c r="G364">
        <v>2</v>
      </c>
      <c r="H364">
        <v>6</v>
      </c>
      <c r="I364">
        <v>2</v>
      </c>
      <c r="J364">
        <v>1</v>
      </c>
      <c r="K364">
        <v>1</v>
      </c>
      <c r="L364">
        <v>0</v>
      </c>
      <c r="M364">
        <v>2</v>
      </c>
      <c r="N364">
        <v>5</v>
      </c>
      <c r="O364">
        <v>4</v>
      </c>
      <c r="P364">
        <v>2</v>
      </c>
    </row>
    <row r="365" spans="1:16" x14ac:dyDescent="0.25">
      <c r="A365">
        <v>439446</v>
      </c>
      <c r="B365" t="s">
        <v>590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132374</v>
      </c>
      <c r="B366" t="s">
        <v>591</v>
      </c>
      <c r="C366">
        <v>0</v>
      </c>
      <c r="D366">
        <v>0</v>
      </c>
      <c r="E366">
        <v>0</v>
      </c>
      <c r="F366">
        <v>1</v>
      </c>
      <c r="G366">
        <v>2</v>
      </c>
      <c r="H366">
        <v>5</v>
      </c>
      <c r="I366">
        <v>0</v>
      </c>
      <c r="J366">
        <v>5</v>
      </c>
      <c r="K366">
        <v>4</v>
      </c>
      <c r="L366">
        <v>0</v>
      </c>
      <c r="M366">
        <v>1</v>
      </c>
      <c r="N366">
        <v>2</v>
      </c>
      <c r="O366">
        <v>6</v>
      </c>
      <c r="P366">
        <v>4</v>
      </c>
    </row>
    <row r="367" spans="1:16" x14ac:dyDescent="0.25">
      <c r="A367">
        <v>241216</v>
      </c>
      <c r="B367" t="s">
        <v>592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439455</v>
      </c>
      <c r="B368" t="s">
        <v>593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201159</v>
      </c>
      <c r="B369" t="s">
        <v>594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100858</v>
      </c>
      <c r="B370" t="s">
        <v>168</v>
      </c>
      <c r="C370">
        <v>39</v>
      </c>
      <c r="D370">
        <v>58</v>
      </c>
      <c r="E370">
        <v>59</v>
      </c>
      <c r="F370">
        <v>28</v>
      </c>
      <c r="G370">
        <v>12</v>
      </c>
      <c r="H370">
        <v>37</v>
      </c>
      <c r="I370">
        <v>42</v>
      </c>
      <c r="J370">
        <v>52</v>
      </c>
      <c r="K370">
        <v>61</v>
      </c>
      <c r="L370">
        <v>69</v>
      </c>
      <c r="M370">
        <v>43</v>
      </c>
      <c r="N370">
        <v>52</v>
      </c>
      <c r="O370">
        <v>40</v>
      </c>
      <c r="P370">
        <v>32</v>
      </c>
    </row>
    <row r="371" spans="1:16" x14ac:dyDescent="0.25">
      <c r="A371">
        <v>100830</v>
      </c>
      <c r="B371" t="s">
        <v>595</v>
      </c>
      <c r="C371">
        <v>4</v>
      </c>
      <c r="D371">
        <v>11</v>
      </c>
      <c r="E371">
        <v>6</v>
      </c>
      <c r="F371">
        <v>0</v>
      </c>
      <c r="G371">
        <v>2</v>
      </c>
      <c r="H371">
        <v>3</v>
      </c>
      <c r="I371">
        <v>8</v>
      </c>
      <c r="J371">
        <v>23</v>
      </c>
      <c r="K371">
        <v>6</v>
      </c>
      <c r="L371">
        <v>2</v>
      </c>
      <c r="M371">
        <v>2</v>
      </c>
      <c r="N371">
        <v>5</v>
      </c>
      <c r="O371">
        <v>3</v>
      </c>
      <c r="P371">
        <v>15</v>
      </c>
    </row>
    <row r="372" spans="1:16" x14ac:dyDescent="0.25">
      <c r="A372">
        <v>173045</v>
      </c>
      <c r="B372" t="s">
        <v>596</v>
      </c>
      <c r="C372">
        <v>13</v>
      </c>
      <c r="D372">
        <v>14</v>
      </c>
      <c r="E372">
        <v>17</v>
      </c>
      <c r="F372">
        <v>12</v>
      </c>
      <c r="G372">
        <v>18</v>
      </c>
      <c r="H372">
        <v>19</v>
      </c>
      <c r="I372">
        <v>28</v>
      </c>
      <c r="J372">
        <v>29</v>
      </c>
      <c r="K372">
        <v>31</v>
      </c>
      <c r="L372">
        <v>23</v>
      </c>
      <c r="M372">
        <v>33</v>
      </c>
      <c r="N372">
        <v>31</v>
      </c>
      <c r="O372">
        <v>21</v>
      </c>
      <c r="P372">
        <v>9</v>
      </c>
    </row>
    <row r="373" spans="1:16" x14ac:dyDescent="0.25">
      <c r="A373">
        <v>447917</v>
      </c>
      <c r="B373" t="s">
        <v>597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t="e">
        <v>#N/A</v>
      </c>
      <c r="O373" t="e">
        <v>#N/A</v>
      </c>
      <c r="P373" t="e">
        <v>#N/A</v>
      </c>
    </row>
    <row r="374" spans="1:16" x14ac:dyDescent="0.25">
      <c r="A374">
        <v>138956</v>
      </c>
      <c r="B374" t="s">
        <v>598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2</v>
      </c>
      <c r="I374">
        <v>1</v>
      </c>
      <c r="J374">
        <v>0</v>
      </c>
      <c r="K374">
        <v>1</v>
      </c>
      <c r="L374">
        <v>1</v>
      </c>
      <c r="M374">
        <v>2</v>
      </c>
      <c r="N374">
        <v>1</v>
      </c>
      <c r="O374">
        <v>2</v>
      </c>
      <c r="P374">
        <v>1</v>
      </c>
    </row>
    <row r="375" spans="1:16" x14ac:dyDescent="0.25">
      <c r="A375">
        <v>143084</v>
      </c>
      <c r="B375" t="s">
        <v>599</v>
      </c>
      <c r="C375">
        <v>7</v>
      </c>
      <c r="D375">
        <v>11</v>
      </c>
      <c r="E375">
        <v>11</v>
      </c>
      <c r="F375">
        <v>14</v>
      </c>
      <c r="G375">
        <v>7</v>
      </c>
      <c r="H375">
        <v>8</v>
      </c>
      <c r="I375">
        <v>19</v>
      </c>
      <c r="J375">
        <v>9</v>
      </c>
      <c r="K375">
        <v>7</v>
      </c>
      <c r="L375">
        <v>4</v>
      </c>
      <c r="M375">
        <v>14</v>
      </c>
      <c r="N375">
        <v>9</v>
      </c>
      <c r="O375">
        <v>13</v>
      </c>
      <c r="P375">
        <v>10</v>
      </c>
    </row>
    <row r="376" spans="1:16" x14ac:dyDescent="0.25">
      <c r="A376">
        <v>219000</v>
      </c>
      <c r="B376" t="s">
        <v>599</v>
      </c>
      <c r="C376">
        <v>6</v>
      </c>
      <c r="D376">
        <v>13</v>
      </c>
      <c r="E376">
        <v>6</v>
      </c>
      <c r="F376">
        <v>22</v>
      </c>
      <c r="G376">
        <v>7</v>
      </c>
      <c r="H376">
        <v>7</v>
      </c>
      <c r="I376">
        <v>8</v>
      </c>
      <c r="J376">
        <v>23</v>
      </c>
      <c r="K376">
        <v>9</v>
      </c>
      <c r="L376">
        <v>7</v>
      </c>
      <c r="M376">
        <v>4</v>
      </c>
      <c r="N376">
        <v>5</v>
      </c>
      <c r="O376">
        <v>5</v>
      </c>
      <c r="P376">
        <v>5</v>
      </c>
    </row>
    <row r="377" spans="1:16" x14ac:dyDescent="0.25">
      <c r="A377">
        <v>444556</v>
      </c>
      <c r="B377" t="s">
        <v>600</v>
      </c>
      <c r="C377">
        <v>2</v>
      </c>
      <c r="D377">
        <v>2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e">
        <v>#N/A</v>
      </c>
    </row>
    <row r="378" spans="1:16" x14ac:dyDescent="0.25">
      <c r="A378">
        <v>454810</v>
      </c>
      <c r="B378" t="s">
        <v>601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  <c r="N378" t="e">
        <v>#N/A</v>
      </c>
      <c r="O378" t="e">
        <v>#N/A</v>
      </c>
      <c r="P378" t="e">
        <v>#N/A</v>
      </c>
    </row>
    <row r="379" spans="1:16" x14ac:dyDescent="0.25">
      <c r="A379">
        <v>201177</v>
      </c>
      <c r="B379" t="s">
        <v>602</v>
      </c>
      <c r="C379">
        <v>2</v>
      </c>
      <c r="D379">
        <v>6</v>
      </c>
      <c r="E379">
        <v>7</v>
      </c>
      <c r="F379">
        <v>2</v>
      </c>
      <c r="G379">
        <v>0</v>
      </c>
      <c r="H379">
        <v>0</v>
      </c>
      <c r="I379">
        <v>76</v>
      </c>
      <c r="J379">
        <v>79</v>
      </c>
      <c r="K379">
        <v>72</v>
      </c>
      <c r="L379">
        <v>85</v>
      </c>
      <c r="M379">
        <v>53</v>
      </c>
      <c r="N379">
        <v>63</v>
      </c>
      <c r="O379">
        <v>53</v>
      </c>
      <c r="P379">
        <v>59</v>
      </c>
    </row>
    <row r="380" spans="1:16" x14ac:dyDescent="0.25">
      <c r="A380">
        <v>143118</v>
      </c>
      <c r="B380" t="s">
        <v>603</v>
      </c>
      <c r="C380">
        <v>4</v>
      </c>
      <c r="D380">
        <v>2</v>
      </c>
      <c r="E380">
        <v>5</v>
      </c>
      <c r="F380">
        <v>3</v>
      </c>
      <c r="G380">
        <v>1</v>
      </c>
      <c r="H380">
        <v>0</v>
      </c>
      <c r="I380">
        <v>4</v>
      </c>
      <c r="J380">
        <v>2</v>
      </c>
      <c r="K380">
        <v>2</v>
      </c>
      <c r="L380">
        <v>2</v>
      </c>
      <c r="M380">
        <v>3</v>
      </c>
      <c r="N380">
        <v>0</v>
      </c>
      <c r="O380">
        <v>10</v>
      </c>
      <c r="P380">
        <v>7</v>
      </c>
    </row>
    <row r="381" spans="1:16" x14ac:dyDescent="0.25">
      <c r="A381">
        <v>222983</v>
      </c>
      <c r="B381" t="s">
        <v>604</v>
      </c>
      <c r="C381">
        <v>10</v>
      </c>
      <c r="D381">
        <v>4</v>
      </c>
      <c r="E381">
        <v>13</v>
      </c>
      <c r="F381">
        <v>7</v>
      </c>
      <c r="G381">
        <v>3</v>
      </c>
      <c r="H381">
        <v>2</v>
      </c>
      <c r="I381">
        <v>3</v>
      </c>
      <c r="J381">
        <v>10</v>
      </c>
      <c r="K381">
        <v>6</v>
      </c>
      <c r="L381">
        <v>5</v>
      </c>
      <c r="M381">
        <v>2</v>
      </c>
      <c r="N381">
        <v>5</v>
      </c>
      <c r="O381">
        <v>0</v>
      </c>
      <c r="P381">
        <v>5</v>
      </c>
    </row>
    <row r="382" spans="1:16" x14ac:dyDescent="0.25">
      <c r="A382">
        <v>222992</v>
      </c>
      <c r="B382" t="s">
        <v>605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1</v>
      </c>
      <c r="O382">
        <v>2</v>
      </c>
      <c r="P382">
        <v>1</v>
      </c>
    </row>
    <row r="383" spans="1:16" x14ac:dyDescent="0.25">
      <c r="A383">
        <v>247825</v>
      </c>
      <c r="B383" t="s">
        <v>606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476869</v>
      </c>
      <c r="B384" t="s">
        <v>607</v>
      </c>
      <c r="C384">
        <v>0</v>
      </c>
      <c r="D384">
        <v>0</v>
      </c>
      <c r="E384">
        <v>0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 t="e">
        <v>#N/A</v>
      </c>
      <c r="O384" t="e">
        <v>#N/A</v>
      </c>
      <c r="P384" t="e">
        <v>#N/A</v>
      </c>
    </row>
    <row r="385" spans="1:16" x14ac:dyDescent="0.25">
      <c r="A385">
        <v>219602</v>
      </c>
      <c r="B385" t="s">
        <v>608</v>
      </c>
      <c r="C385">
        <v>17</v>
      </c>
      <c r="D385">
        <v>17</v>
      </c>
      <c r="E385">
        <v>22</v>
      </c>
      <c r="F385">
        <v>13</v>
      </c>
      <c r="G385">
        <v>55</v>
      </c>
      <c r="H385">
        <v>46</v>
      </c>
      <c r="I385">
        <v>29</v>
      </c>
      <c r="J385">
        <v>9</v>
      </c>
      <c r="K385">
        <v>11</v>
      </c>
      <c r="L385">
        <v>16</v>
      </c>
      <c r="M385">
        <v>10</v>
      </c>
      <c r="N385">
        <v>4</v>
      </c>
      <c r="O385">
        <v>9</v>
      </c>
      <c r="P385">
        <v>10</v>
      </c>
    </row>
    <row r="386" spans="1:16" x14ac:dyDescent="0.25">
      <c r="A386">
        <v>223001</v>
      </c>
      <c r="B386" t="s">
        <v>609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2</v>
      </c>
      <c r="J386">
        <v>2</v>
      </c>
      <c r="K386">
        <v>3</v>
      </c>
      <c r="L386">
        <v>0</v>
      </c>
      <c r="M386">
        <v>0</v>
      </c>
      <c r="N386">
        <v>0</v>
      </c>
      <c r="O386">
        <v>0</v>
      </c>
      <c r="P386">
        <v>3</v>
      </c>
    </row>
    <row r="387" spans="1:16" x14ac:dyDescent="0.25">
      <c r="A387">
        <v>188988</v>
      </c>
      <c r="B387" t="s">
        <v>610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</row>
    <row r="388" spans="1:16" x14ac:dyDescent="0.25">
      <c r="A388">
        <v>418782</v>
      </c>
      <c r="B388" t="s">
        <v>611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>
        <v>419703</v>
      </c>
      <c r="B389" t="s">
        <v>612</v>
      </c>
      <c r="C389">
        <v>0</v>
      </c>
      <c r="D389">
        <v>0</v>
      </c>
      <c r="E389">
        <v>0</v>
      </c>
      <c r="F389">
        <v>0</v>
      </c>
      <c r="G389">
        <v>5</v>
      </c>
      <c r="H389">
        <v>3</v>
      </c>
      <c r="I389">
        <v>0</v>
      </c>
      <c r="J389">
        <v>0</v>
      </c>
      <c r="K389">
        <v>0</v>
      </c>
      <c r="L389">
        <v>1</v>
      </c>
      <c r="M389">
        <v>1</v>
      </c>
      <c r="N389">
        <v>4</v>
      </c>
      <c r="O389">
        <v>4</v>
      </c>
      <c r="P389">
        <v>1</v>
      </c>
    </row>
    <row r="390" spans="1:16" x14ac:dyDescent="0.25">
      <c r="A390">
        <v>419712</v>
      </c>
      <c r="B390" t="s">
        <v>613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419721</v>
      </c>
      <c r="B391" t="s">
        <v>614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>
        <v>211006</v>
      </c>
      <c r="B392" t="s">
        <v>615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>
        <v>448770</v>
      </c>
      <c r="B393" t="s">
        <v>616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</v>
      </c>
      <c r="L393">
        <v>0</v>
      </c>
      <c r="M393" t="e">
        <v>#N/A</v>
      </c>
      <c r="N393" t="e">
        <v>#N/A</v>
      </c>
      <c r="O393" t="e">
        <v>#N/A</v>
      </c>
      <c r="P393" t="e">
        <v>#N/A</v>
      </c>
    </row>
    <row r="394" spans="1:16" x14ac:dyDescent="0.25">
      <c r="A394">
        <v>365213</v>
      </c>
      <c r="B394" t="s">
        <v>617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>
        <v>457679</v>
      </c>
      <c r="B395" t="s">
        <v>618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 t="e">
        <v>#N/A</v>
      </c>
      <c r="J395" t="e">
        <v>#N/A</v>
      </c>
      <c r="K395" t="e">
        <v>#N/A</v>
      </c>
      <c r="L395" t="e">
        <v>#N/A</v>
      </c>
      <c r="M395" t="e">
        <v>#N/A</v>
      </c>
      <c r="N395" t="e">
        <v>#N/A</v>
      </c>
      <c r="O395" t="e">
        <v>#N/A</v>
      </c>
      <c r="P395" t="e">
        <v>#N/A</v>
      </c>
    </row>
    <row r="396" spans="1:16" x14ac:dyDescent="0.25">
      <c r="A396">
        <v>108649</v>
      </c>
      <c r="B396" t="s">
        <v>619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474924</v>
      </c>
      <c r="B397" t="s">
        <v>620</v>
      </c>
      <c r="C397">
        <v>0</v>
      </c>
      <c r="D397">
        <v>0</v>
      </c>
      <c r="E397">
        <v>0</v>
      </c>
      <c r="F397">
        <v>0</v>
      </c>
      <c r="G397" t="e">
        <v>#N/A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</row>
    <row r="398" spans="1:16" x14ac:dyDescent="0.25">
      <c r="A398">
        <v>104568</v>
      </c>
      <c r="B398" t="s">
        <v>621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474915</v>
      </c>
      <c r="B399" t="s">
        <v>622</v>
      </c>
      <c r="C399">
        <v>0</v>
      </c>
      <c r="D399">
        <v>0</v>
      </c>
      <c r="E399">
        <v>0</v>
      </c>
      <c r="F399">
        <v>0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e">
        <v>#N/A</v>
      </c>
      <c r="M399" t="e">
        <v>#N/A</v>
      </c>
      <c r="N399" t="e">
        <v>#N/A</v>
      </c>
      <c r="O399" t="e">
        <v>#N/A</v>
      </c>
      <c r="P399" t="e">
        <v>#N/A</v>
      </c>
    </row>
    <row r="400" spans="1:16" x14ac:dyDescent="0.25">
      <c r="A400">
        <v>393977</v>
      </c>
      <c r="B400" t="s">
        <v>623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>
        <v>460057</v>
      </c>
      <c r="B401" t="s">
        <v>624</v>
      </c>
      <c r="C401">
        <v>0</v>
      </c>
      <c r="D401">
        <v>0</v>
      </c>
      <c r="E401">
        <v>0</v>
      </c>
      <c r="F401">
        <v>0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  <c r="N401" t="e">
        <v>#N/A</v>
      </c>
      <c r="O401" t="e">
        <v>#N/A</v>
      </c>
      <c r="P401" t="e">
        <v>#N/A</v>
      </c>
    </row>
    <row r="402" spans="1:16" x14ac:dyDescent="0.25">
      <c r="A402">
        <v>442295</v>
      </c>
      <c r="B402" t="s">
        <v>625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5">
      <c r="A403">
        <v>446048</v>
      </c>
      <c r="B403" t="s">
        <v>626</v>
      </c>
      <c r="C403">
        <v>1</v>
      </c>
      <c r="D403">
        <v>0</v>
      </c>
      <c r="E403">
        <v>3</v>
      </c>
      <c r="F403">
        <v>0</v>
      </c>
      <c r="G403">
        <v>2</v>
      </c>
      <c r="H403">
        <v>2</v>
      </c>
      <c r="I403">
        <v>5</v>
      </c>
      <c r="J403">
        <v>0</v>
      </c>
      <c r="K403">
        <v>0</v>
      </c>
      <c r="L403">
        <v>1</v>
      </c>
      <c r="M403">
        <v>0</v>
      </c>
      <c r="N403">
        <v>0</v>
      </c>
      <c r="O403" t="e">
        <v>#N/A</v>
      </c>
      <c r="P403" t="e">
        <v>#N/A</v>
      </c>
    </row>
    <row r="404" spans="1:16" x14ac:dyDescent="0.25">
      <c r="A404">
        <v>451468</v>
      </c>
      <c r="B404" t="s">
        <v>627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</row>
    <row r="405" spans="1:16" x14ac:dyDescent="0.25">
      <c r="A405">
        <v>457563</v>
      </c>
      <c r="B405" t="s">
        <v>628</v>
      </c>
      <c r="C405">
        <v>0</v>
      </c>
      <c r="D405">
        <v>0</v>
      </c>
      <c r="E405">
        <v>0</v>
      </c>
      <c r="F405">
        <v>0</v>
      </c>
      <c r="G405">
        <v>0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P405" t="e">
        <v>#N/A</v>
      </c>
    </row>
    <row r="406" spans="1:16" x14ac:dyDescent="0.25">
      <c r="A406">
        <v>484899</v>
      </c>
      <c r="B406" t="s">
        <v>629</v>
      </c>
      <c r="C406">
        <v>0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  <c r="N406" t="e">
        <v>#N/A</v>
      </c>
      <c r="O406" t="e">
        <v>#N/A</v>
      </c>
      <c r="P406" t="e">
        <v>#N/A</v>
      </c>
    </row>
    <row r="407" spans="1:16" x14ac:dyDescent="0.25">
      <c r="A407">
        <v>159513</v>
      </c>
      <c r="B407" t="s">
        <v>630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25">
      <c r="A408">
        <v>461652</v>
      </c>
      <c r="B408" t="s">
        <v>631</v>
      </c>
      <c r="C408">
        <v>0</v>
      </c>
      <c r="D408">
        <v>0</v>
      </c>
      <c r="E408">
        <v>0</v>
      </c>
      <c r="F408">
        <v>0</v>
      </c>
      <c r="G408" t="e">
        <v>#N/A</v>
      </c>
      <c r="H408" t="e">
        <v>#N/A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  <c r="N408" t="e">
        <v>#N/A</v>
      </c>
      <c r="O408" t="e">
        <v>#N/A</v>
      </c>
      <c r="P408" t="e">
        <v>#N/A</v>
      </c>
    </row>
    <row r="409" spans="1:16" x14ac:dyDescent="0.25">
      <c r="A409">
        <v>455141</v>
      </c>
      <c r="B409" t="s">
        <v>632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  <c r="N409" t="e">
        <v>#N/A</v>
      </c>
      <c r="O409" t="e">
        <v>#N/A</v>
      </c>
      <c r="P409" t="e">
        <v>#N/A</v>
      </c>
    </row>
    <row r="410" spans="1:16" x14ac:dyDescent="0.25">
      <c r="A410">
        <v>455877</v>
      </c>
      <c r="B410" t="s">
        <v>633</v>
      </c>
      <c r="C410">
        <v>0</v>
      </c>
      <c r="D410">
        <v>0</v>
      </c>
      <c r="E410">
        <v>0</v>
      </c>
      <c r="F410">
        <v>0</v>
      </c>
      <c r="G410">
        <v>0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  <c r="N410" t="e">
        <v>#N/A</v>
      </c>
      <c r="O410" t="e">
        <v>#N/A</v>
      </c>
      <c r="P410" t="e">
        <v>#N/A</v>
      </c>
    </row>
    <row r="411" spans="1:16" x14ac:dyDescent="0.25">
      <c r="A411">
        <v>455275</v>
      </c>
      <c r="B411" t="s">
        <v>634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</row>
    <row r="412" spans="1:16" x14ac:dyDescent="0.25">
      <c r="A412">
        <v>160320</v>
      </c>
      <c r="B412" t="s">
        <v>635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25">
      <c r="A413">
        <v>459277</v>
      </c>
      <c r="B413" t="s">
        <v>636</v>
      </c>
      <c r="C413">
        <v>4</v>
      </c>
      <c r="D413">
        <v>0</v>
      </c>
      <c r="E413">
        <v>0</v>
      </c>
      <c r="F413">
        <v>0</v>
      </c>
      <c r="G413" t="e">
        <v>#N/A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  <c r="N413" t="e">
        <v>#N/A</v>
      </c>
      <c r="O413" t="e">
        <v>#N/A</v>
      </c>
      <c r="P413" t="e">
        <v>#N/A</v>
      </c>
    </row>
    <row r="414" spans="1:16" x14ac:dyDescent="0.25">
      <c r="A414">
        <v>475015</v>
      </c>
      <c r="B414" t="s">
        <v>637</v>
      </c>
      <c r="C414">
        <v>0</v>
      </c>
      <c r="D414">
        <v>0</v>
      </c>
      <c r="E414">
        <v>0</v>
      </c>
      <c r="F414" t="e">
        <v>#N/A</v>
      </c>
      <c r="G414" t="e">
        <v>#N/A</v>
      </c>
      <c r="H414" t="e">
        <v>#N/A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  <c r="N414" t="e">
        <v>#N/A</v>
      </c>
      <c r="O414" t="e">
        <v>#N/A</v>
      </c>
      <c r="P414" t="e">
        <v>#N/A</v>
      </c>
    </row>
    <row r="415" spans="1:16" x14ac:dyDescent="0.25">
      <c r="A415">
        <v>159522</v>
      </c>
      <c r="B415" t="s">
        <v>638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>
        <v>469957</v>
      </c>
      <c r="B416" t="s">
        <v>639</v>
      </c>
      <c r="C416">
        <v>0</v>
      </c>
      <c r="D416">
        <v>0</v>
      </c>
      <c r="E416">
        <v>0</v>
      </c>
      <c r="F416" t="e">
        <v>#N/A</v>
      </c>
      <c r="G416" t="e">
        <v>#N/A</v>
      </c>
      <c r="H416" t="e">
        <v>#N/A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  <c r="N416" t="e">
        <v>#N/A</v>
      </c>
      <c r="O416" t="e">
        <v>#N/A</v>
      </c>
      <c r="P416" t="e">
        <v>#N/A</v>
      </c>
    </row>
    <row r="417" spans="1:16" x14ac:dyDescent="0.25">
      <c r="A417">
        <v>173744</v>
      </c>
      <c r="B417" t="s">
        <v>640</v>
      </c>
      <c r="C417">
        <v>1</v>
      </c>
      <c r="D417">
        <v>0</v>
      </c>
      <c r="E417">
        <v>0</v>
      </c>
      <c r="F417">
        <v>1</v>
      </c>
      <c r="G417">
        <v>2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</row>
    <row r="418" spans="1:16" x14ac:dyDescent="0.25">
      <c r="A418">
        <v>461555</v>
      </c>
      <c r="B418" t="s">
        <v>641</v>
      </c>
      <c r="C418">
        <v>0</v>
      </c>
      <c r="D418">
        <v>0</v>
      </c>
      <c r="E418">
        <v>1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  <c r="N418" t="e">
        <v>#N/A</v>
      </c>
      <c r="O418" t="e">
        <v>#N/A</v>
      </c>
      <c r="P418" t="e">
        <v>#N/A</v>
      </c>
    </row>
    <row r="419" spans="1:16" x14ac:dyDescent="0.25">
      <c r="A419">
        <v>448071</v>
      </c>
      <c r="B419" t="s">
        <v>642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t="e">
        <v>#N/A</v>
      </c>
      <c r="N419" t="e">
        <v>#N/A</v>
      </c>
      <c r="O419" t="e">
        <v>#N/A</v>
      </c>
      <c r="P419" t="e">
        <v>#N/A</v>
      </c>
    </row>
    <row r="420" spans="1:16" x14ac:dyDescent="0.25">
      <c r="A420">
        <v>460862</v>
      </c>
      <c r="B420" t="s">
        <v>643</v>
      </c>
      <c r="C420">
        <v>0</v>
      </c>
      <c r="D420">
        <v>0</v>
      </c>
      <c r="E420">
        <v>2</v>
      </c>
      <c r="F420">
        <v>1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  <c r="N420" t="e">
        <v>#N/A</v>
      </c>
      <c r="O420" t="e">
        <v>#N/A</v>
      </c>
      <c r="P420" t="e">
        <v>#N/A</v>
      </c>
    </row>
    <row r="421" spans="1:16" x14ac:dyDescent="0.25">
      <c r="A421">
        <v>451574</v>
      </c>
      <c r="B421" t="s">
        <v>644</v>
      </c>
      <c r="C421">
        <v>0</v>
      </c>
      <c r="D421">
        <v>2</v>
      </c>
      <c r="E421">
        <v>2</v>
      </c>
      <c r="F421">
        <v>0</v>
      </c>
      <c r="G421">
        <v>0</v>
      </c>
      <c r="H421" t="e">
        <v>#N/A</v>
      </c>
      <c r="I421">
        <v>0</v>
      </c>
      <c r="J421">
        <v>1</v>
      </c>
      <c r="K421" t="e">
        <v>#N/A</v>
      </c>
      <c r="L421" t="e">
        <v>#N/A</v>
      </c>
      <c r="M421" t="e">
        <v>#N/A</v>
      </c>
      <c r="N421" t="e">
        <v>#N/A</v>
      </c>
      <c r="O421" t="e">
        <v>#N/A</v>
      </c>
      <c r="P421" t="e">
        <v>#N/A</v>
      </c>
    </row>
    <row r="422" spans="1:16" x14ac:dyDescent="0.25">
      <c r="A422">
        <v>455354</v>
      </c>
      <c r="B422" t="s">
        <v>645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e">
        <v>#N/A</v>
      </c>
      <c r="J422" t="e">
        <v>#N/A</v>
      </c>
      <c r="K422" t="e">
        <v>#N/A</v>
      </c>
      <c r="L422" t="e">
        <v>#N/A</v>
      </c>
      <c r="M422" t="e">
        <v>#N/A</v>
      </c>
      <c r="N422" t="e">
        <v>#N/A</v>
      </c>
      <c r="O422" t="e">
        <v>#N/A</v>
      </c>
      <c r="P422" t="e">
        <v>#N/A</v>
      </c>
    </row>
    <row r="423" spans="1:16" x14ac:dyDescent="0.25">
      <c r="A423">
        <v>451149</v>
      </c>
      <c r="B423" t="s">
        <v>646</v>
      </c>
      <c r="C423">
        <v>0</v>
      </c>
      <c r="D423">
        <v>0</v>
      </c>
      <c r="E423">
        <v>0</v>
      </c>
      <c r="F423">
        <v>0</v>
      </c>
      <c r="G423">
        <v>2</v>
      </c>
      <c r="H423">
        <v>0</v>
      </c>
      <c r="I423">
        <v>0</v>
      </c>
      <c r="J423">
        <v>0</v>
      </c>
      <c r="K423" t="e">
        <v>#N/A</v>
      </c>
      <c r="L423" t="e">
        <v>#N/A</v>
      </c>
      <c r="M423" t="e">
        <v>#N/A</v>
      </c>
      <c r="N423" t="e">
        <v>#N/A</v>
      </c>
      <c r="O423" t="e">
        <v>#N/A</v>
      </c>
      <c r="P423" t="e">
        <v>#N/A</v>
      </c>
    </row>
    <row r="424" spans="1:16" x14ac:dyDescent="0.25">
      <c r="A424">
        <v>451158</v>
      </c>
      <c r="B424" t="s">
        <v>647</v>
      </c>
      <c r="C424">
        <v>0</v>
      </c>
      <c r="D424">
        <v>0</v>
      </c>
      <c r="E424">
        <v>0</v>
      </c>
      <c r="F424">
        <v>1</v>
      </c>
      <c r="G424">
        <v>2</v>
      </c>
      <c r="H424">
        <v>0</v>
      </c>
      <c r="I424">
        <v>2</v>
      </c>
      <c r="J424">
        <v>10</v>
      </c>
      <c r="K424" t="e">
        <v>#N/A</v>
      </c>
      <c r="L424" t="e">
        <v>#N/A</v>
      </c>
      <c r="M424" t="e">
        <v>#N/A</v>
      </c>
      <c r="N424" t="e">
        <v>#N/A</v>
      </c>
      <c r="O424" t="e">
        <v>#N/A</v>
      </c>
      <c r="P424" t="e">
        <v>#N/A</v>
      </c>
    </row>
    <row r="425" spans="1:16" x14ac:dyDescent="0.25">
      <c r="A425">
        <v>476753</v>
      </c>
      <c r="B425" t="s">
        <v>648</v>
      </c>
      <c r="C425">
        <v>0</v>
      </c>
      <c r="D425">
        <v>0</v>
      </c>
      <c r="E425">
        <v>0</v>
      </c>
      <c r="F425">
        <v>0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</row>
    <row r="426" spans="1:16" x14ac:dyDescent="0.25">
      <c r="A426">
        <v>458070</v>
      </c>
      <c r="B426" t="s">
        <v>649</v>
      </c>
      <c r="C426">
        <v>1</v>
      </c>
      <c r="D426">
        <v>0</v>
      </c>
      <c r="E426">
        <v>0</v>
      </c>
      <c r="F426">
        <v>1</v>
      </c>
      <c r="G426">
        <v>0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  <c r="N426" t="e">
        <v>#N/A</v>
      </c>
      <c r="O426" t="e">
        <v>#N/A</v>
      </c>
      <c r="P426" t="e">
        <v>#N/A</v>
      </c>
    </row>
    <row r="427" spans="1:16" x14ac:dyDescent="0.25">
      <c r="A427">
        <v>219170</v>
      </c>
      <c r="B427" t="s">
        <v>650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25">
      <c r="A428">
        <v>219338</v>
      </c>
      <c r="B428" t="s">
        <v>651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8</v>
      </c>
      <c r="P428">
        <v>4</v>
      </c>
    </row>
    <row r="429" spans="1:16" x14ac:dyDescent="0.25">
      <c r="A429">
        <v>231420</v>
      </c>
      <c r="B429" t="s">
        <v>652</v>
      </c>
      <c r="C429">
        <v>6</v>
      </c>
      <c r="D429">
        <v>3</v>
      </c>
      <c r="E429">
        <v>9</v>
      </c>
      <c r="F429">
        <v>7</v>
      </c>
      <c r="G429">
        <v>5</v>
      </c>
      <c r="H429">
        <v>8</v>
      </c>
      <c r="I429">
        <v>20</v>
      </c>
      <c r="J429">
        <v>14</v>
      </c>
      <c r="K429">
        <v>40</v>
      </c>
      <c r="L429">
        <v>14</v>
      </c>
      <c r="M429">
        <v>3</v>
      </c>
      <c r="N429">
        <v>4</v>
      </c>
      <c r="O429">
        <v>1</v>
      </c>
      <c r="P429">
        <v>1</v>
      </c>
    </row>
    <row r="430" spans="1:16" x14ac:dyDescent="0.25">
      <c r="A430">
        <v>449931</v>
      </c>
      <c r="B430" t="s">
        <v>653</v>
      </c>
      <c r="C430">
        <v>0</v>
      </c>
      <c r="D430">
        <v>0</v>
      </c>
      <c r="E430">
        <v>0</v>
      </c>
      <c r="F430">
        <v>7</v>
      </c>
      <c r="G430">
        <v>5</v>
      </c>
      <c r="H430">
        <v>8</v>
      </c>
      <c r="I430">
        <v>4</v>
      </c>
      <c r="J430">
        <v>2</v>
      </c>
      <c r="K430">
        <v>12</v>
      </c>
      <c r="L430" t="e">
        <v>#N/A</v>
      </c>
      <c r="M430" t="e">
        <v>#N/A</v>
      </c>
      <c r="N430" t="e">
        <v>#N/A</v>
      </c>
      <c r="O430" t="e">
        <v>#N/A</v>
      </c>
      <c r="P430" t="e">
        <v>#N/A</v>
      </c>
    </row>
    <row r="431" spans="1:16" x14ac:dyDescent="0.25">
      <c r="A431">
        <v>448257</v>
      </c>
      <c r="B431" t="s">
        <v>654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t="e">
        <v>#N/A</v>
      </c>
      <c r="N431" t="e">
        <v>#N/A</v>
      </c>
      <c r="O431" t="e">
        <v>#N/A</v>
      </c>
      <c r="P431" t="e">
        <v>#N/A</v>
      </c>
    </row>
    <row r="432" spans="1:16" x14ac:dyDescent="0.25">
      <c r="A432">
        <v>440059</v>
      </c>
      <c r="B432" t="s">
        <v>655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>
        <v>427973</v>
      </c>
      <c r="B433" t="s">
        <v>656</v>
      </c>
      <c r="C433">
        <v>0</v>
      </c>
      <c r="D433">
        <v>0</v>
      </c>
      <c r="E433">
        <v>0</v>
      </c>
      <c r="F433">
        <v>0</v>
      </c>
      <c r="G433">
        <v>2</v>
      </c>
      <c r="H433">
        <v>0</v>
      </c>
      <c r="I433">
        <v>2</v>
      </c>
      <c r="J433">
        <v>4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>
        <v>441788</v>
      </c>
      <c r="B434" t="s">
        <v>657</v>
      </c>
      <c r="C434">
        <v>0</v>
      </c>
      <c r="D434">
        <v>0</v>
      </c>
      <c r="E434">
        <v>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</row>
    <row r="435" spans="1:16" x14ac:dyDescent="0.25">
      <c r="A435">
        <v>227748</v>
      </c>
      <c r="B435" t="s">
        <v>658</v>
      </c>
      <c r="C435">
        <v>1</v>
      </c>
      <c r="D435">
        <v>3</v>
      </c>
      <c r="E435">
        <v>1</v>
      </c>
      <c r="F435">
        <v>0</v>
      </c>
      <c r="G435" t="e">
        <v>#N/A</v>
      </c>
      <c r="H435" t="e">
        <v>#N/A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3</v>
      </c>
      <c r="O435" t="e">
        <v>#N/A</v>
      </c>
      <c r="P435">
        <v>2</v>
      </c>
    </row>
    <row r="436" spans="1:16" x14ac:dyDescent="0.25">
      <c r="A436">
        <v>438735</v>
      </c>
      <c r="B436" t="s">
        <v>659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3</v>
      </c>
      <c r="I436">
        <v>4</v>
      </c>
      <c r="J436">
        <v>2</v>
      </c>
      <c r="K436">
        <v>0</v>
      </c>
      <c r="L436">
        <v>2</v>
      </c>
      <c r="M436">
        <v>0</v>
      </c>
      <c r="N436">
        <v>0</v>
      </c>
      <c r="O436">
        <v>0</v>
      </c>
      <c r="P436">
        <v>1</v>
      </c>
    </row>
    <row r="437" spans="1:16" x14ac:dyDescent="0.25">
      <c r="A437">
        <v>441496</v>
      </c>
      <c r="B437" t="s">
        <v>660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2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3</v>
      </c>
    </row>
    <row r="438" spans="1:16" x14ac:dyDescent="0.25">
      <c r="A438">
        <v>482255</v>
      </c>
      <c r="B438" t="s">
        <v>661</v>
      </c>
      <c r="C438">
        <v>0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J438" t="e">
        <v>#N/A</v>
      </c>
      <c r="K438" t="e">
        <v>#N/A</v>
      </c>
      <c r="L438" t="e">
        <v>#N/A</v>
      </c>
      <c r="M438" t="e">
        <v>#N/A</v>
      </c>
      <c r="N438" t="e">
        <v>#N/A</v>
      </c>
      <c r="O438" t="e">
        <v>#N/A</v>
      </c>
      <c r="P438" t="e">
        <v>#N/A</v>
      </c>
    </row>
    <row r="439" spans="1:16" x14ac:dyDescent="0.25">
      <c r="A439">
        <v>445762</v>
      </c>
      <c r="B439" t="s">
        <v>662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t="e">
        <v>#N/A</v>
      </c>
      <c r="P439" t="e">
        <v>#N/A</v>
      </c>
    </row>
    <row r="440" spans="1:16" x14ac:dyDescent="0.25">
      <c r="A440">
        <v>457411</v>
      </c>
      <c r="B440" t="s">
        <v>663</v>
      </c>
      <c r="C440">
        <v>0</v>
      </c>
      <c r="D440">
        <v>2</v>
      </c>
      <c r="E440">
        <v>0</v>
      </c>
      <c r="F440">
        <v>0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  <c r="N440" t="e">
        <v>#N/A</v>
      </c>
      <c r="O440" t="e">
        <v>#N/A</v>
      </c>
      <c r="P440" t="e">
        <v>#N/A</v>
      </c>
    </row>
    <row r="441" spans="1:16" x14ac:dyDescent="0.25">
      <c r="A441">
        <v>250285</v>
      </c>
      <c r="B441" t="s">
        <v>664</v>
      </c>
      <c r="C441">
        <v>1</v>
      </c>
      <c r="D441">
        <v>4</v>
      </c>
      <c r="E441">
        <v>2</v>
      </c>
      <c r="F441">
        <v>0</v>
      </c>
      <c r="G441">
        <v>2</v>
      </c>
      <c r="H441">
        <v>1</v>
      </c>
      <c r="I441">
        <v>4</v>
      </c>
      <c r="J441">
        <v>4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25">
      <c r="A442">
        <v>447847</v>
      </c>
      <c r="B442" t="s">
        <v>665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2</v>
      </c>
      <c r="I442">
        <v>0</v>
      </c>
      <c r="J442">
        <v>1</v>
      </c>
      <c r="K442">
        <v>0</v>
      </c>
      <c r="L442">
        <v>0</v>
      </c>
      <c r="M442">
        <v>0</v>
      </c>
      <c r="N442" t="e">
        <v>#N/A</v>
      </c>
      <c r="O442" t="e">
        <v>#N/A</v>
      </c>
      <c r="P442" t="e">
        <v>#N/A</v>
      </c>
    </row>
    <row r="443" spans="1:16" x14ac:dyDescent="0.25">
      <c r="A443">
        <v>176628</v>
      </c>
      <c r="B443" t="s">
        <v>666</v>
      </c>
      <c r="C443">
        <v>3</v>
      </c>
      <c r="D443">
        <v>8</v>
      </c>
      <c r="E443">
        <v>13</v>
      </c>
      <c r="F443">
        <v>11</v>
      </c>
      <c r="G443">
        <v>11</v>
      </c>
      <c r="H443">
        <v>14</v>
      </c>
      <c r="I443">
        <v>8</v>
      </c>
      <c r="J443">
        <v>6</v>
      </c>
      <c r="K443">
        <v>11</v>
      </c>
      <c r="L443">
        <v>3</v>
      </c>
      <c r="M443">
        <v>2</v>
      </c>
      <c r="N443">
        <v>1</v>
      </c>
      <c r="O443">
        <v>2</v>
      </c>
      <c r="P443">
        <v>4</v>
      </c>
    </row>
    <row r="444" spans="1:16" x14ac:dyDescent="0.25">
      <c r="A444">
        <v>102711</v>
      </c>
      <c r="B444" t="s">
        <v>667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3</v>
      </c>
    </row>
    <row r="445" spans="1:16" x14ac:dyDescent="0.25">
      <c r="A445">
        <v>161800</v>
      </c>
      <c r="B445" t="s">
        <v>668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>
        <v>158246</v>
      </c>
      <c r="B446" t="s">
        <v>669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25">
      <c r="A447">
        <v>483762</v>
      </c>
      <c r="B447" t="s">
        <v>670</v>
      </c>
      <c r="C447">
        <v>0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  <c r="N447" t="e">
        <v>#N/A</v>
      </c>
      <c r="O447" t="e">
        <v>#N/A</v>
      </c>
      <c r="P447" t="e">
        <v>#N/A</v>
      </c>
    </row>
    <row r="448" spans="1:16" x14ac:dyDescent="0.25">
      <c r="A448">
        <v>109785</v>
      </c>
      <c r="B448" t="s">
        <v>671</v>
      </c>
      <c r="C448">
        <v>26</v>
      </c>
      <c r="D448">
        <v>28</v>
      </c>
      <c r="E448">
        <v>51</v>
      </c>
      <c r="F448">
        <v>32</v>
      </c>
      <c r="G448">
        <v>14</v>
      </c>
      <c r="H448">
        <v>35</v>
      </c>
      <c r="I448">
        <v>57</v>
      </c>
      <c r="J448">
        <v>47</v>
      </c>
      <c r="K448">
        <v>47</v>
      </c>
      <c r="L448">
        <v>28</v>
      </c>
      <c r="M448">
        <v>31</v>
      </c>
      <c r="N448">
        <v>59</v>
      </c>
      <c r="O448">
        <v>53</v>
      </c>
      <c r="P448">
        <v>40</v>
      </c>
    </row>
    <row r="449" spans="1:16" x14ac:dyDescent="0.25">
      <c r="A449">
        <v>237145</v>
      </c>
      <c r="B449" t="s">
        <v>672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2</v>
      </c>
      <c r="I449">
        <v>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25">
      <c r="A450">
        <v>164580</v>
      </c>
      <c r="B450" t="s">
        <v>673</v>
      </c>
      <c r="C450">
        <v>17</v>
      </c>
      <c r="D450">
        <v>16</v>
      </c>
      <c r="E450">
        <v>8</v>
      </c>
      <c r="F450">
        <v>11</v>
      </c>
      <c r="G450">
        <v>8</v>
      </c>
      <c r="H450">
        <v>2</v>
      </c>
      <c r="I450">
        <v>2</v>
      </c>
      <c r="J450">
        <v>5</v>
      </c>
      <c r="K450">
        <v>5</v>
      </c>
      <c r="L450">
        <v>2</v>
      </c>
      <c r="M450">
        <v>2</v>
      </c>
      <c r="N450">
        <v>3</v>
      </c>
      <c r="O450">
        <v>7</v>
      </c>
      <c r="P450">
        <v>2</v>
      </c>
    </row>
    <row r="451" spans="1:16" x14ac:dyDescent="0.25">
      <c r="A451">
        <v>206817</v>
      </c>
      <c r="B451" t="s">
        <v>674</v>
      </c>
      <c r="C451">
        <v>15</v>
      </c>
      <c r="D451">
        <v>23</v>
      </c>
      <c r="E451">
        <v>16</v>
      </c>
      <c r="F451">
        <v>8</v>
      </c>
      <c r="G451">
        <v>14</v>
      </c>
      <c r="H451">
        <v>13</v>
      </c>
      <c r="I451">
        <v>4</v>
      </c>
      <c r="J451">
        <v>28</v>
      </c>
      <c r="K451">
        <v>1</v>
      </c>
      <c r="L451">
        <v>10</v>
      </c>
      <c r="M451">
        <v>7</v>
      </c>
      <c r="N451">
        <v>8</v>
      </c>
      <c r="O451">
        <v>10</v>
      </c>
      <c r="P451">
        <v>15</v>
      </c>
    </row>
    <row r="452" spans="1:16" x14ac:dyDescent="0.25">
      <c r="A452">
        <v>139010</v>
      </c>
      <c r="B452" t="s">
        <v>675</v>
      </c>
      <c r="C452">
        <v>1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</row>
    <row r="453" spans="1:16" x14ac:dyDescent="0.25">
      <c r="A453">
        <v>476601</v>
      </c>
      <c r="B453" t="s">
        <v>676</v>
      </c>
      <c r="C453">
        <v>0</v>
      </c>
      <c r="D453">
        <v>0</v>
      </c>
      <c r="E453">
        <v>0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e">
        <v>#N/A</v>
      </c>
      <c r="O453" t="e">
        <v>#N/A</v>
      </c>
      <c r="P453" t="e">
        <v>#N/A</v>
      </c>
    </row>
    <row r="454" spans="1:16" x14ac:dyDescent="0.25">
      <c r="A454">
        <v>245777</v>
      </c>
      <c r="B454" t="s">
        <v>677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 x14ac:dyDescent="0.25">
      <c r="A455">
        <v>449658</v>
      </c>
      <c r="B455" t="s">
        <v>678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 t="e">
        <v>#N/A</v>
      </c>
      <c r="N455" t="e">
        <v>#N/A</v>
      </c>
      <c r="O455" t="e">
        <v>#N/A</v>
      </c>
      <c r="P455" t="e">
        <v>#N/A</v>
      </c>
    </row>
    <row r="456" spans="1:16" x14ac:dyDescent="0.25">
      <c r="A456">
        <v>414708</v>
      </c>
      <c r="B456" t="s">
        <v>679</v>
      </c>
      <c r="C456">
        <v>0</v>
      </c>
      <c r="D456">
        <v>0</v>
      </c>
      <c r="E456">
        <v>0</v>
      </c>
      <c r="F456">
        <v>5</v>
      </c>
      <c r="G456">
        <v>1</v>
      </c>
      <c r="H456">
        <v>2</v>
      </c>
      <c r="I456">
        <v>6</v>
      </c>
      <c r="J456">
        <v>1</v>
      </c>
      <c r="K456">
        <v>3</v>
      </c>
      <c r="L456">
        <v>8</v>
      </c>
      <c r="M456">
        <v>46</v>
      </c>
      <c r="N456">
        <v>0</v>
      </c>
      <c r="O456">
        <v>0</v>
      </c>
      <c r="P456">
        <v>0</v>
      </c>
    </row>
    <row r="457" spans="1:16" x14ac:dyDescent="0.25">
      <c r="A457">
        <v>444167</v>
      </c>
      <c r="B457" t="s">
        <v>680</v>
      </c>
      <c r="C457">
        <v>0</v>
      </c>
      <c r="D457">
        <v>1</v>
      </c>
      <c r="E457">
        <v>2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 t="e">
        <v>#N/A</v>
      </c>
      <c r="P457" t="e">
        <v>#N/A</v>
      </c>
    </row>
    <row r="458" spans="1:16" x14ac:dyDescent="0.25">
      <c r="A458">
        <v>404073</v>
      </c>
      <c r="B458" t="s">
        <v>681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2</v>
      </c>
      <c r="I458">
        <v>0</v>
      </c>
      <c r="J458">
        <v>1</v>
      </c>
      <c r="K458">
        <v>3</v>
      </c>
      <c r="L458">
        <v>3</v>
      </c>
      <c r="M458">
        <v>7</v>
      </c>
      <c r="N458">
        <v>0</v>
      </c>
      <c r="O458">
        <v>0</v>
      </c>
      <c r="P458">
        <v>0</v>
      </c>
    </row>
    <row r="459" spans="1:16" x14ac:dyDescent="0.25">
      <c r="A459">
        <v>404648</v>
      </c>
      <c r="B459" t="s">
        <v>682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25">
      <c r="A460">
        <v>404082</v>
      </c>
      <c r="B460" t="s">
        <v>683</v>
      </c>
      <c r="C460">
        <v>4</v>
      </c>
      <c r="D460">
        <v>1</v>
      </c>
      <c r="E460">
        <v>1</v>
      </c>
      <c r="F460">
        <v>1</v>
      </c>
      <c r="G460">
        <v>1</v>
      </c>
      <c r="H460">
        <v>4</v>
      </c>
      <c r="I460">
        <v>2</v>
      </c>
      <c r="J460">
        <v>0</v>
      </c>
      <c r="K460">
        <v>1</v>
      </c>
      <c r="L460">
        <v>1</v>
      </c>
      <c r="M460">
        <v>3</v>
      </c>
      <c r="N460">
        <v>0</v>
      </c>
      <c r="O460">
        <v>0</v>
      </c>
      <c r="P460">
        <v>0</v>
      </c>
    </row>
    <row r="461" spans="1:16" x14ac:dyDescent="0.25">
      <c r="A461">
        <v>168847</v>
      </c>
      <c r="B461" t="s">
        <v>684</v>
      </c>
      <c r="C461">
        <v>2</v>
      </c>
      <c r="D461">
        <v>7</v>
      </c>
      <c r="E461">
        <v>7</v>
      </c>
      <c r="F461">
        <v>5</v>
      </c>
      <c r="G461">
        <v>1</v>
      </c>
      <c r="H461">
        <v>2</v>
      </c>
      <c r="I461">
        <v>6</v>
      </c>
      <c r="J461">
        <v>1</v>
      </c>
      <c r="K461">
        <v>3</v>
      </c>
      <c r="L461">
        <v>8</v>
      </c>
      <c r="M461">
        <v>46</v>
      </c>
      <c r="N461">
        <v>18</v>
      </c>
      <c r="O461">
        <v>1</v>
      </c>
      <c r="P461">
        <v>0</v>
      </c>
    </row>
    <row r="462" spans="1:16" x14ac:dyDescent="0.25">
      <c r="A462">
        <v>414160</v>
      </c>
      <c r="B462" t="s">
        <v>685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1</v>
      </c>
    </row>
    <row r="463" spans="1:16" x14ac:dyDescent="0.25">
      <c r="A463">
        <v>171298</v>
      </c>
      <c r="B463" t="s">
        <v>686</v>
      </c>
      <c r="C463">
        <v>0</v>
      </c>
      <c r="D463">
        <v>0</v>
      </c>
      <c r="E463">
        <v>8</v>
      </c>
      <c r="F463">
        <v>3</v>
      </c>
      <c r="G463">
        <v>4</v>
      </c>
      <c r="H463">
        <v>3</v>
      </c>
      <c r="I463">
        <v>2</v>
      </c>
      <c r="J463">
        <v>4</v>
      </c>
      <c r="K463">
        <v>3</v>
      </c>
      <c r="L463">
        <v>2</v>
      </c>
      <c r="M463">
        <v>7</v>
      </c>
      <c r="N463">
        <v>7</v>
      </c>
      <c r="O463">
        <v>3</v>
      </c>
      <c r="P463">
        <v>5</v>
      </c>
    </row>
    <row r="464" spans="1:16" x14ac:dyDescent="0.25">
      <c r="A464">
        <v>168838</v>
      </c>
      <c r="B464" t="s">
        <v>687</v>
      </c>
      <c r="C464">
        <v>0</v>
      </c>
      <c r="D464">
        <v>2</v>
      </c>
      <c r="E464">
        <v>7</v>
      </c>
      <c r="F464">
        <v>1</v>
      </c>
      <c r="G464">
        <v>2</v>
      </c>
      <c r="H464">
        <v>0</v>
      </c>
      <c r="I464">
        <v>1</v>
      </c>
      <c r="J464">
        <v>4</v>
      </c>
      <c r="K464">
        <v>2</v>
      </c>
      <c r="L464">
        <v>2</v>
      </c>
      <c r="M464">
        <v>4</v>
      </c>
      <c r="N464">
        <v>3</v>
      </c>
      <c r="O464">
        <v>0</v>
      </c>
      <c r="P464">
        <v>1</v>
      </c>
    </row>
    <row r="465" spans="1:16" x14ac:dyDescent="0.25">
      <c r="A465">
        <v>381617</v>
      </c>
      <c r="B465" t="s">
        <v>688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0</v>
      </c>
      <c r="O465">
        <v>0</v>
      </c>
      <c r="P465">
        <v>0</v>
      </c>
    </row>
    <row r="466" spans="1:16" x14ac:dyDescent="0.25">
      <c r="A466">
        <v>154688</v>
      </c>
      <c r="B466" t="s">
        <v>689</v>
      </c>
      <c r="C466">
        <v>3</v>
      </c>
      <c r="D466">
        <v>5</v>
      </c>
      <c r="E466">
        <v>2</v>
      </c>
      <c r="F466">
        <v>2</v>
      </c>
      <c r="G466">
        <v>2</v>
      </c>
      <c r="H466">
        <v>1</v>
      </c>
      <c r="I466">
        <v>6</v>
      </c>
      <c r="J466">
        <v>1</v>
      </c>
      <c r="K466">
        <v>1</v>
      </c>
      <c r="L466">
        <v>2</v>
      </c>
      <c r="M466">
        <v>2</v>
      </c>
      <c r="N466">
        <v>1</v>
      </c>
      <c r="O466">
        <v>10</v>
      </c>
      <c r="P466">
        <v>5</v>
      </c>
    </row>
    <row r="467" spans="1:16" x14ac:dyDescent="0.25">
      <c r="A467">
        <v>109819</v>
      </c>
      <c r="B467" t="s">
        <v>690</v>
      </c>
      <c r="C467">
        <v>4</v>
      </c>
      <c r="D467">
        <v>14</v>
      </c>
      <c r="E467">
        <v>25</v>
      </c>
      <c r="F467">
        <v>31</v>
      </c>
      <c r="G467">
        <v>22</v>
      </c>
      <c r="H467">
        <v>21</v>
      </c>
      <c r="I467">
        <v>25</v>
      </c>
      <c r="J467">
        <v>14</v>
      </c>
      <c r="K467">
        <v>17</v>
      </c>
      <c r="L467">
        <v>7</v>
      </c>
      <c r="M467">
        <v>12</v>
      </c>
      <c r="N467">
        <v>6</v>
      </c>
      <c r="O467">
        <v>12</v>
      </c>
      <c r="P467">
        <v>26</v>
      </c>
    </row>
    <row r="468" spans="1:16" x14ac:dyDescent="0.25">
      <c r="A468">
        <v>420705</v>
      </c>
      <c r="B468" t="s">
        <v>691</v>
      </c>
      <c r="C468">
        <v>0</v>
      </c>
      <c r="D468">
        <v>0</v>
      </c>
      <c r="E468">
        <v>0</v>
      </c>
      <c r="F468">
        <v>0</v>
      </c>
      <c r="G468">
        <v>0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  <c r="N468" t="e">
        <v>#N/A</v>
      </c>
      <c r="O468" t="e">
        <v>#N/A</v>
      </c>
      <c r="P468" t="e">
        <v>#N/A</v>
      </c>
    </row>
    <row r="469" spans="1:16" x14ac:dyDescent="0.25">
      <c r="A469">
        <v>414489</v>
      </c>
      <c r="B469" t="s">
        <v>692</v>
      </c>
      <c r="C469">
        <v>0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223056</v>
      </c>
      <c r="B470" t="s">
        <v>693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>
        <v>417105</v>
      </c>
      <c r="B471" t="s">
        <v>694</v>
      </c>
      <c r="C471">
        <v>1</v>
      </c>
      <c r="D471">
        <v>2</v>
      </c>
      <c r="E471">
        <v>1</v>
      </c>
      <c r="F471">
        <v>0</v>
      </c>
      <c r="G471">
        <v>1</v>
      </c>
      <c r="H471">
        <v>4</v>
      </c>
      <c r="I471">
        <v>1</v>
      </c>
      <c r="J471">
        <v>7</v>
      </c>
      <c r="K471">
        <v>4</v>
      </c>
      <c r="L471" t="e">
        <v>#N/A</v>
      </c>
      <c r="M471">
        <v>6</v>
      </c>
      <c r="N471">
        <v>2</v>
      </c>
      <c r="O471">
        <v>0</v>
      </c>
      <c r="P471">
        <v>4</v>
      </c>
    </row>
    <row r="472" spans="1:16" x14ac:dyDescent="0.25">
      <c r="A472">
        <v>201195</v>
      </c>
      <c r="B472" t="s">
        <v>695</v>
      </c>
      <c r="C472">
        <v>5</v>
      </c>
      <c r="D472">
        <v>21</v>
      </c>
      <c r="E472">
        <v>27</v>
      </c>
      <c r="F472">
        <v>24</v>
      </c>
      <c r="G472">
        <v>13</v>
      </c>
      <c r="H472">
        <v>17</v>
      </c>
      <c r="I472">
        <v>29</v>
      </c>
      <c r="J472">
        <v>20</v>
      </c>
      <c r="K472">
        <v>16</v>
      </c>
      <c r="L472">
        <v>17</v>
      </c>
      <c r="M472">
        <v>16</v>
      </c>
      <c r="N472">
        <v>12</v>
      </c>
      <c r="O472">
        <v>9</v>
      </c>
      <c r="P472">
        <v>25</v>
      </c>
    </row>
    <row r="473" spans="1:16" x14ac:dyDescent="0.25">
      <c r="A473">
        <v>150136</v>
      </c>
      <c r="B473" t="s">
        <v>696</v>
      </c>
      <c r="C473">
        <v>31</v>
      </c>
      <c r="D473">
        <v>37</v>
      </c>
      <c r="E473">
        <v>25</v>
      </c>
      <c r="F473">
        <v>40</v>
      </c>
      <c r="G473">
        <v>32</v>
      </c>
      <c r="H473">
        <v>23</v>
      </c>
      <c r="I473">
        <v>22</v>
      </c>
      <c r="J473">
        <v>41</v>
      </c>
      <c r="K473">
        <v>73</v>
      </c>
      <c r="L473">
        <v>31</v>
      </c>
      <c r="M473">
        <v>43</v>
      </c>
      <c r="N473">
        <v>50</v>
      </c>
      <c r="O473">
        <v>46</v>
      </c>
      <c r="P473">
        <v>56</v>
      </c>
    </row>
    <row r="474" spans="1:16" x14ac:dyDescent="0.25">
      <c r="A474">
        <v>161864</v>
      </c>
      <c r="B474" t="s">
        <v>697</v>
      </c>
      <c r="C474">
        <v>3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3</v>
      </c>
      <c r="K474">
        <v>2</v>
      </c>
      <c r="L474">
        <v>5</v>
      </c>
      <c r="M474">
        <v>4</v>
      </c>
      <c r="N474">
        <v>4</v>
      </c>
      <c r="O474">
        <v>2</v>
      </c>
      <c r="P474">
        <v>1</v>
      </c>
    </row>
    <row r="475" spans="1:16" x14ac:dyDescent="0.25">
      <c r="A475">
        <v>469586</v>
      </c>
      <c r="B475" t="s">
        <v>698</v>
      </c>
      <c r="C475">
        <v>0</v>
      </c>
      <c r="D475">
        <v>0</v>
      </c>
      <c r="E475">
        <v>0</v>
      </c>
      <c r="F475">
        <v>0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  <c r="N475" t="e">
        <v>#N/A</v>
      </c>
      <c r="O475" t="e">
        <v>#N/A</v>
      </c>
      <c r="P475" t="e">
        <v>#N/A</v>
      </c>
    </row>
    <row r="476" spans="1:16" x14ac:dyDescent="0.25">
      <c r="A476">
        <v>161855</v>
      </c>
      <c r="B476" t="s">
        <v>699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25">
      <c r="A477">
        <v>164599</v>
      </c>
      <c r="B477" t="s">
        <v>700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 x14ac:dyDescent="0.25">
      <c r="A478">
        <v>189015</v>
      </c>
      <c r="B478" t="s">
        <v>701</v>
      </c>
      <c r="C478">
        <v>0</v>
      </c>
      <c r="D478">
        <v>0</v>
      </c>
      <c r="E478">
        <v>0</v>
      </c>
      <c r="F478">
        <v>8</v>
      </c>
      <c r="G478">
        <v>8</v>
      </c>
      <c r="H478">
        <v>4</v>
      </c>
      <c r="I478">
        <v>3</v>
      </c>
      <c r="J478">
        <v>7</v>
      </c>
      <c r="K478">
        <v>6</v>
      </c>
      <c r="L478">
        <v>8</v>
      </c>
      <c r="M478">
        <v>11</v>
      </c>
      <c r="N478">
        <v>19</v>
      </c>
      <c r="O478">
        <v>7</v>
      </c>
      <c r="P478">
        <v>10</v>
      </c>
    </row>
    <row r="479" spans="1:16" x14ac:dyDescent="0.25">
      <c r="A479">
        <v>176664</v>
      </c>
      <c r="B479" t="s">
        <v>702</v>
      </c>
      <c r="C479">
        <v>4</v>
      </c>
      <c r="D479">
        <v>0</v>
      </c>
      <c r="E479">
        <v>5</v>
      </c>
      <c r="F479">
        <v>1</v>
      </c>
      <c r="G479">
        <v>0</v>
      </c>
      <c r="H479">
        <v>2</v>
      </c>
      <c r="I479">
        <v>0</v>
      </c>
      <c r="J479">
        <v>2</v>
      </c>
      <c r="K479">
        <v>2</v>
      </c>
      <c r="L479">
        <v>2</v>
      </c>
      <c r="M479">
        <v>10</v>
      </c>
      <c r="N479">
        <v>9</v>
      </c>
      <c r="O479">
        <v>1</v>
      </c>
      <c r="P479">
        <v>8</v>
      </c>
    </row>
    <row r="480" spans="1:16" x14ac:dyDescent="0.25">
      <c r="A480">
        <v>211024</v>
      </c>
      <c r="B480" t="s">
        <v>703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9</v>
      </c>
      <c r="L480">
        <v>7</v>
      </c>
      <c r="M480">
        <v>0</v>
      </c>
      <c r="N480">
        <v>0</v>
      </c>
      <c r="O480">
        <v>0</v>
      </c>
      <c r="P480">
        <v>0</v>
      </c>
    </row>
    <row r="481" spans="1:16" x14ac:dyDescent="0.25">
      <c r="A481">
        <v>106546</v>
      </c>
      <c r="B481" t="s">
        <v>704</v>
      </c>
      <c r="C481">
        <v>1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1</v>
      </c>
    </row>
    <row r="482" spans="1:16" x14ac:dyDescent="0.25">
      <c r="A482">
        <v>223083</v>
      </c>
      <c r="B482" t="s">
        <v>705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  <c r="N482" t="e">
        <v>#N/A</v>
      </c>
      <c r="O482">
        <v>13</v>
      </c>
      <c r="P482">
        <v>21</v>
      </c>
    </row>
    <row r="483" spans="1:16" x14ac:dyDescent="0.25">
      <c r="A483">
        <v>219639</v>
      </c>
      <c r="B483" t="s">
        <v>706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7</v>
      </c>
      <c r="J483">
        <v>1</v>
      </c>
      <c r="K483">
        <v>0</v>
      </c>
      <c r="L483">
        <v>2</v>
      </c>
      <c r="M483">
        <v>0</v>
      </c>
      <c r="N483">
        <v>4</v>
      </c>
      <c r="O483">
        <v>0</v>
      </c>
      <c r="P483">
        <v>0</v>
      </c>
    </row>
    <row r="484" spans="1:16" x14ac:dyDescent="0.25">
      <c r="A484">
        <v>223117</v>
      </c>
      <c r="B484" t="s">
        <v>707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366793</v>
      </c>
      <c r="B485" t="s">
        <v>708</v>
      </c>
      <c r="C485">
        <v>0</v>
      </c>
      <c r="D485">
        <v>0</v>
      </c>
      <c r="E485">
        <v>2</v>
      </c>
      <c r="F485">
        <v>1</v>
      </c>
      <c r="G485">
        <v>1</v>
      </c>
      <c r="H485">
        <v>0</v>
      </c>
      <c r="I485">
        <v>0</v>
      </c>
      <c r="J485">
        <v>2</v>
      </c>
      <c r="K485">
        <v>1</v>
      </c>
      <c r="L485">
        <v>0</v>
      </c>
      <c r="M485">
        <v>0</v>
      </c>
      <c r="N485">
        <v>1</v>
      </c>
      <c r="O485">
        <v>1</v>
      </c>
      <c r="P485">
        <v>3</v>
      </c>
    </row>
    <row r="486" spans="1:16" x14ac:dyDescent="0.25">
      <c r="A486">
        <v>444398</v>
      </c>
      <c r="B486" t="s">
        <v>709</v>
      </c>
      <c r="C486">
        <v>0</v>
      </c>
      <c r="D486">
        <v>0</v>
      </c>
      <c r="E486">
        <v>1</v>
      </c>
      <c r="F486">
        <v>5</v>
      </c>
      <c r="G486">
        <v>1</v>
      </c>
      <c r="H486">
        <v>1</v>
      </c>
      <c r="I486">
        <v>0</v>
      </c>
      <c r="J486">
        <v>0</v>
      </c>
      <c r="K486">
        <v>3</v>
      </c>
      <c r="L486">
        <v>1</v>
      </c>
      <c r="M486">
        <v>1</v>
      </c>
      <c r="N486">
        <v>1</v>
      </c>
      <c r="O486" t="e">
        <v>#N/A</v>
      </c>
      <c r="P486" t="e">
        <v>#N/A</v>
      </c>
    </row>
    <row r="487" spans="1:16" x14ac:dyDescent="0.25">
      <c r="A487">
        <v>231280</v>
      </c>
      <c r="B487" t="s">
        <v>710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</row>
    <row r="488" spans="1:16" x14ac:dyDescent="0.25">
      <c r="A488">
        <v>484048</v>
      </c>
      <c r="B488" t="s">
        <v>711</v>
      </c>
      <c r="C488">
        <v>0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  <c r="N488" t="e">
        <v>#N/A</v>
      </c>
      <c r="O488" t="e">
        <v>#N/A</v>
      </c>
      <c r="P488" t="e">
        <v>#N/A</v>
      </c>
    </row>
    <row r="489" spans="1:16" x14ac:dyDescent="0.25">
      <c r="A489">
        <v>483054</v>
      </c>
      <c r="B489" t="s">
        <v>712</v>
      </c>
      <c r="C489">
        <v>1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 t="e">
        <v>#N/A</v>
      </c>
      <c r="L489" t="e">
        <v>#N/A</v>
      </c>
      <c r="M489" t="e">
        <v>#N/A</v>
      </c>
      <c r="N489" t="e">
        <v>#N/A</v>
      </c>
      <c r="O489" t="e">
        <v>#N/A</v>
      </c>
      <c r="P489" t="e">
        <v>#N/A</v>
      </c>
    </row>
    <row r="490" spans="1:16" x14ac:dyDescent="0.25">
      <c r="A490">
        <v>155070</v>
      </c>
      <c r="B490" t="s">
        <v>713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</row>
    <row r="491" spans="1:16" x14ac:dyDescent="0.25">
      <c r="A491">
        <v>189088</v>
      </c>
      <c r="B491" t="s">
        <v>714</v>
      </c>
      <c r="C491">
        <v>19</v>
      </c>
      <c r="D491">
        <v>30</v>
      </c>
      <c r="E491">
        <v>38</v>
      </c>
      <c r="F491">
        <v>30</v>
      </c>
      <c r="G491">
        <v>19</v>
      </c>
      <c r="H491">
        <v>16</v>
      </c>
      <c r="I491">
        <v>10</v>
      </c>
      <c r="J491">
        <v>6</v>
      </c>
      <c r="K491">
        <v>11</v>
      </c>
      <c r="L491">
        <v>3</v>
      </c>
      <c r="M491">
        <v>8</v>
      </c>
      <c r="N491">
        <v>4</v>
      </c>
      <c r="O491">
        <v>11</v>
      </c>
      <c r="P491">
        <v>9</v>
      </c>
    </row>
    <row r="492" spans="1:16" x14ac:dyDescent="0.25">
      <c r="A492">
        <v>167792</v>
      </c>
      <c r="B492" t="s">
        <v>715</v>
      </c>
      <c r="C492">
        <v>10</v>
      </c>
      <c r="D492">
        <v>6</v>
      </c>
      <c r="E492">
        <v>3</v>
      </c>
      <c r="F492">
        <v>2</v>
      </c>
      <c r="G492">
        <v>6</v>
      </c>
      <c r="H492">
        <v>5</v>
      </c>
      <c r="I492">
        <v>4</v>
      </c>
      <c r="J492">
        <v>7</v>
      </c>
      <c r="K492">
        <v>15</v>
      </c>
      <c r="L492">
        <v>2</v>
      </c>
      <c r="M492">
        <v>7</v>
      </c>
      <c r="N492">
        <v>10</v>
      </c>
      <c r="O492">
        <v>5</v>
      </c>
      <c r="P492">
        <v>7</v>
      </c>
    </row>
    <row r="493" spans="1:16" x14ac:dyDescent="0.25">
      <c r="A493">
        <v>189097</v>
      </c>
      <c r="B493" t="s">
        <v>716</v>
      </c>
      <c r="C493">
        <v>7</v>
      </c>
      <c r="D493">
        <v>5</v>
      </c>
      <c r="E493">
        <v>9</v>
      </c>
      <c r="F493">
        <v>6</v>
      </c>
      <c r="G493">
        <v>5</v>
      </c>
      <c r="H493">
        <v>15</v>
      </c>
      <c r="I493">
        <v>6</v>
      </c>
      <c r="J493">
        <v>4</v>
      </c>
      <c r="K493">
        <v>16</v>
      </c>
      <c r="L493">
        <v>12</v>
      </c>
      <c r="M493">
        <v>2</v>
      </c>
      <c r="N493">
        <v>12</v>
      </c>
      <c r="O493">
        <v>12</v>
      </c>
      <c r="P493">
        <v>9</v>
      </c>
    </row>
    <row r="494" spans="1:16" x14ac:dyDescent="0.25">
      <c r="A494">
        <v>177719</v>
      </c>
      <c r="B494" t="s">
        <v>717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2</v>
      </c>
      <c r="I494">
        <v>2</v>
      </c>
      <c r="J494">
        <v>1</v>
      </c>
      <c r="K494">
        <v>1</v>
      </c>
      <c r="L494">
        <v>1</v>
      </c>
      <c r="M494">
        <v>3</v>
      </c>
      <c r="N494">
        <v>2</v>
      </c>
      <c r="O494">
        <v>1</v>
      </c>
      <c r="P494">
        <v>0</v>
      </c>
    </row>
    <row r="495" spans="1:16" x14ac:dyDescent="0.25">
      <c r="A495">
        <v>457961</v>
      </c>
      <c r="B495" t="s">
        <v>718</v>
      </c>
      <c r="C495">
        <v>0</v>
      </c>
      <c r="D495">
        <v>0</v>
      </c>
      <c r="E495">
        <v>0</v>
      </c>
      <c r="F495">
        <v>0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</row>
    <row r="496" spans="1:16" x14ac:dyDescent="0.25">
      <c r="A496">
        <v>156277</v>
      </c>
      <c r="B496" t="s">
        <v>719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25">
      <c r="A497">
        <v>132471</v>
      </c>
      <c r="B497" t="s">
        <v>720</v>
      </c>
      <c r="C497">
        <v>17</v>
      </c>
      <c r="D497">
        <v>12</v>
      </c>
      <c r="E497">
        <v>15</v>
      </c>
      <c r="F497">
        <v>13</v>
      </c>
      <c r="G497">
        <v>8</v>
      </c>
      <c r="H497">
        <v>5</v>
      </c>
      <c r="I497">
        <v>15</v>
      </c>
      <c r="J497">
        <v>10</v>
      </c>
      <c r="K497">
        <v>11</v>
      </c>
      <c r="L497">
        <v>12</v>
      </c>
      <c r="M497">
        <v>16</v>
      </c>
      <c r="N497">
        <v>18</v>
      </c>
      <c r="O497">
        <v>13</v>
      </c>
      <c r="P497">
        <v>9</v>
      </c>
    </row>
    <row r="498" spans="1:16" x14ac:dyDescent="0.25">
      <c r="A498">
        <v>109907</v>
      </c>
      <c r="B498" t="s">
        <v>721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4</v>
      </c>
      <c r="M498">
        <v>9</v>
      </c>
      <c r="N498">
        <v>11</v>
      </c>
      <c r="O498">
        <v>7</v>
      </c>
      <c r="P498">
        <v>5</v>
      </c>
    </row>
    <row r="499" spans="1:16" x14ac:dyDescent="0.25">
      <c r="A499">
        <v>197911</v>
      </c>
      <c r="B499" t="s">
        <v>722</v>
      </c>
      <c r="C499">
        <v>3</v>
      </c>
      <c r="D499">
        <v>8</v>
      </c>
      <c r="E499">
        <v>2</v>
      </c>
      <c r="F499">
        <v>6</v>
      </c>
      <c r="G499">
        <v>2</v>
      </c>
      <c r="H499">
        <v>3</v>
      </c>
      <c r="I499">
        <v>5</v>
      </c>
      <c r="J499">
        <v>5</v>
      </c>
      <c r="K499">
        <v>0</v>
      </c>
      <c r="L499">
        <v>1</v>
      </c>
      <c r="M499">
        <v>1</v>
      </c>
      <c r="N499">
        <v>5</v>
      </c>
      <c r="O499">
        <v>4</v>
      </c>
      <c r="P499">
        <v>12</v>
      </c>
    </row>
    <row r="500" spans="1:16" x14ac:dyDescent="0.25">
      <c r="A500">
        <v>154697</v>
      </c>
      <c r="B500" t="s">
        <v>723</v>
      </c>
      <c r="C500">
        <v>2</v>
      </c>
      <c r="D500">
        <v>2</v>
      </c>
      <c r="E500">
        <v>1</v>
      </c>
      <c r="F500">
        <v>3</v>
      </c>
      <c r="G500">
        <v>4</v>
      </c>
      <c r="H500">
        <v>6</v>
      </c>
      <c r="I500">
        <v>3</v>
      </c>
      <c r="J500">
        <v>8</v>
      </c>
      <c r="K500">
        <v>13</v>
      </c>
      <c r="L500">
        <v>8</v>
      </c>
      <c r="M500">
        <v>2</v>
      </c>
      <c r="N500">
        <v>9</v>
      </c>
      <c r="O500">
        <v>5</v>
      </c>
      <c r="P500">
        <v>4</v>
      </c>
    </row>
    <row r="501" spans="1:16" x14ac:dyDescent="0.25">
      <c r="A501">
        <v>235547</v>
      </c>
      <c r="B501" t="s">
        <v>724</v>
      </c>
      <c r="C501">
        <v>1</v>
      </c>
      <c r="D501">
        <v>1</v>
      </c>
      <c r="E501">
        <v>7</v>
      </c>
      <c r="F501">
        <v>5</v>
      </c>
      <c r="G501">
        <v>5</v>
      </c>
      <c r="H501">
        <v>1</v>
      </c>
      <c r="I501">
        <v>1</v>
      </c>
      <c r="J501">
        <v>1</v>
      </c>
      <c r="K501">
        <v>1</v>
      </c>
      <c r="L501">
        <v>2</v>
      </c>
      <c r="M501">
        <v>1</v>
      </c>
      <c r="N501">
        <v>0</v>
      </c>
      <c r="O501">
        <v>5</v>
      </c>
      <c r="P501">
        <v>4</v>
      </c>
    </row>
    <row r="502" spans="1:16" x14ac:dyDescent="0.25">
      <c r="A502">
        <v>160977</v>
      </c>
      <c r="B502" t="s">
        <v>725</v>
      </c>
      <c r="C502">
        <v>18</v>
      </c>
      <c r="D502">
        <v>19</v>
      </c>
      <c r="E502">
        <v>16</v>
      </c>
      <c r="F502">
        <v>21</v>
      </c>
      <c r="G502">
        <v>20</v>
      </c>
      <c r="H502">
        <v>14</v>
      </c>
      <c r="I502">
        <v>34</v>
      </c>
      <c r="J502">
        <v>8</v>
      </c>
      <c r="K502">
        <v>26</v>
      </c>
      <c r="L502">
        <v>7</v>
      </c>
      <c r="M502">
        <v>31</v>
      </c>
      <c r="N502">
        <v>26</v>
      </c>
      <c r="O502">
        <v>27</v>
      </c>
      <c r="P502">
        <v>33</v>
      </c>
    </row>
    <row r="503" spans="1:16" x14ac:dyDescent="0.25">
      <c r="A503">
        <v>235671</v>
      </c>
      <c r="B503" t="s">
        <v>726</v>
      </c>
      <c r="C503">
        <v>1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0</v>
      </c>
      <c r="J503">
        <v>2</v>
      </c>
      <c r="K503">
        <v>2</v>
      </c>
      <c r="L503">
        <v>1</v>
      </c>
      <c r="M503">
        <v>0</v>
      </c>
      <c r="N503">
        <v>0</v>
      </c>
      <c r="O503">
        <v>1</v>
      </c>
      <c r="P503">
        <v>1</v>
      </c>
    </row>
    <row r="504" spans="1:16" x14ac:dyDescent="0.25">
      <c r="A504">
        <v>437103</v>
      </c>
      <c r="B504" t="s">
        <v>727</v>
      </c>
      <c r="C504">
        <v>5</v>
      </c>
      <c r="D504">
        <v>4</v>
      </c>
      <c r="E504">
        <v>6</v>
      </c>
      <c r="F504">
        <v>6</v>
      </c>
      <c r="G504">
        <v>12</v>
      </c>
      <c r="H504">
        <v>14</v>
      </c>
      <c r="I504">
        <v>0</v>
      </c>
      <c r="J504">
        <v>4</v>
      </c>
      <c r="K504">
        <v>7</v>
      </c>
      <c r="L504">
        <v>0</v>
      </c>
      <c r="M504">
        <v>0</v>
      </c>
      <c r="N504">
        <v>0</v>
      </c>
      <c r="O504">
        <v>0</v>
      </c>
      <c r="P504" t="e">
        <v>#N/A</v>
      </c>
    </row>
    <row r="505" spans="1:16" x14ac:dyDescent="0.25">
      <c r="A505">
        <v>158325</v>
      </c>
      <c r="B505" t="s">
        <v>728</v>
      </c>
      <c r="C505">
        <v>4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1</v>
      </c>
      <c r="J505">
        <v>1</v>
      </c>
      <c r="K505">
        <v>2</v>
      </c>
      <c r="L505">
        <v>3</v>
      </c>
      <c r="M505">
        <v>1</v>
      </c>
      <c r="N505">
        <v>2</v>
      </c>
      <c r="O505">
        <v>4</v>
      </c>
      <c r="P505">
        <v>8</v>
      </c>
    </row>
    <row r="506" spans="1:16" x14ac:dyDescent="0.25">
      <c r="A506">
        <v>158334</v>
      </c>
      <c r="B506" t="s">
        <v>729</v>
      </c>
      <c r="C506">
        <v>4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2</v>
      </c>
      <c r="L506">
        <v>3</v>
      </c>
      <c r="M506">
        <v>1</v>
      </c>
      <c r="N506">
        <v>2</v>
      </c>
      <c r="O506">
        <v>4</v>
      </c>
      <c r="P506">
        <v>8</v>
      </c>
    </row>
    <row r="507" spans="1:16" x14ac:dyDescent="0.25">
      <c r="A507">
        <v>158343</v>
      </c>
      <c r="B507" t="s">
        <v>730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25">
      <c r="A508">
        <v>139074</v>
      </c>
      <c r="B508" t="s">
        <v>731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2</v>
      </c>
      <c r="K508">
        <v>4</v>
      </c>
      <c r="L508">
        <v>5</v>
      </c>
      <c r="M508">
        <v>8</v>
      </c>
      <c r="N508">
        <v>3</v>
      </c>
      <c r="O508">
        <v>0</v>
      </c>
      <c r="P508">
        <v>4</v>
      </c>
    </row>
    <row r="509" spans="1:16" x14ac:dyDescent="0.25">
      <c r="A509">
        <v>483878</v>
      </c>
      <c r="B509" t="s">
        <v>732</v>
      </c>
      <c r="C509">
        <v>0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</row>
    <row r="510" spans="1:16" x14ac:dyDescent="0.25">
      <c r="A510">
        <v>168883</v>
      </c>
      <c r="B510" t="s">
        <v>733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4</v>
      </c>
      <c r="K510">
        <v>4</v>
      </c>
      <c r="L510">
        <v>2</v>
      </c>
      <c r="M510">
        <v>2</v>
      </c>
      <c r="N510">
        <v>2</v>
      </c>
      <c r="O510">
        <v>0</v>
      </c>
      <c r="P510">
        <v>0</v>
      </c>
    </row>
    <row r="511" spans="1:16" x14ac:dyDescent="0.25">
      <c r="A511">
        <v>380359</v>
      </c>
      <c r="B511" t="s">
        <v>734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25">
      <c r="A512">
        <v>164632</v>
      </c>
      <c r="B512" t="s">
        <v>735</v>
      </c>
      <c r="C512">
        <v>0</v>
      </c>
      <c r="D512">
        <v>2</v>
      </c>
      <c r="E512">
        <v>1</v>
      </c>
      <c r="F512">
        <v>1</v>
      </c>
      <c r="G512">
        <v>5</v>
      </c>
      <c r="H512">
        <v>0</v>
      </c>
      <c r="I512">
        <v>1</v>
      </c>
      <c r="J512">
        <v>0</v>
      </c>
      <c r="K512">
        <v>4</v>
      </c>
      <c r="L512">
        <v>1</v>
      </c>
      <c r="M512">
        <v>0</v>
      </c>
      <c r="N512">
        <v>0</v>
      </c>
      <c r="O512">
        <v>0</v>
      </c>
      <c r="P512">
        <v>3</v>
      </c>
    </row>
    <row r="513" spans="1:16" x14ac:dyDescent="0.25">
      <c r="A513">
        <v>164641</v>
      </c>
      <c r="B513" t="s">
        <v>736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J513">
        <v>1</v>
      </c>
      <c r="K513">
        <v>9</v>
      </c>
      <c r="L513">
        <v>5</v>
      </c>
      <c r="M513">
        <v>8</v>
      </c>
      <c r="N513">
        <v>4</v>
      </c>
      <c r="O513">
        <v>9</v>
      </c>
      <c r="P513">
        <v>7</v>
      </c>
    </row>
    <row r="514" spans="1:16" x14ac:dyDescent="0.25">
      <c r="A514">
        <v>164678</v>
      </c>
      <c r="B514" t="s">
        <v>737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25">
      <c r="A515">
        <v>444194</v>
      </c>
      <c r="B515" t="s">
        <v>738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2</v>
      </c>
      <c r="N515">
        <v>0</v>
      </c>
      <c r="O515">
        <v>0</v>
      </c>
      <c r="P515" t="e">
        <v>#N/A</v>
      </c>
    </row>
    <row r="516" spans="1:16" x14ac:dyDescent="0.25">
      <c r="A516">
        <v>223223</v>
      </c>
      <c r="B516" t="s">
        <v>69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4</v>
      </c>
      <c r="M516">
        <v>2</v>
      </c>
      <c r="N516">
        <v>1</v>
      </c>
      <c r="O516">
        <v>2</v>
      </c>
      <c r="P516">
        <v>2</v>
      </c>
    </row>
    <row r="517" spans="1:16" x14ac:dyDescent="0.25">
      <c r="A517">
        <v>223232</v>
      </c>
      <c r="B517" t="s">
        <v>172</v>
      </c>
      <c r="C517">
        <v>18</v>
      </c>
      <c r="D517">
        <v>14</v>
      </c>
      <c r="E517">
        <v>11</v>
      </c>
      <c r="F517">
        <v>13</v>
      </c>
      <c r="G517">
        <v>12</v>
      </c>
      <c r="H517">
        <v>14</v>
      </c>
      <c r="I517">
        <v>16</v>
      </c>
      <c r="J517">
        <v>16</v>
      </c>
      <c r="K517">
        <v>27</v>
      </c>
      <c r="L517">
        <v>42</v>
      </c>
      <c r="M517">
        <v>19</v>
      </c>
      <c r="N517">
        <v>35</v>
      </c>
      <c r="O517">
        <v>30</v>
      </c>
      <c r="P517">
        <v>41</v>
      </c>
    </row>
    <row r="518" spans="1:16" x14ac:dyDescent="0.25">
      <c r="A518">
        <v>168892</v>
      </c>
      <c r="B518" t="s">
        <v>739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25">
      <c r="A519">
        <v>476717</v>
      </c>
      <c r="B519" t="s">
        <v>740</v>
      </c>
      <c r="C519">
        <v>0</v>
      </c>
      <c r="D519">
        <v>0</v>
      </c>
      <c r="E519">
        <v>1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  <c r="N519" t="e">
        <v>#N/A</v>
      </c>
      <c r="O519" t="e">
        <v>#N/A</v>
      </c>
      <c r="P519" t="e">
        <v>#N/A</v>
      </c>
    </row>
    <row r="520" spans="1:16" x14ac:dyDescent="0.25">
      <c r="A520">
        <v>384254</v>
      </c>
      <c r="B520" t="s">
        <v>741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 t="e">
        <v>#N/A</v>
      </c>
      <c r="O520" t="e">
        <v>#N/A</v>
      </c>
      <c r="P520" t="e">
        <v>#N/A</v>
      </c>
    </row>
    <row r="521" spans="1:16" x14ac:dyDescent="0.25">
      <c r="A521">
        <v>160995</v>
      </c>
      <c r="B521" t="s">
        <v>742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25">
      <c r="A522">
        <v>208248</v>
      </c>
      <c r="B522" t="s">
        <v>743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25">
      <c r="A523">
        <v>197966</v>
      </c>
      <c r="B523" t="s">
        <v>744</v>
      </c>
      <c r="C523">
        <v>2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</row>
    <row r="524" spans="1:16" x14ac:dyDescent="0.25">
      <c r="A524">
        <v>449357</v>
      </c>
      <c r="B524" t="s">
        <v>745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 t="e">
        <v>#N/A</v>
      </c>
      <c r="N524" t="e">
        <v>#N/A</v>
      </c>
      <c r="O524" t="e">
        <v>#N/A</v>
      </c>
      <c r="P524" t="e">
        <v>#N/A</v>
      </c>
    </row>
    <row r="525" spans="1:16" x14ac:dyDescent="0.25">
      <c r="A525">
        <v>481261</v>
      </c>
      <c r="B525" t="s">
        <v>746</v>
      </c>
      <c r="C525">
        <v>0</v>
      </c>
      <c r="D525">
        <v>0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 t="e">
        <v>#N/A</v>
      </c>
      <c r="N525" t="e">
        <v>#N/A</v>
      </c>
      <c r="O525" t="e">
        <v>#N/A</v>
      </c>
      <c r="P525" t="e">
        <v>#N/A</v>
      </c>
    </row>
    <row r="526" spans="1:16" x14ac:dyDescent="0.25">
      <c r="A526">
        <v>234401</v>
      </c>
      <c r="B526" t="s">
        <v>747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25">
      <c r="A527">
        <v>460969</v>
      </c>
      <c r="B527" t="s">
        <v>748</v>
      </c>
      <c r="C527">
        <v>0</v>
      </c>
      <c r="D527">
        <v>0</v>
      </c>
      <c r="E527">
        <v>0</v>
      </c>
      <c r="F527">
        <v>0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 t="e">
        <v>#N/A</v>
      </c>
      <c r="N527" t="e">
        <v>#N/A</v>
      </c>
      <c r="O527" t="e">
        <v>#N/A</v>
      </c>
      <c r="P527" t="e">
        <v>#N/A</v>
      </c>
    </row>
    <row r="528" spans="1:16" x14ac:dyDescent="0.25">
      <c r="A528">
        <v>484039</v>
      </c>
      <c r="B528" t="s">
        <v>749</v>
      </c>
      <c r="C528">
        <v>0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 t="e">
        <v>#N/A</v>
      </c>
      <c r="N528" t="e">
        <v>#N/A</v>
      </c>
      <c r="O528" t="e">
        <v>#N/A</v>
      </c>
      <c r="P528" t="e">
        <v>#N/A</v>
      </c>
    </row>
    <row r="529" spans="1:16" x14ac:dyDescent="0.25">
      <c r="A529">
        <v>483674</v>
      </c>
      <c r="B529" t="s">
        <v>750</v>
      </c>
      <c r="C529">
        <v>0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 t="e">
        <v>#N/A</v>
      </c>
      <c r="N529" t="e">
        <v>#N/A</v>
      </c>
      <c r="O529" t="e">
        <v>#N/A</v>
      </c>
      <c r="P529" t="e">
        <v>#N/A</v>
      </c>
    </row>
    <row r="530" spans="1:16" x14ac:dyDescent="0.25">
      <c r="A530">
        <v>139092</v>
      </c>
      <c r="B530" t="s">
        <v>751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4</v>
      </c>
      <c r="M530">
        <v>0</v>
      </c>
      <c r="N530">
        <v>0</v>
      </c>
      <c r="O530">
        <v>0</v>
      </c>
      <c r="P530">
        <v>0</v>
      </c>
    </row>
    <row r="531" spans="1:16" x14ac:dyDescent="0.25">
      <c r="A531">
        <v>374927</v>
      </c>
      <c r="B531" t="s">
        <v>752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25">
      <c r="A532">
        <v>468732</v>
      </c>
      <c r="B532" t="s">
        <v>753</v>
      </c>
      <c r="C532">
        <v>0</v>
      </c>
      <c r="D532">
        <v>1</v>
      </c>
      <c r="E532">
        <v>0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 t="e">
        <v>#N/A</v>
      </c>
      <c r="N532" t="e">
        <v>#N/A</v>
      </c>
      <c r="O532" t="e">
        <v>#N/A</v>
      </c>
      <c r="P532" t="e">
        <v>#N/A</v>
      </c>
    </row>
    <row r="533" spans="1:16" x14ac:dyDescent="0.25">
      <c r="A533">
        <v>419660</v>
      </c>
      <c r="B533" t="s">
        <v>754</v>
      </c>
      <c r="C533">
        <v>0</v>
      </c>
      <c r="D533">
        <v>5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1</v>
      </c>
      <c r="O533">
        <v>0</v>
      </c>
      <c r="P533">
        <v>2</v>
      </c>
    </row>
    <row r="534" spans="1:16" x14ac:dyDescent="0.25">
      <c r="A534">
        <v>456861</v>
      </c>
      <c r="B534" t="s">
        <v>755</v>
      </c>
      <c r="C534">
        <v>0</v>
      </c>
      <c r="D534">
        <v>2</v>
      </c>
      <c r="E534">
        <v>0</v>
      </c>
      <c r="F534">
        <v>0</v>
      </c>
      <c r="G534">
        <v>1</v>
      </c>
      <c r="H534">
        <v>0</v>
      </c>
      <c r="I534" t="e">
        <v>#N/A</v>
      </c>
      <c r="J534" t="e">
        <v>#N/A</v>
      </c>
      <c r="K534" t="e">
        <v>#N/A</v>
      </c>
      <c r="L534" t="e">
        <v>#N/A</v>
      </c>
      <c r="M534" t="e">
        <v>#N/A</v>
      </c>
      <c r="N534" t="e">
        <v>#N/A</v>
      </c>
      <c r="O534" t="e">
        <v>#N/A</v>
      </c>
      <c r="P534" t="e">
        <v>#N/A</v>
      </c>
    </row>
    <row r="535" spans="1:16" x14ac:dyDescent="0.25">
      <c r="A535">
        <v>135771</v>
      </c>
      <c r="B535" t="s">
        <v>756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3</v>
      </c>
      <c r="I535">
        <v>2</v>
      </c>
      <c r="J535">
        <v>3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25">
      <c r="A536">
        <v>450182</v>
      </c>
      <c r="B536" t="s">
        <v>757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2</v>
      </c>
      <c r="L536" t="e">
        <v>#N/A</v>
      </c>
      <c r="M536" t="e">
        <v>#N/A</v>
      </c>
      <c r="N536" t="e">
        <v>#N/A</v>
      </c>
      <c r="O536" t="e">
        <v>#N/A</v>
      </c>
      <c r="P536" t="e">
        <v>#N/A</v>
      </c>
    </row>
    <row r="537" spans="1:16" x14ac:dyDescent="0.25">
      <c r="A537">
        <v>207272</v>
      </c>
      <c r="B537" t="s">
        <v>758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>
        <v>215336</v>
      </c>
      <c r="B538" t="s">
        <v>759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25">
      <c r="A539">
        <v>164720</v>
      </c>
      <c r="B539" t="s">
        <v>760</v>
      </c>
      <c r="C539">
        <v>0</v>
      </c>
      <c r="D539">
        <v>3</v>
      </c>
      <c r="E539">
        <v>2</v>
      </c>
      <c r="F539">
        <v>5</v>
      </c>
      <c r="G539">
        <v>4</v>
      </c>
      <c r="H539">
        <v>27</v>
      </c>
      <c r="I539">
        <v>15</v>
      </c>
      <c r="J539">
        <v>15</v>
      </c>
      <c r="K539">
        <v>26</v>
      </c>
      <c r="L539">
        <v>12</v>
      </c>
      <c r="M539">
        <v>18</v>
      </c>
      <c r="N539">
        <v>11</v>
      </c>
      <c r="O539">
        <v>11</v>
      </c>
      <c r="P539">
        <v>3</v>
      </c>
    </row>
    <row r="540" spans="1:16" x14ac:dyDescent="0.25">
      <c r="A540">
        <v>247065</v>
      </c>
      <c r="B540" t="s">
        <v>761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2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25">
      <c r="A541">
        <v>452373</v>
      </c>
      <c r="B541" t="s">
        <v>762</v>
      </c>
      <c r="C541">
        <v>0</v>
      </c>
      <c r="D541">
        <v>0</v>
      </c>
      <c r="E541">
        <v>0</v>
      </c>
      <c r="F541">
        <v>0</v>
      </c>
      <c r="G541">
        <v>0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 t="e">
        <v>#N/A</v>
      </c>
      <c r="N541" t="e">
        <v>#N/A</v>
      </c>
      <c r="O541" t="e">
        <v>#N/A</v>
      </c>
      <c r="P541" t="e">
        <v>#N/A</v>
      </c>
    </row>
    <row r="542" spans="1:16" x14ac:dyDescent="0.25">
      <c r="A542">
        <v>444413</v>
      </c>
      <c r="B542" t="s">
        <v>763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t="e">
        <v>#N/A</v>
      </c>
    </row>
    <row r="543" spans="1:16" x14ac:dyDescent="0.25">
      <c r="A543">
        <v>126359</v>
      </c>
      <c r="B543" t="s">
        <v>764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1</v>
      </c>
      <c r="M543">
        <v>4</v>
      </c>
      <c r="N543">
        <v>2</v>
      </c>
      <c r="O543">
        <v>1</v>
      </c>
      <c r="P543">
        <v>1</v>
      </c>
    </row>
    <row r="544" spans="1:16" x14ac:dyDescent="0.25">
      <c r="A544">
        <v>190956</v>
      </c>
      <c r="B544" t="s">
        <v>765</v>
      </c>
      <c r="C544">
        <v>3</v>
      </c>
      <c r="D544">
        <v>6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3</v>
      </c>
      <c r="N544">
        <v>0</v>
      </c>
      <c r="O544">
        <v>1</v>
      </c>
      <c r="P544">
        <v>1</v>
      </c>
    </row>
    <row r="545" spans="1:16" x14ac:dyDescent="0.25">
      <c r="A545">
        <v>175421</v>
      </c>
      <c r="B545" t="s">
        <v>766</v>
      </c>
      <c r="C545">
        <v>1</v>
      </c>
      <c r="D545">
        <v>3</v>
      </c>
      <c r="E545">
        <v>12</v>
      </c>
      <c r="F545">
        <v>11</v>
      </c>
      <c r="G545">
        <v>6</v>
      </c>
      <c r="H545">
        <v>3</v>
      </c>
      <c r="I545">
        <v>7</v>
      </c>
      <c r="J545">
        <v>4</v>
      </c>
      <c r="K545">
        <v>8</v>
      </c>
      <c r="L545">
        <v>36</v>
      </c>
      <c r="M545">
        <v>23</v>
      </c>
      <c r="N545">
        <v>19</v>
      </c>
      <c r="O545">
        <v>9</v>
      </c>
      <c r="P545">
        <v>1</v>
      </c>
    </row>
    <row r="546" spans="1:16" x14ac:dyDescent="0.25">
      <c r="A546">
        <v>364760</v>
      </c>
      <c r="B546" t="s">
        <v>767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 x14ac:dyDescent="0.25">
      <c r="A547">
        <v>461193</v>
      </c>
      <c r="B547" t="s">
        <v>768</v>
      </c>
      <c r="C547">
        <v>0</v>
      </c>
      <c r="D547">
        <v>0</v>
      </c>
      <c r="E547">
        <v>0</v>
      </c>
      <c r="F547">
        <v>0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  <c r="N547" t="e">
        <v>#N/A</v>
      </c>
      <c r="O547" t="e">
        <v>#N/A</v>
      </c>
      <c r="P547" t="e">
        <v>#N/A</v>
      </c>
    </row>
    <row r="548" spans="1:16" x14ac:dyDescent="0.25">
      <c r="A548">
        <v>156286</v>
      </c>
      <c r="B548" t="s">
        <v>769</v>
      </c>
      <c r="C548">
        <v>4</v>
      </c>
      <c r="D548">
        <v>5</v>
      </c>
      <c r="E548">
        <v>6</v>
      </c>
      <c r="F548">
        <v>4</v>
      </c>
      <c r="G548">
        <v>6</v>
      </c>
      <c r="H548">
        <v>2</v>
      </c>
      <c r="I548">
        <v>4</v>
      </c>
      <c r="J548">
        <v>5</v>
      </c>
      <c r="K548">
        <v>7</v>
      </c>
      <c r="L548">
        <v>3</v>
      </c>
      <c r="M548">
        <v>3</v>
      </c>
      <c r="N548">
        <v>3</v>
      </c>
      <c r="O548">
        <v>3</v>
      </c>
      <c r="P548">
        <v>2</v>
      </c>
    </row>
    <row r="549" spans="1:16" x14ac:dyDescent="0.25">
      <c r="A549">
        <v>481571</v>
      </c>
      <c r="B549" t="s">
        <v>770</v>
      </c>
      <c r="C549">
        <v>0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  <c r="N549" t="e">
        <v>#N/A</v>
      </c>
      <c r="O549" t="e">
        <v>#N/A</v>
      </c>
      <c r="P549" t="e">
        <v>#N/A</v>
      </c>
    </row>
    <row r="550" spans="1:16" x14ac:dyDescent="0.25">
      <c r="A550">
        <v>444422</v>
      </c>
      <c r="B550" t="s">
        <v>771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e">
        <v>#N/A</v>
      </c>
    </row>
    <row r="551" spans="1:16" x14ac:dyDescent="0.25">
      <c r="A551">
        <v>234669</v>
      </c>
      <c r="B551" t="s">
        <v>772</v>
      </c>
      <c r="C551">
        <v>13</v>
      </c>
      <c r="D551">
        <v>13</v>
      </c>
      <c r="E551">
        <v>1</v>
      </c>
      <c r="F551">
        <v>6</v>
      </c>
      <c r="G551">
        <v>5</v>
      </c>
      <c r="H551">
        <v>10</v>
      </c>
      <c r="I551">
        <v>17</v>
      </c>
      <c r="J551">
        <v>8</v>
      </c>
      <c r="K551">
        <v>7</v>
      </c>
      <c r="L551">
        <v>9</v>
      </c>
      <c r="M551">
        <v>22</v>
      </c>
      <c r="N551">
        <v>33</v>
      </c>
      <c r="O551">
        <v>49</v>
      </c>
      <c r="P551">
        <v>52</v>
      </c>
    </row>
    <row r="552" spans="1:16" x14ac:dyDescent="0.25">
      <c r="A552">
        <v>180814</v>
      </c>
      <c r="B552" t="s">
        <v>773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1</v>
      </c>
      <c r="L552">
        <v>1</v>
      </c>
      <c r="M552">
        <v>2</v>
      </c>
      <c r="N552">
        <v>1</v>
      </c>
      <c r="O552">
        <v>8</v>
      </c>
      <c r="P552">
        <v>2</v>
      </c>
    </row>
    <row r="553" spans="1:16" x14ac:dyDescent="0.25">
      <c r="A553">
        <v>238324</v>
      </c>
      <c r="B553" t="s">
        <v>774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>
        <v>234696</v>
      </c>
      <c r="B554" t="s">
        <v>775</v>
      </c>
      <c r="C554">
        <v>1</v>
      </c>
      <c r="D554">
        <v>0</v>
      </c>
      <c r="E554">
        <v>1</v>
      </c>
      <c r="F554">
        <v>0</v>
      </c>
      <c r="G554">
        <v>1</v>
      </c>
      <c r="H554">
        <v>0</v>
      </c>
      <c r="I554">
        <v>2</v>
      </c>
      <c r="J554">
        <v>2</v>
      </c>
      <c r="K554">
        <v>2</v>
      </c>
      <c r="L554">
        <v>10</v>
      </c>
      <c r="M554">
        <v>7</v>
      </c>
      <c r="N554">
        <v>2</v>
      </c>
      <c r="O554">
        <v>1</v>
      </c>
      <c r="P554">
        <v>0</v>
      </c>
    </row>
    <row r="555" spans="1:16" x14ac:dyDescent="0.25">
      <c r="A555">
        <v>116563</v>
      </c>
      <c r="B555" t="s">
        <v>776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>
        <v>109934</v>
      </c>
      <c r="B556" t="s">
        <v>777</v>
      </c>
      <c r="C556">
        <v>0</v>
      </c>
      <c r="D556">
        <v>0</v>
      </c>
      <c r="E556">
        <v>0</v>
      </c>
      <c r="F556">
        <v>2</v>
      </c>
      <c r="G556">
        <v>0</v>
      </c>
      <c r="H556">
        <v>0</v>
      </c>
      <c r="I556">
        <v>4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>
        <v>377722</v>
      </c>
      <c r="B557" t="s">
        <v>778</v>
      </c>
      <c r="C557">
        <v>0</v>
      </c>
      <c r="D557">
        <v>0</v>
      </c>
      <c r="E557">
        <v>3</v>
      </c>
      <c r="F557">
        <v>0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>
        <v>197984</v>
      </c>
      <c r="B558" t="s">
        <v>779</v>
      </c>
      <c r="C558">
        <v>3</v>
      </c>
      <c r="D558">
        <v>0</v>
      </c>
      <c r="E558">
        <v>2</v>
      </c>
      <c r="F558">
        <v>17</v>
      </c>
      <c r="G558">
        <v>19</v>
      </c>
      <c r="H558">
        <v>1</v>
      </c>
      <c r="I558">
        <v>3</v>
      </c>
      <c r="J558">
        <v>2</v>
      </c>
      <c r="K558">
        <v>3</v>
      </c>
      <c r="L558">
        <v>6</v>
      </c>
      <c r="M558">
        <v>9</v>
      </c>
      <c r="N558">
        <v>11</v>
      </c>
      <c r="O558">
        <v>12</v>
      </c>
      <c r="P558">
        <v>22</v>
      </c>
    </row>
    <row r="559" spans="1:16" x14ac:dyDescent="0.25">
      <c r="A559">
        <v>201283</v>
      </c>
      <c r="B559" t="s">
        <v>780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219709</v>
      </c>
      <c r="B560" t="s">
        <v>781</v>
      </c>
      <c r="C560">
        <v>7</v>
      </c>
      <c r="D560">
        <v>17</v>
      </c>
      <c r="E560">
        <v>3</v>
      </c>
      <c r="F560">
        <v>7</v>
      </c>
      <c r="G560">
        <v>4</v>
      </c>
      <c r="H560">
        <v>8</v>
      </c>
      <c r="I560">
        <v>4</v>
      </c>
      <c r="J560">
        <v>3</v>
      </c>
      <c r="K560">
        <v>4</v>
      </c>
      <c r="L560">
        <v>16</v>
      </c>
      <c r="M560">
        <v>14</v>
      </c>
      <c r="N560">
        <v>23</v>
      </c>
      <c r="O560">
        <v>7</v>
      </c>
      <c r="P560">
        <v>19</v>
      </c>
    </row>
    <row r="561" spans="1:16" x14ac:dyDescent="0.25">
      <c r="A561">
        <v>238333</v>
      </c>
      <c r="B561" t="s">
        <v>782</v>
      </c>
      <c r="C561">
        <v>15</v>
      </c>
      <c r="D561">
        <v>15</v>
      </c>
      <c r="E561">
        <v>12</v>
      </c>
      <c r="F561">
        <v>15</v>
      </c>
      <c r="G561">
        <v>15</v>
      </c>
      <c r="H561">
        <v>8</v>
      </c>
      <c r="I561">
        <v>12</v>
      </c>
      <c r="J561">
        <v>37</v>
      </c>
      <c r="K561">
        <v>22</v>
      </c>
      <c r="L561">
        <v>30</v>
      </c>
      <c r="M561">
        <v>40</v>
      </c>
      <c r="N561">
        <v>27</v>
      </c>
      <c r="O561">
        <v>7</v>
      </c>
      <c r="P561">
        <v>4</v>
      </c>
    </row>
    <row r="562" spans="1:16" x14ac:dyDescent="0.25">
      <c r="A562">
        <v>173124</v>
      </c>
      <c r="B562" t="s">
        <v>783</v>
      </c>
      <c r="C562">
        <v>28</v>
      </c>
      <c r="D562">
        <v>11</v>
      </c>
      <c r="E562">
        <v>12</v>
      </c>
      <c r="F562">
        <v>9</v>
      </c>
      <c r="G562">
        <v>14</v>
      </c>
      <c r="H562">
        <v>9</v>
      </c>
      <c r="I562">
        <v>13</v>
      </c>
      <c r="J562">
        <v>7</v>
      </c>
      <c r="K562">
        <v>14</v>
      </c>
      <c r="L562">
        <v>20</v>
      </c>
      <c r="M562">
        <v>18</v>
      </c>
      <c r="N562">
        <v>14</v>
      </c>
      <c r="O562">
        <v>14</v>
      </c>
      <c r="P562">
        <v>17</v>
      </c>
    </row>
    <row r="563" spans="1:16" x14ac:dyDescent="0.25">
      <c r="A563">
        <v>237172</v>
      </c>
      <c r="B563" t="s">
        <v>784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</v>
      </c>
      <c r="P563">
        <v>0</v>
      </c>
    </row>
    <row r="564" spans="1:16" x14ac:dyDescent="0.25">
      <c r="A564">
        <v>217721</v>
      </c>
      <c r="B564" t="s">
        <v>785</v>
      </c>
      <c r="C564">
        <v>25</v>
      </c>
      <c r="D564">
        <v>35</v>
      </c>
      <c r="E564">
        <v>116</v>
      </c>
      <c r="F564">
        <v>170</v>
      </c>
      <c r="G564">
        <v>195</v>
      </c>
      <c r="H564">
        <v>132</v>
      </c>
      <c r="I564">
        <v>192</v>
      </c>
      <c r="J564">
        <v>83</v>
      </c>
      <c r="K564">
        <v>118</v>
      </c>
      <c r="L564">
        <v>97</v>
      </c>
      <c r="M564">
        <v>97</v>
      </c>
      <c r="N564">
        <v>85</v>
      </c>
      <c r="O564">
        <v>100</v>
      </c>
      <c r="P564">
        <v>65</v>
      </c>
    </row>
    <row r="565" spans="1:16" x14ac:dyDescent="0.25">
      <c r="A565">
        <v>154712</v>
      </c>
      <c r="B565" t="s">
        <v>786</v>
      </c>
      <c r="C565">
        <v>1</v>
      </c>
      <c r="D565">
        <v>8</v>
      </c>
      <c r="E565">
        <v>5</v>
      </c>
      <c r="F565">
        <v>2</v>
      </c>
      <c r="G565">
        <v>7</v>
      </c>
      <c r="H565">
        <v>8</v>
      </c>
      <c r="I565">
        <v>5</v>
      </c>
      <c r="J565">
        <v>7</v>
      </c>
      <c r="K565">
        <v>7</v>
      </c>
      <c r="L565">
        <v>5</v>
      </c>
      <c r="M565">
        <v>11</v>
      </c>
      <c r="N565">
        <v>1</v>
      </c>
      <c r="O565">
        <v>0</v>
      </c>
      <c r="P565">
        <v>1</v>
      </c>
    </row>
    <row r="566" spans="1:16" x14ac:dyDescent="0.25">
      <c r="A566">
        <v>145619</v>
      </c>
      <c r="B566" t="s">
        <v>787</v>
      </c>
      <c r="C566">
        <v>9</v>
      </c>
      <c r="D566">
        <v>14</v>
      </c>
      <c r="E566">
        <v>6</v>
      </c>
      <c r="F566">
        <v>6</v>
      </c>
      <c r="G566">
        <v>6</v>
      </c>
      <c r="H566">
        <v>8</v>
      </c>
      <c r="I566">
        <v>2</v>
      </c>
      <c r="J566">
        <v>8</v>
      </c>
      <c r="K566">
        <v>2</v>
      </c>
      <c r="L566">
        <v>1</v>
      </c>
      <c r="M566">
        <v>12</v>
      </c>
      <c r="N566">
        <v>4</v>
      </c>
      <c r="O566">
        <v>5</v>
      </c>
      <c r="P566">
        <v>0</v>
      </c>
    </row>
    <row r="567" spans="1:16" x14ac:dyDescent="0.25">
      <c r="A567">
        <v>137591</v>
      </c>
      <c r="B567" t="s">
        <v>788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165884</v>
      </c>
      <c r="B568" t="s">
        <v>789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2</v>
      </c>
      <c r="I568">
        <v>1</v>
      </c>
      <c r="J568">
        <v>0</v>
      </c>
      <c r="K568">
        <v>1</v>
      </c>
      <c r="L568">
        <v>0</v>
      </c>
      <c r="M568">
        <v>0</v>
      </c>
      <c r="N568">
        <v>2</v>
      </c>
      <c r="O568">
        <v>0</v>
      </c>
      <c r="P568">
        <v>0</v>
      </c>
    </row>
    <row r="569" spans="1:16" x14ac:dyDescent="0.25">
      <c r="A569">
        <v>439473</v>
      </c>
      <c r="B569" t="s">
        <v>790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25">
      <c r="A570">
        <v>197993</v>
      </c>
      <c r="B570" t="s">
        <v>791</v>
      </c>
      <c r="C570">
        <v>2</v>
      </c>
      <c r="D570">
        <v>0</v>
      </c>
      <c r="E570">
        <v>2</v>
      </c>
      <c r="F570">
        <v>0</v>
      </c>
      <c r="G570">
        <v>0</v>
      </c>
      <c r="H570">
        <v>1</v>
      </c>
      <c r="I570">
        <v>3</v>
      </c>
      <c r="J570">
        <v>3</v>
      </c>
      <c r="K570">
        <v>2</v>
      </c>
      <c r="L570">
        <v>4</v>
      </c>
      <c r="M570">
        <v>0</v>
      </c>
      <c r="N570">
        <v>4</v>
      </c>
      <c r="O570">
        <v>0</v>
      </c>
      <c r="P570">
        <v>0</v>
      </c>
    </row>
    <row r="571" spans="1:16" x14ac:dyDescent="0.25">
      <c r="A571">
        <v>230816</v>
      </c>
      <c r="B571" t="s">
        <v>792</v>
      </c>
      <c r="C571">
        <v>9</v>
      </c>
      <c r="D571">
        <v>4</v>
      </c>
      <c r="E571">
        <v>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</v>
      </c>
      <c r="M571">
        <v>5</v>
      </c>
      <c r="N571">
        <v>0</v>
      </c>
      <c r="O571">
        <v>0</v>
      </c>
      <c r="P571">
        <v>1</v>
      </c>
    </row>
    <row r="572" spans="1:16" x14ac:dyDescent="0.25">
      <c r="A572">
        <v>164739</v>
      </c>
      <c r="B572" t="s">
        <v>793</v>
      </c>
      <c r="C572">
        <v>24</v>
      </c>
      <c r="D572">
        <v>33</v>
      </c>
      <c r="E572">
        <v>31</v>
      </c>
      <c r="F572">
        <v>21</v>
      </c>
      <c r="G572">
        <v>29</v>
      </c>
      <c r="H572">
        <v>28</v>
      </c>
      <c r="I572">
        <v>27</v>
      </c>
      <c r="J572">
        <v>22</v>
      </c>
      <c r="K572">
        <v>30</v>
      </c>
      <c r="L572">
        <v>28</v>
      </c>
      <c r="M572">
        <v>42</v>
      </c>
      <c r="N572">
        <v>86</v>
      </c>
      <c r="O572">
        <v>43</v>
      </c>
      <c r="P572">
        <v>40</v>
      </c>
    </row>
    <row r="573" spans="1:16" x14ac:dyDescent="0.25">
      <c r="A573">
        <v>156295</v>
      </c>
      <c r="B573" t="s">
        <v>794</v>
      </c>
      <c r="C573">
        <v>4</v>
      </c>
      <c r="D573">
        <v>15</v>
      </c>
      <c r="E573">
        <v>17</v>
      </c>
      <c r="F573">
        <v>15</v>
      </c>
      <c r="G573">
        <v>24</v>
      </c>
      <c r="H573">
        <v>23</v>
      </c>
      <c r="I573">
        <v>22</v>
      </c>
      <c r="J573">
        <v>16</v>
      </c>
      <c r="K573">
        <v>29</v>
      </c>
      <c r="L573">
        <v>34</v>
      </c>
      <c r="M573">
        <v>33</v>
      </c>
      <c r="N573">
        <v>13</v>
      </c>
      <c r="O573">
        <v>21</v>
      </c>
      <c r="P573">
        <v>32</v>
      </c>
    </row>
    <row r="574" spans="1:16" x14ac:dyDescent="0.25">
      <c r="A574">
        <v>183743</v>
      </c>
      <c r="B574" t="s">
        <v>795</v>
      </c>
      <c r="C574">
        <v>2</v>
      </c>
      <c r="D574">
        <v>0</v>
      </c>
      <c r="E574">
        <v>2</v>
      </c>
      <c r="F574">
        <v>2</v>
      </c>
      <c r="G574">
        <v>0</v>
      </c>
      <c r="H574">
        <v>2</v>
      </c>
      <c r="I574">
        <v>2</v>
      </c>
      <c r="J574">
        <v>4</v>
      </c>
      <c r="K574">
        <v>0</v>
      </c>
      <c r="L574">
        <v>0</v>
      </c>
      <c r="M574">
        <v>1</v>
      </c>
      <c r="N574">
        <v>3</v>
      </c>
      <c r="O574">
        <v>7</v>
      </c>
      <c r="P574">
        <v>6</v>
      </c>
    </row>
    <row r="575" spans="1:16" x14ac:dyDescent="0.25">
      <c r="A575">
        <v>461643</v>
      </c>
      <c r="B575" t="s">
        <v>796</v>
      </c>
      <c r="C575">
        <v>3</v>
      </c>
      <c r="D575">
        <v>0</v>
      </c>
      <c r="E575">
        <v>0</v>
      </c>
      <c r="F575">
        <v>0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  <c r="N575" t="e">
        <v>#N/A</v>
      </c>
      <c r="O575" t="e">
        <v>#N/A</v>
      </c>
      <c r="P575" t="e">
        <v>#N/A</v>
      </c>
    </row>
    <row r="576" spans="1:16" x14ac:dyDescent="0.25">
      <c r="A576">
        <v>189219</v>
      </c>
      <c r="B576" t="s">
        <v>797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25">
      <c r="A577">
        <v>125170</v>
      </c>
      <c r="B577" t="s">
        <v>798</v>
      </c>
      <c r="C577">
        <v>2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3</v>
      </c>
      <c r="P577">
        <v>1</v>
      </c>
    </row>
    <row r="578" spans="1:16" x14ac:dyDescent="0.25">
      <c r="A578">
        <v>189228</v>
      </c>
      <c r="B578" t="s">
        <v>799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2</v>
      </c>
      <c r="K578">
        <v>4</v>
      </c>
      <c r="L578">
        <v>0</v>
      </c>
      <c r="M578">
        <v>0</v>
      </c>
      <c r="N578">
        <v>0</v>
      </c>
      <c r="O578">
        <v>0</v>
      </c>
      <c r="P578">
        <v>2</v>
      </c>
    </row>
    <row r="579" spans="1:16" x14ac:dyDescent="0.25">
      <c r="A579">
        <v>183789</v>
      </c>
      <c r="B579" t="s">
        <v>800</v>
      </c>
      <c r="C579">
        <v>1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1</v>
      </c>
      <c r="K579">
        <v>3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25">
      <c r="A580">
        <v>164748</v>
      </c>
      <c r="B580" t="s">
        <v>801</v>
      </c>
      <c r="C580">
        <v>4</v>
      </c>
      <c r="D580">
        <v>6</v>
      </c>
      <c r="E580">
        <v>2</v>
      </c>
      <c r="F580">
        <v>3</v>
      </c>
      <c r="G580">
        <v>8</v>
      </c>
      <c r="H580">
        <v>33</v>
      </c>
      <c r="I580">
        <v>26</v>
      </c>
      <c r="J580">
        <v>13</v>
      </c>
      <c r="K580">
        <v>14</v>
      </c>
      <c r="L580">
        <v>5</v>
      </c>
      <c r="M580">
        <v>2</v>
      </c>
      <c r="N580">
        <v>0</v>
      </c>
      <c r="O580">
        <v>2</v>
      </c>
      <c r="P580">
        <v>7</v>
      </c>
    </row>
    <row r="581" spans="1:16" x14ac:dyDescent="0.25">
      <c r="A581">
        <v>481021</v>
      </c>
      <c r="B581" t="s">
        <v>802</v>
      </c>
      <c r="C581">
        <v>1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  <c r="N581" t="e">
        <v>#N/A</v>
      </c>
      <c r="O581" t="e">
        <v>#N/A</v>
      </c>
      <c r="P581" t="e">
        <v>#N/A</v>
      </c>
    </row>
    <row r="582" spans="1:16" x14ac:dyDescent="0.25">
      <c r="A582">
        <v>213534</v>
      </c>
      <c r="B582" t="s">
        <v>803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3</v>
      </c>
      <c r="K582">
        <v>0</v>
      </c>
      <c r="L582">
        <v>0</v>
      </c>
      <c r="M582">
        <v>2</v>
      </c>
      <c r="N582">
        <v>1</v>
      </c>
      <c r="O582">
        <v>1</v>
      </c>
      <c r="P582">
        <v>1</v>
      </c>
    </row>
    <row r="583" spans="1:16" x14ac:dyDescent="0.25">
      <c r="A583">
        <v>164775</v>
      </c>
      <c r="B583" t="s">
        <v>804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5</v>
      </c>
      <c r="J583">
        <v>0</v>
      </c>
      <c r="K583">
        <v>3</v>
      </c>
      <c r="L583">
        <v>3</v>
      </c>
      <c r="M583">
        <v>0</v>
      </c>
      <c r="N583">
        <v>0</v>
      </c>
      <c r="O583">
        <v>1</v>
      </c>
      <c r="P583">
        <v>0</v>
      </c>
    </row>
    <row r="584" spans="1:16" x14ac:dyDescent="0.25">
      <c r="A584">
        <v>139144</v>
      </c>
      <c r="B584" t="s">
        <v>805</v>
      </c>
      <c r="C584">
        <v>7</v>
      </c>
      <c r="D584">
        <v>5</v>
      </c>
      <c r="E584">
        <v>10</v>
      </c>
      <c r="F584">
        <v>8</v>
      </c>
      <c r="G584">
        <v>4</v>
      </c>
      <c r="H584">
        <v>10</v>
      </c>
      <c r="I584">
        <v>9</v>
      </c>
      <c r="J584">
        <v>9</v>
      </c>
      <c r="K584">
        <v>13</v>
      </c>
      <c r="L584">
        <v>21</v>
      </c>
      <c r="M584">
        <v>13</v>
      </c>
      <c r="N584">
        <v>16</v>
      </c>
      <c r="O584">
        <v>5</v>
      </c>
      <c r="P584">
        <v>3</v>
      </c>
    </row>
    <row r="585" spans="1:16" x14ac:dyDescent="0.25">
      <c r="A585">
        <v>461865</v>
      </c>
      <c r="B585" t="s">
        <v>806</v>
      </c>
      <c r="C585">
        <v>0</v>
      </c>
      <c r="D585">
        <v>0</v>
      </c>
      <c r="E585">
        <v>0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  <c r="N585" t="e">
        <v>#N/A</v>
      </c>
      <c r="O585" t="e">
        <v>#N/A</v>
      </c>
      <c r="P585" t="e">
        <v>#N/A</v>
      </c>
    </row>
    <row r="586" spans="1:16" x14ac:dyDescent="0.25">
      <c r="A586">
        <v>189273</v>
      </c>
      <c r="B586" t="s">
        <v>807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25">
      <c r="A587">
        <v>189264</v>
      </c>
      <c r="B587" t="s">
        <v>808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25">
      <c r="A588">
        <v>183804</v>
      </c>
      <c r="B588" t="s">
        <v>809</v>
      </c>
      <c r="C588">
        <v>1</v>
      </c>
      <c r="D588">
        <v>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25">
      <c r="A589">
        <v>154721</v>
      </c>
      <c r="B589" t="s">
        <v>810</v>
      </c>
      <c r="C589">
        <v>6</v>
      </c>
      <c r="D589">
        <v>4</v>
      </c>
      <c r="E589">
        <v>6</v>
      </c>
      <c r="F589">
        <v>8</v>
      </c>
      <c r="G589">
        <v>8</v>
      </c>
      <c r="H589">
        <v>8</v>
      </c>
      <c r="I589">
        <v>12</v>
      </c>
      <c r="J589">
        <v>11</v>
      </c>
      <c r="K589">
        <v>10</v>
      </c>
      <c r="L589">
        <v>5</v>
      </c>
      <c r="M589">
        <v>7</v>
      </c>
      <c r="N589">
        <v>10</v>
      </c>
      <c r="O589">
        <v>6</v>
      </c>
      <c r="P589">
        <v>2</v>
      </c>
    </row>
    <row r="590" spans="1:16" x14ac:dyDescent="0.25">
      <c r="A590">
        <v>237181</v>
      </c>
      <c r="B590" t="s">
        <v>810</v>
      </c>
      <c r="C590">
        <v>20</v>
      </c>
      <c r="D590">
        <v>31</v>
      </c>
      <c r="E590">
        <v>35</v>
      </c>
      <c r="F590">
        <v>34</v>
      </c>
      <c r="G590">
        <v>23</v>
      </c>
      <c r="H590">
        <v>33</v>
      </c>
      <c r="I590">
        <v>35</v>
      </c>
      <c r="J590">
        <v>24</v>
      </c>
      <c r="K590">
        <v>38</v>
      </c>
      <c r="L590">
        <v>35</v>
      </c>
      <c r="M590">
        <v>33</v>
      </c>
      <c r="N590">
        <v>14</v>
      </c>
      <c r="O590">
        <v>8</v>
      </c>
      <c r="P590">
        <v>3</v>
      </c>
    </row>
    <row r="591" spans="1:16" x14ac:dyDescent="0.25">
      <c r="A591">
        <v>173142</v>
      </c>
      <c r="B591" t="s">
        <v>811</v>
      </c>
      <c r="C591">
        <v>0</v>
      </c>
      <c r="D591">
        <v>0</v>
      </c>
      <c r="E591">
        <v>0</v>
      </c>
      <c r="F591">
        <v>0</v>
      </c>
      <c r="G591">
        <v>4</v>
      </c>
      <c r="H591">
        <v>9</v>
      </c>
      <c r="I591">
        <v>4</v>
      </c>
      <c r="J591">
        <v>7</v>
      </c>
      <c r="K591">
        <v>4</v>
      </c>
      <c r="L591">
        <v>2</v>
      </c>
      <c r="M591">
        <v>5</v>
      </c>
      <c r="N591">
        <v>0</v>
      </c>
      <c r="O591">
        <v>0</v>
      </c>
      <c r="P591">
        <v>3</v>
      </c>
    </row>
    <row r="592" spans="1:16" x14ac:dyDescent="0.25">
      <c r="A592">
        <v>143233</v>
      </c>
      <c r="B592" t="s">
        <v>812</v>
      </c>
      <c r="C592">
        <v>2</v>
      </c>
      <c r="D592">
        <v>4</v>
      </c>
      <c r="E592">
        <v>5</v>
      </c>
      <c r="F592">
        <v>1</v>
      </c>
      <c r="G592">
        <v>1</v>
      </c>
      <c r="H592">
        <v>6</v>
      </c>
      <c r="I592">
        <v>8</v>
      </c>
      <c r="J592">
        <v>9</v>
      </c>
      <c r="K592">
        <v>6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25">
      <c r="A593">
        <v>458113</v>
      </c>
      <c r="B593" t="s">
        <v>813</v>
      </c>
      <c r="C593">
        <v>1</v>
      </c>
      <c r="D593">
        <v>2</v>
      </c>
      <c r="E593">
        <v>0</v>
      </c>
      <c r="F593">
        <v>1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  <c r="N593" t="e">
        <v>#N/A</v>
      </c>
      <c r="O593" t="e">
        <v>#N/A</v>
      </c>
      <c r="P593" t="e">
        <v>#N/A</v>
      </c>
    </row>
    <row r="594" spans="1:16" x14ac:dyDescent="0.25">
      <c r="A594">
        <v>150145</v>
      </c>
      <c r="B594" t="s">
        <v>814</v>
      </c>
      <c r="C594">
        <v>1</v>
      </c>
      <c r="D594">
        <v>1</v>
      </c>
      <c r="E594">
        <v>5</v>
      </c>
      <c r="F594">
        <v>5</v>
      </c>
      <c r="G594">
        <v>17</v>
      </c>
      <c r="H594">
        <v>19</v>
      </c>
      <c r="I594">
        <v>13</v>
      </c>
      <c r="J594">
        <v>5</v>
      </c>
      <c r="K594">
        <v>6</v>
      </c>
      <c r="L594">
        <v>2</v>
      </c>
      <c r="M594">
        <v>4</v>
      </c>
      <c r="N594">
        <v>3</v>
      </c>
      <c r="O594">
        <v>1</v>
      </c>
      <c r="P594">
        <v>5</v>
      </c>
    </row>
    <row r="595" spans="1:16" x14ac:dyDescent="0.25">
      <c r="A595">
        <v>154749</v>
      </c>
      <c r="B595" t="s">
        <v>815</v>
      </c>
      <c r="C595">
        <v>4</v>
      </c>
      <c r="D595">
        <v>6</v>
      </c>
      <c r="E595">
        <v>4</v>
      </c>
      <c r="F595">
        <v>9</v>
      </c>
      <c r="G595">
        <v>10</v>
      </c>
      <c r="H595">
        <v>0</v>
      </c>
      <c r="I595">
        <v>2</v>
      </c>
      <c r="J595">
        <v>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4</v>
      </c>
    </row>
    <row r="596" spans="1:16" x14ac:dyDescent="0.25">
      <c r="A596">
        <v>262022</v>
      </c>
      <c r="B596" t="s">
        <v>816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0</v>
      </c>
    </row>
    <row r="597" spans="1:16" x14ac:dyDescent="0.25">
      <c r="A597">
        <v>173160</v>
      </c>
      <c r="B597" t="s">
        <v>817</v>
      </c>
      <c r="C597">
        <v>6</v>
      </c>
      <c r="D597">
        <v>1</v>
      </c>
      <c r="E597">
        <v>2</v>
      </c>
      <c r="F597">
        <v>0</v>
      </c>
      <c r="G597">
        <v>1</v>
      </c>
      <c r="H597">
        <v>8</v>
      </c>
      <c r="I597">
        <v>16</v>
      </c>
      <c r="J597">
        <v>5</v>
      </c>
      <c r="K597">
        <v>4</v>
      </c>
      <c r="L597">
        <v>5</v>
      </c>
      <c r="M597">
        <v>6</v>
      </c>
      <c r="N597">
        <v>11</v>
      </c>
      <c r="O597">
        <v>13</v>
      </c>
      <c r="P597">
        <v>19</v>
      </c>
    </row>
    <row r="598" spans="1:16" x14ac:dyDescent="0.25">
      <c r="A598">
        <v>219718</v>
      </c>
      <c r="B598" t="s">
        <v>817</v>
      </c>
      <c r="C598">
        <v>6</v>
      </c>
      <c r="D598">
        <v>16</v>
      </c>
      <c r="E598">
        <v>13</v>
      </c>
      <c r="F598">
        <v>5</v>
      </c>
      <c r="G598">
        <v>10</v>
      </c>
      <c r="H598">
        <v>12</v>
      </c>
      <c r="I598">
        <v>12</v>
      </c>
      <c r="J598">
        <v>18</v>
      </c>
      <c r="K598">
        <v>25</v>
      </c>
      <c r="L598">
        <v>21</v>
      </c>
      <c r="M598">
        <v>21</v>
      </c>
      <c r="N598">
        <v>26</v>
      </c>
      <c r="O598">
        <v>18</v>
      </c>
      <c r="P598">
        <v>15</v>
      </c>
    </row>
    <row r="599" spans="1:16" x14ac:dyDescent="0.25">
      <c r="A599">
        <v>110060</v>
      </c>
      <c r="B599" t="s">
        <v>818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25">
      <c r="A600">
        <v>132602</v>
      </c>
      <c r="B600" t="s">
        <v>819</v>
      </c>
      <c r="C600">
        <v>9</v>
      </c>
      <c r="D600">
        <v>10</v>
      </c>
      <c r="E600">
        <v>27</v>
      </c>
      <c r="F600">
        <v>5</v>
      </c>
      <c r="G600">
        <v>8</v>
      </c>
      <c r="H600">
        <v>9</v>
      </c>
      <c r="I600">
        <v>17</v>
      </c>
      <c r="J600">
        <v>62</v>
      </c>
      <c r="K600">
        <v>56</v>
      </c>
      <c r="L600">
        <v>8</v>
      </c>
      <c r="M600">
        <v>10</v>
      </c>
      <c r="N600">
        <v>5</v>
      </c>
      <c r="O600">
        <v>12</v>
      </c>
      <c r="P600">
        <v>16</v>
      </c>
    </row>
    <row r="601" spans="1:16" x14ac:dyDescent="0.25">
      <c r="A601">
        <v>139153</v>
      </c>
      <c r="B601" t="s">
        <v>820</v>
      </c>
      <c r="C601">
        <v>1</v>
      </c>
      <c r="D601">
        <v>1</v>
      </c>
      <c r="E601">
        <v>2</v>
      </c>
      <c r="F601">
        <v>2</v>
      </c>
      <c r="G601">
        <v>2</v>
      </c>
      <c r="H601">
        <v>3</v>
      </c>
      <c r="I601">
        <v>3</v>
      </c>
      <c r="J601">
        <v>2</v>
      </c>
      <c r="K601">
        <v>1</v>
      </c>
      <c r="L601">
        <v>1</v>
      </c>
      <c r="M601">
        <v>0</v>
      </c>
      <c r="N601">
        <v>2</v>
      </c>
      <c r="O601">
        <v>2</v>
      </c>
      <c r="P601">
        <v>4</v>
      </c>
    </row>
    <row r="602" spans="1:16" x14ac:dyDescent="0.25">
      <c r="A602">
        <v>102429</v>
      </c>
      <c r="B602" t="s">
        <v>821</v>
      </c>
      <c r="C602">
        <v>0</v>
      </c>
      <c r="D602">
        <v>0</v>
      </c>
      <c r="E602">
        <v>1</v>
      </c>
      <c r="F602">
        <v>1</v>
      </c>
      <c r="G602">
        <v>0</v>
      </c>
      <c r="H602">
        <v>3</v>
      </c>
      <c r="I602">
        <v>0</v>
      </c>
      <c r="J602">
        <v>4</v>
      </c>
      <c r="K602">
        <v>1</v>
      </c>
      <c r="L602">
        <v>3</v>
      </c>
      <c r="M602">
        <v>2</v>
      </c>
      <c r="N602">
        <v>1</v>
      </c>
      <c r="O602">
        <v>1</v>
      </c>
      <c r="P602">
        <v>8</v>
      </c>
    </row>
    <row r="603" spans="1:16" x14ac:dyDescent="0.25">
      <c r="A603">
        <v>443702</v>
      </c>
      <c r="B603" t="s">
        <v>822</v>
      </c>
      <c r="C603">
        <v>0</v>
      </c>
      <c r="D603">
        <v>0</v>
      </c>
      <c r="E603">
        <v>6</v>
      </c>
      <c r="F603">
        <v>0</v>
      </c>
      <c r="G603">
        <v>6</v>
      </c>
      <c r="H603">
        <v>0</v>
      </c>
      <c r="I603">
        <v>4</v>
      </c>
      <c r="J603" t="e">
        <v>#N/A</v>
      </c>
      <c r="K603">
        <v>0</v>
      </c>
      <c r="L603">
        <v>0</v>
      </c>
      <c r="M603">
        <v>6</v>
      </c>
      <c r="N603">
        <v>3</v>
      </c>
      <c r="O603">
        <v>5</v>
      </c>
      <c r="P603" t="e">
        <v>#N/A</v>
      </c>
    </row>
    <row r="604" spans="1:16" x14ac:dyDescent="0.25">
      <c r="A604">
        <v>457253</v>
      </c>
      <c r="B604" t="s">
        <v>823</v>
      </c>
      <c r="C604">
        <v>0</v>
      </c>
      <c r="D604">
        <v>0</v>
      </c>
      <c r="E604">
        <v>0</v>
      </c>
      <c r="F604">
        <v>0</v>
      </c>
      <c r="G604">
        <v>0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  <c r="N604" t="e">
        <v>#N/A</v>
      </c>
      <c r="O604" t="e">
        <v>#N/A</v>
      </c>
      <c r="P604" t="e">
        <v>#N/A</v>
      </c>
    </row>
    <row r="605" spans="1:16" x14ac:dyDescent="0.25">
      <c r="A605">
        <v>484020</v>
      </c>
      <c r="B605" t="s">
        <v>824</v>
      </c>
      <c r="C605">
        <v>0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  <c r="N605" t="e">
        <v>#N/A</v>
      </c>
      <c r="O605" t="e">
        <v>#N/A</v>
      </c>
      <c r="P605" t="e">
        <v>#N/A</v>
      </c>
    </row>
    <row r="606" spans="1:16" x14ac:dyDescent="0.25">
      <c r="A606">
        <v>211130</v>
      </c>
      <c r="B606" t="s">
        <v>825</v>
      </c>
      <c r="C606">
        <v>0</v>
      </c>
      <c r="D606">
        <v>0</v>
      </c>
      <c r="E606">
        <v>0</v>
      </c>
      <c r="F606">
        <v>0</v>
      </c>
      <c r="G606">
        <v>0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  <c r="N606" t="e">
        <v>#N/A</v>
      </c>
      <c r="O606" t="e">
        <v>#N/A</v>
      </c>
      <c r="P606" t="e">
        <v>#N/A</v>
      </c>
    </row>
    <row r="607" spans="1:16" x14ac:dyDescent="0.25">
      <c r="A607">
        <v>211149</v>
      </c>
      <c r="B607" t="s">
        <v>826</v>
      </c>
      <c r="C607">
        <v>0</v>
      </c>
      <c r="D607">
        <v>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25">
      <c r="A608">
        <v>234711</v>
      </c>
      <c r="B608" t="s">
        <v>827</v>
      </c>
      <c r="C608">
        <v>5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2</v>
      </c>
      <c r="J608">
        <v>2</v>
      </c>
      <c r="K608">
        <v>1</v>
      </c>
      <c r="L608">
        <v>1</v>
      </c>
      <c r="M608">
        <v>0</v>
      </c>
      <c r="N608">
        <v>2</v>
      </c>
      <c r="O608">
        <v>0</v>
      </c>
      <c r="P608">
        <v>2</v>
      </c>
    </row>
    <row r="609" spans="1:16" x14ac:dyDescent="0.25">
      <c r="A609">
        <v>157553</v>
      </c>
      <c r="B609" t="s">
        <v>828</v>
      </c>
      <c r="C609">
        <v>4</v>
      </c>
      <c r="D609">
        <v>0</v>
      </c>
      <c r="E609">
        <v>1</v>
      </c>
      <c r="F609">
        <v>3</v>
      </c>
      <c r="G609">
        <v>1</v>
      </c>
      <c r="H609">
        <v>0</v>
      </c>
      <c r="I609">
        <v>0</v>
      </c>
      <c r="J609">
        <v>3</v>
      </c>
      <c r="K609">
        <v>2</v>
      </c>
      <c r="L609">
        <v>1</v>
      </c>
      <c r="M609">
        <v>2</v>
      </c>
      <c r="N609">
        <v>1</v>
      </c>
      <c r="O609">
        <v>2</v>
      </c>
      <c r="P609">
        <v>1</v>
      </c>
    </row>
    <row r="610" spans="1:16" x14ac:dyDescent="0.25">
      <c r="A610">
        <v>110097</v>
      </c>
      <c r="B610" t="s">
        <v>829</v>
      </c>
      <c r="C610">
        <v>3</v>
      </c>
      <c r="D610">
        <v>5</v>
      </c>
      <c r="E610">
        <v>3</v>
      </c>
      <c r="F610">
        <v>1</v>
      </c>
      <c r="G610">
        <v>1</v>
      </c>
      <c r="H610">
        <v>5</v>
      </c>
      <c r="I610">
        <v>7</v>
      </c>
      <c r="J610">
        <v>6</v>
      </c>
      <c r="K610">
        <v>9</v>
      </c>
      <c r="L610">
        <v>20</v>
      </c>
      <c r="M610">
        <v>7</v>
      </c>
      <c r="N610">
        <v>21</v>
      </c>
      <c r="O610">
        <v>27</v>
      </c>
      <c r="P610">
        <v>12</v>
      </c>
    </row>
    <row r="611" spans="1:16" x14ac:dyDescent="0.25">
      <c r="A611">
        <v>431026</v>
      </c>
      <c r="B611" t="s">
        <v>830</v>
      </c>
      <c r="C611">
        <v>1</v>
      </c>
      <c r="D611">
        <v>0</v>
      </c>
      <c r="E611">
        <v>0</v>
      </c>
      <c r="F611">
        <v>3</v>
      </c>
      <c r="G611">
        <v>2</v>
      </c>
      <c r="H611">
        <v>1</v>
      </c>
      <c r="I611">
        <v>1</v>
      </c>
      <c r="J611">
        <v>0</v>
      </c>
      <c r="K611">
        <v>0</v>
      </c>
      <c r="L611">
        <v>34</v>
      </c>
      <c r="M611">
        <v>20</v>
      </c>
      <c r="N611">
        <v>0</v>
      </c>
      <c r="O611">
        <v>0</v>
      </c>
      <c r="P611" t="e">
        <v>#N/A</v>
      </c>
    </row>
    <row r="612" spans="1:16" x14ac:dyDescent="0.25">
      <c r="A612">
        <v>100937</v>
      </c>
      <c r="B612" t="s">
        <v>831</v>
      </c>
      <c r="C612">
        <v>4</v>
      </c>
      <c r="D612">
        <v>3</v>
      </c>
      <c r="E612">
        <v>4</v>
      </c>
      <c r="F612">
        <v>7</v>
      </c>
      <c r="G612">
        <v>1</v>
      </c>
      <c r="H612">
        <v>3</v>
      </c>
      <c r="I612">
        <v>4</v>
      </c>
      <c r="J612">
        <v>3</v>
      </c>
      <c r="K612">
        <v>4</v>
      </c>
      <c r="L612">
        <v>11</v>
      </c>
      <c r="M612">
        <v>9</v>
      </c>
      <c r="N612">
        <v>1</v>
      </c>
      <c r="O612">
        <v>3</v>
      </c>
      <c r="P612">
        <v>4</v>
      </c>
    </row>
    <row r="613" spans="1:16" x14ac:dyDescent="0.25">
      <c r="A613">
        <v>442949</v>
      </c>
      <c r="B613" t="s">
        <v>832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t="e">
        <v>#N/A</v>
      </c>
    </row>
    <row r="614" spans="1:16" x14ac:dyDescent="0.25">
      <c r="A614">
        <v>442213</v>
      </c>
      <c r="B614" t="s">
        <v>833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25">
      <c r="A615">
        <v>102030</v>
      </c>
      <c r="B615" t="s">
        <v>834</v>
      </c>
      <c r="C615">
        <v>1</v>
      </c>
      <c r="D615">
        <v>0</v>
      </c>
      <c r="E615">
        <v>1</v>
      </c>
      <c r="F615">
        <v>2</v>
      </c>
      <c r="G615">
        <v>0</v>
      </c>
      <c r="H615">
        <v>2</v>
      </c>
      <c r="I615">
        <v>0</v>
      </c>
      <c r="J615">
        <v>2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</row>
    <row r="616" spans="1:16" x14ac:dyDescent="0.25">
      <c r="A616">
        <v>200022</v>
      </c>
      <c r="B616" t="s">
        <v>835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1</v>
      </c>
      <c r="M616">
        <v>3</v>
      </c>
      <c r="N616">
        <v>0</v>
      </c>
      <c r="O616">
        <v>0</v>
      </c>
      <c r="P616">
        <v>0</v>
      </c>
    </row>
    <row r="617" spans="1:16" x14ac:dyDescent="0.25">
      <c r="A617">
        <v>457721</v>
      </c>
      <c r="B617" t="s">
        <v>836</v>
      </c>
      <c r="C617">
        <v>0</v>
      </c>
      <c r="D617">
        <v>0</v>
      </c>
      <c r="E617">
        <v>0</v>
      </c>
      <c r="F617">
        <v>0</v>
      </c>
      <c r="G617">
        <v>0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  <c r="N617" t="e">
        <v>#N/A</v>
      </c>
      <c r="O617" t="e">
        <v>#N/A</v>
      </c>
      <c r="P617" t="e">
        <v>#N/A</v>
      </c>
    </row>
    <row r="618" spans="1:16" x14ac:dyDescent="0.25">
      <c r="A618">
        <v>235954</v>
      </c>
      <c r="B618" t="s">
        <v>837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 t="e">
        <v>#N/A</v>
      </c>
      <c r="K618" t="e">
        <v>#N/A</v>
      </c>
      <c r="L618" t="e">
        <v>#N/A</v>
      </c>
      <c r="M618" t="e">
        <v>#N/A</v>
      </c>
      <c r="N618" t="e">
        <v>#N/A</v>
      </c>
      <c r="O618" t="e">
        <v>#N/A</v>
      </c>
      <c r="P618" t="e">
        <v>#N/A</v>
      </c>
    </row>
    <row r="619" spans="1:16" x14ac:dyDescent="0.25">
      <c r="A619">
        <v>236018</v>
      </c>
      <c r="B619" t="s">
        <v>837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2</v>
      </c>
    </row>
    <row r="620" spans="1:16" x14ac:dyDescent="0.25">
      <c r="A620">
        <v>143279</v>
      </c>
      <c r="B620" t="s">
        <v>838</v>
      </c>
      <c r="C620">
        <v>4</v>
      </c>
      <c r="D620">
        <v>4</v>
      </c>
      <c r="E620">
        <v>0</v>
      </c>
      <c r="F620">
        <v>0</v>
      </c>
      <c r="G620">
        <v>0</v>
      </c>
      <c r="H620">
        <v>0</v>
      </c>
      <c r="I620">
        <v>2</v>
      </c>
      <c r="J620">
        <v>0</v>
      </c>
      <c r="K620">
        <v>1</v>
      </c>
      <c r="L620">
        <v>3</v>
      </c>
      <c r="M620">
        <v>0</v>
      </c>
      <c r="N620">
        <v>0</v>
      </c>
      <c r="O620">
        <v>0</v>
      </c>
      <c r="P620">
        <v>0</v>
      </c>
    </row>
    <row r="621" spans="1:16" x14ac:dyDescent="0.25">
      <c r="A621">
        <v>219037</v>
      </c>
      <c r="B621" t="s">
        <v>839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25">
      <c r="A622">
        <v>219046</v>
      </c>
      <c r="B622" t="s">
        <v>840</v>
      </c>
      <c r="C622">
        <v>0</v>
      </c>
      <c r="D622">
        <v>4</v>
      </c>
      <c r="E622">
        <v>1</v>
      </c>
      <c r="F622">
        <v>2</v>
      </c>
      <c r="G622">
        <v>0</v>
      </c>
      <c r="H622">
        <v>0</v>
      </c>
      <c r="I622">
        <v>1</v>
      </c>
      <c r="J622">
        <v>0</v>
      </c>
      <c r="K622">
        <v>7</v>
      </c>
      <c r="L622">
        <v>9</v>
      </c>
      <c r="M622">
        <v>3</v>
      </c>
      <c r="N622">
        <v>2</v>
      </c>
      <c r="O622">
        <v>2</v>
      </c>
      <c r="P622">
        <v>20</v>
      </c>
    </row>
    <row r="623" spans="1:16" x14ac:dyDescent="0.25">
      <c r="A623">
        <v>106625</v>
      </c>
      <c r="B623" t="s">
        <v>841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</v>
      </c>
    </row>
    <row r="624" spans="1:16" x14ac:dyDescent="0.25">
      <c r="A624">
        <v>143288</v>
      </c>
      <c r="B624" t="s">
        <v>842</v>
      </c>
      <c r="C624">
        <v>2</v>
      </c>
      <c r="D624">
        <v>3</v>
      </c>
      <c r="E624">
        <v>2</v>
      </c>
      <c r="F624">
        <v>2</v>
      </c>
      <c r="G624">
        <v>5</v>
      </c>
      <c r="H624">
        <v>14</v>
      </c>
      <c r="I624">
        <v>6</v>
      </c>
      <c r="J624">
        <v>0</v>
      </c>
      <c r="K624">
        <v>11</v>
      </c>
      <c r="L624">
        <v>5</v>
      </c>
      <c r="M624">
        <v>6</v>
      </c>
      <c r="N624">
        <v>3</v>
      </c>
      <c r="O624">
        <v>25</v>
      </c>
      <c r="P624">
        <v>5</v>
      </c>
    </row>
    <row r="625" spans="1:16" x14ac:dyDescent="0.25">
      <c r="A625">
        <v>180054</v>
      </c>
      <c r="B625" t="s">
        <v>843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3</v>
      </c>
      <c r="J625">
        <v>0</v>
      </c>
      <c r="K625">
        <v>1</v>
      </c>
      <c r="L625">
        <v>0</v>
      </c>
      <c r="M625">
        <v>0</v>
      </c>
      <c r="N625">
        <v>2</v>
      </c>
      <c r="O625">
        <v>1</v>
      </c>
      <c r="P625">
        <v>0</v>
      </c>
    </row>
    <row r="626" spans="1:16" x14ac:dyDescent="0.25">
      <c r="A626">
        <v>238397</v>
      </c>
      <c r="B626" t="s">
        <v>844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</v>
      </c>
      <c r="L626">
        <v>5</v>
      </c>
      <c r="M626">
        <v>1</v>
      </c>
      <c r="N626">
        <v>1</v>
      </c>
      <c r="O626">
        <v>1</v>
      </c>
      <c r="P626">
        <v>0</v>
      </c>
    </row>
    <row r="627" spans="1:16" x14ac:dyDescent="0.25">
      <c r="A627">
        <v>457615</v>
      </c>
      <c r="B627" t="s">
        <v>845</v>
      </c>
      <c r="C627">
        <v>1</v>
      </c>
      <c r="D627">
        <v>0</v>
      </c>
      <c r="E627">
        <v>1</v>
      </c>
      <c r="F627">
        <v>0</v>
      </c>
      <c r="G627">
        <v>0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  <c r="N627" t="e">
        <v>#N/A</v>
      </c>
      <c r="O627" t="e">
        <v>#N/A</v>
      </c>
      <c r="P627" t="e">
        <v>#N/A</v>
      </c>
    </row>
    <row r="628" spans="1:16" x14ac:dyDescent="0.25">
      <c r="A628">
        <v>198011</v>
      </c>
      <c r="B628" t="s">
        <v>846</v>
      </c>
      <c r="C628">
        <v>2</v>
      </c>
      <c r="D628">
        <v>2</v>
      </c>
      <c r="E628">
        <v>3</v>
      </c>
      <c r="F628">
        <v>1</v>
      </c>
      <c r="G628">
        <v>5</v>
      </c>
      <c r="H628">
        <v>3</v>
      </c>
      <c r="I628">
        <v>0</v>
      </c>
      <c r="J628">
        <v>0</v>
      </c>
      <c r="K628">
        <v>0</v>
      </c>
      <c r="L628">
        <v>3</v>
      </c>
      <c r="M628">
        <v>5</v>
      </c>
      <c r="N628">
        <v>7</v>
      </c>
      <c r="O628">
        <v>6</v>
      </c>
      <c r="P628">
        <v>9</v>
      </c>
    </row>
    <row r="629" spans="1:16" x14ac:dyDescent="0.25">
      <c r="A629">
        <v>366438</v>
      </c>
      <c r="B629" t="s">
        <v>847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 x14ac:dyDescent="0.25">
      <c r="A630">
        <v>447810</v>
      </c>
      <c r="B630" t="s">
        <v>848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 t="e">
        <v>#N/A</v>
      </c>
      <c r="O630" t="e">
        <v>#N/A</v>
      </c>
      <c r="P630" t="e">
        <v>#N/A</v>
      </c>
    </row>
    <row r="631" spans="1:16" x14ac:dyDescent="0.25">
      <c r="A631">
        <v>373456</v>
      </c>
      <c r="B631" t="s">
        <v>849</v>
      </c>
      <c r="C631">
        <v>0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  <c r="N631" t="e">
        <v>#N/A</v>
      </c>
      <c r="O631" t="e">
        <v>#N/A</v>
      </c>
      <c r="P631" t="e">
        <v>#N/A</v>
      </c>
    </row>
    <row r="632" spans="1:16" x14ac:dyDescent="0.25">
      <c r="A632">
        <v>433165</v>
      </c>
      <c r="B632" t="s">
        <v>850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2</v>
      </c>
      <c r="L632">
        <v>3</v>
      </c>
      <c r="M632">
        <v>4</v>
      </c>
      <c r="N632">
        <v>1</v>
      </c>
      <c r="O632">
        <v>0</v>
      </c>
      <c r="P632">
        <v>0</v>
      </c>
    </row>
    <row r="633" spans="1:16" x14ac:dyDescent="0.25">
      <c r="A633">
        <v>143303</v>
      </c>
      <c r="B633" t="s">
        <v>851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2</v>
      </c>
      <c r="L633">
        <v>3</v>
      </c>
      <c r="M633">
        <v>4</v>
      </c>
      <c r="N633">
        <v>1</v>
      </c>
      <c r="O633">
        <v>0</v>
      </c>
      <c r="P633">
        <v>0</v>
      </c>
    </row>
    <row r="634" spans="1:16" x14ac:dyDescent="0.25">
      <c r="A634">
        <v>143297</v>
      </c>
      <c r="B634" t="s">
        <v>852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2</v>
      </c>
      <c r="L634">
        <v>3</v>
      </c>
      <c r="M634">
        <v>4</v>
      </c>
      <c r="N634">
        <v>1</v>
      </c>
      <c r="O634">
        <v>0</v>
      </c>
      <c r="P634">
        <v>0</v>
      </c>
    </row>
    <row r="635" spans="1:16" x14ac:dyDescent="0.25">
      <c r="A635">
        <v>223427</v>
      </c>
      <c r="B635" t="s">
        <v>853</v>
      </c>
      <c r="C635">
        <v>12</v>
      </c>
      <c r="D635">
        <v>14</v>
      </c>
      <c r="E635">
        <v>22</v>
      </c>
      <c r="F635">
        <v>26</v>
      </c>
      <c r="G635">
        <v>24</v>
      </c>
      <c r="H635">
        <v>43</v>
      </c>
      <c r="I635">
        <v>38</v>
      </c>
      <c r="J635">
        <v>49</v>
      </c>
      <c r="K635">
        <v>48</v>
      </c>
      <c r="L635">
        <v>44</v>
      </c>
      <c r="M635">
        <v>44</v>
      </c>
      <c r="N635">
        <v>47</v>
      </c>
      <c r="O635">
        <v>31</v>
      </c>
      <c r="P635">
        <v>10</v>
      </c>
    </row>
    <row r="636" spans="1:16" x14ac:dyDescent="0.25">
      <c r="A636">
        <v>183822</v>
      </c>
      <c r="B636" t="s">
        <v>854</v>
      </c>
      <c r="C636">
        <v>2</v>
      </c>
      <c r="D636">
        <v>4</v>
      </c>
      <c r="E636">
        <v>4</v>
      </c>
      <c r="F636">
        <v>2</v>
      </c>
      <c r="G636">
        <v>8</v>
      </c>
      <c r="H636">
        <v>1</v>
      </c>
      <c r="I636">
        <v>10</v>
      </c>
      <c r="J636">
        <v>6</v>
      </c>
      <c r="K636">
        <v>8</v>
      </c>
      <c r="L636">
        <v>12</v>
      </c>
      <c r="M636">
        <v>14</v>
      </c>
      <c r="N636">
        <v>5</v>
      </c>
      <c r="O636">
        <v>7</v>
      </c>
      <c r="P636">
        <v>11</v>
      </c>
    </row>
    <row r="637" spans="1:16" x14ac:dyDescent="0.25">
      <c r="A637">
        <v>211158</v>
      </c>
      <c r="B637" t="s">
        <v>855</v>
      </c>
      <c r="C637">
        <v>6</v>
      </c>
      <c r="D637">
        <v>9</v>
      </c>
      <c r="E637">
        <v>9</v>
      </c>
      <c r="F637">
        <v>13</v>
      </c>
      <c r="G637">
        <v>16</v>
      </c>
      <c r="H637">
        <v>10</v>
      </c>
      <c r="I637">
        <v>42</v>
      </c>
      <c r="J637">
        <v>40</v>
      </c>
      <c r="K637">
        <v>45</v>
      </c>
      <c r="L637">
        <v>37</v>
      </c>
      <c r="M637">
        <v>38</v>
      </c>
      <c r="N637">
        <v>55</v>
      </c>
      <c r="O637">
        <v>67</v>
      </c>
      <c r="P637">
        <v>38</v>
      </c>
    </row>
    <row r="638" spans="1:16" x14ac:dyDescent="0.25">
      <c r="A638">
        <v>444440</v>
      </c>
      <c r="B638" t="s">
        <v>856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1</v>
      </c>
      <c r="L638">
        <v>1</v>
      </c>
      <c r="M638">
        <v>1</v>
      </c>
      <c r="N638">
        <v>0</v>
      </c>
      <c r="O638" t="e">
        <v>#N/A</v>
      </c>
      <c r="P638" t="e">
        <v>#N/A</v>
      </c>
    </row>
    <row r="639" spans="1:16" x14ac:dyDescent="0.25">
      <c r="A639">
        <v>450128</v>
      </c>
      <c r="B639" t="s">
        <v>857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1</v>
      </c>
      <c r="L639" t="e">
        <v>#N/A</v>
      </c>
      <c r="M639" t="e">
        <v>#N/A</v>
      </c>
      <c r="N639" t="e">
        <v>#N/A</v>
      </c>
      <c r="O639" t="e">
        <v>#N/A</v>
      </c>
      <c r="P639" t="e">
        <v>#N/A</v>
      </c>
    </row>
    <row r="640" spans="1:16" x14ac:dyDescent="0.25">
      <c r="A640">
        <v>450119</v>
      </c>
      <c r="B640" t="s">
        <v>858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 t="e">
        <v>#N/A</v>
      </c>
      <c r="M640" t="e">
        <v>#N/A</v>
      </c>
      <c r="N640" t="e">
        <v>#N/A</v>
      </c>
      <c r="O640" t="e">
        <v>#N/A</v>
      </c>
      <c r="P640" t="e">
        <v>#N/A</v>
      </c>
    </row>
    <row r="641" spans="1:16" x14ac:dyDescent="0.25">
      <c r="A641">
        <v>441502</v>
      </c>
      <c r="B641" t="s">
        <v>859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>
        <v>450021</v>
      </c>
      <c r="B642" t="s">
        <v>860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 t="e">
        <v>#N/A</v>
      </c>
      <c r="M642" t="e">
        <v>#N/A</v>
      </c>
      <c r="N642" t="e">
        <v>#N/A</v>
      </c>
      <c r="O642" t="e">
        <v>#N/A</v>
      </c>
      <c r="P642" t="e">
        <v>#N/A</v>
      </c>
    </row>
    <row r="643" spans="1:16" x14ac:dyDescent="0.25">
      <c r="A643">
        <v>439491</v>
      </c>
      <c r="B643" t="s">
        <v>861</v>
      </c>
      <c r="C643">
        <v>1</v>
      </c>
      <c r="D643">
        <v>2</v>
      </c>
      <c r="E643">
        <v>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25">
      <c r="A644">
        <v>434821</v>
      </c>
      <c r="B644" t="s">
        <v>862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>
        <v>439482</v>
      </c>
      <c r="B645" t="s">
        <v>863</v>
      </c>
      <c r="C645">
        <v>2</v>
      </c>
      <c r="D645">
        <v>3</v>
      </c>
      <c r="E645">
        <v>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>
        <v>243799</v>
      </c>
      <c r="B646" t="s">
        <v>864</v>
      </c>
      <c r="C646">
        <v>0</v>
      </c>
      <c r="D646">
        <v>0</v>
      </c>
      <c r="E646">
        <v>1</v>
      </c>
      <c r="F646">
        <v>1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5">
      <c r="A647">
        <v>175430</v>
      </c>
      <c r="B647" t="s">
        <v>865</v>
      </c>
      <c r="C647">
        <v>0</v>
      </c>
      <c r="D647">
        <v>3</v>
      </c>
      <c r="E647">
        <v>4</v>
      </c>
      <c r="F647">
        <v>0</v>
      </c>
      <c r="G647">
        <v>0</v>
      </c>
      <c r="H647">
        <v>0</v>
      </c>
      <c r="I647">
        <v>2</v>
      </c>
      <c r="J647">
        <v>4</v>
      </c>
      <c r="K647">
        <v>0</v>
      </c>
      <c r="L647">
        <v>1</v>
      </c>
      <c r="M647">
        <v>0</v>
      </c>
      <c r="N647">
        <v>0</v>
      </c>
      <c r="O647">
        <v>3</v>
      </c>
      <c r="P647">
        <v>6</v>
      </c>
    </row>
    <row r="648" spans="1:16" x14ac:dyDescent="0.25">
      <c r="A648">
        <v>208275</v>
      </c>
      <c r="B648" t="s">
        <v>866</v>
      </c>
      <c r="C648">
        <v>0</v>
      </c>
      <c r="D648">
        <v>1</v>
      </c>
      <c r="E648">
        <v>3</v>
      </c>
      <c r="F648">
        <v>4</v>
      </c>
      <c r="G648">
        <v>0</v>
      </c>
      <c r="H648">
        <v>3</v>
      </c>
      <c r="I648">
        <v>4</v>
      </c>
      <c r="J648">
        <v>1</v>
      </c>
      <c r="K648">
        <v>1</v>
      </c>
      <c r="L648">
        <v>3</v>
      </c>
      <c r="M648">
        <v>1</v>
      </c>
      <c r="N648">
        <v>0</v>
      </c>
      <c r="O648">
        <v>4</v>
      </c>
      <c r="P648">
        <v>4</v>
      </c>
    </row>
    <row r="649" spans="1:16" x14ac:dyDescent="0.25">
      <c r="A649">
        <v>446774</v>
      </c>
      <c r="B649" t="s">
        <v>867</v>
      </c>
      <c r="C649">
        <v>2</v>
      </c>
      <c r="D649">
        <v>1</v>
      </c>
      <c r="E649">
        <v>0</v>
      </c>
      <c r="F649">
        <v>0</v>
      </c>
      <c r="G649">
        <v>1</v>
      </c>
      <c r="H649">
        <v>2</v>
      </c>
      <c r="I649">
        <v>0</v>
      </c>
      <c r="J649">
        <v>0</v>
      </c>
      <c r="K649">
        <v>0</v>
      </c>
      <c r="L649">
        <v>0</v>
      </c>
      <c r="M649" t="e">
        <v>#N/A</v>
      </c>
      <c r="N649" t="e">
        <v>#N/A</v>
      </c>
      <c r="O649" t="e">
        <v>#N/A</v>
      </c>
      <c r="P649" t="e">
        <v>#N/A</v>
      </c>
    </row>
    <row r="650" spans="1:16" x14ac:dyDescent="0.25">
      <c r="A650">
        <v>198039</v>
      </c>
      <c r="B650" t="s">
        <v>868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25">
      <c r="A651">
        <v>231536</v>
      </c>
      <c r="B651" t="s">
        <v>868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4</v>
      </c>
      <c r="M651">
        <v>0</v>
      </c>
      <c r="N651">
        <v>0</v>
      </c>
      <c r="O651">
        <v>0</v>
      </c>
      <c r="P651">
        <v>0</v>
      </c>
    </row>
    <row r="652" spans="1:16" x14ac:dyDescent="0.25">
      <c r="A652">
        <v>446057</v>
      </c>
      <c r="B652" t="s">
        <v>869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 t="e">
        <v>#N/A</v>
      </c>
      <c r="P652" t="e">
        <v>#N/A</v>
      </c>
    </row>
    <row r="653" spans="1:16" x14ac:dyDescent="0.25">
      <c r="A653">
        <v>442958</v>
      </c>
      <c r="B653" t="s">
        <v>870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2</v>
      </c>
      <c r="O653">
        <v>0</v>
      </c>
      <c r="P653" t="e">
        <v>#N/A</v>
      </c>
    </row>
    <row r="654" spans="1:16" x14ac:dyDescent="0.25">
      <c r="A654">
        <v>231554</v>
      </c>
      <c r="B654" t="s">
        <v>871</v>
      </c>
      <c r="C654">
        <v>0</v>
      </c>
      <c r="D654">
        <v>1</v>
      </c>
      <c r="E654">
        <v>7</v>
      </c>
      <c r="F654">
        <v>1</v>
      </c>
      <c r="G654">
        <v>9</v>
      </c>
      <c r="H654">
        <v>1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</row>
    <row r="655" spans="1:16" x14ac:dyDescent="0.25">
      <c r="A655">
        <v>237215</v>
      </c>
      <c r="B655" t="s">
        <v>872</v>
      </c>
      <c r="C655">
        <v>1</v>
      </c>
      <c r="D655">
        <v>2</v>
      </c>
      <c r="E655">
        <v>0</v>
      </c>
      <c r="F655">
        <v>2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1</v>
      </c>
      <c r="M655">
        <v>1</v>
      </c>
      <c r="N655">
        <v>0</v>
      </c>
      <c r="O655">
        <v>1</v>
      </c>
      <c r="P655">
        <v>0</v>
      </c>
    </row>
    <row r="656" spans="1:16" x14ac:dyDescent="0.25">
      <c r="A656">
        <v>156392</v>
      </c>
      <c r="B656" t="s">
        <v>873</v>
      </c>
      <c r="C656">
        <v>0</v>
      </c>
      <c r="D656">
        <v>0</v>
      </c>
      <c r="E656">
        <v>0</v>
      </c>
      <c r="F656">
        <v>1</v>
      </c>
      <c r="G656">
        <v>2</v>
      </c>
      <c r="H656">
        <v>2</v>
      </c>
      <c r="I656">
        <v>2</v>
      </c>
      <c r="J656">
        <v>0</v>
      </c>
      <c r="K656">
        <v>0</v>
      </c>
      <c r="L656">
        <v>0</v>
      </c>
      <c r="M656">
        <v>1</v>
      </c>
      <c r="N656">
        <v>6</v>
      </c>
      <c r="O656">
        <v>4</v>
      </c>
      <c r="P656">
        <v>2</v>
      </c>
    </row>
    <row r="657" spans="1:16" x14ac:dyDescent="0.25">
      <c r="A657">
        <v>201371</v>
      </c>
      <c r="B657" t="s">
        <v>874</v>
      </c>
      <c r="C657">
        <v>15</v>
      </c>
      <c r="D657">
        <v>11</v>
      </c>
      <c r="E657">
        <v>9</v>
      </c>
      <c r="F657">
        <v>11</v>
      </c>
      <c r="G657">
        <v>26</v>
      </c>
      <c r="H657">
        <v>44</v>
      </c>
      <c r="I657">
        <v>32</v>
      </c>
      <c r="J657">
        <v>8</v>
      </c>
      <c r="K657">
        <v>18</v>
      </c>
      <c r="L657">
        <v>18</v>
      </c>
      <c r="M657">
        <v>9</v>
      </c>
      <c r="N657">
        <v>10</v>
      </c>
      <c r="O657">
        <v>9</v>
      </c>
      <c r="P657">
        <v>4</v>
      </c>
    </row>
    <row r="658" spans="1:16" x14ac:dyDescent="0.25">
      <c r="A658">
        <v>217749</v>
      </c>
      <c r="B658" t="s">
        <v>875</v>
      </c>
      <c r="C658">
        <v>15</v>
      </c>
      <c r="D658">
        <v>6</v>
      </c>
      <c r="E658">
        <v>24</v>
      </c>
      <c r="F658">
        <v>33</v>
      </c>
      <c r="G658">
        <v>45</v>
      </c>
      <c r="H658">
        <v>21</v>
      </c>
      <c r="I658">
        <v>13</v>
      </c>
      <c r="J658" t="e">
        <v>#N/A</v>
      </c>
      <c r="K658" t="e">
        <v>#N/A</v>
      </c>
      <c r="L658" t="e">
        <v>#N/A</v>
      </c>
      <c r="M658" t="e">
        <v>#N/A</v>
      </c>
      <c r="N658" t="e">
        <v>#N/A</v>
      </c>
      <c r="O658" t="e">
        <v>#N/A</v>
      </c>
      <c r="P658" t="e">
        <v>#N/A</v>
      </c>
    </row>
    <row r="659" spans="1:16" x14ac:dyDescent="0.25">
      <c r="A659">
        <v>481483</v>
      </c>
      <c r="B659" t="s">
        <v>876</v>
      </c>
      <c r="C659">
        <v>0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  <c r="N659" t="e">
        <v>#N/A</v>
      </c>
      <c r="O659" t="e">
        <v>#N/A</v>
      </c>
      <c r="P659" t="e">
        <v>#N/A</v>
      </c>
    </row>
    <row r="660" spans="1:16" x14ac:dyDescent="0.25">
      <c r="A660">
        <v>460950</v>
      </c>
      <c r="B660" t="s">
        <v>877</v>
      </c>
      <c r="C660">
        <v>0</v>
      </c>
      <c r="D660">
        <v>0</v>
      </c>
      <c r="E660">
        <v>0</v>
      </c>
      <c r="F660">
        <v>0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  <c r="N660" t="e">
        <v>#N/A</v>
      </c>
      <c r="O660" t="e">
        <v>#N/A</v>
      </c>
      <c r="P660" t="e">
        <v>#N/A</v>
      </c>
    </row>
    <row r="661" spans="1:16" x14ac:dyDescent="0.25">
      <c r="A661">
        <v>476850</v>
      </c>
      <c r="B661" t="s">
        <v>878</v>
      </c>
      <c r="C661">
        <v>0</v>
      </c>
      <c r="D661">
        <v>0</v>
      </c>
      <c r="E661">
        <v>0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  <c r="N661" t="e">
        <v>#N/A</v>
      </c>
      <c r="O661" t="e">
        <v>#N/A</v>
      </c>
      <c r="P661" t="e">
        <v>#N/A</v>
      </c>
    </row>
    <row r="662" spans="1:16" x14ac:dyDescent="0.25">
      <c r="A662">
        <v>142090</v>
      </c>
      <c r="B662" t="s">
        <v>879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25">
      <c r="A663">
        <v>142115</v>
      </c>
      <c r="B663" t="s">
        <v>880</v>
      </c>
      <c r="C663">
        <v>13</v>
      </c>
      <c r="D663">
        <v>27</v>
      </c>
      <c r="E663">
        <v>28</v>
      </c>
      <c r="F663">
        <v>15</v>
      </c>
      <c r="G663">
        <v>10</v>
      </c>
      <c r="H663">
        <v>16</v>
      </c>
      <c r="I663">
        <v>16</v>
      </c>
      <c r="J663">
        <v>28</v>
      </c>
      <c r="K663">
        <v>26</v>
      </c>
      <c r="L663">
        <v>31</v>
      </c>
      <c r="M663">
        <v>40</v>
      </c>
      <c r="N663">
        <v>50</v>
      </c>
      <c r="O663">
        <v>44</v>
      </c>
      <c r="P663">
        <v>30</v>
      </c>
    </row>
    <row r="664" spans="1:16" x14ac:dyDescent="0.25">
      <c r="A664">
        <v>444316</v>
      </c>
      <c r="B664" t="s">
        <v>881</v>
      </c>
      <c r="C664">
        <v>0</v>
      </c>
      <c r="D664">
        <v>0</v>
      </c>
      <c r="E664">
        <v>0</v>
      </c>
      <c r="F664">
        <v>0</v>
      </c>
      <c r="G664" t="e">
        <v>#N/A</v>
      </c>
      <c r="H664" t="e">
        <v>#N/A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 t="e">
        <v>#N/A</v>
      </c>
    </row>
    <row r="665" spans="1:16" x14ac:dyDescent="0.25">
      <c r="A665">
        <v>233356</v>
      </c>
      <c r="B665" t="s">
        <v>882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25">
      <c r="A666">
        <v>233480</v>
      </c>
      <c r="B666" t="s">
        <v>883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 t="e">
        <v>#N/A</v>
      </c>
      <c r="K666" t="e">
        <v>#N/A</v>
      </c>
      <c r="L666" t="e">
        <v>#N/A</v>
      </c>
      <c r="M666" t="e">
        <v>#N/A</v>
      </c>
      <c r="N666" t="e">
        <v>#N/A</v>
      </c>
      <c r="O666" t="e">
        <v>#N/A</v>
      </c>
      <c r="P666" t="e">
        <v>#N/A</v>
      </c>
    </row>
    <row r="667" spans="1:16" x14ac:dyDescent="0.25">
      <c r="A667">
        <v>481456</v>
      </c>
      <c r="B667" t="s">
        <v>884</v>
      </c>
      <c r="C667">
        <v>0</v>
      </c>
      <c r="D667">
        <v>0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  <c r="N667" t="e">
        <v>#N/A</v>
      </c>
      <c r="O667" t="e">
        <v>#N/A</v>
      </c>
      <c r="P667" t="e">
        <v>#N/A</v>
      </c>
    </row>
    <row r="668" spans="1:16" x14ac:dyDescent="0.25">
      <c r="A668">
        <v>189413</v>
      </c>
      <c r="B668" t="s">
        <v>885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25">
      <c r="A669">
        <v>454759</v>
      </c>
      <c r="B669" t="s">
        <v>886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  <c r="N669" t="e">
        <v>#N/A</v>
      </c>
      <c r="O669" t="e">
        <v>#N/A</v>
      </c>
      <c r="P669" t="e">
        <v>#N/A</v>
      </c>
    </row>
    <row r="670" spans="1:16" x14ac:dyDescent="0.25">
      <c r="A670">
        <v>483948</v>
      </c>
      <c r="B670" t="s">
        <v>887</v>
      </c>
      <c r="C670">
        <v>0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  <c r="N670" t="e">
        <v>#N/A</v>
      </c>
      <c r="O670" t="e">
        <v>#N/A</v>
      </c>
      <c r="P670" t="e">
        <v>#N/A</v>
      </c>
    </row>
    <row r="671" spans="1:16" x14ac:dyDescent="0.25">
      <c r="A671">
        <v>158431</v>
      </c>
      <c r="B671" t="s">
        <v>888</v>
      </c>
      <c r="C671">
        <v>3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1</v>
      </c>
      <c r="J671">
        <v>0</v>
      </c>
      <c r="K671">
        <v>2</v>
      </c>
      <c r="L671">
        <v>1</v>
      </c>
      <c r="M671">
        <v>3</v>
      </c>
      <c r="N671">
        <v>9</v>
      </c>
      <c r="O671">
        <v>1</v>
      </c>
      <c r="P671">
        <v>0</v>
      </c>
    </row>
    <row r="672" spans="1:16" x14ac:dyDescent="0.25">
      <c r="A672">
        <v>164872</v>
      </c>
      <c r="B672" t="s">
        <v>889</v>
      </c>
      <c r="C672">
        <v>0</v>
      </c>
      <c r="D672">
        <v>2</v>
      </c>
      <c r="E672">
        <v>0</v>
      </c>
      <c r="F672">
        <v>1</v>
      </c>
      <c r="G672">
        <v>3</v>
      </c>
      <c r="H672">
        <v>0</v>
      </c>
      <c r="I672">
        <v>2</v>
      </c>
      <c r="J672">
        <v>3</v>
      </c>
      <c r="K672">
        <v>5</v>
      </c>
      <c r="L672">
        <v>1</v>
      </c>
      <c r="M672">
        <v>0</v>
      </c>
      <c r="N672">
        <v>0</v>
      </c>
      <c r="O672">
        <v>0</v>
      </c>
      <c r="P672">
        <v>0</v>
      </c>
    </row>
    <row r="673" spans="1:16" x14ac:dyDescent="0.25">
      <c r="A673">
        <v>164614</v>
      </c>
      <c r="B673" t="s">
        <v>890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2</v>
      </c>
      <c r="M673">
        <v>1</v>
      </c>
      <c r="N673">
        <v>0</v>
      </c>
      <c r="O673">
        <v>1</v>
      </c>
      <c r="P673">
        <v>0</v>
      </c>
    </row>
    <row r="674" spans="1:16" x14ac:dyDescent="0.25">
      <c r="A674">
        <v>164924</v>
      </c>
      <c r="B674" t="s">
        <v>129</v>
      </c>
      <c r="C674">
        <v>33</v>
      </c>
      <c r="D674">
        <v>21</v>
      </c>
      <c r="E674">
        <v>11</v>
      </c>
      <c r="F674">
        <v>22</v>
      </c>
      <c r="G674">
        <v>20</v>
      </c>
      <c r="H674">
        <v>25</v>
      </c>
      <c r="I674">
        <v>68</v>
      </c>
      <c r="J674">
        <v>91</v>
      </c>
      <c r="K674">
        <v>78</v>
      </c>
      <c r="L674">
        <v>78</v>
      </c>
      <c r="M674">
        <v>84</v>
      </c>
      <c r="N674">
        <v>79</v>
      </c>
      <c r="O674">
        <v>75</v>
      </c>
      <c r="P674">
        <v>86</v>
      </c>
    </row>
    <row r="675" spans="1:16" x14ac:dyDescent="0.25">
      <c r="A675">
        <v>164915</v>
      </c>
      <c r="B675" t="s">
        <v>891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1</v>
      </c>
      <c r="N675">
        <v>0</v>
      </c>
      <c r="O675">
        <v>0</v>
      </c>
      <c r="P675">
        <v>0</v>
      </c>
    </row>
    <row r="676" spans="1:16" x14ac:dyDescent="0.25">
      <c r="A676">
        <v>164988</v>
      </c>
      <c r="B676" t="s">
        <v>48</v>
      </c>
      <c r="C676">
        <v>37</v>
      </c>
      <c r="D676">
        <v>36</v>
      </c>
      <c r="E676">
        <v>57</v>
      </c>
      <c r="F676">
        <v>70</v>
      </c>
      <c r="G676">
        <v>71</v>
      </c>
      <c r="H676">
        <v>75</v>
      </c>
      <c r="I676">
        <v>74</v>
      </c>
      <c r="J676">
        <v>74</v>
      </c>
      <c r="K676">
        <v>138</v>
      </c>
      <c r="L676">
        <v>109</v>
      </c>
      <c r="M676">
        <v>67</v>
      </c>
      <c r="N676">
        <v>96</v>
      </c>
      <c r="O676">
        <v>71</v>
      </c>
      <c r="P676">
        <v>65</v>
      </c>
    </row>
    <row r="677" spans="1:16" x14ac:dyDescent="0.25">
      <c r="A677">
        <v>161004</v>
      </c>
      <c r="B677" t="s">
        <v>892</v>
      </c>
      <c r="C677">
        <v>23</v>
      </c>
      <c r="D677">
        <v>9</v>
      </c>
      <c r="E677">
        <v>12</v>
      </c>
      <c r="F677">
        <v>20</v>
      </c>
      <c r="G677">
        <v>13</v>
      </c>
      <c r="H677">
        <v>15</v>
      </c>
      <c r="I677">
        <v>9</v>
      </c>
      <c r="J677">
        <v>25</v>
      </c>
      <c r="K677">
        <v>19</v>
      </c>
      <c r="L677">
        <v>21</v>
      </c>
      <c r="M677">
        <v>21</v>
      </c>
      <c r="N677">
        <v>13</v>
      </c>
      <c r="O677">
        <v>14</v>
      </c>
      <c r="P677">
        <v>13</v>
      </c>
    </row>
    <row r="678" spans="1:16" x14ac:dyDescent="0.25">
      <c r="A678">
        <v>162007</v>
      </c>
      <c r="B678" t="s">
        <v>893</v>
      </c>
      <c r="C678">
        <v>34</v>
      </c>
      <c r="D678">
        <v>22</v>
      </c>
      <c r="E678">
        <v>65</v>
      </c>
      <c r="F678">
        <v>47</v>
      </c>
      <c r="G678">
        <v>57</v>
      </c>
      <c r="H678">
        <v>37</v>
      </c>
      <c r="I678">
        <v>53</v>
      </c>
      <c r="J678">
        <v>67</v>
      </c>
      <c r="K678">
        <v>62</v>
      </c>
      <c r="L678">
        <v>54</v>
      </c>
      <c r="M678">
        <v>45</v>
      </c>
      <c r="N678">
        <v>40</v>
      </c>
      <c r="O678">
        <v>12</v>
      </c>
      <c r="P678">
        <v>27</v>
      </c>
    </row>
    <row r="679" spans="1:16" x14ac:dyDescent="0.25">
      <c r="A679">
        <v>201432</v>
      </c>
      <c r="B679" t="s">
        <v>894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>
        <v>201441</v>
      </c>
      <c r="B680" t="s">
        <v>895</v>
      </c>
      <c r="C680">
        <v>32</v>
      </c>
      <c r="D680">
        <v>49</v>
      </c>
      <c r="E680">
        <v>82</v>
      </c>
      <c r="F680">
        <v>70</v>
      </c>
      <c r="G680">
        <v>77</v>
      </c>
      <c r="H680">
        <v>45</v>
      </c>
      <c r="I680">
        <v>37</v>
      </c>
      <c r="J680">
        <v>71</v>
      </c>
      <c r="K680">
        <v>40</v>
      </c>
      <c r="L680">
        <v>30</v>
      </c>
      <c r="M680">
        <v>21</v>
      </c>
      <c r="N680">
        <v>16</v>
      </c>
      <c r="O680">
        <v>28</v>
      </c>
      <c r="P680">
        <v>39</v>
      </c>
    </row>
    <row r="681" spans="1:16" x14ac:dyDescent="0.25">
      <c r="A681">
        <v>202161</v>
      </c>
      <c r="B681" t="s">
        <v>896</v>
      </c>
      <c r="C681">
        <v>1</v>
      </c>
      <c r="D681">
        <v>3</v>
      </c>
      <c r="E681">
        <v>1</v>
      </c>
      <c r="F681">
        <v>0</v>
      </c>
      <c r="G681">
        <v>2</v>
      </c>
      <c r="H681">
        <v>0</v>
      </c>
      <c r="I681">
        <v>0</v>
      </c>
      <c r="J681">
        <v>0</v>
      </c>
      <c r="K681">
        <v>0</v>
      </c>
      <c r="L681">
        <v>1</v>
      </c>
      <c r="M681">
        <v>1</v>
      </c>
      <c r="N681">
        <v>0</v>
      </c>
      <c r="O681">
        <v>2</v>
      </c>
      <c r="P681">
        <v>0</v>
      </c>
    </row>
    <row r="682" spans="1:16" x14ac:dyDescent="0.25">
      <c r="A682">
        <v>211200</v>
      </c>
      <c r="B682" t="s">
        <v>896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>
        <v>132675</v>
      </c>
      <c r="B683" t="s">
        <v>897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25">
      <c r="A684">
        <v>143358</v>
      </c>
      <c r="B684" t="s">
        <v>898</v>
      </c>
      <c r="C684">
        <v>26</v>
      </c>
      <c r="D684">
        <v>21</v>
      </c>
      <c r="E684">
        <v>30</v>
      </c>
      <c r="F684">
        <v>27</v>
      </c>
      <c r="G684">
        <v>32</v>
      </c>
      <c r="H684">
        <v>40</v>
      </c>
      <c r="I684">
        <v>41</v>
      </c>
      <c r="J684">
        <v>32</v>
      </c>
      <c r="K684">
        <v>35</v>
      </c>
      <c r="L684">
        <v>62</v>
      </c>
      <c r="M684">
        <v>48</v>
      </c>
      <c r="N684">
        <v>33</v>
      </c>
      <c r="O684">
        <v>52</v>
      </c>
      <c r="P684">
        <v>40</v>
      </c>
    </row>
    <row r="685" spans="1:16" x14ac:dyDescent="0.25">
      <c r="A685">
        <v>189422</v>
      </c>
      <c r="B685" t="s">
        <v>899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25">
      <c r="A686">
        <v>479992</v>
      </c>
      <c r="B686" t="s">
        <v>900</v>
      </c>
      <c r="C686">
        <v>0</v>
      </c>
      <c r="D686">
        <v>0</v>
      </c>
      <c r="E686" t="e">
        <v>#N/A</v>
      </c>
      <c r="F686" t="e">
        <v>#N/A</v>
      </c>
      <c r="G686" t="e">
        <v>#N/A</v>
      </c>
      <c r="H686" t="e">
        <v>#N/A</v>
      </c>
      <c r="I686" t="e">
        <v>#N/A</v>
      </c>
      <c r="J686" t="e">
        <v>#N/A</v>
      </c>
      <c r="K686" t="e">
        <v>#N/A</v>
      </c>
      <c r="L686" t="e">
        <v>#N/A</v>
      </c>
      <c r="M686" t="e">
        <v>#N/A</v>
      </c>
      <c r="N686" t="e">
        <v>#N/A</v>
      </c>
      <c r="O686" t="e">
        <v>#N/A</v>
      </c>
      <c r="P686" t="e">
        <v>#N/A</v>
      </c>
    </row>
    <row r="687" spans="1:16" x14ac:dyDescent="0.25">
      <c r="A687">
        <v>165015</v>
      </c>
      <c r="B687" t="s">
        <v>101</v>
      </c>
      <c r="C687">
        <v>14</v>
      </c>
      <c r="D687">
        <v>17</v>
      </c>
      <c r="E687">
        <v>4</v>
      </c>
      <c r="F687">
        <v>7</v>
      </c>
      <c r="G687">
        <v>14</v>
      </c>
      <c r="H687">
        <v>12</v>
      </c>
      <c r="I687">
        <v>25</v>
      </c>
      <c r="J687">
        <v>13</v>
      </c>
      <c r="K687">
        <v>17</v>
      </c>
      <c r="L687">
        <v>46</v>
      </c>
      <c r="M687">
        <v>32</v>
      </c>
      <c r="N687">
        <v>51</v>
      </c>
      <c r="O687">
        <v>32</v>
      </c>
      <c r="P687">
        <v>21</v>
      </c>
    </row>
    <row r="688" spans="1:16" x14ac:dyDescent="0.25">
      <c r="A688">
        <v>262086</v>
      </c>
      <c r="B688" t="s">
        <v>901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3</v>
      </c>
      <c r="M688">
        <v>0</v>
      </c>
      <c r="N688">
        <v>0</v>
      </c>
      <c r="O688">
        <v>0</v>
      </c>
      <c r="P688">
        <v>0</v>
      </c>
    </row>
    <row r="689" spans="1:16" x14ac:dyDescent="0.25">
      <c r="A689">
        <v>451042</v>
      </c>
      <c r="B689" t="s">
        <v>902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8</v>
      </c>
      <c r="J689" t="e">
        <v>#N/A</v>
      </c>
      <c r="K689" t="e">
        <v>#N/A</v>
      </c>
      <c r="L689" t="e">
        <v>#N/A</v>
      </c>
      <c r="M689" t="e">
        <v>#N/A</v>
      </c>
      <c r="N689" t="e">
        <v>#N/A</v>
      </c>
      <c r="O689" t="e">
        <v>#N/A</v>
      </c>
      <c r="P689" t="e">
        <v>#N/A</v>
      </c>
    </row>
    <row r="690" spans="1:16" x14ac:dyDescent="0.25">
      <c r="A690">
        <v>448974</v>
      </c>
      <c r="B690" t="s">
        <v>903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e">
        <v>#N/A</v>
      </c>
      <c r="N690" t="e">
        <v>#N/A</v>
      </c>
      <c r="O690" t="e">
        <v>#N/A</v>
      </c>
      <c r="P690" t="e">
        <v>#N/A</v>
      </c>
    </row>
    <row r="691" spans="1:16" x14ac:dyDescent="0.25">
      <c r="A691">
        <v>484385</v>
      </c>
      <c r="B691" t="s">
        <v>904</v>
      </c>
      <c r="C691">
        <v>0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 t="e">
        <v>#N/A</v>
      </c>
      <c r="J691" t="e">
        <v>#N/A</v>
      </c>
      <c r="K691" t="e">
        <v>#N/A</v>
      </c>
      <c r="L691" t="e">
        <v>#N/A</v>
      </c>
      <c r="M691" t="e">
        <v>#N/A</v>
      </c>
      <c r="N691" t="e">
        <v>#N/A</v>
      </c>
      <c r="O691" t="e">
        <v>#N/A</v>
      </c>
      <c r="P691" t="e">
        <v>#N/A</v>
      </c>
    </row>
    <row r="692" spans="1:16" x14ac:dyDescent="0.25">
      <c r="A692">
        <v>195933</v>
      </c>
      <c r="B692" t="s">
        <v>905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25">
      <c r="A693">
        <v>128674</v>
      </c>
      <c r="B693" t="s">
        <v>906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</row>
    <row r="694" spans="1:16" x14ac:dyDescent="0.25">
      <c r="A694">
        <v>249140</v>
      </c>
      <c r="B694" t="s">
        <v>907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10</v>
      </c>
    </row>
    <row r="695" spans="1:16" x14ac:dyDescent="0.25">
      <c r="A695">
        <v>445577</v>
      </c>
      <c r="B695" t="s">
        <v>908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 t="e">
        <v>#N/A</v>
      </c>
      <c r="O695" t="e">
        <v>#N/A</v>
      </c>
      <c r="P695" t="e">
        <v>#N/A</v>
      </c>
    </row>
    <row r="696" spans="1:16" x14ac:dyDescent="0.25">
      <c r="A696">
        <v>184047</v>
      </c>
      <c r="B696" t="s">
        <v>909</v>
      </c>
      <c r="C696">
        <v>0</v>
      </c>
      <c r="D696">
        <v>0</v>
      </c>
      <c r="E696">
        <v>2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25">
      <c r="A697">
        <v>434520</v>
      </c>
      <c r="B697" t="s">
        <v>910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</row>
    <row r="698" spans="1:16" x14ac:dyDescent="0.25">
      <c r="A698">
        <v>438805</v>
      </c>
      <c r="B698" t="s">
        <v>911</v>
      </c>
      <c r="C698">
        <v>0</v>
      </c>
      <c r="D698">
        <v>1</v>
      </c>
      <c r="E698">
        <v>2</v>
      </c>
      <c r="F698">
        <v>0</v>
      </c>
      <c r="G698">
        <v>2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3</v>
      </c>
      <c r="O698">
        <v>6</v>
      </c>
      <c r="P698" t="e">
        <v>#N/A</v>
      </c>
    </row>
    <row r="699" spans="1:16" x14ac:dyDescent="0.25">
      <c r="A699">
        <v>430096</v>
      </c>
      <c r="B699" t="s">
        <v>912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25">
      <c r="A700">
        <v>223506</v>
      </c>
      <c r="B700" t="s">
        <v>913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3</v>
      </c>
      <c r="M700">
        <v>3</v>
      </c>
      <c r="N700">
        <v>3</v>
      </c>
      <c r="O700">
        <v>3</v>
      </c>
      <c r="P700">
        <v>1</v>
      </c>
    </row>
    <row r="701" spans="1:16" x14ac:dyDescent="0.25">
      <c r="A701">
        <v>139199</v>
      </c>
      <c r="B701" t="s">
        <v>914</v>
      </c>
      <c r="C701">
        <v>1</v>
      </c>
      <c r="D701">
        <v>2</v>
      </c>
      <c r="E701">
        <v>0</v>
      </c>
      <c r="F701">
        <v>2</v>
      </c>
      <c r="G701">
        <v>2</v>
      </c>
      <c r="H701">
        <v>0</v>
      </c>
      <c r="I701">
        <v>1</v>
      </c>
      <c r="J701">
        <v>5</v>
      </c>
      <c r="K701">
        <v>2</v>
      </c>
      <c r="L701">
        <v>1</v>
      </c>
      <c r="M701">
        <v>0</v>
      </c>
      <c r="N701">
        <v>0</v>
      </c>
      <c r="O701">
        <v>1</v>
      </c>
      <c r="P701">
        <v>10</v>
      </c>
    </row>
    <row r="702" spans="1:16" x14ac:dyDescent="0.25">
      <c r="A702">
        <v>455424</v>
      </c>
      <c r="B702" t="s">
        <v>915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 t="e">
        <v>#N/A</v>
      </c>
      <c r="J702" t="e">
        <v>#N/A</v>
      </c>
      <c r="K702" t="e">
        <v>#N/A</v>
      </c>
      <c r="L702" t="e">
        <v>#N/A</v>
      </c>
      <c r="M702" t="e">
        <v>#N/A</v>
      </c>
      <c r="N702" t="e">
        <v>#N/A</v>
      </c>
      <c r="O702" t="e">
        <v>#N/A</v>
      </c>
      <c r="P702" t="e">
        <v>#N/A</v>
      </c>
    </row>
    <row r="703" spans="1:16" x14ac:dyDescent="0.25">
      <c r="A703">
        <v>156356</v>
      </c>
      <c r="B703" t="s">
        <v>916</v>
      </c>
      <c r="C703">
        <v>1</v>
      </c>
      <c r="D703">
        <v>2</v>
      </c>
      <c r="E703">
        <v>2</v>
      </c>
      <c r="F703">
        <v>1</v>
      </c>
      <c r="G703">
        <v>2</v>
      </c>
      <c r="H703">
        <v>1</v>
      </c>
      <c r="I703">
        <v>1</v>
      </c>
      <c r="J703">
        <v>3</v>
      </c>
      <c r="K703">
        <v>5</v>
      </c>
      <c r="L703">
        <v>4</v>
      </c>
      <c r="M703">
        <v>4</v>
      </c>
      <c r="N703">
        <v>3</v>
      </c>
      <c r="O703">
        <v>4</v>
      </c>
      <c r="P703">
        <v>5</v>
      </c>
    </row>
    <row r="704" spans="1:16" x14ac:dyDescent="0.25">
      <c r="A704">
        <v>198066</v>
      </c>
      <c r="B704" t="s">
        <v>917</v>
      </c>
      <c r="C704">
        <v>21</v>
      </c>
      <c r="D704">
        <v>18</v>
      </c>
      <c r="E704">
        <v>12</v>
      </c>
      <c r="F704">
        <v>16</v>
      </c>
      <c r="G704">
        <v>7</v>
      </c>
      <c r="H704">
        <v>13</v>
      </c>
      <c r="I704">
        <v>25</v>
      </c>
      <c r="J704">
        <v>32</v>
      </c>
      <c r="K704">
        <v>17</v>
      </c>
      <c r="L704">
        <v>27</v>
      </c>
      <c r="M704">
        <v>19</v>
      </c>
      <c r="N704">
        <v>11</v>
      </c>
      <c r="O704">
        <v>26</v>
      </c>
      <c r="P704">
        <v>13</v>
      </c>
    </row>
    <row r="705" spans="1:16" x14ac:dyDescent="0.25">
      <c r="A705">
        <v>367875</v>
      </c>
      <c r="B705" t="s">
        <v>918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6</v>
      </c>
      <c r="L705">
        <v>0</v>
      </c>
      <c r="M705">
        <v>1</v>
      </c>
      <c r="N705">
        <v>2</v>
      </c>
      <c r="O705">
        <v>6</v>
      </c>
      <c r="P705">
        <v>6</v>
      </c>
    </row>
    <row r="706" spans="1:16" x14ac:dyDescent="0.25">
      <c r="A706">
        <v>139205</v>
      </c>
      <c r="B706" t="s">
        <v>919</v>
      </c>
      <c r="C706">
        <v>5</v>
      </c>
      <c r="D706">
        <v>12</v>
      </c>
      <c r="E706">
        <v>4</v>
      </c>
      <c r="F706">
        <v>6</v>
      </c>
      <c r="G706">
        <v>10</v>
      </c>
      <c r="H706">
        <v>14</v>
      </c>
      <c r="I706">
        <v>8</v>
      </c>
      <c r="J706">
        <v>3</v>
      </c>
      <c r="K706">
        <v>5</v>
      </c>
      <c r="L706">
        <v>7</v>
      </c>
      <c r="M706">
        <v>9</v>
      </c>
      <c r="N706">
        <v>0</v>
      </c>
      <c r="O706">
        <v>0</v>
      </c>
      <c r="P706">
        <v>25</v>
      </c>
    </row>
    <row r="707" spans="1:16" x14ac:dyDescent="0.25">
      <c r="A707">
        <v>152992</v>
      </c>
      <c r="B707" t="s">
        <v>920</v>
      </c>
      <c r="C707">
        <v>4</v>
      </c>
      <c r="D707">
        <v>7</v>
      </c>
      <c r="E707">
        <v>10</v>
      </c>
      <c r="F707">
        <v>6</v>
      </c>
      <c r="G707">
        <v>6</v>
      </c>
      <c r="H707">
        <v>6</v>
      </c>
      <c r="I707">
        <v>0</v>
      </c>
      <c r="J707">
        <v>0</v>
      </c>
      <c r="K707">
        <v>1</v>
      </c>
      <c r="L707">
        <v>7</v>
      </c>
      <c r="M707">
        <v>7</v>
      </c>
      <c r="N707">
        <v>10</v>
      </c>
      <c r="O707">
        <v>10</v>
      </c>
      <c r="P707">
        <v>7</v>
      </c>
    </row>
    <row r="708" spans="1:16" x14ac:dyDescent="0.25">
      <c r="A708">
        <v>189459</v>
      </c>
      <c r="B708" t="s">
        <v>921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0</v>
      </c>
    </row>
    <row r="709" spans="1:16" x14ac:dyDescent="0.25">
      <c r="A709">
        <v>128726</v>
      </c>
      <c r="B709" t="s">
        <v>922</v>
      </c>
      <c r="C709">
        <v>0</v>
      </c>
      <c r="D709">
        <v>0</v>
      </c>
      <c r="E709">
        <v>2</v>
      </c>
      <c r="F709">
        <v>0</v>
      </c>
      <c r="G709">
        <v>0</v>
      </c>
      <c r="H709">
        <v>2</v>
      </c>
      <c r="I709">
        <v>2</v>
      </c>
      <c r="J709">
        <v>2</v>
      </c>
      <c r="K709">
        <v>3</v>
      </c>
      <c r="L709">
        <v>0</v>
      </c>
      <c r="M709">
        <v>0</v>
      </c>
      <c r="N709">
        <v>0</v>
      </c>
      <c r="O709">
        <v>5</v>
      </c>
      <c r="P709">
        <v>0</v>
      </c>
    </row>
    <row r="710" spans="1:16" x14ac:dyDescent="0.25">
      <c r="A710">
        <v>230010</v>
      </c>
      <c r="B710" t="s">
        <v>923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5</v>
      </c>
      <c r="K710">
        <v>2</v>
      </c>
      <c r="L710">
        <v>6</v>
      </c>
      <c r="M710">
        <v>3</v>
      </c>
      <c r="N710">
        <v>0</v>
      </c>
      <c r="O710">
        <v>0</v>
      </c>
      <c r="P710">
        <v>0</v>
      </c>
    </row>
    <row r="711" spans="1:16" x14ac:dyDescent="0.25">
      <c r="A711">
        <v>484932</v>
      </c>
      <c r="B711" t="s">
        <v>924</v>
      </c>
      <c r="C711">
        <v>0</v>
      </c>
      <c r="D711" t="e">
        <v>#N/A</v>
      </c>
      <c r="E711" t="e">
        <v>#N/A</v>
      </c>
      <c r="F711" t="e">
        <v>#N/A</v>
      </c>
      <c r="G711" t="e">
        <v>#N/A</v>
      </c>
      <c r="H711" t="e">
        <v>#N/A</v>
      </c>
      <c r="I711" t="e">
        <v>#N/A</v>
      </c>
      <c r="J711" t="e">
        <v>#N/A</v>
      </c>
      <c r="K711" t="e">
        <v>#N/A</v>
      </c>
      <c r="L711" t="e">
        <v>#N/A</v>
      </c>
      <c r="M711" t="e">
        <v>#N/A</v>
      </c>
      <c r="N711" t="e">
        <v>#N/A</v>
      </c>
      <c r="O711" t="e">
        <v>#N/A</v>
      </c>
      <c r="P711" t="e">
        <v>#N/A</v>
      </c>
    </row>
    <row r="712" spans="1:16" x14ac:dyDescent="0.25">
      <c r="A712">
        <v>231581</v>
      </c>
      <c r="B712" t="s">
        <v>925</v>
      </c>
      <c r="C712">
        <v>6</v>
      </c>
      <c r="D712">
        <v>8</v>
      </c>
      <c r="E712">
        <v>6</v>
      </c>
      <c r="F712">
        <v>2</v>
      </c>
      <c r="G712">
        <v>2</v>
      </c>
      <c r="H712">
        <v>11</v>
      </c>
      <c r="I712">
        <v>20</v>
      </c>
      <c r="J712">
        <v>13</v>
      </c>
      <c r="K712">
        <v>13</v>
      </c>
      <c r="L712">
        <v>9</v>
      </c>
      <c r="M712">
        <v>9</v>
      </c>
      <c r="N712">
        <v>7</v>
      </c>
      <c r="O712">
        <v>3</v>
      </c>
      <c r="P712">
        <v>11</v>
      </c>
    </row>
    <row r="713" spans="1:16" x14ac:dyDescent="0.25">
      <c r="A713">
        <v>165024</v>
      </c>
      <c r="B713" t="s">
        <v>926</v>
      </c>
      <c r="C713">
        <v>8</v>
      </c>
      <c r="D713">
        <v>10</v>
      </c>
      <c r="E713">
        <v>11</v>
      </c>
      <c r="F713">
        <v>17</v>
      </c>
      <c r="G713">
        <v>18</v>
      </c>
      <c r="H713">
        <v>26</v>
      </c>
      <c r="I713">
        <v>42</v>
      </c>
      <c r="J713">
        <v>55</v>
      </c>
      <c r="K713">
        <v>57</v>
      </c>
      <c r="L713">
        <v>75</v>
      </c>
      <c r="M713">
        <v>75</v>
      </c>
      <c r="N713">
        <v>39</v>
      </c>
      <c r="O713">
        <v>34</v>
      </c>
      <c r="P713">
        <v>41</v>
      </c>
    </row>
    <row r="714" spans="1:16" x14ac:dyDescent="0.25">
      <c r="A714">
        <v>230047</v>
      </c>
      <c r="B714" t="s">
        <v>927</v>
      </c>
      <c r="C714">
        <v>20</v>
      </c>
      <c r="D714">
        <v>7</v>
      </c>
      <c r="E714">
        <v>3</v>
      </c>
      <c r="F714">
        <v>11</v>
      </c>
      <c r="G714">
        <v>3</v>
      </c>
      <c r="H714">
        <v>4</v>
      </c>
      <c r="I714">
        <v>9</v>
      </c>
      <c r="J714">
        <v>4</v>
      </c>
      <c r="K714">
        <v>3</v>
      </c>
      <c r="L714">
        <v>6</v>
      </c>
      <c r="M714">
        <v>3</v>
      </c>
      <c r="N714">
        <v>8</v>
      </c>
      <c r="O714">
        <v>9</v>
      </c>
      <c r="P714">
        <v>7</v>
      </c>
    </row>
    <row r="715" spans="1:16" x14ac:dyDescent="0.25">
      <c r="A715">
        <v>142522</v>
      </c>
      <c r="B715" t="s">
        <v>928</v>
      </c>
      <c r="C715">
        <v>2</v>
      </c>
      <c r="D715">
        <v>13</v>
      </c>
      <c r="E715">
        <v>0</v>
      </c>
      <c r="F715">
        <v>4</v>
      </c>
      <c r="G715">
        <v>2</v>
      </c>
      <c r="H715">
        <v>2</v>
      </c>
      <c r="I715">
        <v>4</v>
      </c>
      <c r="J715">
        <v>6</v>
      </c>
      <c r="K715">
        <v>4</v>
      </c>
      <c r="L715">
        <v>10</v>
      </c>
      <c r="M715">
        <v>5</v>
      </c>
      <c r="N715">
        <v>4</v>
      </c>
      <c r="O715">
        <v>6</v>
      </c>
      <c r="P715">
        <v>5</v>
      </c>
    </row>
    <row r="716" spans="1:16" x14ac:dyDescent="0.25">
      <c r="A716">
        <v>230038</v>
      </c>
      <c r="B716" t="s">
        <v>929</v>
      </c>
      <c r="C716">
        <v>21</v>
      </c>
      <c r="D716">
        <v>3</v>
      </c>
      <c r="E716">
        <v>22</v>
      </c>
      <c r="F716">
        <v>18</v>
      </c>
      <c r="G716">
        <v>21</v>
      </c>
      <c r="H716">
        <v>22</v>
      </c>
      <c r="I716">
        <v>40</v>
      </c>
      <c r="J716">
        <v>24</v>
      </c>
      <c r="K716">
        <v>43</v>
      </c>
      <c r="L716">
        <v>36</v>
      </c>
      <c r="M716">
        <v>20</v>
      </c>
      <c r="N716">
        <v>14</v>
      </c>
      <c r="O716">
        <v>19</v>
      </c>
      <c r="P716">
        <v>21</v>
      </c>
    </row>
    <row r="717" spans="1:16" x14ac:dyDescent="0.25">
      <c r="A717">
        <v>442976</v>
      </c>
      <c r="B717" t="s">
        <v>930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2</v>
      </c>
      <c r="O717">
        <v>2</v>
      </c>
      <c r="P717" t="e">
        <v>#N/A</v>
      </c>
    </row>
    <row r="718" spans="1:16" x14ac:dyDescent="0.25">
      <c r="A718">
        <v>477002</v>
      </c>
      <c r="B718" t="s">
        <v>931</v>
      </c>
      <c r="C718">
        <v>0</v>
      </c>
      <c r="D718">
        <v>0</v>
      </c>
      <c r="E718">
        <v>0</v>
      </c>
      <c r="F718" t="e">
        <v>#N/A</v>
      </c>
      <c r="G718" t="e">
        <v>#N/A</v>
      </c>
      <c r="H718" t="e">
        <v>#N/A</v>
      </c>
      <c r="I718" t="e">
        <v>#N/A</v>
      </c>
      <c r="J718" t="e">
        <v>#N/A</v>
      </c>
      <c r="K718" t="e">
        <v>#N/A</v>
      </c>
      <c r="L718" t="e">
        <v>#N/A</v>
      </c>
      <c r="M718" t="e">
        <v>#N/A</v>
      </c>
      <c r="N718" t="e">
        <v>#N/A</v>
      </c>
      <c r="O718" t="e">
        <v>#N/A</v>
      </c>
      <c r="P718" t="e">
        <v>#N/A</v>
      </c>
    </row>
    <row r="719" spans="1:16" x14ac:dyDescent="0.25">
      <c r="A719">
        <v>165033</v>
      </c>
      <c r="B719" t="s">
        <v>932</v>
      </c>
      <c r="C719">
        <v>3</v>
      </c>
      <c r="D719">
        <v>0</v>
      </c>
      <c r="E719">
        <v>0</v>
      </c>
      <c r="F719">
        <v>1</v>
      </c>
      <c r="G719">
        <v>4</v>
      </c>
      <c r="H719">
        <v>2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9</v>
      </c>
      <c r="O719">
        <v>8</v>
      </c>
      <c r="P719">
        <v>4</v>
      </c>
    </row>
    <row r="720" spans="1:16" x14ac:dyDescent="0.25">
      <c r="A720">
        <v>431187</v>
      </c>
      <c r="B720" t="s">
        <v>933</v>
      </c>
      <c r="C720">
        <v>0</v>
      </c>
      <c r="D720">
        <v>0</v>
      </c>
      <c r="E720">
        <v>0</v>
      </c>
      <c r="F720">
        <v>0</v>
      </c>
      <c r="G720">
        <v>0</v>
      </c>
      <c r="H720" t="e">
        <v>#N/A</v>
      </c>
      <c r="I720" t="e">
        <v>#N/A</v>
      </c>
      <c r="J720" t="e">
        <v>#N/A</v>
      </c>
      <c r="K720" t="e">
        <v>#N/A</v>
      </c>
      <c r="L720" t="e">
        <v>#N/A</v>
      </c>
      <c r="M720" t="e">
        <v>#N/A</v>
      </c>
      <c r="N720" t="e">
        <v>#N/A</v>
      </c>
      <c r="O720" t="e">
        <v>#N/A</v>
      </c>
      <c r="P720" t="e">
        <v>#N/A</v>
      </c>
    </row>
    <row r="721" spans="1:16" x14ac:dyDescent="0.25">
      <c r="A721">
        <v>397270</v>
      </c>
      <c r="B721" t="s">
        <v>934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>
        <v>450304</v>
      </c>
      <c r="B722" t="s">
        <v>935</v>
      </c>
      <c r="C722">
        <v>52</v>
      </c>
      <c r="D722">
        <v>46</v>
      </c>
      <c r="E722">
        <v>31</v>
      </c>
      <c r="F722">
        <v>23</v>
      </c>
      <c r="G722">
        <v>6</v>
      </c>
      <c r="H722">
        <v>23</v>
      </c>
      <c r="I722">
        <v>5</v>
      </c>
      <c r="J722">
        <v>23</v>
      </c>
      <c r="K722">
        <v>41</v>
      </c>
      <c r="L722" t="e">
        <v>#N/A</v>
      </c>
      <c r="M722" t="e">
        <v>#N/A</v>
      </c>
      <c r="N722" t="e">
        <v>#N/A</v>
      </c>
      <c r="O722" t="e">
        <v>#N/A</v>
      </c>
      <c r="P722" t="e">
        <v>#N/A</v>
      </c>
    </row>
    <row r="723" spans="1:16" x14ac:dyDescent="0.25">
      <c r="A723">
        <v>189468</v>
      </c>
      <c r="B723" t="s">
        <v>936</v>
      </c>
      <c r="C723">
        <v>0</v>
      </c>
      <c r="D723">
        <v>3</v>
      </c>
      <c r="E723">
        <v>5</v>
      </c>
      <c r="F723">
        <v>9</v>
      </c>
      <c r="G723">
        <v>12</v>
      </c>
      <c r="H723">
        <v>3</v>
      </c>
      <c r="I723">
        <v>1</v>
      </c>
      <c r="J723">
        <v>1</v>
      </c>
      <c r="K723">
        <v>2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25">
      <c r="A724">
        <v>449311</v>
      </c>
      <c r="B724" t="s">
        <v>936</v>
      </c>
      <c r="C724">
        <v>0</v>
      </c>
      <c r="D724">
        <v>0</v>
      </c>
      <c r="E724">
        <v>3</v>
      </c>
      <c r="F724">
        <v>5</v>
      </c>
      <c r="G724">
        <v>4</v>
      </c>
      <c r="H724">
        <v>5</v>
      </c>
      <c r="I724">
        <v>4</v>
      </c>
      <c r="J724">
        <v>0</v>
      </c>
      <c r="K724">
        <v>2</v>
      </c>
      <c r="L724">
        <v>0</v>
      </c>
      <c r="M724" t="e">
        <v>#N/A</v>
      </c>
      <c r="N724" t="e">
        <v>#N/A</v>
      </c>
      <c r="O724" t="e">
        <v>#N/A</v>
      </c>
      <c r="P724" t="e">
        <v>#N/A</v>
      </c>
    </row>
    <row r="725" spans="1:16" x14ac:dyDescent="0.25">
      <c r="A725">
        <v>459091</v>
      </c>
      <c r="B725" t="s">
        <v>937</v>
      </c>
      <c r="C725">
        <v>0</v>
      </c>
      <c r="D725">
        <v>0</v>
      </c>
      <c r="E725">
        <v>0</v>
      </c>
      <c r="F725">
        <v>0</v>
      </c>
      <c r="G725" t="e">
        <v>#N/A</v>
      </c>
      <c r="H725" t="e">
        <v>#N/A</v>
      </c>
      <c r="I725" t="e">
        <v>#N/A</v>
      </c>
      <c r="J725" t="e">
        <v>#N/A</v>
      </c>
      <c r="K725" t="e">
        <v>#N/A</v>
      </c>
      <c r="L725" t="e">
        <v>#N/A</v>
      </c>
      <c r="M725" t="e">
        <v>#N/A</v>
      </c>
      <c r="N725" t="e">
        <v>#N/A</v>
      </c>
      <c r="O725" t="e">
        <v>#N/A</v>
      </c>
      <c r="P725" t="e">
        <v>#N/A</v>
      </c>
    </row>
    <row r="726" spans="1:16" x14ac:dyDescent="0.25">
      <c r="A726">
        <v>467793</v>
      </c>
      <c r="B726" t="s">
        <v>938</v>
      </c>
      <c r="C726">
        <v>0</v>
      </c>
      <c r="D726">
        <v>0</v>
      </c>
      <c r="E726">
        <v>0</v>
      </c>
      <c r="F726">
        <v>0</v>
      </c>
      <c r="G726" t="e">
        <v>#N/A</v>
      </c>
      <c r="H726" t="e">
        <v>#N/A</v>
      </c>
      <c r="I726" t="e">
        <v>#N/A</v>
      </c>
      <c r="J726" t="e">
        <v>#N/A</v>
      </c>
      <c r="K726" t="e">
        <v>#N/A</v>
      </c>
      <c r="L726" t="e">
        <v>#N/A</v>
      </c>
      <c r="M726" t="e">
        <v>#N/A</v>
      </c>
      <c r="N726" t="e">
        <v>#N/A</v>
      </c>
      <c r="O726" t="e">
        <v>#N/A</v>
      </c>
      <c r="P726" t="e">
        <v>#N/A</v>
      </c>
    </row>
    <row r="727" spans="1:16" x14ac:dyDescent="0.25">
      <c r="A727">
        <v>450429</v>
      </c>
      <c r="B727" t="s">
        <v>939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 t="e">
        <v>#N/A</v>
      </c>
      <c r="M727" t="e">
        <v>#N/A</v>
      </c>
      <c r="N727" t="e">
        <v>#N/A</v>
      </c>
      <c r="O727" t="e">
        <v>#N/A</v>
      </c>
      <c r="P727" t="e">
        <v>#N/A</v>
      </c>
    </row>
    <row r="728" spans="1:16" x14ac:dyDescent="0.25">
      <c r="A728">
        <v>454591</v>
      </c>
      <c r="B728" t="s">
        <v>940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 t="e">
        <v>#N/A</v>
      </c>
      <c r="J728" t="e">
        <v>#N/A</v>
      </c>
      <c r="K728" t="e">
        <v>#N/A</v>
      </c>
      <c r="L728" t="e">
        <v>#N/A</v>
      </c>
      <c r="M728" t="e">
        <v>#N/A</v>
      </c>
      <c r="N728" t="e">
        <v>#N/A</v>
      </c>
      <c r="O728" t="e">
        <v>#N/A</v>
      </c>
      <c r="P728" t="e">
        <v>#N/A</v>
      </c>
    </row>
    <row r="729" spans="1:16" x14ac:dyDescent="0.25">
      <c r="A729">
        <v>230056</v>
      </c>
      <c r="B729" t="s">
        <v>941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1</v>
      </c>
    </row>
    <row r="730" spans="1:16" x14ac:dyDescent="0.25">
      <c r="A730">
        <v>206880</v>
      </c>
      <c r="B730" t="s">
        <v>942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</v>
      </c>
      <c r="P730">
        <v>0</v>
      </c>
    </row>
    <row r="731" spans="1:16" x14ac:dyDescent="0.25">
      <c r="A731">
        <v>448424</v>
      </c>
      <c r="B731" t="s">
        <v>943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 t="e">
        <v>#N/A</v>
      </c>
      <c r="O731" t="e">
        <v>#N/A</v>
      </c>
      <c r="P731" t="e">
        <v>#N/A</v>
      </c>
    </row>
    <row r="732" spans="1:16" x14ac:dyDescent="0.25">
      <c r="A732">
        <v>183859</v>
      </c>
      <c r="B732" t="s">
        <v>944</v>
      </c>
      <c r="C732">
        <v>2</v>
      </c>
      <c r="D732">
        <v>6</v>
      </c>
      <c r="E732">
        <v>6</v>
      </c>
      <c r="F732">
        <v>2</v>
      </c>
      <c r="G732">
        <v>4</v>
      </c>
      <c r="H732">
        <v>0</v>
      </c>
      <c r="I732">
        <v>3</v>
      </c>
      <c r="J732">
        <v>3</v>
      </c>
      <c r="K732">
        <v>1</v>
      </c>
      <c r="L732">
        <v>3</v>
      </c>
      <c r="M732">
        <v>1</v>
      </c>
      <c r="N732">
        <v>1</v>
      </c>
      <c r="O732">
        <v>5</v>
      </c>
      <c r="P732">
        <v>9</v>
      </c>
    </row>
    <row r="733" spans="1:16" x14ac:dyDescent="0.25">
      <c r="A733">
        <v>223524</v>
      </c>
      <c r="B733" t="s">
        <v>945</v>
      </c>
      <c r="C733">
        <v>6</v>
      </c>
      <c r="D733">
        <v>9</v>
      </c>
      <c r="E733">
        <v>14</v>
      </c>
      <c r="F733">
        <v>3</v>
      </c>
      <c r="G733">
        <v>1</v>
      </c>
      <c r="H733">
        <v>3</v>
      </c>
      <c r="I733">
        <v>4</v>
      </c>
      <c r="J733">
        <v>4</v>
      </c>
      <c r="K733">
        <v>5</v>
      </c>
      <c r="L733">
        <v>6</v>
      </c>
      <c r="M733">
        <v>6</v>
      </c>
      <c r="N733">
        <v>2</v>
      </c>
      <c r="O733">
        <v>5</v>
      </c>
      <c r="P733">
        <v>7</v>
      </c>
    </row>
    <row r="734" spans="1:16" x14ac:dyDescent="0.25">
      <c r="A734">
        <v>444088</v>
      </c>
      <c r="B734" t="s">
        <v>946</v>
      </c>
      <c r="C734">
        <v>0</v>
      </c>
      <c r="D734">
        <v>3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3</v>
      </c>
      <c r="K734">
        <v>0</v>
      </c>
      <c r="L734">
        <v>1</v>
      </c>
      <c r="M734">
        <v>0</v>
      </c>
      <c r="N734">
        <v>0</v>
      </c>
      <c r="O734">
        <v>0</v>
      </c>
      <c r="P734" t="e">
        <v>#N/A</v>
      </c>
    </row>
    <row r="735" spans="1:16" x14ac:dyDescent="0.25">
      <c r="A735">
        <v>104090</v>
      </c>
      <c r="B735" t="s">
        <v>947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2</v>
      </c>
      <c r="M735">
        <v>0</v>
      </c>
      <c r="N735">
        <v>0</v>
      </c>
      <c r="O735">
        <v>0</v>
      </c>
      <c r="P735">
        <v>0</v>
      </c>
    </row>
    <row r="736" spans="1:16" x14ac:dyDescent="0.25">
      <c r="A736">
        <v>404055</v>
      </c>
      <c r="B736" t="s">
        <v>948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2</v>
      </c>
      <c r="M736">
        <v>1</v>
      </c>
      <c r="N736">
        <v>0</v>
      </c>
      <c r="O736">
        <v>0</v>
      </c>
      <c r="P736">
        <v>0</v>
      </c>
    </row>
    <row r="737" spans="1:16" x14ac:dyDescent="0.25">
      <c r="A737">
        <v>438179</v>
      </c>
      <c r="B737" t="s">
        <v>949</v>
      </c>
      <c r="C737">
        <v>0</v>
      </c>
      <c r="D737">
        <v>0</v>
      </c>
      <c r="E737">
        <v>1</v>
      </c>
      <c r="F737">
        <v>0</v>
      </c>
      <c r="G737">
        <v>1</v>
      </c>
      <c r="H737">
        <v>3</v>
      </c>
      <c r="I737">
        <v>1</v>
      </c>
      <c r="J737">
        <v>0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</row>
    <row r="738" spans="1:16" x14ac:dyDescent="0.25">
      <c r="A738">
        <v>189501</v>
      </c>
      <c r="B738" t="s">
        <v>950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1</v>
      </c>
      <c r="O738">
        <v>0</v>
      </c>
      <c r="P738">
        <v>0</v>
      </c>
    </row>
    <row r="739" spans="1:16" x14ac:dyDescent="0.25">
      <c r="A739">
        <v>418010</v>
      </c>
      <c r="B739" t="s">
        <v>951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5</v>
      </c>
    </row>
    <row r="740" spans="1:16" x14ac:dyDescent="0.25">
      <c r="A740">
        <v>132709</v>
      </c>
      <c r="B740" t="s">
        <v>952</v>
      </c>
      <c r="C740">
        <v>3</v>
      </c>
      <c r="D740">
        <v>2</v>
      </c>
      <c r="E740">
        <v>7</v>
      </c>
      <c r="F740">
        <v>15</v>
      </c>
      <c r="G740">
        <v>27</v>
      </c>
      <c r="H740">
        <v>36</v>
      </c>
      <c r="I740">
        <v>30</v>
      </c>
      <c r="J740">
        <v>41</v>
      </c>
      <c r="K740">
        <v>22</v>
      </c>
      <c r="L740">
        <v>32</v>
      </c>
      <c r="M740">
        <v>65</v>
      </c>
      <c r="N740">
        <v>58</v>
      </c>
      <c r="O740">
        <v>66</v>
      </c>
      <c r="P740">
        <v>47</v>
      </c>
    </row>
    <row r="741" spans="1:16" x14ac:dyDescent="0.25">
      <c r="A741">
        <v>441645</v>
      </c>
      <c r="B741" t="s">
        <v>953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1</v>
      </c>
    </row>
    <row r="742" spans="1:16" x14ac:dyDescent="0.25">
      <c r="A742">
        <v>450395</v>
      </c>
      <c r="B742" t="s">
        <v>954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 t="e">
        <v>#N/A</v>
      </c>
      <c r="L742" t="e">
        <v>#N/A</v>
      </c>
      <c r="M742" t="e">
        <v>#N/A</v>
      </c>
      <c r="N742" t="e">
        <v>#N/A</v>
      </c>
      <c r="O742" t="e">
        <v>#N/A</v>
      </c>
      <c r="P742" t="e">
        <v>#N/A</v>
      </c>
    </row>
    <row r="743" spans="1:16" x14ac:dyDescent="0.25">
      <c r="A743">
        <v>139214</v>
      </c>
      <c r="B743" t="s">
        <v>955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25">
      <c r="A744">
        <v>205647</v>
      </c>
      <c r="B744" t="s">
        <v>956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</row>
    <row r="745" spans="1:16" x14ac:dyDescent="0.25">
      <c r="A745">
        <v>460039</v>
      </c>
      <c r="B745" t="s">
        <v>957</v>
      </c>
      <c r="C745">
        <v>0</v>
      </c>
      <c r="D745">
        <v>0</v>
      </c>
      <c r="E745">
        <v>2</v>
      </c>
      <c r="F745">
        <v>1</v>
      </c>
      <c r="G745">
        <v>0</v>
      </c>
      <c r="H745" t="e">
        <v>#N/A</v>
      </c>
      <c r="I745" t="e">
        <v>#N/A</v>
      </c>
      <c r="J745" t="e">
        <v>#N/A</v>
      </c>
      <c r="K745" t="e">
        <v>#N/A</v>
      </c>
      <c r="L745" t="e">
        <v>#N/A</v>
      </c>
      <c r="M745" t="e">
        <v>#N/A</v>
      </c>
      <c r="N745" t="e">
        <v>#N/A</v>
      </c>
      <c r="O745" t="e">
        <v>#N/A</v>
      </c>
      <c r="P745" t="e">
        <v>#N/A</v>
      </c>
    </row>
    <row r="746" spans="1:16" x14ac:dyDescent="0.25">
      <c r="A746">
        <v>410283</v>
      </c>
      <c r="B746" t="s">
        <v>958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7</v>
      </c>
      <c r="K746">
        <v>4</v>
      </c>
      <c r="L746">
        <v>11</v>
      </c>
      <c r="M746">
        <v>1</v>
      </c>
      <c r="N746">
        <v>0</v>
      </c>
      <c r="O746">
        <v>0</v>
      </c>
      <c r="P746">
        <v>1</v>
      </c>
    </row>
    <row r="747" spans="1:16" x14ac:dyDescent="0.25">
      <c r="A747">
        <v>470162</v>
      </c>
      <c r="B747" t="s">
        <v>959</v>
      </c>
      <c r="C747">
        <v>0</v>
      </c>
      <c r="D747">
        <v>0</v>
      </c>
      <c r="E747">
        <v>0</v>
      </c>
      <c r="F747" t="e">
        <v>#N/A</v>
      </c>
      <c r="G747" t="e">
        <v>#N/A</v>
      </c>
      <c r="H747" t="e">
        <v>#N/A</v>
      </c>
      <c r="I747" t="e">
        <v>#N/A</v>
      </c>
      <c r="J747" t="e">
        <v>#N/A</v>
      </c>
      <c r="K747" t="e">
        <v>#N/A</v>
      </c>
      <c r="L747" t="e">
        <v>#N/A</v>
      </c>
      <c r="M747" t="e">
        <v>#N/A</v>
      </c>
      <c r="N747" t="e">
        <v>#N/A</v>
      </c>
      <c r="O747" t="e">
        <v>#N/A</v>
      </c>
      <c r="P747" t="e">
        <v>#N/A</v>
      </c>
    </row>
    <row r="748" spans="1:16" x14ac:dyDescent="0.25">
      <c r="A748">
        <v>455600</v>
      </c>
      <c r="B748" t="s">
        <v>960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 t="e">
        <v>#N/A</v>
      </c>
      <c r="J748" t="e">
        <v>#N/A</v>
      </c>
      <c r="K748" t="e">
        <v>#N/A</v>
      </c>
      <c r="L748" t="e">
        <v>#N/A</v>
      </c>
      <c r="M748" t="e">
        <v>#N/A</v>
      </c>
      <c r="N748" t="e">
        <v>#N/A</v>
      </c>
      <c r="O748" t="e">
        <v>#N/A</v>
      </c>
      <c r="P748" t="e">
        <v>#N/A</v>
      </c>
    </row>
    <row r="749" spans="1:16" x14ac:dyDescent="0.25">
      <c r="A749">
        <v>205610</v>
      </c>
      <c r="B749" t="s">
        <v>961</v>
      </c>
      <c r="C749">
        <v>0</v>
      </c>
      <c r="D749">
        <v>0</v>
      </c>
      <c r="E749">
        <v>0</v>
      </c>
      <c r="F749">
        <v>1</v>
      </c>
      <c r="G749">
        <v>5</v>
      </c>
      <c r="H749">
        <v>6</v>
      </c>
      <c r="I749">
        <v>4</v>
      </c>
      <c r="J749">
        <v>7</v>
      </c>
      <c r="K749">
        <v>5</v>
      </c>
      <c r="L749">
        <v>3</v>
      </c>
      <c r="M749">
        <v>7</v>
      </c>
      <c r="N749">
        <v>7</v>
      </c>
      <c r="O749">
        <v>0</v>
      </c>
      <c r="P749">
        <v>0</v>
      </c>
    </row>
    <row r="750" spans="1:16" x14ac:dyDescent="0.25">
      <c r="A750">
        <v>482954</v>
      </c>
      <c r="B750" t="s">
        <v>962</v>
      </c>
      <c r="C750">
        <v>0</v>
      </c>
      <c r="D750">
        <v>0</v>
      </c>
      <c r="E750" t="e">
        <v>#N/A</v>
      </c>
      <c r="F750" t="e">
        <v>#N/A</v>
      </c>
      <c r="G750" t="e">
        <v>#N/A</v>
      </c>
      <c r="H750" t="e">
        <v>#N/A</v>
      </c>
      <c r="I750" t="e">
        <v>#N/A</v>
      </c>
      <c r="J750" t="e">
        <v>#N/A</v>
      </c>
      <c r="K750" t="e">
        <v>#N/A</v>
      </c>
      <c r="L750" t="e">
        <v>#N/A</v>
      </c>
      <c r="M750" t="e">
        <v>#N/A</v>
      </c>
      <c r="N750" t="e">
        <v>#N/A</v>
      </c>
      <c r="O750" t="e">
        <v>#N/A</v>
      </c>
      <c r="P750" t="e">
        <v>#N/A</v>
      </c>
    </row>
    <row r="751" spans="1:16" x14ac:dyDescent="0.25">
      <c r="A751">
        <v>375489</v>
      </c>
      <c r="B751" t="s">
        <v>963</v>
      </c>
      <c r="C751">
        <v>0</v>
      </c>
      <c r="D751">
        <v>0</v>
      </c>
      <c r="E751">
        <v>0</v>
      </c>
      <c r="F751">
        <v>2</v>
      </c>
      <c r="G751">
        <v>0</v>
      </c>
      <c r="H751">
        <v>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25">
      <c r="A752">
        <v>408039</v>
      </c>
      <c r="B752" t="s">
        <v>964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25">
      <c r="A753">
        <v>456791</v>
      </c>
      <c r="B753" t="s">
        <v>965</v>
      </c>
      <c r="C753">
        <v>0</v>
      </c>
      <c r="D753">
        <v>0</v>
      </c>
      <c r="E753">
        <v>0</v>
      </c>
      <c r="F753">
        <v>0</v>
      </c>
      <c r="G753">
        <v>0</v>
      </c>
      <c r="H753" t="e">
        <v>#N/A</v>
      </c>
      <c r="I753" t="e">
        <v>#N/A</v>
      </c>
      <c r="J753" t="e">
        <v>#N/A</v>
      </c>
      <c r="K753" t="e">
        <v>#N/A</v>
      </c>
      <c r="L753" t="e">
        <v>#N/A</v>
      </c>
      <c r="M753" t="e">
        <v>#N/A</v>
      </c>
      <c r="N753" t="e">
        <v>#N/A</v>
      </c>
      <c r="O753" t="e">
        <v>#N/A</v>
      </c>
      <c r="P753" t="e">
        <v>#N/A</v>
      </c>
    </row>
    <row r="754" spans="1:16" x14ac:dyDescent="0.25">
      <c r="A754">
        <v>421513</v>
      </c>
      <c r="B754" t="s">
        <v>966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25">
      <c r="A755">
        <v>451699</v>
      </c>
      <c r="B755" t="s">
        <v>967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 t="e">
        <v>#N/A</v>
      </c>
      <c r="K755" t="e">
        <v>#N/A</v>
      </c>
      <c r="L755" t="e">
        <v>#N/A</v>
      </c>
      <c r="M755" t="e">
        <v>#N/A</v>
      </c>
      <c r="N755" t="e">
        <v>#N/A</v>
      </c>
      <c r="O755" t="e">
        <v>#N/A</v>
      </c>
      <c r="P755" t="e">
        <v>#N/A</v>
      </c>
    </row>
    <row r="756" spans="1:16" x14ac:dyDescent="0.25">
      <c r="A756">
        <v>154767</v>
      </c>
      <c r="B756" t="s">
        <v>968</v>
      </c>
      <c r="C756">
        <v>0</v>
      </c>
      <c r="D756">
        <v>0</v>
      </c>
      <c r="E756">
        <v>0</v>
      </c>
      <c r="F756">
        <v>0</v>
      </c>
      <c r="G756">
        <v>2</v>
      </c>
      <c r="H756">
        <v>3</v>
      </c>
      <c r="I756">
        <v>1</v>
      </c>
      <c r="J756">
        <v>0</v>
      </c>
      <c r="K756">
        <v>0</v>
      </c>
      <c r="L756">
        <v>2</v>
      </c>
      <c r="M756">
        <v>0</v>
      </c>
      <c r="N756">
        <v>0</v>
      </c>
      <c r="O756">
        <v>0</v>
      </c>
      <c r="P756">
        <v>0</v>
      </c>
    </row>
    <row r="757" spans="1:16" x14ac:dyDescent="0.25">
      <c r="A757">
        <v>157599</v>
      </c>
      <c r="B757" t="s">
        <v>969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25">
      <c r="A758">
        <v>151616</v>
      </c>
      <c r="B758" t="s">
        <v>970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25">
      <c r="A759">
        <v>447290</v>
      </c>
      <c r="B759" t="s">
        <v>971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6</v>
      </c>
      <c r="I759">
        <v>0</v>
      </c>
      <c r="J759">
        <v>0</v>
      </c>
      <c r="K759">
        <v>7</v>
      </c>
      <c r="L759">
        <v>0</v>
      </c>
      <c r="M759">
        <v>0</v>
      </c>
      <c r="N759" t="e">
        <v>#N/A</v>
      </c>
      <c r="O759" t="e">
        <v>#N/A</v>
      </c>
      <c r="P759" t="e">
        <v>#N/A</v>
      </c>
    </row>
    <row r="760" spans="1:16" x14ac:dyDescent="0.25">
      <c r="A760">
        <v>151625</v>
      </c>
      <c r="B760" t="s">
        <v>972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25">
      <c r="A761">
        <v>204316</v>
      </c>
      <c r="B761" t="s">
        <v>973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6</v>
      </c>
      <c r="K761">
        <v>3</v>
      </c>
      <c r="L761">
        <v>1</v>
      </c>
      <c r="M761">
        <v>0</v>
      </c>
      <c r="N761">
        <v>7</v>
      </c>
      <c r="O761">
        <v>0</v>
      </c>
      <c r="P761">
        <v>0</v>
      </c>
    </row>
    <row r="762" spans="1:16" x14ac:dyDescent="0.25">
      <c r="A762">
        <v>157696</v>
      </c>
      <c r="B762" t="s">
        <v>974</v>
      </c>
      <c r="C762">
        <v>1</v>
      </c>
      <c r="D762">
        <v>0</v>
      </c>
      <c r="E762">
        <v>1</v>
      </c>
      <c r="F762">
        <v>0</v>
      </c>
      <c r="G762">
        <v>2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25">
      <c r="A763">
        <v>475042</v>
      </c>
      <c r="B763" t="s">
        <v>975</v>
      </c>
      <c r="C763">
        <v>0</v>
      </c>
      <c r="D763">
        <v>0</v>
      </c>
      <c r="E763">
        <v>0</v>
      </c>
      <c r="F763" t="e">
        <v>#N/A</v>
      </c>
      <c r="G763" t="e">
        <v>#N/A</v>
      </c>
      <c r="H763" t="e">
        <v>#N/A</v>
      </c>
      <c r="I763" t="e">
        <v>#N/A</v>
      </c>
      <c r="J763" t="e">
        <v>#N/A</v>
      </c>
      <c r="K763" t="e">
        <v>#N/A</v>
      </c>
      <c r="L763" t="e">
        <v>#N/A</v>
      </c>
      <c r="M763" t="e">
        <v>#N/A</v>
      </c>
      <c r="N763" t="e">
        <v>#N/A</v>
      </c>
      <c r="O763" t="e">
        <v>#N/A</v>
      </c>
      <c r="P763" t="e">
        <v>#N/A</v>
      </c>
    </row>
    <row r="764" spans="1:16" x14ac:dyDescent="0.25">
      <c r="A764">
        <v>456612</v>
      </c>
      <c r="B764" t="s">
        <v>976</v>
      </c>
      <c r="C764">
        <v>0</v>
      </c>
      <c r="D764">
        <v>0</v>
      </c>
      <c r="E764">
        <v>0</v>
      </c>
      <c r="F764">
        <v>0</v>
      </c>
      <c r="G764">
        <v>0</v>
      </c>
      <c r="H764" t="e">
        <v>#N/A</v>
      </c>
      <c r="I764" t="e">
        <v>#N/A</v>
      </c>
      <c r="J764" t="e">
        <v>#N/A</v>
      </c>
      <c r="K764" t="e">
        <v>#N/A</v>
      </c>
      <c r="L764" t="e">
        <v>#N/A</v>
      </c>
      <c r="M764" t="e">
        <v>#N/A</v>
      </c>
      <c r="N764" t="e">
        <v>#N/A</v>
      </c>
      <c r="O764" t="e">
        <v>#N/A</v>
      </c>
      <c r="P764" t="e">
        <v>#N/A</v>
      </c>
    </row>
    <row r="765" spans="1:16" x14ac:dyDescent="0.25">
      <c r="A765">
        <v>373085</v>
      </c>
      <c r="B765" t="s">
        <v>977</v>
      </c>
      <c r="C765">
        <v>0</v>
      </c>
      <c r="D765">
        <v>0</v>
      </c>
      <c r="E765">
        <v>0</v>
      </c>
      <c r="F765">
        <v>0</v>
      </c>
      <c r="G765">
        <v>0</v>
      </c>
      <c r="H765" t="e">
        <v>#N/A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25">
      <c r="A766">
        <v>154776</v>
      </c>
      <c r="B766" t="s">
        <v>978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</row>
    <row r="767" spans="1:16" x14ac:dyDescent="0.25">
      <c r="A767">
        <v>460613</v>
      </c>
      <c r="B767" t="s">
        <v>979</v>
      </c>
      <c r="C767">
        <v>4</v>
      </c>
      <c r="D767">
        <v>8</v>
      </c>
      <c r="E767">
        <v>2</v>
      </c>
      <c r="F767">
        <v>0</v>
      </c>
      <c r="G767" t="e">
        <v>#N/A</v>
      </c>
      <c r="H767" t="e">
        <v>#N/A</v>
      </c>
      <c r="I767" t="e">
        <v>#N/A</v>
      </c>
      <c r="J767" t="e">
        <v>#N/A</v>
      </c>
      <c r="K767" t="e">
        <v>#N/A</v>
      </c>
      <c r="L767" t="e">
        <v>#N/A</v>
      </c>
      <c r="M767" t="e">
        <v>#N/A</v>
      </c>
      <c r="N767" t="e">
        <v>#N/A</v>
      </c>
      <c r="O767" t="e">
        <v>#N/A</v>
      </c>
      <c r="P767" t="e">
        <v>#N/A</v>
      </c>
    </row>
    <row r="768" spans="1:16" x14ac:dyDescent="0.25">
      <c r="A768">
        <v>151944</v>
      </c>
      <c r="B768" t="s">
        <v>980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1</v>
      </c>
      <c r="N768">
        <v>0</v>
      </c>
      <c r="O768">
        <v>1</v>
      </c>
      <c r="P768">
        <v>0</v>
      </c>
    </row>
    <row r="769" spans="1:16" x14ac:dyDescent="0.25">
      <c r="A769">
        <v>104364</v>
      </c>
      <c r="B769" t="s">
        <v>981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3</v>
      </c>
      <c r="J769">
        <v>0</v>
      </c>
      <c r="K769">
        <v>7</v>
      </c>
      <c r="L769">
        <v>4</v>
      </c>
      <c r="M769">
        <v>7</v>
      </c>
      <c r="N769">
        <v>13</v>
      </c>
      <c r="O769">
        <v>10</v>
      </c>
      <c r="P769">
        <v>7</v>
      </c>
    </row>
    <row r="770" spans="1:16" x14ac:dyDescent="0.25">
      <c r="A770">
        <v>455619</v>
      </c>
      <c r="B770" t="s">
        <v>982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 t="e">
        <v>#N/A</v>
      </c>
      <c r="J770" t="e">
        <v>#N/A</v>
      </c>
      <c r="K770" t="e">
        <v>#N/A</v>
      </c>
      <c r="L770" t="e">
        <v>#N/A</v>
      </c>
      <c r="M770" t="e">
        <v>#N/A</v>
      </c>
      <c r="N770" t="e">
        <v>#N/A</v>
      </c>
      <c r="O770" t="e">
        <v>#N/A</v>
      </c>
      <c r="P770" t="e">
        <v>#N/A</v>
      </c>
    </row>
    <row r="771" spans="1:16" x14ac:dyDescent="0.25">
      <c r="A771">
        <v>217156</v>
      </c>
      <c r="B771" t="s">
        <v>60</v>
      </c>
      <c r="C771">
        <v>63</v>
      </c>
      <c r="D771">
        <v>83</v>
      </c>
      <c r="E771">
        <v>38</v>
      </c>
      <c r="F771">
        <v>46</v>
      </c>
      <c r="G771">
        <v>49</v>
      </c>
      <c r="H771">
        <v>80</v>
      </c>
      <c r="I771">
        <v>95</v>
      </c>
      <c r="J771">
        <v>68</v>
      </c>
      <c r="K771">
        <v>71</v>
      </c>
      <c r="L771">
        <v>28</v>
      </c>
      <c r="M771">
        <v>48</v>
      </c>
      <c r="N771">
        <v>61</v>
      </c>
      <c r="O771">
        <v>110</v>
      </c>
      <c r="P771">
        <v>79</v>
      </c>
    </row>
    <row r="772" spans="1:16" x14ac:dyDescent="0.25">
      <c r="A772">
        <v>110194</v>
      </c>
      <c r="B772" t="s">
        <v>983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25">
      <c r="A773">
        <v>198084</v>
      </c>
      <c r="B773" t="s">
        <v>984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3</v>
      </c>
      <c r="L773">
        <v>1</v>
      </c>
      <c r="M773">
        <v>1</v>
      </c>
      <c r="N773">
        <v>0</v>
      </c>
      <c r="O773">
        <v>1</v>
      </c>
      <c r="P773">
        <v>0</v>
      </c>
    </row>
    <row r="774" spans="1:16" x14ac:dyDescent="0.25">
      <c r="A774">
        <v>180878</v>
      </c>
      <c r="B774" t="s">
        <v>985</v>
      </c>
      <c r="C774">
        <v>3</v>
      </c>
      <c r="D774">
        <v>2</v>
      </c>
      <c r="E774">
        <v>1</v>
      </c>
      <c r="F774">
        <v>0</v>
      </c>
      <c r="G774">
        <v>2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25">
      <c r="A775">
        <v>219790</v>
      </c>
      <c r="B775" t="s">
        <v>986</v>
      </c>
      <c r="C775">
        <v>4</v>
      </c>
      <c r="D775">
        <v>4</v>
      </c>
      <c r="E775">
        <v>9</v>
      </c>
      <c r="F775">
        <v>13</v>
      </c>
      <c r="G775">
        <v>10</v>
      </c>
      <c r="H775">
        <v>10</v>
      </c>
      <c r="I775">
        <v>11</v>
      </c>
      <c r="J775">
        <v>8</v>
      </c>
      <c r="K775">
        <v>8</v>
      </c>
      <c r="L775">
        <v>8</v>
      </c>
      <c r="M775">
        <v>7</v>
      </c>
      <c r="N775">
        <v>5</v>
      </c>
      <c r="O775">
        <v>2</v>
      </c>
      <c r="P775">
        <v>1</v>
      </c>
    </row>
    <row r="776" spans="1:16" x14ac:dyDescent="0.25">
      <c r="A776">
        <v>439826</v>
      </c>
      <c r="B776" t="s">
        <v>987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2</v>
      </c>
      <c r="M776">
        <v>0</v>
      </c>
      <c r="N776">
        <v>1</v>
      </c>
      <c r="O776">
        <v>0</v>
      </c>
      <c r="P776">
        <v>4</v>
      </c>
    </row>
    <row r="777" spans="1:16" x14ac:dyDescent="0.25">
      <c r="A777">
        <v>110219</v>
      </c>
      <c r="B777" t="s">
        <v>988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</row>
    <row r="778" spans="1:16" x14ac:dyDescent="0.25">
      <c r="A778">
        <v>154794</v>
      </c>
      <c r="B778" t="s">
        <v>988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25">
      <c r="A779">
        <v>369516</v>
      </c>
      <c r="B779" t="s">
        <v>988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2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25">
      <c r="A780">
        <v>454458</v>
      </c>
      <c r="B780" t="s">
        <v>988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 t="e">
        <v>#N/A</v>
      </c>
      <c r="K780" t="e">
        <v>#N/A</v>
      </c>
      <c r="L780" t="e">
        <v>#N/A</v>
      </c>
      <c r="M780" t="e">
        <v>#N/A</v>
      </c>
      <c r="N780" t="e">
        <v>#N/A</v>
      </c>
      <c r="O780" t="e">
        <v>#N/A</v>
      </c>
      <c r="P780" t="e">
        <v>#N/A</v>
      </c>
    </row>
    <row r="781" spans="1:16" x14ac:dyDescent="0.25">
      <c r="A781">
        <v>475583</v>
      </c>
      <c r="B781" t="s">
        <v>988</v>
      </c>
      <c r="C781">
        <v>0</v>
      </c>
      <c r="D781">
        <v>0</v>
      </c>
      <c r="E781">
        <v>0</v>
      </c>
      <c r="F781">
        <v>0</v>
      </c>
      <c r="G781" t="e">
        <v>#N/A</v>
      </c>
      <c r="H781" t="e">
        <v>#N/A</v>
      </c>
      <c r="I781" t="e">
        <v>#N/A</v>
      </c>
      <c r="J781" t="e">
        <v>#N/A</v>
      </c>
      <c r="K781" t="e">
        <v>#N/A</v>
      </c>
      <c r="L781" t="e">
        <v>#N/A</v>
      </c>
      <c r="M781" t="e">
        <v>#N/A</v>
      </c>
      <c r="N781" t="e">
        <v>#N/A</v>
      </c>
      <c r="O781" t="e">
        <v>#N/A</v>
      </c>
      <c r="P781" t="e">
        <v>#N/A</v>
      </c>
    </row>
    <row r="782" spans="1:16" x14ac:dyDescent="0.25">
      <c r="A782">
        <v>475699</v>
      </c>
      <c r="B782" t="s">
        <v>989</v>
      </c>
      <c r="C782">
        <v>0</v>
      </c>
      <c r="D782">
        <v>0</v>
      </c>
      <c r="E782">
        <v>0</v>
      </c>
      <c r="F782">
        <v>0</v>
      </c>
      <c r="G782" t="e">
        <v>#N/A</v>
      </c>
      <c r="H782" t="e">
        <v>#N/A</v>
      </c>
      <c r="I782" t="e">
        <v>#N/A</v>
      </c>
      <c r="J782" t="e">
        <v>#N/A</v>
      </c>
      <c r="K782" t="e">
        <v>#N/A</v>
      </c>
      <c r="L782" t="e">
        <v>#N/A</v>
      </c>
      <c r="M782" t="e">
        <v>#N/A</v>
      </c>
      <c r="N782" t="e">
        <v>#N/A</v>
      </c>
      <c r="O782" t="e">
        <v>#N/A</v>
      </c>
      <c r="P782" t="e">
        <v>#N/A</v>
      </c>
    </row>
    <row r="783" spans="1:16" x14ac:dyDescent="0.25">
      <c r="A783">
        <v>188517</v>
      </c>
      <c r="B783" t="s">
        <v>990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3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25">
      <c r="A784">
        <v>189556</v>
      </c>
      <c r="B784" t="s">
        <v>991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25">
      <c r="A785">
        <v>458502</v>
      </c>
      <c r="B785" t="s">
        <v>992</v>
      </c>
      <c r="C785">
        <v>0</v>
      </c>
      <c r="D785">
        <v>0</v>
      </c>
      <c r="E785">
        <v>0</v>
      </c>
      <c r="F785">
        <v>1</v>
      </c>
      <c r="G785">
        <v>0</v>
      </c>
      <c r="H785" t="e">
        <v>#N/A</v>
      </c>
      <c r="I785" t="e">
        <v>#N/A</v>
      </c>
      <c r="J785" t="e">
        <v>#N/A</v>
      </c>
      <c r="K785" t="e">
        <v>#N/A</v>
      </c>
      <c r="L785" t="e">
        <v>#N/A</v>
      </c>
      <c r="M785" t="e">
        <v>#N/A</v>
      </c>
      <c r="N785" t="e">
        <v>#N/A</v>
      </c>
      <c r="O785" t="e">
        <v>#N/A</v>
      </c>
      <c r="P785" t="e">
        <v>#N/A</v>
      </c>
    </row>
    <row r="786" spans="1:16" x14ac:dyDescent="0.25">
      <c r="A786">
        <v>189583</v>
      </c>
      <c r="B786" t="s">
        <v>993</v>
      </c>
      <c r="C786">
        <v>1</v>
      </c>
      <c r="D786">
        <v>2</v>
      </c>
      <c r="E786">
        <v>2</v>
      </c>
      <c r="F786">
        <v>3</v>
      </c>
      <c r="G786">
        <v>2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</row>
    <row r="787" spans="1:16" x14ac:dyDescent="0.25">
      <c r="A787">
        <v>202684</v>
      </c>
      <c r="B787" t="s">
        <v>994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1</v>
      </c>
      <c r="N787">
        <v>0</v>
      </c>
      <c r="O787" t="e">
        <v>#N/A</v>
      </c>
      <c r="P787" t="e">
        <v>#N/A</v>
      </c>
    </row>
    <row r="788" spans="1:16" x14ac:dyDescent="0.25">
      <c r="A788">
        <v>369905</v>
      </c>
      <c r="B788" t="s">
        <v>995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</v>
      </c>
      <c r="L788">
        <v>1</v>
      </c>
      <c r="M788">
        <v>0</v>
      </c>
      <c r="N788">
        <v>0</v>
      </c>
      <c r="O788">
        <v>0</v>
      </c>
      <c r="P788">
        <v>0</v>
      </c>
    </row>
    <row r="789" spans="1:16" x14ac:dyDescent="0.25">
      <c r="A789">
        <v>189592</v>
      </c>
      <c r="B789" t="s">
        <v>996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2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25">
      <c r="A790">
        <v>459107</v>
      </c>
      <c r="B790" t="s">
        <v>997</v>
      </c>
      <c r="C790">
        <v>0</v>
      </c>
      <c r="D790">
        <v>0</v>
      </c>
      <c r="E790">
        <v>0</v>
      </c>
      <c r="F790">
        <v>0</v>
      </c>
      <c r="G790" t="e">
        <v>#N/A</v>
      </c>
      <c r="H790" t="e">
        <v>#N/A</v>
      </c>
      <c r="I790" t="e">
        <v>#N/A</v>
      </c>
      <c r="J790" t="e">
        <v>#N/A</v>
      </c>
      <c r="K790" t="e">
        <v>#N/A</v>
      </c>
      <c r="L790" t="e">
        <v>#N/A</v>
      </c>
      <c r="M790" t="e">
        <v>#N/A</v>
      </c>
      <c r="N790" t="e">
        <v>#N/A</v>
      </c>
      <c r="O790" t="e">
        <v>#N/A</v>
      </c>
      <c r="P790" t="e">
        <v>#N/A</v>
      </c>
    </row>
    <row r="791" spans="1:16" x14ac:dyDescent="0.25">
      <c r="A791">
        <v>410496</v>
      </c>
      <c r="B791" t="s">
        <v>998</v>
      </c>
      <c r="C791">
        <v>0</v>
      </c>
      <c r="D791">
        <v>0</v>
      </c>
      <c r="E791">
        <v>0</v>
      </c>
      <c r="F791">
        <v>0</v>
      </c>
      <c r="G791">
        <v>5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25">
      <c r="A792">
        <v>239929</v>
      </c>
      <c r="B792" t="s">
        <v>999</v>
      </c>
      <c r="C792">
        <v>0</v>
      </c>
      <c r="D792">
        <v>0</v>
      </c>
      <c r="E792">
        <v>0</v>
      </c>
      <c r="F792">
        <v>4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25">
      <c r="A793">
        <v>201469</v>
      </c>
      <c r="B793" t="s">
        <v>1000</v>
      </c>
      <c r="C793">
        <v>0</v>
      </c>
      <c r="D793">
        <v>3</v>
      </c>
      <c r="E793">
        <v>0</v>
      </c>
      <c r="F793">
        <v>1</v>
      </c>
      <c r="G793">
        <v>2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3</v>
      </c>
      <c r="N793">
        <v>2</v>
      </c>
      <c r="O793">
        <v>1</v>
      </c>
      <c r="P793">
        <v>0</v>
      </c>
    </row>
    <row r="794" spans="1:16" x14ac:dyDescent="0.25">
      <c r="A794">
        <v>231828</v>
      </c>
      <c r="B794" t="s">
        <v>1001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3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1</v>
      </c>
    </row>
    <row r="795" spans="1:16" x14ac:dyDescent="0.25">
      <c r="A795">
        <v>374972</v>
      </c>
      <c r="B795" t="s">
        <v>1002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</row>
    <row r="796" spans="1:16" x14ac:dyDescent="0.25">
      <c r="A796">
        <v>189574</v>
      </c>
      <c r="B796" t="s">
        <v>1003</v>
      </c>
      <c r="C796">
        <v>0</v>
      </c>
      <c r="D796">
        <v>0</v>
      </c>
      <c r="E796">
        <v>1</v>
      </c>
      <c r="F796">
        <v>2</v>
      </c>
      <c r="G796">
        <v>0</v>
      </c>
      <c r="H796">
        <v>0</v>
      </c>
      <c r="I796">
        <v>0</v>
      </c>
      <c r="J796">
        <v>2</v>
      </c>
      <c r="K796">
        <v>0</v>
      </c>
      <c r="L796">
        <v>1</v>
      </c>
      <c r="M796">
        <v>1</v>
      </c>
      <c r="N796">
        <v>1</v>
      </c>
      <c r="O796">
        <v>0</v>
      </c>
      <c r="P796">
        <v>0</v>
      </c>
    </row>
    <row r="797" spans="1:16" x14ac:dyDescent="0.25">
      <c r="A797">
        <v>189565</v>
      </c>
      <c r="B797" t="s">
        <v>1004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4</v>
      </c>
      <c r="K797">
        <v>4</v>
      </c>
      <c r="L797">
        <v>3</v>
      </c>
      <c r="M797">
        <v>2</v>
      </c>
      <c r="N797">
        <v>5</v>
      </c>
      <c r="O797">
        <v>3</v>
      </c>
      <c r="P797">
        <v>0</v>
      </c>
    </row>
    <row r="798" spans="1:16" x14ac:dyDescent="0.25">
      <c r="A798">
        <v>231785</v>
      </c>
      <c r="B798" t="s">
        <v>1005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3</v>
      </c>
      <c r="O798">
        <v>1</v>
      </c>
      <c r="P798">
        <v>0</v>
      </c>
    </row>
    <row r="799" spans="1:16" x14ac:dyDescent="0.25">
      <c r="A799">
        <v>451750</v>
      </c>
      <c r="B799" t="s">
        <v>1006</v>
      </c>
      <c r="C799">
        <v>0</v>
      </c>
      <c r="D799">
        <v>0</v>
      </c>
      <c r="E799">
        <v>0</v>
      </c>
      <c r="F799">
        <v>8</v>
      </c>
      <c r="G799">
        <v>1</v>
      </c>
      <c r="H799">
        <v>1</v>
      </c>
      <c r="I799">
        <v>0</v>
      </c>
      <c r="J799" t="e">
        <v>#N/A</v>
      </c>
      <c r="K799" t="e">
        <v>#N/A</v>
      </c>
      <c r="L799" t="e">
        <v>#N/A</v>
      </c>
      <c r="M799" t="e">
        <v>#N/A</v>
      </c>
      <c r="N799" t="e">
        <v>#N/A</v>
      </c>
      <c r="O799" t="e">
        <v>#N/A</v>
      </c>
      <c r="P799" t="e">
        <v>#N/A</v>
      </c>
    </row>
    <row r="800" spans="1:16" x14ac:dyDescent="0.25">
      <c r="A800">
        <v>217165</v>
      </c>
      <c r="B800" t="s">
        <v>1007</v>
      </c>
      <c r="C800">
        <v>7</v>
      </c>
      <c r="D800">
        <v>9</v>
      </c>
      <c r="E800">
        <v>12</v>
      </c>
      <c r="F800">
        <v>9</v>
      </c>
      <c r="G800">
        <v>8</v>
      </c>
      <c r="H800">
        <v>8</v>
      </c>
      <c r="I800">
        <v>31</v>
      </c>
      <c r="J800">
        <v>52</v>
      </c>
      <c r="K800">
        <v>27</v>
      </c>
      <c r="L800">
        <v>34</v>
      </c>
      <c r="M800">
        <v>17</v>
      </c>
      <c r="N800">
        <v>24</v>
      </c>
      <c r="O800">
        <v>34</v>
      </c>
      <c r="P800">
        <v>21</v>
      </c>
    </row>
    <row r="801" spans="1:16" x14ac:dyDescent="0.25">
      <c r="A801">
        <v>210492</v>
      </c>
      <c r="B801" t="s">
        <v>1008</v>
      </c>
      <c r="C801">
        <v>1</v>
      </c>
      <c r="D801">
        <v>1</v>
      </c>
      <c r="E801">
        <v>2</v>
      </c>
      <c r="F801">
        <v>3</v>
      </c>
      <c r="G801">
        <v>10</v>
      </c>
      <c r="H801">
        <v>4</v>
      </c>
      <c r="I801">
        <v>5</v>
      </c>
      <c r="J801">
        <v>18</v>
      </c>
      <c r="K801">
        <v>1</v>
      </c>
      <c r="L801">
        <v>1</v>
      </c>
      <c r="M801">
        <v>1</v>
      </c>
      <c r="N801" t="e">
        <v>#N/A</v>
      </c>
      <c r="O801" t="e">
        <v>#N/A</v>
      </c>
      <c r="P801" t="e">
        <v>#N/A</v>
      </c>
    </row>
    <row r="802" spans="1:16" x14ac:dyDescent="0.25">
      <c r="A802">
        <v>211273</v>
      </c>
      <c r="B802" t="s">
        <v>1009</v>
      </c>
      <c r="C802">
        <v>7</v>
      </c>
      <c r="D802">
        <v>8</v>
      </c>
      <c r="E802">
        <v>7</v>
      </c>
      <c r="F802">
        <v>5</v>
      </c>
      <c r="G802">
        <v>6</v>
      </c>
      <c r="H802">
        <v>12</v>
      </c>
      <c r="I802">
        <v>22</v>
      </c>
      <c r="J802">
        <v>16</v>
      </c>
      <c r="K802">
        <v>11</v>
      </c>
      <c r="L802">
        <v>4</v>
      </c>
      <c r="M802">
        <v>6</v>
      </c>
      <c r="N802">
        <v>2</v>
      </c>
      <c r="O802">
        <v>4</v>
      </c>
      <c r="P802">
        <v>2</v>
      </c>
    </row>
    <row r="803" spans="1:16" x14ac:dyDescent="0.25">
      <c r="A803">
        <v>446075</v>
      </c>
      <c r="B803" t="s">
        <v>1010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t="e">
        <v>#N/A</v>
      </c>
      <c r="P803" t="e">
        <v>#N/A</v>
      </c>
    </row>
    <row r="804" spans="1:16" x14ac:dyDescent="0.25">
      <c r="A804">
        <v>469993</v>
      </c>
      <c r="B804" t="s">
        <v>1010</v>
      </c>
      <c r="C804">
        <v>0</v>
      </c>
      <c r="D804">
        <v>0</v>
      </c>
      <c r="E804">
        <v>0</v>
      </c>
      <c r="F804">
        <v>0</v>
      </c>
      <c r="G804" t="e">
        <v>#N/A</v>
      </c>
      <c r="H804" t="e">
        <v>#N/A</v>
      </c>
      <c r="I804" t="e">
        <v>#N/A</v>
      </c>
      <c r="J804" t="e">
        <v>#N/A</v>
      </c>
      <c r="K804" t="e">
        <v>#N/A</v>
      </c>
      <c r="L804" t="e">
        <v>#N/A</v>
      </c>
      <c r="M804" t="e">
        <v>#N/A</v>
      </c>
      <c r="N804" t="e">
        <v>#N/A</v>
      </c>
      <c r="O804" t="e">
        <v>#N/A</v>
      </c>
      <c r="P804" t="e">
        <v>#N/A</v>
      </c>
    </row>
    <row r="805" spans="1:16" x14ac:dyDescent="0.25">
      <c r="A805">
        <v>484598</v>
      </c>
      <c r="B805" t="s">
        <v>1011</v>
      </c>
      <c r="C805">
        <v>0</v>
      </c>
      <c r="D805" t="e">
        <v>#N/A</v>
      </c>
      <c r="E805" t="e">
        <v>#N/A</v>
      </c>
      <c r="F805" t="e">
        <v>#N/A</v>
      </c>
      <c r="G805" t="e">
        <v>#N/A</v>
      </c>
      <c r="H805" t="e">
        <v>#N/A</v>
      </c>
      <c r="I805" t="e">
        <v>#N/A</v>
      </c>
      <c r="J805" t="e">
        <v>#N/A</v>
      </c>
      <c r="K805" t="e">
        <v>#N/A</v>
      </c>
      <c r="L805" t="e">
        <v>#N/A</v>
      </c>
      <c r="M805" t="e">
        <v>#N/A</v>
      </c>
      <c r="N805" t="e">
        <v>#N/A</v>
      </c>
      <c r="O805" t="e">
        <v>#N/A</v>
      </c>
      <c r="P805" t="e">
        <v>#N/A</v>
      </c>
    </row>
    <row r="806" spans="1:16" x14ac:dyDescent="0.25">
      <c r="A806">
        <v>201478</v>
      </c>
      <c r="B806" t="s">
        <v>1012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</row>
    <row r="807" spans="1:16" x14ac:dyDescent="0.25">
      <c r="A807">
        <v>383312</v>
      </c>
      <c r="B807" t="s">
        <v>1013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</row>
    <row r="808" spans="1:16" x14ac:dyDescent="0.25">
      <c r="A808">
        <v>211291</v>
      </c>
      <c r="B808" t="s">
        <v>1014</v>
      </c>
      <c r="C808">
        <v>18</v>
      </c>
      <c r="D808">
        <v>23</v>
      </c>
      <c r="E808">
        <v>16</v>
      </c>
      <c r="F808">
        <v>38</v>
      </c>
      <c r="G808">
        <v>14</v>
      </c>
      <c r="H808">
        <v>18</v>
      </c>
      <c r="I808">
        <v>31</v>
      </c>
      <c r="J808">
        <v>37</v>
      </c>
      <c r="K808">
        <v>41</v>
      </c>
      <c r="L808">
        <v>27</v>
      </c>
      <c r="M808">
        <v>15</v>
      </c>
      <c r="N808">
        <v>7</v>
      </c>
      <c r="O808">
        <v>9</v>
      </c>
      <c r="P808">
        <v>5</v>
      </c>
    </row>
    <row r="809" spans="1:16" x14ac:dyDescent="0.25">
      <c r="A809">
        <v>461740</v>
      </c>
      <c r="B809" t="s">
        <v>1015</v>
      </c>
      <c r="C809">
        <v>0</v>
      </c>
      <c r="D809">
        <v>0</v>
      </c>
      <c r="E809">
        <v>0</v>
      </c>
      <c r="F809">
        <v>0</v>
      </c>
      <c r="G809" t="e">
        <v>#N/A</v>
      </c>
      <c r="H809" t="e">
        <v>#N/A</v>
      </c>
      <c r="I809" t="e">
        <v>#N/A</v>
      </c>
      <c r="J809" t="e">
        <v>#N/A</v>
      </c>
      <c r="K809" t="e">
        <v>#N/A</v>
      </c>
      <c r="L809" t="e">
        <v>#N/A</v>
      </c>
      <c r="M809" t="e">
        <v>#N/A</v>
      </c>
      <c r="N809" t="e">
        <v>#N/A</v>
      </c>
      <c r="O809" t="e">
        <v>#N/A</v>
      </c>
      <c r="P809" t="e">
        <v>#N/A</v>
      </c>
    </row>
    <row r="810" spans="1:16" x14ac:dyDescent="0.25">
      <c r="A810">
        <v>211307</v>
      </c>
      <c r="B810" t="s">
        <v>1016</v>
      </c>
      <c r="C810">
        <v>2</v>
      </c>
      <c r="D810">
        <v>0</v>
      </c>
      <c r="E810">
        <v>5</v>
      </c>
      <c r="F810">
        <v>0</v>
      </c>
      <c r="G810">
        <v>1</v>
      </c>
      <c r="H810">
        <v>3</v>
      </c>
      <c r="I810">
        <v>3</v>
      </c>
      <c r="J810">
        <v>2</v>
      </c>
      <c r="K810">
        <v>3</v>
      </c>
      <c r="L810">
        <v>6</v>
      </c>
      <c r="M810">
        <v>2</v>
      </c>
      <c r="N810">
        <v>7</v>
      </c>
      <c r="O810">
        <v>2</v>
      </c>
      <c r="P810">
        <v>0</v>
      </c>
    </row>
    <row r="811" spans="1:16" x14ac:dyDescent="0.25">
      <c r="A811">
        <v>211316</v>
      </c>
      <c r="B811" t="s">
        <v>1017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</row>
    <row r="812" spans="1:16" x14ac:dyDescent="0.25">
      <c r="A812">
        <v>153001</v>
      </c>
      <c r="B812" t="s">
        <v>1018</v>
      </c>
      <c r="C812">
        <v>19</v>
      </c>
      <c r="D812">
        <v>7</v>
      </c>
      <c r="E812">
        <v>12</v>
      </c>
      <c r="F812">
        <v>7</v>
      </c>
      <c r="G812">
        <v>13</v>
      </c>
      <c r="H812">
        <v>10</v>
      </c>
      <c r="I812">
        <v>10</v>
      </c>
      <c r="J812">
        <v>9</v>
      </c>
      <c r="K812">
        <v>19</v>
      </c>
      <c r="L812">
        <v>24</v>
      </c>
      <c r="M812">
        <v>11</v>
      </c>
      <c r="N812">
        <v>18</v>
      </c>
      <c r="O812">
        <v>17</v>
      </c>
      <c r="P812">
        <v>16</v>
      </c>
    </row>
    <row r="813" spans="1:16" x14ac:dyDescent="0.25">
      <c r="A813">
        <v>417187</v>
      </c>
      <c r="B813" t="s">
        <v>1019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t="e">
        <v>#N/A</v>
      </c>
      <c r="M813" t="e">
        <v>#N/A</v>
      </c>
      <c r="N813" t="e">
        <v>#N/A</v>
      </c>
      <c r="O813" t="e">
        <v>#N/A</v>
      </c>
      <c r="P813">
        <v>10</v>
      </c>
    </row>
    <row r="814" spans="1:16" x14ac:dyDescent="0.25">
      <c r="A814">
        <v>165112</v>
      </c>
      <c r="B814" t="s">
        <v>1020</v>
      </c>
      <c r="C814">
        <v>1</v>
      </c>
      <c r="D814">
        <v>1</v>
      </c>
      <c r="E814">
        <v>4</v>
      </c>
      <c r="F814">
        <v>3</v>
      </c>
      <c r="G814">
        <v>7</v>
      </c>
      <c r="H814">
        <v>3</v>
      </c>
      <c r="I814">
        <v>16</v>
      </c>
      <c r="J814">
        <v>11</v>
      </c>
      <c r="K814">
        <v>15</v>
      </c>
      <c r="L814">
        <v>10</v>
      </c>
      <c r="M814">
        <v>11</v>
      </c>
      <c r="N814">
        <v>8</v>
      </c>
      <c r="O814">
        <v>0</v>
      </c>
      <c r="P814">
        <v>0</v>
      </c>
    </row>
    <row r="815" spans="1:16" x14ac:dyDescent="0.25">
      <c r="A815">
        <v>230825</v>
      </c>
      <c r="B815" t="s">
        <v>1021</v>
      </c>
      <c r="C815">
        <v>0</v>
      </c>
      <c r="D815">
        <v>1</v>
      </c>
      <c r="E815">
        <v>3</v>
      </c>
      <c r="F815">
        <v>3</v>
      </c>
      <c r="G815">
        <v>1</v>
      </c>
      <c r="H815">
        <v>2</v>
      </c>
      <c r="I815">
        <v>0</v>
      </c>
      <c r="J815">
        <v>2</v>
      </c>
      <c r="K815">
        <v>0</v>
      </c>
      <c r="L815">
        <v>0</v>
      </c>
      <c r="M815">
        <v>1</v>
      </c>
      <c r="N815">
        <v>1</v>
      </c>
      <c r="O815">
        <v>0</v>
      </c>
      <c r="P815">
        <v>2</v>
      </c>
    </row>
    <row r="816" spans="1:16" x14ac:dyDescent="0.25">
      <c r="A816">
        <v>183877</v>
      </c>
      <c r="B816" t="s">
        <v>1022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6</v>
      </c>
      <c r="P816">
        <v>3</v>
      </c>
    </row>
    <row r="817" spans="1:16" x14ac:dyDescent="0.25">
      <c r="A817">
        <v>484181</v>
      </c>
      <c r="B817" t="s">
        <v>1023</v>
      </c>
      <c r="C817">
        <v>0</v>
      </c>
      <c r="D817" t="e">
        <v>#N/A</v>
      </c>
      <c r="E817" t="e">
        <v>#N/A</v>
      </c>
      <c r="F817" t="e">
        <v>#N/A</v>
      </c>
      <c r="G817" t="e">
        <v>#N/A</v>
      </c>
      <c r="H817" t="e">
        <v>#N/A</v>
      </c>
      <c r="I817" t="e">
        <v>#N/A</v>
      </c>
      <c r="J817" t="e">
        <v>#N/A</v>
      </c>
      <c r="K817" t="e">
        <v>#N/A</v>
      </c>
      <c r="L817" t="e">
        <v>#N/A</v>
      </c>
      <c r="M817" t="e">
        <v>#N/A</v>
      </c>
      <c r="N817" t="e">
        <v>#N/A</v>
      </c>
      <c r="O817" t="e">
        <v>#N/A</v>
      </c>
      <c r="P817" t="e">
        <v>#N/A</v>
      </c>
    </row>
    <row r="818" spans="1:16" x14ac:dyDescent="0.25">
      <c r="A818">
        <v>189653</v>
      </c>
      <c r="B818" t="s">
        <v>1024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 x14ac:dyDescent="0.25">
      <c r="A819">
        <v>211334</v>
      </c>
      <c r="B819" t="s">
        <v>1025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 x14ac:dyDescent="0.25">
      <c r="A820">
        <v>154800</v>
      </c>
      <c r="B820" t="s">
        <v>1026</v>
      </c>
      <c r="C820">
        <v>5</v>
      </c>
      <c r="D820">
        <v>4</v>
      </c>
      <c r="E820">
        <v>2</v>
      </c>
      <c r="F820">
        <v>2</v>
      </c>
      <c r="G820">
        <v>1</v>
      </c>
      <c r="H820">
        <v>4</v>
      </c>
      <c r="I820">
        <v>11</v>
      </c>
      <c r="J820">
        <v>6</v>
      </c>
      <c r="K820">
        <v>13</v>
      </c>
      <c r="L820">
        <v>8</v>
      </c>
      <c r="M820">
        <v>2</v>
      </c>
      <c r="N820">
        <v>13</v>
      </c>
      <c r="O820">
        <v>14</v>
      </c>
      <c r="P820">
        <v>13</v>
      </c>
    </row>
    <row r="821" spans="1:16" x14ac:dyDescent="0.25">
      <c r="A821">
        <v>211343</v>
      </c>
      <c r="B821" t="s">
        <v>1027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</row>
    <row r="822" spans="1:16" x14ac:dyDescent="0.25">
      <c r="A822">
        <v>201496</v>
      </c>
      <c r="B822" t="s">
        <v>1028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 x14ac:dyDescent="0.25">
      <c r="A823">
        <v>150163</v>
      </c>
      <c r="B823" t="s">
        <v>1029</v>
      </c>
      <c r="C823">
        <v>19</v>
      </c>
      <c r="D823">
        <v>8</v>
      </c>
      <c r="E823">
        <v>18</v>
      </c>
      <c r="F823">
        <v>20</v>
      </c>
      <c r="G823">
        <v>17</v>
      </c>
      <c r="H823">
        <v>9</v>
      </c>
      <c r="I823">
        <v>21</v>
      </c>
      <c r="J823">
        <v>21</v>
      </c>
      <c r="K823">
        <v>28</v>
      </c>
      <c r="L823">
        <v>27</v>
      </c>
      <c r="M823">
        <v>29</v>
      </c>
      <c r="N823">
        <v>34</v>
      </c>
      <c r="O823">
        <v>98</v>
      </c>
      <c r="P823">
        <v>9</v>
      </c>
    </row>
    <row r="824" spans="1:16" x14ac:dyDescent="0.25">
      <c r="A824">
        <v>180063</v>
      </c>
      <c r="B824" t="s">
        <v>1030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1</v>
      </c>
    </row>
    <row r="825" spans="1:16" x14ac:dyDescent="0.25">
      <c r="A825">
        <v>110246</v>
      </c>
      <c r="B825" t="s">
        <v>1031</v>
      </c>
      <c r="C825">
        <v>3</v>
      </c>
      <c r="D825">
        <v>6</v>
      </c>
      <c r="E825">
        <v>5</v>
      </c>
      <c r="F825">
        <v>9</v>
      </c>
      <c r="G825">
        <v>29</v>
      </c>
      <c r="H825">
        <v>8</v>
      </c>
      <c r="I825">
        <v>9</v>
      </c>
      <c r="J825">
        <v>10</v>
      </c>
      <c r="K825">
        <v>5</v>
      </c>
      <c r="L825">
        <v>11</v>
      </c>
      <c r="M825">
        <v>17</v>
      </c>
      <c r="N825">
        <v>15</v>
      </c>
      <c r="O825">
        <v>19</v>
      </c>
      <c r="P825">
        <v>12</v>
      </c>
    </row>
    <row r="826" spans="1:16" x14ac:dyDescent="0.25">
      <c r="A826">
        <v>444103</v>
      </c>
      <c r="B826" t="s">
        <v>1032</v>
      </c>
      <c r="C826">
        <v>0</v>
      </c>
      <c r="D826">
        <v>0</v>
      </c>
      <c r="E826">
        <v>1</v>
      </c>
      <c r="F826">
        <v>0</v>
      </c>
      <c r="G826" t="e">
        <v>#N/A</v>
      </c>
      <c r="H826" t="e">
        <v>#N/A</v>
      </c>
      <c r="I826" t="e">
        <v>#N/A</v>
      </c>
      <c r="J826" t="e">
        <v>#N/A</v>
      </c>
      <c r="K826" t="e">
        <v>#N/A</v>
      </c>
      <c r="L826" t="e">
        <v>#N/A</v>
      </c>
      <c r="M826" t="e">
        <v>#N/A</v>
      </c>
      <c r="N826" t="e">
        <v>#N/A</v>
      </c>
      <c r="O826" t="e">
        <v>#N/A</v>
      </c>
      <c r="P826" t="e">
        <v>#N/A</v>
      </c>
    </row>
    <row r="827" spans="1:16" x14ac:dyDescent="0.25">
      <c r="A827">
        <v>198109</v>
      </c>
      <c r="B827" t="s">
        <v>1033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>
        <v>237242</v>
      </c>
      <c r="B828" t="s">
        <v>1034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2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>
        <v>110334</v>
      </c>
      <c r="B829" t="s">
        <v>1035</v>
      </c>
      <c r="C829">
        <v>6</v>
      </c>
      <c r="D829">
        <v>4</v>
      </c>
      <c r="E829">
        <v>16</v>
      </c>
      <c r="F829">
        <v>20</v>
      </c>
      <c r="G829">
        <v>25</v>
      </c>
      <c r="H829">
        <v>20</v>
      </c>
      <c r="I829">
        <v>13</v>
      </c>
      <c r="J829">
        <v>18</v>
      </c>
      <c r="K829">
        <v>17</v>
      </c>
      <c r="L829">
        <v>23</v>
      </c>
      <c r="M829">
        <v>18</v>
      </c>
      <c r="N829">
        <v>12</v>
      </c>
      <c r="O829">
        <v>12</v>
      </c>
      <c r="P829">
        <v>14</v>
      </c>
    </row>
    <row r="830" spans="1:16" x14ac:dyDescent="0.25">
      <c r="A830">
        <v>211352</v>
      </c>
      <c r="B830" t="s">
        <v>1036</v>
      </c>
      <c r="C830">
        <v>22</v>
      </c>
      <c r="D830">
        <v>11</v>
      </c>
      <c r="E830">
        <v>10</v>
      </c>
      <c r="F830">
        <v>7</v>
      </c>
      <c r="G830">
        <v>4</v>
      </c>
      <c r="H830">
        <v>6</v>
      </c>
      <c r="I830">
        <v>13</v>
      </c>
      <c r="J830">
        <v>30</v>
      </c>
      <c r="K830">
        <v>10</v>
      </c>
      <c r="L830">
        <v>20</v>
      </c>
      <c r="M830">
        <v>4</v>
      </c>
      <c r="N830">
        <v>4</v>
      </c>
      <c r="O830">
        <v>4</v>
      </c>
      <c r="P830">
        <v>4</v>
      </c>
    </row>
    <row r="831" spans="1:16" x14ac:dyDescent="0.25">
      <c r="A831">
        <v>481304</v>
      </c>
      <c r="B831" t="s">
        <v>1037</v>
      </c>
      <c r="C831">
        <v>0</v>
      </c>
      <c r="D831">
        <v>0</v>
      </c>
      <c r="E831" t="e">
        <v>#N/A</v>
      </c>
      <c r="F831" t="e">
        <v>#N/A</v>
      </c>
      <c r="G831" t="e">
        <v>#N/A</v>
      </c>
      <c r="H831" t="e">
        <v>#N/A</v>
      </c>
      <c r="I831" t="e">
        <v>#N/A</v>
      </c>
      <c r="J831" t="e">
        <v>#N/A</v>
      </c>
      <c r="K831" t="e">
        <v>#N/A</v>
      </c>
      <c r="L831" t="e">
        <v>#N/A</v>
      </c>
      <c r="M831" t="e">
        <v>#N/A</v>
      </c>
      <c r="N831" t="e">
        <v>#N/A</v>
      </c>
      <c r="O831" t="e">
        <v>#N/A</v>
      </c>
      <c r="P831" t="e">
        <v>#N/A</v>
      </c>
    </row>
    <row r="832" spans="1:16" x14ac:dyDescent="0.25">
      <c r="A832">
        <v>364946</v>
      </c>
      <c r="B832" t="s">
        <v>1038</v>
      </c>
      <c r="C832">
        <v>0</v>
      </c>
      <c r="D832">
        <v>0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>
        <v>169071</v>
      </c>
      <c r="B833" t="s">
        <v>1039</v>
      </c>
      <c r="C833">
        <v>0</v>
      </c>
      <c r="D833">
        <v>0</v>
      </c>
      <c r="E833" t="e">
        <v>#N/A</v>
      </c>
      <c r="F833" t="e">
        <v>#N/A</v>
      </c>
      <c r="G833" t="e">
        <v>#N/A</v>
      </c>
      <c r="H833" t="e">
        <v>#N/A</v>
      </c>
      <c r="I833" t="e">
        <v>#N/A</v>
      </c>
      <c r="J833" t="e">
        <v>#N/A</v>
      </c>
      <c r="K833" t="e">
        <v>#N/A</v>
      </c>
      <c r="L833" t="e">
        <v>#N/A</v>
      </c>
      <c r="M833" t="e">
        <v>#N/A</v>
      </c>
      <c r="N833" t="e">
        <v>#N/A</v>
      </c>
      <c r="O833" t="e">
        <v>#N/A</v>
      </c>
      <c r="P833" t="e">
        <v>#N/A</v>
      </c>
    </row>
    <row r="834" spans="1:16" x14ac:dyDescent="0.25">
      <c r="A834">
        <v>379135</v>
      </c>
      <c r="B834" t="s">
        <v>1040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</row>
    <row r="835" spans="1:16" x14ac:dyDescent="0.25">
      <c r="A835">
        <v>215114</v>
      </c>
      <c r="B835" t="s">
        <v>1041</v>
      </c>
      <c r="C835">
        <v>9</v>
      </c>
      <c r="D835">
        <v>16</v>
      </c>
      <c r="E835">
        <v>8</v>
      </c>
      <c r="F835">
        <v>7</v>
      </c>
      <c r="G835">
        <v>8</v>
      </c>
      <c r="H835">
        <v>5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4</v>
      </c>
    </row>
    <row r="836" spans="1:16" x14ac:dyDescent="0.25">
      <c r="A836">
        <v>446084</v>
      </c>
      <c r="B836" t="s">
        <v>1042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 t="e">
        <v>#N/A</v>
      </c>
      <c r="P836" t="e">
        <v>#N/A</v>
      </c>
    </row>
    <row r="837" spans="1:16" x14ac:dyDescent="0.25">
      <c r="A837">
        <v>198118</v>
      </c>
      <c r="B837" t="s">
        <v>1043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9</v>
      </c>
      <c r="J837">
        <v>6</v>
      </c>
      <c r="K837">
        <v>8</v>
      </c>
      <c r="L837">
        <v>6</v>
      </c>
      <c r="M837">
        <v>1</v>
      </c>
      <c r="N837">
        <v>12</v>
      </c>
      <c r="O837">
        <v>5</v>
      </c>
      <c r="P837">
        <v>16</v>
      </c>
    </row>
    <row r="838" spans="1:16" x14ac:dyDescent="0.25">
      <c r="A838">
        <v>183910</v>
      </c>
      <c r="B838" t="s">
        <v>1044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4</v>
      </c>
      <c r="M838">
        <v>1</v>
      </c>
      <c r="N838">
        <v>1</v>
      </c>
      <c r="O838">
        <v>3</v>
      </c>
      <c r="P838">
        <v>1</v>
      </c>
    </row>
    <row r="839" spans="1:16" x14ac:dyDescent="0.25">
      <c r="A839">
        <v>110361</v>
      </c>
      <c r="B839" t="s">
        <v>1045</v>
      </c>
      <c r="C839">
        <v>9</v>
      </c>
      <c r="D839">
        <v>11</v>
      </c>
      <c r="E839">
        <v>14</v>
      </c>
      <c r="F839">
        <v>16</v>
      </c>
      <c r="G839">
        <v>14</v>
      </c>
      <c r="H839">
        <v>14</v>
      </c>
      <c r="I839">
        <v>12</v>
      </c>
      <c r="J839">
        <v>12</v>
      </c>
      <c r="K839">
        <v>31</v>
      </c>
      <c r="L839">
        <v>24</v>
      </c>
      <c r="M839">
        <v>15</v>
      </c>
      <c r="N839">
        <v>25</v>
      </c>
      <c r="O839">
        <v>31</v>
      </c>
      <c r="P839">
        <v>18</v>
      </c>
    </row>
    <row r="840" spans="1:16" x14ac:dyDescent="0.25">
      <c r="A840">
        <v>110875</v>
      </c>
      <c r="B840" t="s">
        <v>1046</v>
      </c>
      <c r="C840">
        <v>0</v>
      </c>
      <c r="D840">
        <v>0</v>
      </c>
      <c r="E840">
        <v>1</v>
      </c>
      <c r="F840">
        <v>0</v>
      </c>
      <c r="G840">
        <v>1</v>
      </c>
      <c r="H840">
        <v>0</v>
      </c>
      <c r="I840">
        <v>1</v>
      </c>
      <c r="J840">
        <v>1</v>
      </c>
      <c r="K840">
        <v>2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447713</v>
      </c>
      <c r="B841" t="s">
        <v>1047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2</v>
      </c>
      <c r="I841">
        <v>2</v>
      </c>
      <c r="J841">
        <v>0</v>
      </c>
      <c r="K841">
        <v>0</v>
      </c>
      <c r="L841">
        <v>0</v>
      </c>
      <c r="M841" t="e">
        <v>#N/A</v>
      </c>
      <c r="N841" t="e">
        <v>#N/A</v>
      </c>
      <c r="O841" t="e">
        <v>#N/A</v>
      </c>
      <c r="P841" t="e">
        <v>#N/A</v>
      </c>
    </row>
    <row r="842" spans="1:16" x14ac:dyDescent="0.25">
      <c r="A842">
        <v>481386</v>
      </c>
      <c r="B842" t="s">
        <v>1048</v>
      </c>
      <c r="C842">
        <v>0</v>
      </c>
      <c r="D842" t="e">
        <v>#N/A</v>
      </c>
      <c r="E842" t="e">
        <v>#N/A</v>
      </c>
      <c r="F842" t="e">
        <v>#N/A</v>
      </c>
      <c r="G842" t="e">
        <v>#N/A</v>
      </c>
      <c r="H842" t="e">
        <v>#N/A</v>
      </c>
      <c r="I842" t="e">
        <v>#N/A</v>
      </c>
      <c r="J842" t="e">
        <v>#N/A</v>
      </c>
      <c r="K842" t="e">
        <v>#N/A</v>
      </c>
      <c r="L842" t="e">
        <v>#N/A</v>
      </c>
      <c r="M842" t="e">
        <v>#N/A</v>
      </c>
      <c r="N842" t="e">
        <v>#N/A</v>
      </c>
      <c r="O842" t="e">
        <v>#N/A</v>
      </c>
      <c r="P842" t="e">
        <v>#N/A</v>
      </c>
    </row>
    <row r="843" spans="1:16" x14ac:dyDescent="0.25">
      <c r="A843">
        <v>262402</v>
      </c>
      <c r="B843" t="s">
        <v>1049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110918</v>
      </c>
      <c r="B844" t="s">
        <v>1050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3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110370</v>
      </c>
      <c r="B845" t="s">
        <v>1051</v>
      </c>
      <c r="C845">
        <v>5</v>
      </c>
      <c r="D845">
        <v>5</v>
      </c>
      <c r="E845">
        <v>4</v>
      </c>
      <c r="F845">
        <v>2</v>
      </c>
      <c r="G845">
        <v>0</v>
      </c>
      <c r="H845">
        <v>1</v>
      </c>
      <c r="I845">
        <v>2</v>
      </c>
      <c r="J845">
        <v>0</v>
      </c>
      <c r="K845">
        <v>8</v>
      </c>
      <c r="L845">
        <v>1</v>
      </c>
      <c r="M845">
        <v>0</v>
      </c>
      <c r="N845">
        <v>0</v>
      </c>
      <c r="O845">
        <v>1</v>
      </c>
      <c r="P845">
        <v>3</v>
      </c>
    </row>
    <row r="846" spans="1:16" x14ac:dyDescent="0.25">
      <c r="A846">
        <v>485263</v>
      </c>
      <c r="B846" t="s">
        <v>1052</v>
      </c>
      <c r="C846">
        <v>0</v>
      </c>
      <c r="D846" t="e">
        <v>#N/A</v>
      </c>
      <c r="E846" t="e">
        <v>#N/A</v>
      </c>
      <c r="F846" t="e">
        <v>#N/A</v>
      </c>
      <c r="G846" t="e">
        <v>#N/A</v>
      </c>
      <c r="H846" t="e">
        <v>#N/A</v>
      </c>
      <c r="I846" t="e">
        <v>#N/A</v>
      </c>
      <c r="J846" t="e">
        <v>#N/A</v>
      </c>
      <c r="K846" t="e">
        <v>#N/A</v>
      </c>
      <c r="L846" t="e">
        <v>#N/A</v>
      </c>
      <c r="M846" t="e">
        <v>#N/A</v>
      </c>
      <c r="N846" t="e">
        <v>#N/A</v>
      </c>
      <c r="O846" t="e">
        <v>#N/A</v>
      </c>
      <c r="P846" t="e">
        <v>#N/A</v>
      </c>
    </row>
    <row r="847" spans="1:16" x14ac:dyDescent="0.25">
      <c r="A847">
        <v>111054</v>
      </c>
      <c r="B847" t="s">
        <v>1053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2</v>
      </c>
      <c r="L847">
        <v>8</v>
      </c>
      <c r="M847">
        <v>5</v>
      </c>
      <c r="N847">
        <v>9</v>
      </c>
      <c r="O847">
        <v>1</v>
      </c>
      <c r="P847">
        <v>0</v>
      </c>
    </row>
    <row r="848" spans="1:16" x14ac:dyDescent="0.25">
      <c r="A848">
        <v>442985</v>
      </c>
      <c r="B848" t="s">
        <v>1054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 t="e">
        <v>#N/A</v>
      </c>
      <c r="P848" t="e">
        <v>#N/A</v>
      </c>
    </row>
    <row r="849" spans="1:16" x14ac:dyDescent="0.25">
      <c r="A849">
        <v>110316</v>
      </c>
      <c r="B849" t="s">
        <v>1055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3</v>
      </c>
      <c r="K849">
        <v>5</v>
      </c>
      <c r="L849">
        <v>9</v>
      </c>
      <c r="M849">
        <v>11</v>
      </c>
      <c r="N849">
        <v>4</v>
      </c>
      <c r="O849">
        <v>2</v>
      </c>
      <c r="P849">
        <v>1</v>
      </c>
    </row>
    <row r="850" spans="1:16" x14ac:dyDescent="0.25">
      <c r="A850">
        <v>110404</v>
      </c>
      <c r="B850" t="s">
        <v>18</v>
      </c>
      <c r="C850">
        <v>29</v>
      </c>
      <c r="D850">
        <v>25</v>
      </c>
      <c r="E850">
        <v>15</v>
      </c>
      <c r="F850">
        <v>8</v>
      </c>
      <c r="G850">
        <v>5</v>
      </c>
      <c r="H850">
        <v>4</v>
      </c>
      <c r="I850">
        <v>54</v>
      </c>
      <c r="J850">
        <v>76</v>
      </c>
      <c r="K850">
        <v>66</v>
      </c>
      <c r="L850">
        <v>36</v>
      </c>
      <c r="M850">
        <v>66</v>
      </c>
      <c r="N850">
        <v>82</v>
      </c>
      <c r="O850">
        <v>51</v>
      </c>
      <c r="P850">
        <v>29</v>
      </c>
    </row>
    <row r="851" spans="1:16" x14ac:dyDescent="0.25">
      <c r="A851">
        <v>111081</v>
      </c>
      <c r="B851" t="s">
        <v>1056</v>
      </c>
      <c r="C851">
        <v>29</v>
      </c>
      <c r="D851">
        <v>15</v>
      </c>
      <c r="E851">
        <v>32</v>
      </c>
      <c r="F851">
        <v>24</v>
      </c>
      <c r="G851">
        <v>17</v>
      </c>
      <c r="H851">
        <v>17</v>
      </c>
      <c r="I851">
        <v>16</v>
      </c>
      <c r="J851">
        <v>16</v>
      </c>
      <c r="K851">
        <v>14</v>
      </c>
      <c r="L851">
        <v>8</v>
      </c>
      <c r="M851">
        <v>9</v>
      </c>
      <c r="N851">
        <v>12</v>
      </c>
      <c r="O851">
        <v>4</v>
      </c>
      <c r="P851">
        <v>6</v>
      </c>
    </row>
    <row r="852" spans="1:16" x14ac:dyDescent="0.25">
      <c r="A852">
        <v>110413</v>
      </c>
      <c r="B852" t="s">
        <v>1057</v>
      </c>
      <c r="C852">
        <v>3</v>
      </c>
      <c r="D852">
        <v>7</v>
      </c>
      <c r="E852">
        <v>2</v>
      </c>
      <c r="F852">
        <v>6</v>
      </c>
      <c r="G852">
        <v>8</v>
      </c>
      <c r="H852">
        <v>4</v>
      </c>
      <c r="I852">
        <v>9</v>
      </c>
      <c r="J852">
        <v>11</v>
      </c>
      <c r="K852">
        <v>15</v>
      </c>
      <c r="L852">
        <v>8</v>
      </c>
      <c r="M852">
        <v>7</v>
      </c>
      <c r="N852">
        <v>9</v>
      </c>
      <c r="O852">
        <v>2</v>
      </c>
      <c r="P852">
        <v>1</v>
      </c>
    </row>
    <row r="853" spans="1:16" x14ac:dyDescent="0.25">
      <c r="A853">
        <v>480781</v>
      </c>
      <c r="B853" t="s">
        <v>1058</v>
      </c>
      <c r="C853">
        <v>0</v>
      </c>
      <c r="D853">
        <v>0</v>
      </c>
      <c r="E853" t="e">
        <v>#N/A</v>
      </c>
      <c r="F853" t="e">
        <v>#N/A</v>
      </c>
      <c r="G853" t="e">
        <v>#N/A</v>
      </c>
      <c r="H853" t="e">
        <v>#N/A</v>
      </c>
      <c r="I853" t="e">
        <v>#N/A</v>
      </c>
      <c r="J853" t="e">
        <v>#N/A</v>
      </c>
      <c r="K853" t="e">
        <v>#N/A</v>
      </c>
      <c r="L853" t="e">
        <v>#N/A</v>
      </c>
      <c r="M853" t="e">
        <v>#N/A</v>
      </c>
      <c r="N853" t="e">
        <v>#N/A</v>
      </c>
      <c r="O853" t="e">
        <v>#N/A</v>
      </c>
      <c r="P853" t="e">
        <v>#N/A</v>
      </c>
    </row>
    <row r="854" spans="1:16" x14ac:dyDescent="0.25">
      <c r="A854">
        <v>455734</v>
      </c>
      <c r="B854" t="s">
        <v>1059</v>
      </c>
      <c r="C854">
        <v>0</v>
      </c>
      <c r="D854">
        <v>0</v>
      </c>
      <c r="E854">
        <v>1</v>
      </c>
      <c r="F854">
        <v>0</v>
      </c>
      <c r="G854">
        <v>0</v>
      </c>
      <c r="H854" t="e">
        <v>#N/A</v>
      </c>
      <c r="I854" t="e">
        <v>#N/A</v>
      </c>
      <c r="J854" t="e">
        <v>#N/A</v>
      </c>
      <c r="K854" t="e">
        <v>#N/A</v>
      </c>
      <c r="L854" t="e">
        <v>#N/A</v>
      </c>
      <c r="M854" t="e">
        <v>#N/A</v>
      </c>
      <c r="N854" t="e">
        <v>#N/A</v>
      </c>
      <c r="O854" t="e">
        <v>#N/A</v>
      </c>
      <c r="P854" t="e">
        <v>#N/A</v>
      </c>
    </row>
    <row r="855" spans="1:16" x14ac:dyDescent="0.25">
      <c r="A855">
        <v>110422</v>
      </c>
      <c r="B855" t="s">
        <v>1060</v>
      </c>
      <c r="C855">
        <v>36</v>
      </c>
      <c r="D855">
        <v>25</v>
      </c>
      <c r="E855">
        <v>11</v>
      </c>
      <c r="F855">
        <v>18</v>
      </c>
      <c r="G855">
        <v>36</v>
      </c>
      <c r="H855">
        <v>12</v>
      </c>
      <c r="I855">
        <v>33</v>
      </c>
      <c r="J855">
        <v>24</v>
      </c>
      <c r="K855">
        <v>27</v>
      </c>
      <c r="L855">
        <v>23</v>
      </c>
      <c r="M855">
        <v>13</v>
      </c>
      <c r="N855">
        <v>38</v>
      </c>
      <c r="O855">
        <v>27</v>
      </c>
      <c r="P855">
        <v>28</v>
      </c>
    </row>
    <row r="856" spans="1:16" x14ac:dyDescent="0.25">
      <c r="A856">
        <v>110529</v>
      </c>
      <c r="B856" t="s">
        <v>1061</v>
      </c>
      <c r="C856">
        <v>32</v>
      </c>
      <c r="D856">
        <v>35</v>
      </c>
      <c r="E856">
        <v>46</v>
      </c>
      <c r="F856">
        <v>47</v>
      </c>
      <c r="G856">
        <v>41</v>
      </c>
      <c r="H856">
        <v>40</v>
      </c>
      <c r="I856">
        <v>32</v>
      </c>
      <c r="J856">
        <v>57</v>
      </c>
      <c r="K856">
        <v>85</v>
      </c>
      <c r="L856">
        <v>93</v>
      </c>
      <c r="M856">
        <v>69</v>
      </c>
      <c r="N856">
        <v>80</v>
      </c>
      <c r="O856">
        <v>104</v>
      </c>
      <c r="P856">
        <v>136</v>
      </c>
    </row>
    <row r="857" spans="1:16" x14ac:dyDescent="0.25">
      <c r="A857">
        <v>110486</v>
      </c>
      <c r="B857" t="s">
        <v>1062</v>
      </c>
      <c r="C857">
        <v>8</v>
      </c>
      <c r="D857">
        <v>11</v>
      </c>
      <c r="E857">
        <v>8</v>
      </c>
      <c r="F857">
        <v>8</v>
      </c>
      <c r="G857">
        <v>13</v>
      </c>
      <c r="H857">
        <v>33</v>
      </c>
      <c r="I857">
        <v>27</v>
      </c>
      <c r="J857">
        <v>39</v>
      </c>
      <c r="K857">
        <v>18</v>
      </c>
      <c r="L857">
        <v>13</v>
      </c>
      <c r="M857">
        <v>19</v>
      </c>
      <c r="N857">
        <v>16</v>
      </c>
      <c r="O857">
        <v>16</v>
      </c>
      <c r="P857">
        <v>11</v>
      </c>
    </row>
    <row r="858" spans="1:16" x14ac:dyDescent="0.25">
      <c r="A858">
        <v>441937</v>
      </c>
      <c r="B858" t="s">
        <v>1063</v>
      </c>
      <c r="C858">
        <v>8</v>
      </c>
      <c r="D858">
        <v>4</v>
      </c>
      <c r="E858">
        <v>3</v>
      </c>
      <c r="F858">
        <v>10</v>
      </c>
      <c r="G858">
        <v>2</v>
      </c>
      <c r="H858">
        <v>4</v>
      </c>
      <c r="I858">
        <v>1</v>
      </c>
      <c r="J858">
        <v>5</v>
      </c>
      <c r="K858">
        <v>2</v>
      </c>
      <c r="L858">
        <v>2</v>
      </c>
      <c r="M858">
        <v>3</v>
      </c>
      <c r="N858">
        <v>6</v>
      </c>
      <c r="O858">
        <v>3</v>
      </c>
      <c r="P858">
        <v>0</v>
      </c>
    </row>
    <row r="859" spans="1:16" x14ac:dyDescent="0.25">
      <c r="A859">
        <v>110538</v>
      </c>
      <c r="B859" t="s">
        <v>1064</v>
      </c>
      <c r="C859">
        <v>12</v>
      </c>
      <c r="D859">
        <v>16</v>
      </c>
      <c r="E859">
        <v>16</v>
      </c>
      <c r="F859">
        <v>10</v>
      </c>
      <c r="G859">
        <v>21</v>
      </c>
      <c r="H859">
        <v>19</v>
      </c>
      <c r="I859">
        <v>32</v>
      </c>
      <c r="J859">
        <v>27</v>
      </c>
      <c r="K859">
        <v>29</v>
      </c>
      <c r="L859">
        <v>65</v>
      </c>
      <c r="M859">
        <v>41</v>
      </c>
      <c r="N859">
        <v>37</v>
      </c>
      <c r="O859">
        <v>24</v>
      </c>
      <c r="P859">
        <v>50</v>
      </c>
    </row>
    <row r="860" spans="1:16" x14ac:dyDescent="0.25">
      <c r="A860">
        <v>110547</v>
      </c>
      <c r="B860" t="s">
        <v>1065</v>
      </c>
      <c r="C860">
        <v>23</v>
      </c>
      <c r="D860">
        <v>16</v>
      </c>
      <c r="E860">
        <v>32</v>
      </c>
      <c r="F860">
        <v>97</v>
      </c>
      <c r="G860">
        <v>50</v>
      </c>
      <c r="H860">
        <v>79</v>
      </c>
      <c r="I860">
        <v>62</v>
      </c>
      <c r="J860">
        <v>50</v>
      </c>
      <c r="K860">
        <v>59</v>
      </c>
      <c r="L860">
        <v>45</v>
      </c>
      <c r="M860">
        <v>38</v>
      </c>
      <c r="N860">
        <v>34</v>
      </c>
      <c r="O860">
        <v>38</v>
      </c>
      <c r="P860">
        <v>38</v>
      </c>
    </row>
    <row r="861" spans="1:16" x14ac:dyDescent="0.25">
      <c r="A861">
        <v>110574</v>
      </c>
      <c r="B861" t="s">
        <v>1066</v>
      </c>
      <c r="C861">
        <v>9</v>
      </c>
      <c r="D861">
        <v>19</v>
      </c>
      <c r="E861">
        <v>21</v>
      </c>
      <c r="F861">
        <v>25</v>
      </c>
      <c r="G861">
        <v>29</v>
      </c>
      <c r="H861">
        <v>31</v>
      </c>
      <c r="I861">
        <v>25</v>
      </c>
      <c r="J861">
        <v>18</v>
      </c>
      <c r="K861">
        <v>16</v>
      </c>
      <c r="L861">
        <v>22</v>
      </c>
      <c r="M861">
        <v>23</v>
      </c>
      <c r="N861">
        <v>45</v>
      </c>
      <c r="O861">
        <v>26</v>
      </c>
      <c r="P861">
        <v>30</v>
      </c>
    </row>
    <row r="862" spans="1:16" x14ac:dyDescent="0.25">
      <c r="A862">
        <v>110556</v>
      </c>
      <c r="B862" t="s">
        <v>1067</v>
      </c>
      <c r="C862">
        <v>23</v>
      </c>
      <c r="D862">
        <v>28</v>
      </c>
      <c r="E862">
        <v>32</v>
      </c>
      <c r="F862">
        <v>52</v>
      </c>
      <c r="G862">
        <v>25</v>
      </c>
      <c r="H862">
        <v>72</v>
      </c>
      <c r="I862">
        <v>97</v>
      </c>
      <c r="J862">
        <v>87</v>
      </c>
      <c r="K862">
        <v>138</v>
      </c>
      <c r="L862">
        <v>79</v>
      </c>
      <c r="M862">
        <v>90</v>
      </c>
      <c r="N862">
        <v>78</v>
      </c>
      <c r="O862">
        <v>143</v>
      </c>
      <c r="P862">
        <v>134</v>
      </c>
    </row>
    <row r="863" spans="1:16" x14ac:dyDescent="0.25">
      <c r="A863">
        <v>110565</v>
      </c>
      <c r="B863" t="s">
        <v>1068</v>
      </c>
      <c r="C863">
        <v>26</v>
      </c>
      <c r="D863">
        <v>16</v>
      </c>
      <c r="E863">
        <v>29</v>
      </c>
      <c r="F863">
        <v>27</v>
      </c>
      <c r="G863">
        <v>34</v>
      </c>
      <c r="H863">
        <v>34</v>
      </c>
      <c r="I863">
        <v>55</v>
      </c>
      <c r="J863">
        <v>70</v>
      </c>
      <c r="K863">
        <v>76</v>
      </c>
      <c r="L863">
        <v>65</v>
      </c>
      <c r="M863">
        <v>67</v>
      </c>
      <c r="N863">
        <v>34</v>
      </c>
      <c r="O863">
        <v>62</v>
      </c>
      <c r="P863">
        <v>61</v>
      </c>
    </row>
    <row r="864" spans="1:16" x14ac:dyDescent="0.25">
      <c r="A864">
        <v>110583</v>
      </c>
      <c r="B864" t="s">
        <v>1069</v>
      </c>
      <c r="C864">
        <v>14</v>
      </c>
      <c r="D864">
        <v>56</v>
      </c>
      <c r="E864">
        <v>35</v>
      </c>
      <c r="F864">
        <v>36</v>
      </c>
      <c r="G864">
        <v>30</v>
      </c>
      <c r="H864">
        <v>46</v>
      </c>
      <c r="I864">
        <v>57</v>
      </c>
      <c r="J864">
        <v>51</v>
      </c>
      <c r="K864">
        <v>81</v>
      </c>
      <c r="L864">
        <v>117</v>
      </c>
      <c r="M864">
        <v>66</v>
      </c>
      <c r="N864">
        <v>85</v>
      </c>
      <c r="O864">
        <v>97</v>
      </c>
      <c r="P864">
        <v>135</v>
      </c>
    </row>
    <row r="865" spans="1:16" x14ac:dyDescent="0.25">
      <c r="A865">
        <v>110592</v>
      </c>
      <c r="B865" t="s">
        <v>1070</v>
      </c>
      <c r="C865">
        <v>31</v>
      </c>
      <c r="D865">
        <v>25</v>
      </c>
      <c r="E865">
        <v>23</v>
      </c>
      <c r="F865">
        <v>35</v>
      </c>
      <c r="G865">
        <v>19</v>
      </c>
      <c r="H865">
        <v>56</v>
      </c>
      <c r="I865">
        <v>47</v>
      </c>
      <c r="J865">
        <v>63</v>
      </c>
      <c r="K865">
        <v>53</v>
      </c>
      <c r="L865">
        <v>66</v>
      </c>
      <c r="M865">
        <v>80</v>
      </c>
      <c r="N865">
        <v>62</v>
      </c>
      <c r="O865">
        <v>101</v>
      </c>
      <c r="P865">
        <v>81</v>
      </c>
    </row>
    <row r="866" spans="1:16" x14ac:dyDescent="0.25">
      <c r="A866">
        <v>409698</v>
      </c>
      <c r="B866" t="s">
        <v>1071</v>
      </c>
      <c r="C866">
        <v>27</v>
      </c>
      <c r="D866">
        <v>11</v>
      </c>
      <c r="E866">
        <v>13</v>
      </c>
      <c r="F866">
        <v>15</v>
      </c>
      <c r="G866">
        <v>25</v>
      </c>
      <c r="H866">
        <v>18</v>
      </c>
      <c r="I866">
        <v>34</v>
      </c>
      <c r="J866">
        <v>48</v>
      </c>
      <c r="K866">
        <v>52</v>
      </c>
      <c r="L866">
        <v>57</v>
      </c>
      <c r="M866">
        <v>41</v>
      </c>
      <c r="N866">
        <v>69</v>
      </c>
      <c r="O866">
        <v>56</v>
      </c>
      <c r="P866">
        <v>68</v>
      </c>
    </row>
    <row r="867" spans="1:16" x14ac:dyDescent="0.25">
      <c r="A867">
        <v>110608</v>
      </c>
      <c r="B867" t="s">
        <v>1072</v>
      </c>
      <c r="C867">
        <v>32</v>
      </c>
      <c r="D867">
        <v>52</v>
      </c>
      <c r="E867">
        <v>52</v>
      </c>
      <c r="F867">
        <v>59</v>
      </c>
      <c r="G867">
        <v>73</v>
      </c>
      <c r="H867">
        <v>30</v>
      </c>
      <c r="I867">
        <v>77</v>
      </c>
      <c r="J867">
        <v>67</v>
      </c>
      <c r="K867">
        <v>107</v>
      </c>
      <c r="L867">
        <v>111</v>
      </c>
      <c r="M867">
        <v>87</v>
      </c>
      <c r="N867">
        <v>168</v>
      </c>
      <c r="O867">
        <v>72</v>
      </c>
      <c r="P867">
        <v>67</v>
      </c>
    </row>
    <row r="868" spans="1:16" x14ac:dyDescent="0.25">
      <c r="A868">
        <v>110617</v>
      </c>
      <c r="B868" t="s">
        <v>1073</v>
      </c>
      <c r="C868">
        <v>16</v>
      </c>
      <c r="D868">
        <v>15</v>
      </c>
      <c r="E868">
        <v>43</v>
      </c>
      <c r="F868">
        <v>26</v>
      </c>
      <c r="G868">
        <v>31</v>
      </c>
      <c r="H868">
        <v>49</v>
      </c>
      <c r="I868">
        <v>31</v>
      </c>
      <c r="J868">
        <v>67</v>
      </c>
      <c r="K868">
        <v>53</v>
      </c>
      <c r="L868">
        <v>53</v>
      </c>
      <c r="M868">
        <v>77</v>
      </c>
      <c r="N868">
        <v>95</v>
      </c>
      <c r="O868">
        <v>64</v>
      </c>
      <c r="P868">
        <v>83</v>
      </c>
    </row>
    <row r="869" spans="1:16" x14ac:dyDescent="0.25">
      <c r="A869">
        <v>110510</v>
      </c>
      <c r="B869" t="s">
        <v>1074</v>
      </c>
      <c r="C869">
        <v>25</v>
      </c>
      <c r="D869">
        <v>29</v>
      </c>
      <c r="E869">
        <v>39</v>
      </c>
      <c r="F869">
        <v>23</v>
      </c>
      <c r="G869">
        <v>21</v>
      </c>
      <c r="H869">
        <v>49</v>
      </c>
      <c r="I869">
        <v>40</v>
      </c>
      <c r="J869">
        <v>48</v>
      </c>
      <c r="K869">
        <v>50</v>
      </c>
      <c r="L869">
        <v>65</v>
      </c>
      <c r="M869">
        <v>73</v>
      </c>
      <c r="N869">
        <v>67</v>
      </c>
      <c r="O869">
        <v>24</v>
      </c>
      <c r="P869">
        <v>40</v>
      </c>
    </row>
    <row r="870" spans="1:16" x14ac:dyDescent="0.25">
      <c r="A870">
        <v>366711</v>
      </c>
      <c r="B870" t="s">
        <v>1075</v>
      </c>
      <c r="C870">
        <v>19</v>
      </c>
      <c r="D870">
        <v>29</v>
      </c>
      <c r="E870">
        <v>5</v>
      </c>
      <c r="F870">
        <v>1</v>
      </c>
      <c r="G870">
        <v>3</v>
      </c>
      <c r="H870">
        <v>4</v>
      </c>
      <c r="I870">
        <v>8</v>
      </c>
      <c r="J870">
        <v>11</v>
      </c>
      <c r="K870">
        <v>4</v>
      </c>
      <c r="L870">
        <v>7</v>
      </c>
      <c r="M870">
        <v>11</v>
      </c>
      <c r="N870">
        <v>2</v>
      </c>
      <c r="O870">
        <v>5</v>
      </c>
      <c r="P870">
        <v>0</v>
      </c>
    </row>
    <row r="871" spans="1:16" x14ac:dyDescent="0.25">
      <c r="A871">
        <v>110495</v>
      </c>
      <c r="B871" t="s">
        <v>1076</v>
      </c>
      <c r="C871">
        <v>12</v>
      </c>
      <c r="D871">
        <v>11</v>
      </c>
      <c r="E871">
        <v>9</v>
      </c>
      <c r="F871">
        <v>23</v>
      </c>
      <c r="G871">
        <v>23</v>
      </c>
      <c r="H871">
        <v>14</v>
      </c>
      <c r="I871">
        <v>32</v>
      </c>
      <c r="J871">
        <v>10</v>
      </c>
      <c r="K871">
        <v>7</v>
      </c>
      <c r="L871">
        <v>27</v>
      </c>
      <c r="M871">
        <v>29</v>
      </c>
      <c r="N871">
        <v>16</v>
      </c>
      <c r="O871">
        <v>8</v>
      </c>
      <c r="P871">
        <v>4</v>
      </c>
    </row>
    <row r="872" spans="1:16" x14ac:dyDescent="0.25">
      <c r="A872">
        <v>460075</v>
      </c>
      <c r="B872" t="s">
        <v>1077</v>
      </c>
      <c r="C872">
        <v>0</v>
      </c>
      <c r="D872" t="e">
        <v>#N/A</v>
      </c>
      <c r="E872" t="e">
        <v>#N/A</v>
      </c>
      <c r="F872" t="e">
        <v>#N/A</v>
      </c>
      <c r="G872" t="e">
        <v>#N/A</v>
      </c>
      <c r="H872" t="e">
        <v>#N/A</v>
      </c>
      <c r="I872" t="e">
        <v>#N/A</v>
      </c>
      <c r="J872" t="e">
        <v>#N/A</v>
      </c>
      <c r="K872" t="e">
        <v>#N/A</v>
      </c>
      <c r="L872" t="e">
        <v>#N/A</v>
      </c>
      <c r="M872" t="e">
        <v>#N/A</v>
      </c>
      <c r="N872" t="e">
        <v>#N/A</v>
      </c>
      <c r="O872" t="e">
        <v>#N/A</v>
      </c>
      <c r="P872" t="e">
        <v>#N/A</v>
      </c>
    </row>
    <row r="873" spans="1:16" x14ac:dyDescent="0.25">
      <c r="A873">
        <v>211361</v>
      </c>
      <c r="B873" t="s">
        <v>1078</v>
      </c>
      <c r="C873">
        <v>18</v>
      </c>
      <c r="D873">
        <v>10</v>
      </c>
      <c r="E873">
        <v>3</v>
      </c>
      <c r="F873">
        <v>4</v>
      </c>
      <c r="G873">
        <v>4</v>
      </c>
      <c r="H873">
        <v>4</v>
      </c>
      <c r="I873">
        <v>6</v>
      </c>
      <c r="J873">
        <v>9</v>
      </c>
      <c r="K873">
        <v>16</v>
      </c>
      <c r="L873">
        <v>9</v>
      </c>
      <c r="M873">
        <v>3</v>
      </c>
      <c r="N873">
        <v>1</v>
      </c>
      <c r="O873">
        <v>1</v>
      </c>
      <c r="P873">
        <v>1</v>
      </c>
    </row>
    <row r="874" spans="1:16" x14ac:dyDescent="0.25">
      <c r="A874">
        <v>111391</v>
      </c>
      <c r="B874" t="s">
        <v>1079</v>
      </c>
      <c r="C874">
        <v>2</v>
      </c>
      <c r="D874">
        <v>0</v>
      </c>
      <c r="E874">
        <v>0</v>
      </c>
      <c r="F874">
        <v>0</v>
      </c>
      <c r="G874">
        <v>2</v>
      </c>
      <c r="H874">
        <v>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150172</v>
      </c>
      <c r="B875" t="s">
        <v>1080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2</v>
      </c>
      <c r="I875">
        <v>3</v>
      </c>
      <c r="J875">
        <v>0</v>
      </c>
      <c r="K875">
        <v>1</v>
      </c>
      <c r="L875">
        <v>2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176789</v>
      </c>
      <c r="B876" t="s">
        <v>1081</v>
      </c>
      <c r="C876">
        <v>1</v>
      </c>
      <c r="D876">
        <v>3</v>
      </c>
      <c r="E876">
        <v>0</v>
      </c>
      <c r="F876">
        <v>3</v>
      </c>
      <c r="G876">
        <v>1</v>
      </c>
      <c r="H876">
        <v>2</v>
      </c>
      <c r="I876">
        <v>1</v>
      </c>
      <c r="J876">
        <v>2</v>
      </c>
      <c r="K876">
        <v>0</v>
      </c>
      <c r="L876">
        <v>0</v>
      </c>
      <c r="M876">
        <v>0</v>
      </c>
      <c r="N876">
        <v>2</v>
      </c>
      <c r="O876">
        <v>1</v>
      </c>
      <c r="P876">
        <v>10</v>
      </c>
    </row>
    <row r="877" spans="1:16" x14ac:dyDescent="0.25">
      <c r="A877">
        <v>169080</v>
      </c>
      <c r="B877" t="s">
        <v>1082</v>
      </c>
      <c r="C877">
        <v>9</v>
      </c>
      <c r="D877">
        <v>2</v>
      </c>
      <c r="E877">
        <v>8</v>
      </c>
      <c r="F877">
        <v>5</v>
      </c>
      <c r="G877">
        <v>16</v>
      </c>
      <c r="H877">
        <v>24</v>
      </c>
      <c r="I877">
        <v>20</v>
      </c>
      <c r="J877">
        <v>16</v>
      </c>
      <c r="K877">
        <v>10</v>
      </c>
      <c r="L877">
        <v>3</v>
      </c>
      <c r="M877">
        <v>8</v>
      </c>
      <c r="N877">
        <v>1</v>
      </c>
      <c r="O877">
        <v>3</v>
      </c>
      <c r="P877">
        <v>7</v>
      </c>
    </row>
    <row r="878" spans="1:16" x14ac:dyDescent="0.25">
      <c r="A878">
        <v>169099</v>
      </c>
      <c r="B878" t="s">
        <v>1083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2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428329</v>
      </c>
      <c r="B879" t="s">
        <v>1084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211398</v>
      </c>
      <c r="B880" t="s">
        <v>1085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1</v>
      </c>
      <c r="O880">
        <v>0</v>
      </c>
      <c r="P880">
        <v>1</v>
      </c>
    </row>
    <row r="881" spans="1:16" x14ac:dyDescent="0.25">
      <c r="A881">
        <v>165167</v>
      </c>
      <c r="B881" t="s">
        <v>1086</v>
      </c>
      <c r="C881">
        <v>2</v>
      </c>
      <c r="D881">
        <v>0</v>
      </c>
      <c r="E881">
        <v>1</v>
      </c>
      <c r="F881">
        <v>3</v>
      </c>
      <c r="G881">
        <v>0</v>
      </c>
      <c r="H881">
        <v>1</v>
      </c>
      <c r="I881">
        <v>1</v>
      </c>
      <c r="J881">
        <v>3</v>
      </c>
      <c r="K881">
        <v>2</v>
      </c>
      <c r="L881">
        <v>2</v>
      </c>
      <c r="M881">
        <v>2</v>
      </c>
      <c r="N881">
        <v>0</v>
      </c>
      <c r="O881">
        <v>3</v>
      </c>
      <c r="P881">
        <v>3</v>
      </c>
    </row>
    <row r="882" spans="1:16" x14ac:dyDescent="0.25">
      <c r="A882">
        <v>446109</v>
      </c>
      <c r="B882" t="s">
        <v>1087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 t="e">
        <v>#N/A</v>
      </c>
      <c r="P882" t="e">
        <v>#N/A</v>
      </c>
    </row>
    <row r="883" spans="1:16" x14ac:dyDescent="0.25">
      <c r="A883">
        <v>454865</v>
      </c>
      <c r="B883" t="s">
        <v>1088</v>
      </c>
      <c r="C883">
        <v>0</v>
      </c>
      <c r="D883">
        <v>0</v>
      </c>
      <c r="E883">
        <v>0</v>
      </c>
      <c r="F883">
        <v>0</v>
      </c>
      <c r="G883">
        <v>0</v>
      </c>
      <c r="H883" t="e">
        <v>#N/A</v>
      </c>
      <c r="I883" t="e">
        <v>#N/A</v>
      </c>
      <c r="J883" t="e">
        <v>#N/A</v>
      </c>
      <c r="K883" t="e">
        <v>#N/A</v>
      </c>
      <c r="L883" t="e">
        <v>#N/A</v>
      </c>
      <c r="M883" t="e">
        <v>#N/A</v>
      </c>
      <c r="N883" t="e">
        <v>#N/A</v>
      </c>
      <c r="O883" t="e">
        <v>#N/A</v>
      </c>
      <c r="P883" t="e">
        <v>#N/A</v>
      </c>
    </row>
    <row r="884" spans="1:16" x14ac:dyDescent="0.25">
      <c r="A884">
        <v>460659</v>
      </c>
      <c r="B884" t="s">
        <v>1089</v>
      </c>
      <c r="C884">
        <v>0</v>
      </c>
      <c r="D884">
        <v>0</v>
      </c>
      <c r="E884">
        <v>0</v>
      </c>
      <c r="F884">
        <v>0</v>
      </c>
      <c r="G884" t="e">
        <v>#N/A</v>
      </c>
      <c r="H884" t="e">
        <v>#N/A</v>
      </c>
      <c r="I884" t="e">
        <v>#N/A</v>
      </c>
      <c r="J884" t="e">
        <v>#N/A</v>
      </c>
      <c r="K884" t="e">
        <v>#N/A</v>
      </c>
      <c r="L884" t="e">
        <v>#N/A</v>
      </c>
      <c r="M884" t="e">
        <v>#N/A</v>
      </c>
      <c r="N884" t="e">
        <v>#N/A</v>
      </c>
      <c r="O884" t="e">
        <v>#N/A</v>
      </c>
      <c r="P884" t="e">
        <v>#N/A</v>
      </c>
    </row>
    <row r="885" spans="1:16" x14ac:dyDescent="0.25">
      <c r="A885">
        <v>446093</v>
      </c>
      <c r="B885" t="s">
        <v>1090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t="e">
        <v>#N/A</v>
      </c>
      <c r="N885" t="e">
        <v>#N/A</v>
      </c>
      <c r="O885" t="e">
        <v>#N/A</v>
      </c>
      <c r="P885" t="e">
        <v>#N/A</v>
      </c>
    </row>
    <row r="886" spans="1:16" x14ac:dyDescent="0.25">
      <c r="A886">
        <v>444264</v>
      </c>
      <c r="B886" t="s">
        <v>1091</v>
      </c>
      <c r="C886">
        <v>0</v>
      </c>
      <c r="D886">
        <v>0</v>
      </c>
      <c r="E886">
        <v>0</v>
      </c>
      <c r="F886">
        <v>0</v>
      </c>
      <c r="G886">
        <v>3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t="e">
        <v>#N/A</v>
      </c>
    </row>
    <row r="887" spans="1:16" x14ac:dyDescent="0.25">
      <c r="A887">
        <v>183938</v>
      </c>
      <c r="B887" t="s">
        <v>1092</v>
      </c>
      <c r="C887">
        <v>2</v>
      </c>
      <c r="D887">
        <v>1</v>
      </c>
      <c r="E887">
        <v>2</v>
      </c>
      <c r="F887">
        <v>5</v>
      </c>
      <c r="G887">
        <v>2</v>
      </c>
      <c r="H887">
        <v>1</v>
      </c>
      <c r="I887">
        <v>2</v>
      </c>
      <c r="J887">
        <v>6</v>
      </c>
      <c r="K887">
        <v>2</v>
      </c>
      <c r="L887">
        <v>3</v>
      </c>
      <c r="M887">
        <v>11</v>
      </c>
      <c r="N887">
        <v>2</v>
      </c>
      <c r="O887">
        <v>0</v>
      </c>
      <c r="P887">
        <v>4</v>
      </c>
    </row>
    <row r="888" spans="1:16" x14ac:dyDescent="0.25">
      <c r="A888">
        <v>417549</v>
      </c>
      <c r="B888" t="s">
        <v>1093</v>
      </c>
      <c r="C888">
        <v>3</v>
      </c>
      <c r="D888">
        <v>0</v>
      </c>
      <c r="E888">
        <v>0</v>
      </c>
      <c r="F888">
        <v>8</v>
      </c>
      <c r="G888">
        <v>3</v>
      </c>
      <c r="H888">
        <v>3</v>
      </c>
      <c r="I888">
        <v>4</v>
      </c>
      <c r="J888">
        <v>3</v>
      </c>
      <c r="K888">
        <v>2</v>
      </c>
      <c r="L888">
        <v>3</v>
      </c>
      <c r="M888">
        <v>5</v>
      </c>
      <c r="N888">
        <v>2</v>
      </c>
      <c r="O888">
        <v>3</v>
      </c>
      <c r="P888">
        <v>5</v>
      </c>
    </row>
    <row r="889" spans="1:16" x14ac:dyDescent="0.25">
      <c r="A889">
        <v>143464</v>
      </c>
      <c r="B889" t="s">
        <v>1094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230065</v>
      </c>
      <c r="B890" t="s">
        <v>1095</v>
      </c>
      <c r="C890">
        <v>1</v>
      </c>
      <c r="D890">
        <v>2</v>
      </c>
      <c r="E890">
        <v>4</v>
      </c>
      <c r="F890">
        <v>0</v>
      </c>
      <c r="G890">
        <v>3</v>
      </c>
      <c r="H890">
        <v>5</v>
      </c>
      <c r="I890">
        <v>0</v>
      </c>
      <c r="J890">
        <v>0</v>
      </c>
      <c r="K890">
        <v>2</v>
      </c>
      <c r="L890">
        <v>0</v>
      </c>
      <c r="M890">
        <v>0</v>
      </c>
      <c r="N890" t="e">
        <v>#N/A</v>
      </c>
      <c r="O890" t="e">
        <v>#N/A</v>
      </c>
      <c r="P890" t="e">
        <v>#N/A</v>
      </c>
    </row>
    <row r="891" spans="1:16" x14ac:dyDescent="0.25">
      <c r="A891">
        <v>158440</v>
      </c>
      <c r="B891" t="s">
        <v>1096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</v>
      </c>
    </row>
    <row r="892" spans="1:16" x14ac:dyDescent="0.25">
      <c r="A892">
        <v>206914</v>
      </c>
      <c r="B892" t="s">
        <v>1097</v>
      </c>
      <c r="C892">
        <v>1</v>
      </c>
      <c r="D892">
        <v>1</v>
      </c>
      <c r="E892">
        <v>0</v>
      </c>
      <c r="F892">
        <v>8</v>
      </c>
      <c r="G892">
        <v>18</v>
      </c>
      <c r="H892">
        <v>30</v>
      </c>
      <c r="I892">
        <v>6</v>
      </c>
      <c r="J892">
        <v>3</v>
      </c>
      <c r="K892">
        <v>13</v>
      </c>
      <c r="L892">
        <v>0</v>
      </c>
      <c r="M892">
        <v>4</v>
      </c>
      <c r="N892">
        <v>5</v>
      </c>
      <c r="O892">
        <v>0</v>
      </c>
      <c r="P892">
        <v>1</v>
      </c>
    </row>
    <row r="893" spans="1:16" x14ac:dyDescent="0.25">
      <c r="A893">
        <v>198136</v>
      </c>
      <c r="B893" t="s">
        <v>1098</v>
      </c>
      <c r="C893">
        <v>4</v>
      </c>
      <c r="D893">
        <v>6</v>
      </c>
      <c r="E893">
        <v>12</v>
      </c>
      <c r="F893">
        <v>10</v>
      </c>
      <c r="G893">
        <v>8</v>
      </c>
      <c r="H893">
        <v>13</v>
      </c>
      <c r="I893">
        <v>34</v>
      </c>
      <c r="J893">
        <v>23</v>
      </c>
      <c r="K893">
        <v>17</v>
      </c>
      <c r="L893">
        <v>15</v>
      </c>
      <c r="M893">
        <v>13</v>
      </c>
      <c r="N893">
        <v>22</v>
      </c>
      <c r="O893">
        <v>5</v>
      </c>
      <c r="P893">
        <v>13</v>
      </c>
    </row>
    <row r="894" spans="1:16" x14ac:dyDescent="0.25">
      <c r="A894">
        <v>156365</v>
      </c>
      <c r="B894" t="s">
        <v>1099</v>
      </c>
      <c r="C894">
        <v>10</v>
      </c>
      <c r="D894">
        <v>12</v>
      </c>
      <c r="E894">
        <v>10</v>
      </c>
      <c r="F894">
        <v>23</v>
      </c>
      <c r="G894">
        <v>21</v>
      </c>
      <c r="H894">
        <v>12</v>
      </c>
      <c r="I894">
        <v>4</v>
      </c>
      <c r="J894">
        <v>8</v>
      </c>
      <c r="K894">
        <v>16</v>
      </c>
      <c r="L894">
        <v>12</v>
      </c>
      <c r="M894">
        <v>25</v>
      </c>
      <c r="N894">
        <v>13</v>
      </c>
      <c r="O894">
        <v>8</v>
      </c>
      <c r="P894">
        <v>2</v>
      </c>
    </row>
    <row r="895" spans="1:16" x14ac:dyDescent="0.25">
      <c r="A895">
        <v>111434</v>
      </c>
      <c r="B895" t="s">
        <v>1100</v>
      </c>
      <c r="C895">
        <v>1</v>
      </c>
      <c r="D895">
        <v>0</v>
      </c>
      <c r="E895">
        <v>9</v>
      </c>
      <c r="F895">
        <v>2</v>
      </c>
      <c r="G895">
        <v>4</v>
      </c>
      <c r="H895">
        <v>3</v>
      </c>
      <c r="I895">
        <v>3</v>
      </c>
      <c r="J895">
        <v>2</v>
      </c>
      <c r="K895">
        <v>3</v>
      </c>
      <c r="L895">
        <v>17</v>
      </c>
      <c r="M895">
        <v>12</v>
      </c>
      <c r="N895">
        <v>22</v>
      </c>
      <c r="O895">
        <v>24</v>
      </c>
      <c r="P895">
        <v>7</v>
      </c>
    </row>
    <row r="896" spans="1:16" x14ac:dyDescent="0.25">
      <c r="A896">
        <v>365374</v>
      </c>
      <c r="B896" t="s">
        <v>1101</v>
      </c>
      <c r="C896">
        <v>1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1</v>
      </c>
      <c r="L896">
        <v>1</v>
      </c>
      <c r="M896">
        <v>1</v>
      </c>
      <c r="N896">
        <v>1</v>
      </c>
      <c r="O896">
        <v>3</v>
      </c>
      <c r="P896">
        <v>2</v>
      </c>
    </row>
    <row r="897" spans="1:16" x14ac:dyDescent="0.25">
      <c r="A897">
        <v>189705</v>
      </c>
      <c r="B897" t="s">
        <v>1102</v>
      </c>
      <c r="C897">
        <v>6</v>
      </c>
      <c r="D897">
        <v>7</v>
      </c>
      <c r="E897">
        <v>9</v>
      </c>
      <c r="F897">
        <v>8</v>
      </c>
      <c r="G897">
        <v>13</v>
      </c>
      <c r="H897">
        <v>8</v>
      </c>
      <c r="I897">
        <v>15</v>
      </c>
      <c r="J897">
        <v>26</v>
      </c>
      <c r="K897">
        <v>18</v>
      </c>
      <c r="L897">
        <v>24</v>
      </c>
      <c r="M897">
        <v>13</v>
      </c>
      <c r="N897">
        <v>21</v>
      </c>
      <c r="O897">
        <v>31</v>
      </c>
      <c r="P897">
        <v>25</v>
      </c>
    </row>
    <row r="898" spans="1:16" x14ac:dyDescent="0.25">
      <c r="A898">
        <v>200208</v>
      </c>
      <c r="B898" t="s">
        <v>1103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2</v>
      </c>
      <c r="M898">
        <v>1</v>
      </c>
      <c r="N898">
        <v>1</v>
      </c>
      <c r="O898">
        <v>1</v>
      </c>
      <c r="P898">
        <v>5</v>
      </c>
    </row>
    <row r="899" spans="1:16" x14ac:dyDescent="0.25">
      <c r="A899">
        <v>401481</v>
      </c>
      <c r="B899" t="s">
        <v>1104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>
        <v>143482</v>
      </c>
      <c r="B900" t="s">
        <v>1105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143491</v>
      </c>
      <c r="B901" t="s">
        <v>1105</v>
      </c>
      <c r="C901">
        <v>0</v>
      </c>
      <c r="D901">
        <v>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364812</v>
      </c>
      <c r="B902" t="s">
        <v>1105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>
        <v>143516</v>
      </c>
      <c r="B903" t="s">
        <v>1106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143473</v>
      </c>
      <c r="B904" t="s">
        <v>1107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>
        <v>458025</v>
      </c>
      <c r="B905" t="s">
        <v>1108</v>
      </c>
      <c r="C905">
        <v>1</v>
      </c>
      <c r="D905">
        <v>2</v>
      </c>
      <c r="E905">
        <v>5</v>
      </c>
      <c r="F905">
        <v>16</v>
      </c>
      <c r="G905" t="e">
        <v>#N/A</v>
      </c>
      <c r="H905" t="e">
        <v>#N/A</v>
      </c>
      <c r="I905" t="e">
        <v>#N/A</v>
      </c>
      <c r="J905" t="e">
        <v>#N/A</v>
      </c>
      <c r="K905" t="e">
        <v>#N/A</v>
      </c>
      <c r="L905" t="e">
        <v>#N/A</v>
      </c>
      <c r="M905" t="e">
        <v>#N/A</v>
      </c>
      <c r="N905" t="e">
        <v>#N/A</v>
      </c>
      <c r="O905" t="e">
        <v>#N/A</v>
      </c>
      <c r="P905" t="e">
        <v>#N/A</v>
      </c>
    </row>
    <row r="906" spans="1:16" x14ac:dyDescent="0.25">
      <c r="A906">
        <v>201539</v>
      </c>
      <c r="B906" t="s">
        <v>1109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165194</v>
      </c>
      <c r="B907" t="s">
        <v>1110</v>
      </c>
      <c r="C907">
        <v>1</v>
      </c>
      <c r="D907">
        <v>1</v>
      </c>
      <c r="E907">
        <v>1</v>
      </c>
      <c r="F907">
        <v>3</v>
      </c>
      <c r="G907">
        <v>2</v>
      </c>
      <c r="H907">
        <v>1</v>
      </c>
      <c r="I907">
        <v>1</v>
      </c>
      <c r="J907">
        <v>0</v>
      </c>
      <c r="K907">
        <v>2</v>
      </c>
      <c r="L907">
        <v>1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431558</v>
      </c>
      <c r="B908" t="s">
        <v>1111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2</v>
      </c>
      <c r="P908">
        <v>3</v>
      </c>
    </row>
    <row r="909" spans="1:16" x14ac:dyDescent="0.25">
      <c r="A909">
        <v>198154</v>
      </c>
      <c r="B909" t="s">
        <v>1112</v>
      </c>
      <c r="C909">
        <v>2</v>
      </c>
      <c r="D909">
        <v>0</v>
      </c>
      <c r="E909">
        <v>0</v>
      </c>
      <c r="F909">
        <v>0</v>
      </c>
      <c r="G909">
        <v>1</v>
      </c>
      <c r="H909">
        <v>2</v>
      </c>
      <c r="I909">
        <v>0</v>
      </c>
      <c r="J909">
        <v>1</v>
      </c>
      <c r="K909">
        <v>0</v>
      </c>
      <c r="L909">
        <v>3</v>
      </c>
      <c r="M909">
        <v>3</v>
      </c>
      <c r="N909">
        <v>4</v>
      </c>
      <c r="O909">
        <v>4</v>
      </c>
      <c r="P909">
        <v>2</v>
      </c>
    </row>
    <row r="910" spans="1:16" x14ac:dyDescent="0.25">
      <c r="A910">
        <v>176798</v>
      </c>
      <c r="B910" t="s">
        <v>1113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1</v>
      </c>
      <c r="K910">
        <v>1</v>
      </c>
      <c r="L910">
        <v>3</v>
      </c>
      <c r="M910">
        <v>0</v>
      </c>
      <c r="N910">
        <v>1</v>
      </c>
      <c r="O910">
        <v>0</v>
      </c>
      <c r="P910">
        <v>0</v>
      </c>
    </row>
    <row r="911" spans="1:16" x14ac:dyDescent="0.25">
      <c r="A911">
        <v>461704</v>
      </c>
      <c r="B911" t="s">
        <v>1114</v>
      </c>
      <c r="C911">
        <v>0</v>
      </c>
      <c r="D911">
        <v>0</v>
      </c>
      <c r="E911">
        <v>0</v>
      </c>
      <c r="F911">
        <v>0</v>
      </c>
      <c r="G911" t="e">
        <v>#N/A</v>
      </c>
      <c r="H911" t="e">
        <v>#N/A</v>
      </c>
      <c r="I911" t="e">
        <v>#N/A</v>
      </c>
      <c r="J911" t="e">
        <v>#N/A</v>
      </c>
      <c r="K911" t="e">
        <v>#N/A</v>
      </c>
      <c r="L911" t="e">
        <v>#N/A</v>
      </c>
      <c r="M911" t="e">
        <v>#N/A</v>
      </c>
      <c r="N911" t="e">
        <v>#N/A</v>
      </c>
      <c r="O911" t="e">
        <v>#N/A</v>
      </c>
      <c r="P911" t="e">
        <v>#N/A</v>
      </c>
    </row>
    <row r="912" spans="1:16" x14ac:dyDescent="0.25">
      <c r="A912">
        <v>367972</v>
      </c>
      <c r="B912" t="s">
        <v>1115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2</v>
      </c>
      <c r="I912">
        <v>0</v>
      </c>
      <c r="J912">
        <v>0</v>
      </c>
      <c r="K912">
        <v>0</v>
      </c>
      <c r="L912">
        <v>0</v>
      </c>
      <c r="M912">
        <v>2</v>
      </c>
      <c r="N912">
        <v>1</v>
      </c>
      <c r="O912">
        <v>0</v>
      </c>
      <c r="P912">
        <v>0</v>
      </c>
    </row>
    <row r="913" spans="1:16" x14ac:dyDescent="0.25">
      <c r="A913">
        <v>158352</v>
      </c>
      <c r="B913" t="s">
        <v>1116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1</v>
      </c>
      <c r="I913">
        <v>2</v>
      </c>
      <c r="J913">
        <v>9</v>
      </c>
      <c r="K913">
        <v>8</v>
      </c>
      <c r="L913">
        <v>2</v>
      </c>
      <c r="M913">
        <v>3</v>
      </c>
      <c r="N913">
        <v>2</v>
      </c>
      <c r="O913">
        <v>5</v>
      </c>
      <c r="P913">
        <v>4</v>
      </c>
    </row>
    <row r="914" spans="1:16" x14ac:dyDescent="0.25">
      <c r="A914">
        <v>129367</v>
      </c>
      <c r="B914" t="s">
        <v>1117</v>
      </c>
      <c r="C914">
        <v>0</v>
      </c>
      <c r="D914">
        <v>3</v>
      </c>
      <c r="E914">
        <v>1</v>
      </c>
      <c r="F914">
        <v>1</v>
      </c>
      <c r="G914">
        <v>1</v>
      </c>
      <c r="H914">
        <v>2</v>
      </c>
      <c r="I914">
        <v>2</v>
      </c>
      <c r="J914">
        <v>0</v>
      </c>
      <c r="K914">
        <v>2</v>
      </c>
      <c r="L914">
        <v>2</v>
      </c>
      <c r="M914">
        <v>2</v>
      </c>
      <c r="N914">
        <v>1</v>
      </c>
      <c r="O914">
        <v>2</v>
      </c>
      <c r="P914">
        <v>2</v>
      </c>
    </row>
    <row r="915" spans="1:16" x14ac:dyDescent="0.25">
      <c r="A915">
        <v>201548</v>
      </c>
      <c r="B915" t="s">
        <v>1118</v>
      </c>
      <c r="C915">
        <v>17</v>
      </c>
      <c r="D915">
        <v>14</v>
      </c>
      <c r="E915">
        <v>15</v>
      </c>
      <c r="F915">
        <v>12</v>
      </c>
      <c r="G915">
        <v>11</v>
      </c>
      <c r="H915">
        <v>20</v>
      </c>
      <c r="I915">
        <v>29</v>
      </c>
      <c r="J915">
        <v>44</v>
      </c>
      <c r="K915">
        <v>30</v>
      </c>
      <c r="L915">
        <v>48</v>
      </c>
      <c r="M915">
        <v>49</v>
      </c>
      <c r="N915">
        <v>51</v>
      </c>
      <c r="O915">
        <v>62</v>
      </c>
      <c r="P915">
        <v>68</v>
      </c>
    </row>
    <row r="916" spans="1:16" x14ac:dyDescent="0.25">
      <c r="A916">
        <v>365693</v>
      </c>
      <c r="B916" t="s">
        <v>1119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>
        <v>162061</v>
      </c>
      <c r="B917" t="s">
        <v>1120</v>
      </c>
      <c r="C917">
        <v>0</v>
      </c>
      <c r="D917">
        <v>0</v>
      </c>
      <c r="E917">
        <v>0</v>
      </c>
      <c r="F917">
        <v>1</v>
      </c>
      <c r="G917">
        <v>1</v>
      </c>
      <c r="H917">
        <v>0</v>
      </c>
      <c r="I917">
        <v>3</v>
      </c>
      <c r="J917">
        <v>4</v>
      </c>
      <c r="K917">
        <v>2</v>
      </c>
      <c r="L917">
        <v>1</v>
      </c>
      <c r="M917">
        <v>2</v>
      </c>
      <c r="N917">
        <v>0</v>
      </c>
      <c r="O917">
        <v>1</v>
      </c>
      <c r="P917">
        <v>0</v>
      </c>
    </row>
    <row r="918" spans="1:16" x14ac:dyDescent="0.25">
      <c r="A918">
        <v>143552</v>
      </c>
      <c r="B918" t="s">
        <v>1121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2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>
        <v>457031</v>
      </c>
      <c r="B919" t="s">
        <v>1121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 t="e">
        <v>#N/A</v>
      </c>
      <c r="J919" t="e">
        <v>#N/A</v>
      </c>
      <c r="K919" t="e">
        <v>#N/A</v>
      </c>
      <c r="L919" t="e">
        <v>#N/A</v>
      </c>
      <c r="M919" t="e">
        <v>#N/A</v>
      </c>
      <c r="N919" t="e">
        <v>#N/A</v>
      </c>
      <c r="O919" t="e">
        <v>#N/A</v>
      </c>
      <c r="P919" t="e">
        <v>#N/A</v>
      </c>
    </row>
    <row r="920" spans="1:16" x14ac:dyDescent="0.25">
      <c r="A920">
        <v>153083</v>
      </c>
      <c r="B920" t="s">
        <v>1122</v>
      </c>
      <c r="C920">
        <v>0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2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>
        <v>154448</v>
      </c>
      <c r="B921" t="s">
        <v>1123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3</v>
      </c>
      <c r="P921">
        <v>0</v>
      </c>
    </row>
    <row r="922" spans="1:16" x14ac:dyDescent="0.25">
      <c r="A922">
        <v>153074</v>
      </c>
      <c r="B922" t="s">
        <v>1124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407391</v>
      </c>
      <c r="B923" t="s">
        <v>1125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>
        <v>363077</v>
      </c>
      <c r="B924" t="s">
        <v>1126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</row>
    <row r="925" spans="1:16" x14ac:dyDescent="0.25">
      <c r="A925">
        <v>407407</v>
      </c>
      <c r="B925" t="s">
        <v>1127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25">
      <c r="A926">
        <v>407425</v>
      </c>
      <c r="B926" t="s">
        <v>1128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2</v>
      </c>
      <c r="M926">
        <v>2</v>
      </c>
      <c r="N926">
        <v>0</v>
      </c>
      <c r="O926">
        <v>0</v>
      </c>
      <c r="P926">
        <v>0</v>
      </c>
    </row>
    <row r="927" spans="1:16" x14ac:dyDescent="0.25">
      <c r="A927">
        <v>189714</v>
      </c>
      <c r="B927" t="s">
        <v>1129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25">
      <c r="A928">
        <v>377759</v>
      </c>
      <c r="B928" t="s">
        <v>1130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</row>
    <row r="929" spans="1:16" x14ac:dyDescent="0.25">
      <c r="A929">
        <v>455707</v>
      </c>
      <c r="B929" t="s">
        <v>1131</v>
      </c>
      <c r="C929">
        <v>0</v>
      </c>
      <c r="D929">
        <v>0</v>
      </c>
      <c r="E929">
        <v>0</v>
      </c>
      <c r="F929">
        <v>0</v>
      </c>
      <c r="G929">
        <v>0</v>
      </c>
      <c r="H929" t="e">
        <v>#N/A</v>
      </c>
      <c r="I929" t="e">
        <v>#N/A</v>
      </c>
      <c r="J929" t="e">
        <v>#N/A</v>
      </c>
      <c r="K929" t="e">
        <v>#N/A</v>
      </c>
      <c r="L929" t="e">
        <v>#N/A</v>
      </c>
      <c r="M929" t="e">
        <v>#N/A</v>
      </c>
      <c r="N929" t="e">
        <v>#N/A</v>
      </c>
      <c r="O929" t="e">
        <v>#N/A</v>
      </c>
      <c r="P929" t="e">
        <v>#N/A</v>
      </c>
    </row>
    <row r="930" spans="1:16" x14ac:dyDescent="0.25">
      <c r="A930">
        <v>238430</v>
      </c>
      <c r="B930" t="s">
        <v>1132</v>
      </c>
      <c r="C930">
        <v>5</v>
      </c>
      <c r="D930">
        <v>1</v>
      </c>
      <c r="E930">
        <v>0</v>
      </c>
      <c r="F930">
        <v>5</v>
      </c>
      <c r="G930">
        <v>5</v>
      </c>
      <c r="H930">
        <v>0</v>
      </c>
      <c r="I930">
        <v>1</v>
      </c>
      <c r="J930">
        <v>0</v>
      </c>
      <c r="K930">
        <v>2</v>
      </c>
      <c r="L930">
        <v>4</v>
      </c>
      <c r="M930">
        <v>2</v>
      </c>
      <c r="N930">
        <v>2</v>
      </c>
      <c r="O930">
        <v>2</v>
      </c>
      <c r="P930">
        <v>2</v>
      </c>
    </row>
    <row r="931" spans="1:16" x14ac:dyDescent="0.25">
      <c r="A931">
        <v>458034</v>
      </c>
      <c r="B931" t="s">
        <v>1133</v>
      </c>
      <c r="C931">
        <v>2</v>
      </c>
      <c r="D931">
        <v>0</v>
      </c>
      <c r="E931">
        <v>1</v>
      </c>
      <c r="F931">
        <v>0</v>
      </c>
      <c r="G931" t="e">
        <v>#N/A</v>
      </c>
      <c r="H931" t="e">
        <v>#N/A</v>
      </c>
      <c r="I931" t="e">
        <v>#N/A</v>
      </c>
      <c r="J931" t="e">
        <v>#N/A</v>
      </c>
      <c r="K931" t="e">
        <v>#N/A</v>
      </c>
      <c r="L931" t="e">
        <v>#N/A</v>
      </c>
      <c r="M931" t="e">
        <v>#N/A</v>
      </c>
      <c r="N931" t="e">
        <v>#N/A</v>
      </c>
      <c r="O931" t="e">
        <v>#N/A</v>
      </c>
      <c r="P931" t="e">
        <v>#N/A</v>
      </c>
    </row>
    <row r="932" spans="1:16" x14ac:dyDescent="0.25">
      <c r="A932">
        <v>111513</v>
      </c>
      <c r="B932" t="s">
        <v>1134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 x14ac:dyDescent="0.25">
      <c r="A933">
        <v>107220</v>
      </c>
      <c r="B933" t="s">
        <v>1135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</row>
    <row r="934" spans="1:16" x14ac:dyDescent="0.25">
      <c r="A934">
        <v>418205</v>
      </c>
      <c r="B934" t="s">
        <v>1136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</row>
    <row r="935" spans="1:16" x14ac:dyDescent="0.25">
      <c r="A935">
        <v>444468</v>
      </c>
      <c r="B935" t="s">
        <v>1137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t="e">
        <v>#N/A</v>
      </c>
    </row>
    <row r="936" spans="1:16" x14ac:dyDescent="0.25">
      <c r="A936">
        <v>446118</v>
      </c>
      <c r="B936" t="s">
        <v>1138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3</v>
      </c>
      <c r="J936">
        <v>0</v>
      </c>
      <c r="K936">
        <v>0</v>
      </c>
      <c r="L936">
        <v>0</v>
      </c>
      <c r="M936">
        <v>0</v>
      </c>
      <c r="N936">
        <v>0</v>
      </c>
      <c r="O936" t="e">
        <v>#N/A</v>
      </c>
      <c r="P936" t="e">
        <v>#N/A</v>
      </c>
    </row>
    <row r="937" spans="1:16" x14ac:dyDescent="0.25">
      <c r="A937">
        <v>417442</v>
      </c>
      <c r="B937" t="s">
        <v>1139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3</v>
      </c>
    </row>
    <row r="938" spans="1:16" x14ac:dyDescent="0.25">
      <c r="A938">
        <v>451006</v>
      </c>
      <c r="B938" t="s">
        <v>1140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 t="e">
        <v>#N/A</v>
      </c>
      <c r="L938" t="e">
        <v>#N/A</v>
      </c>
      <c r="M938" t="e">
        <v>#N/A</v>
      </c>
      <c r="N938" t="e">
        <v>#N/A</v>
      </c>
      <c r="O938" t="e">
        <v>#N/A</v>
      </c>
      <c r="P938" t="e">
        <v>#N/A</v>
      </c>
    </row>
    <row r="939" spans="1:16" x14ac:dyDescent="0.25">
      <c r="A939">
        <v>449436</v>
      </c>
      <c r="B939" t="s">
        <v>1141</v>
      </c>
      <c r="C939">
        <v>1</v>
      </c>
      <c r="D939">
        <v>1</v>
      </c>
      <c r="E939">
        <v>3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 t="e">
        <v>#N/A</v>
      </c>
      <c r="N939" t="e">
        <v>#N/A</v>
      </c>
      <c r="O939" t="e">
        <v>#N/A</v>
      </c>
      <c r="P939" t="e">
        <v>#N/A</v>
      </c>
    </row>
    <row r="940" spans="1:16" x14ac:dyDescent="0.25">
      <c r="A940">
        <v>181941</v>
      </c>
      <c r="B940" t="s">
        <v>1142</v>
      </c>
      <c r="C940">
        <v>1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0</v>
      </c>
      <c r="J940">
        <v>3</v>
      </c>
      <c r="K940">
        <v>0</v>
      </c>
      <c r="L940">
        <v>0</v>
      </c>
      <c r="M940">
        <v>6</v>
      </c>
      <c r="N940">
        <v>5</v>
      </c>
      <c r="O940">
        <v>3</v>
      </c>
      <c r="P940">
        <v>1</v>
      </c>
    </row>
    <row r="941" spans="1:16" x14ac:dyDescent="0.25">
      <c r="A941">
        <v>454801</v>
      </c>
      <c r="B941" t="s">
        <v>1143</v>
      </c>
      <c r="C941">
        <v>0</v>
      </c>
      <c r="D941">
        <v>0</v>
      </c>
      <c r="E941">
        <v>0</v>
      </c>
      <c r="F941">
        <v>0</v>
      </c>
      <c r="G941">
        <v>0</v>
      </c>
      <c r="H941" t="e">
        <v>#N/A</v>
      </c>
      <c r="I941" t="e">
        <v>#N/A</v>
      </c>
      <c r="J941" t="e">
        <v>#N/A</v>
      </c>
      <c r="K941" t="e">
        <v>#N/A</v>
      </c>
      <c r="L941" t="e">
        <v>#N/A</v>
      </c>
      <c r="M941" t="e">
        <v>#N/A</v>
      </c>
      <c r="N941" t="e">
        <v>#N/A</v>
      </c>
      <c r="O941" t="e">
        <v>#N/A</v>
      </c>
      <c r="P941" t="e">
        <v>#N/A</v>
      </c>
    </row>
    <row r="942" spans="1:16" x14ac:dyDescent="0.25">
      <c r="A942">
        <v>433013</v>
      </c>
      <c r="B942" t="s">
        <v>1144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0</v>
      </c>
    </row>
    <row r="943" spans="1:16" x14ac:dyDescent="0.25">
      <c r="A943">
        <v>224439</v>
      </c>
      <c r="B943" t="s">
        <v>1145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3</v>
      </c>
      <c r="I943">
        <v>3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</row>
    <row r="944" spans="1:16" x14ac:dyDescent="0.25">
      <c r="A944">
        <v>246008</v>
      </c>
      <c r="B944" t="s">
        <v>1145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 x14ac:dyDescent="0.25">
      <c r="A945">
        <v>454306</v>
      </c>
      <c r="B945" t="s">
        <v>1146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 t="e">
        <v>#N/A</v>
      </c>
      <c r="K945" t="e">
        <v>#N/A</v>
      </c>
      <c r="L945" t="e">
        <v>#N/A</v>
      </c>
      <c r="M945" t="e">
        <v>#N/A</v>
      </c>
      <c r="N945" t="e">
        <v>#N/A</v>
      </c>
      <c r="O945" t="e">
        <v>#N/A</v>
      </c>
      <c r="P945" t="e">
        <v>#N/A</v>
      </c>
    </row>
    <row r="946" spans="1:16" x14ac:dyDescent="0.25">
      <c r="A946">
        <v>446136</v>
      </c>
      <c r="B946" t="s">
        <v>1147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 t="e">
        <v>#N/A</v>
      </c>
      <c r="N946" t="e">
        <v>#N/A</v>
      </c>
      <c r="O946" t="e">
        <v>#N/A</v>
      </c>
      <c r="P946" t="e">
        <v>#N/A</v>
      </c>
    </row>
    <row r="947" spans="1:16" x14ac:dyDescent="0.25">
      <c r="A947">
        <v>455220</v>
      </c>
      <c r="B947" t="s">
        <v>1148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 t="e">
        <v>#N/A</v>
      </c>
      <c r="J947" t="e">
        <v>#N/A</v>
      </c>
      <c r="K947" t="e">
        <v>#N/A</v>
      </c>
      <c r="L947" t="e">
        <v>#N/A</v>
      </c>
      <c r="M947" t="e">
        <v>#N/A</v>
      </c>
      <c r="N947" t="e">
        <v>#N/A</v>
      </c>
      <c r="O947" t="e">
        <v>#N/A</v>
      </c>
      <c r="P947" t="e">
        <v>#N/A</v>
      </c>
    </row>
    <row r="948" spans="1:16" x14ac:dyDescent="0.25">
      <c r="A948">
        <v>367112</v>
      </c>
      <c r="B948" t="s">
        <v>1149</v>
      </c>
      <c r="C948">
        <v>1</v>
      </c>
      <c r="D948">
        <v>0</v>
      </c>
      <c r="E948">
        <v>1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 x14ac:dyDescent="0.25">
      <c r="A949">
        <v>446880</v>
      </c>
      <c r="B949" t="s">
        <v>1150</v>
      </c>
      <c r="C949">
        <v>0</v>
      </c>
      <c r="D949">
        <v>0</v>
      </c>
      <c r="E949">
        <v>0</v>
      </c>
      <c r="F949">
        <v>0</v>
      </c>
      <c r="G949">
        <v>2</v>
      </c>
      <c r="H949">
        <v>0</v>
      </c>
      <c r="I949">
        <v>2</v>
      </c>
      <c r="J949">
        <v>0</v>
      </c>
      <c r="K949">
        <v>1</v>
      </c>
      <c r="L949">
        <v>0</v>
      </c>
      <c r="M949">
        <v>0</v>
      </c>
      <c r="N949" t="e">
        <v>#N/A</v>
      </c>
      <c r="O949" t="e">
        <v>#N/A</v>
      </c>
      <c r="P949" t="e">
        <v>#N/A</v>
      </c>
    </row>
    <row r="950" spans="1:16" x14ac:dyDescent="0.25">
      <c r="A950">
        <v>420370</v>
      </c>
      <c r="B950" t="s">
        <v>1151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 t="e">
        <v>#N/A</v>
      </c>
      <c r="M950" t="e">
        <v>#N/A</v>
      </c>
      <c r="N950" t="e">
        <v>#N/A</v>
      </c>
      <c r="O950" t="e">
        <v>#N/A</v>
      </c>
      <c r="P950" t="e">
        <v>#N/A</v>
      </c>
    </row>
    <row r="951" spans="1:16" x14ac:dyDescent="0.25">
      <c r="A951">
        <v>246071</v>
      </c>
      <c r="B951" t="s">
        <v>1152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5</v>
      </c>
      <c r="K951">
        <v>4</v>
      </c>
      <c r="L951">
        <v>1</v>
      </c>
      <c r="M951">
        <v>3</v>
      </c>
      <c r="N951">
        <v>2</v>
      </c>
      <c r="O951">
        <v>7</v>
      </c>
      <c r="P951">
        <v>5</v>
      </c>
    </row>
    <row r="952" spans="1:16" x14ac:dyDescent="0.25">
      <c r="A952">
        <v>408312</v>
      </c>
      <c r="B952" t="s">
        <v>1153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</row>
    <row r="953" spans="1:16" x14ac:dyDescent="0.25">
      <c r="A953">
        <v>210951</v>
      </c>
      <c r="B953" t="s">
        <v>1154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</row>
    <row r="954" spans="1:16" x14ac:dyDescent="0.25">
      <c r="A954">
        <v>440174</v>
      </c>
      <c r="B954" t="s">
        <v>1155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>
        <v>441858</v>
      </c>
      <c r="B955" t="s">
        <v>1156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</row>
    <row r="956" spans="1:16" x14ac:dyDescent="0.25">
      <c r="A956">
        <v>448239</v>
      </c>
      <c r="B956" t="s">
        <v>1157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 t="e">
        <v>#N/A</v>
      </c>
      <c r="O956" t="e">
        <v>#N/A</v>
      </c>
      <c r="P956" t="e">
        <v>#N/A</v>
      </c>
    </row>
    <row r="957" spans="1:16" x14ac:dyDescent="0.25">
      <c r="A957">
        <v>449746</v>
      </c>
      <c r="B957" t="s">
        <v>1158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 t="e">
        <v>#N/A</v>
      </c>
      <c r="L957" t="e">
        <v>#N/A</v>
      </c>
      <c r="M957" t="e">
        <v>#N/A</v>
      </c>
      <c r="N957" t="e">
        <v>#N/A</v>
      </c>
      <c r="O957" t="e">
        <v>#N/A</v>
      </c>
      <c r="P957" t="e">
        <v>#N/A</v>
      </c>
    </row>
    <row r="958" spans="1:16" x14ac:dyDescent="0.25">
      <c r="A958">
        <v>441706</v>
      </c>
      <c r="B958" t="s">
        <v>1159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</row>
    <row r="959" spans="1:16" x14ac:dyDescent="0.25">
      <c r="A959">
        <v>241377</v>
      </c>
      <c r="B959" t="s">
        <v>1160</v>
      </c>
      <c r="C959">
        <v>3</v>
      </c>
      <c r="D959">
        <v>2</v>
      </c>
      <c r="E959">
        <v>2</v>
      </c>
      <c r="F959">
        <v>4</v>
      </c>
      <c r="G959">
        <v>3</v>
      </c>
      <c r="H959">
        <v>4</v>
      </c>
      <c r="I959">
        <v>4</v>
      </c>
      <c r="J959">
        <v>4</v>
      </c>
      <c r="K959">
        <v>0</v>
      </c>
      <c r="L959">
        <v>4</v>
      </c>
      <c r="M959">
        <v>0</v>
      </c>
      <c r="N959">
        <v>0</v>
      </c>
      <c r="O959">
        <v>0</v>
      </c>
      <c r="P959">
        <v>0</v>
      </c>
    </row>
    <row r="960" spans="1:16" x14ac:dyDescent="0.25">
      <c r="A960">
        <v>241386</v>
      </c>
      <c r="B960" t="s">
        <v>1161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6" x14ac:dyDescent="0.25">
      <c r="A961">
        <v>363907</v>
      </c>
      <c r="B961" t="s">
        <v>1162</v>
      </c>
      <c r="C961">
        <v>1</v>
      </c>
      <c r="D961">
        <v>1</v>
      </c>
      <c r="E961">
        <v>0</v>
      </c>
      <c r="F961">
        <v>2</v>
      </c>
      <c r="G961">
        <v>3</v>
      </c>
      <c r="H961">
        <v>7</v>
      </c>
      <c r="I961">
        <v>4</v>
      </c>
      <c r="J961">
        <v>1</v>
      </c>
      <c r="K961">
        <v>0</v>
      </c>
      <c r="L961">
        <v>8</v>
      </c>
      <c r="M961">
        <v>0</v>
      </c>
      <c r="N961">
        <v>0</v>
      </c>
      <c r="O961">
        <v>0</v>
      </c>
      <c r="P961">
        <v>2</v>
      </c>
    </row>
    <row r="962" spans="1:16" x14ac:dyDescent="0.25">
      <c r="A962">
        <v>363916</v>
      </c>
      <c r="B962" t="s">
        <v>1163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3</v>
      </c>
      <c r="P962">
        <v>0</v>
      </c>
    </row>
    <row r="963" spans="1:16" x14ac:dyDescent="0.25">
      <c r="A963">
        <v>206923</v>
      </c>
      <c r="B963" t="s">
        <v>1164</v>
      </c>
      <c r="C963">
        <v>7</v>
      </c>
      <c r="D963">
        <v>6</v>
      </c>
      <c r="E963">
        <v>6</v>
      </c>
      <c r="F963">
        <v>3</v>
      </c>
      <c r="G963">
        <v>4</v>
      </c>
      <c r="H963">
        <v>6</v>
      </c>
      <c r="I963">
        <v>8</v>
      </c>
      <c r="J963">
        <v>3</v>
      </c>
      <c r="K963">
        <v>5</v>
      </c>
      <c r="L963">
        <v>3</v>
      </c>
      <c r="M963">
        <v>1</v>
      </c>
      <c r="N963">
        <v>3</v>
      </c>
      <c r="O963">
        <v>5</v>
      </c>
      <c r="P963">
        <v>5</v>
      </c>
    </row>
    <row r="964" spans="1:16" x14ac:dyDescent="0.25">
      <c r="A964">
        <v>143613</v>
      </c>
      <c r="B964" t="s">
        <v>1165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3</v>
      </c>
      <c r="J964">
        <v>4</v>
      </c>
      <c r="K964">
        <v>5</v>
      </c>
      <c r="L964">
        <v>8</v>
      </c>
      <c r="M964">
        <v>7</v>
      </c>
      <c r="N964">
        <v>4</v>
      </c>
      <c r="O964">
        <v>2</v>
      </c>
      <c r="P964">
        <v>5</v>
      </c>
    </row>
    <row r="965" spans="1:16" x14ac:dyDescent="0.25">
      <c r="A965">
        <v>173258</v>
      </c>
      <c r="B965" t="s">
        <v>1166</v>
      </c>
      <c r="C965">
        <v>11</v>
      </c>
      <c r="D965">
        <v>15</v>
      </c>
      <c r="E965">
        <v>25</v>
      </c>
      <c r="F965">
        <v>12</v>
      </c>
      <c r="G965">
        <v>16</v>
      </c>
      <c r="H965">
        <v>25</v>
      </c>
      <c r="I965">
        <v>18</v>
      </c>
      <c r="J965">
        <v>21</v>
      </c>
      <c r="K965">
        <v>18</v>
      </c>
      <c r="L965">
        <v>23</v>
      </c>
      <c r="M965">
        <v>12</v>
      </c>
      <c r="N965">
        <v>14</v>
      </c>
      <c r="O965">
        <v>16</v>
      </c>
      <c r="P965">
        <v>22</v>
      </c>
    </row>
    <row r="966" spans="1:16" x14ac:dyDescent="0.25">
      <c r="A966">
        <v>132842</v>
      </c>
      <c r="B966" t="s">
        <v>1167</v>
      </c>
      <c r="C966">
        <v>1</v>
      </c>
      <c r="D966">
        <v>0</v>
      </c>
      <c r="E966">
        <v>2</v>
      </c>
      <c r="F966">
        <v>1</v>
      </c>
      <c r="G966">
        <v>0</v>
      </c>
      <c r="H966">
        <v>0</v>
      </c>
      <c r="I966">
        <v>2</v>
      </c>
      <c r="J966">
        <v>0</v>
      </c>
      <c r="K966">
        <v>0</v>
      </c>
      <c r="L966">
        <v>5</v>
      </c>
      <c r="M966">
        <v>0</v>
      </c>
      <c r="N966">
        <v>4</v>
      </c>
      <c r="O966">
        <v>0</v>
      </c>
      <c r="P966">
        <v>1</v>
      </c>
    </row>
    <row r="967" spans="1:16" x14ac:dyDescent="0.25">
      <c r="A967">
        <v>241331</v>
      </c>
      <c r="B967" t="s">
        <v>1168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2</v>
      </c>
      <c r="M967">
        <v>7</v>
      </c>
      <c r="N967">
        <v>1</v>
      </c>
      <c r="O967">
        <v>0</v>
      </c>
      <c r="P967">
        <v>0</v>
      </c>
    </row>
    <row r="968" spans="1:16" x14ac:dyDescent="0.25">
      <c r="A968">
        <v>211431</v>
      </c>
      <c r="B968" t="s">
        <v>1169</v>
      </c>
      <c r="C968">
        <v>1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2</v>
      </c>
      <c r="K968">
        <v>1</v>
      </c>
      <c r="L968">
        <v>0</v>
      </c>
      <c r="M968">
        <v>0</v>
      </c>
      <c r="N968">
        <v>0</v>
      </c>
      <c r="O968">
        <v>1</v>
      </c>
      <c r="P968">
        <v>7</v>
      </c>
    </row>
    <row r="969" spans="1:16" x14ac:dyDescent="0.25">
      <c r="A969">
        <v>451194</v>
      </c>
      <c r="B969" t="s">
        <v>1170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 t="e">
        <v>#N/A</v>
      </c>
      <c r="K969" t="e">
        <v>#N/A</v>
      </c>
      <c r="L969" t="e">
        <v>#N/A</v>
      </c>
      <c r="M969" t="e">
        <v>#N/A</v>
      </c>
      <c r="N969" t="e">
        <v>#N/A</v>
      </c>
      <c r="O969" t="e">
        <v>#N/A</v>
      </c>
      <c r="P969" t="e">
        <v>#N/A</v>
      </c>
    </row>
    <row r="970" spans="1:16" x14ac:dyDescent="0.25">
      <c r="A970">
        <v>169187</v>
      </c>
      <c r="B970" t="s">
        <v>1171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</row>
    <row r="971" spans="1:16" x14ac:dyDescent="0.25">
      <c r="A971">
        <v>211440</v>
      </c>
      <c r="B971" t="s">
        <v>51</v>
      </c>
      <c r="C971">
        <v>30</v>
      </c>
      <c r="D971">
        <v>36</v>
      </c>
      <c r="E971">
        <v>43</v>
      </c>
      <c r="F971">
        <v>29</v>
      </c>
      <c r="G971">
        <v>18</v>
      </c>
      <c r="H971">
        <v>21</v>
      </c>
      <c r="I971">
        <v>29</v>
      </c>
      <c r="J971">
        <v>39</v>
      </c>
      <c r="K971">
        <v>69</v>
      </c>
      <c r="L971">
        <v>49</v>
      </c>
      <c r="M971">
        <v>73</v>
      </c>
      <c r="N971">
        <v>24</v>
      </c>
      <c r="O971">
        <v>32</v>
      </c>
      <c r="P971">
        <v>23</v>
      </c>
    </row>
    <row r="972" spans="1:16" x14ac:dyDescent="0.25">
      <c r="A972">
        <v>199971</v>
      </c>
      <c r="B972" t="s">
        <v>1172</v>
      </c>
      <c r="C972">
        <v>0</v>
      </c>
      <c r="D972">
        <v>0</v>
      </c>
      <c r="E972">
        <v>0</v>
      </c>
      <c r="F972">
        <v>0</v>
      </c>
      <c r="G972">
        <v>2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 t="e">
        <v>#N/A</v>
      </c>
      <c r="P972" t="e">
        <v>#N/A</v>
      </c>
    </row>
    <row r="973" spans="1:16" x14ac:dyDescent="0.25">
      <c r="A973">
        <v>461032</v>
      </c>
      <c r="B973" t="s">
        <v>1173</v>
      </c>
      <c r="C973">
        <v>0</v>
      </c>
      <c r="D973">
        <v>0</v>
      </c>
      <c r="E973">
        <v>0</v>
      </c>
      <c r="F973">
        <v>0</v>
      </c>
      <c r="G973" t="e">
        <v>#N/A</v>
      </c>
      <c r="H973" t="e">
        <v>#N/A</v>
      </c>
      <c r="I973" t="e">
        <v>#N/A</v>
      </c>
      <c r="J973" t="e">
        <v>#N/A</v>
      </c>
      <c r="K973" t="e">
        <v>#N/A</v>
      </c>
      <c r="L973" t="e">
        <v>#N/A</v>
      </c>
      <c r="M973" t="e">
        <v>#N/A</v>
      </c>
      <c r="N973" t="e">
        <v>#N/A</v>
      </c>
      <c r="O973" t="e">
        <v>#N/A</v>
      </c>
      <c r="P973" t="e">
        <v>#N/A</v>
      </c>
    </row>
    <row r="974" spans="1:16" x14ac:dyDescent="0.25">
      <c r="A974">
        <v>460765</v>
      </c>
      <c r="B974" t="s">
        <v>1174</v>
      </c>
      <c r="C974">
        <v>0</v>
      </c>
      <c r="D974">
        <v>0</v>
      </c>
      <c r="E974">
        <v>0</v>
      </c>
      <c r="F974">
        <v>0</v>
      </c>
      <c r="G974" t="e">
        <v>#N/A</v>
      </c>
      <c r="H974" t="e">
        <v>#N/A</v>
      </c>
      <c r="I974" t="e">
        <v>#N/A</v>
      </c>
      <c r="J974" t="e">
        <v>#N/A</v>
      </c>
      <c r="K974" t="e">
        <v>#N/A</v>
      </c>
      <c r="L974" t="e">
        <v>#N/A</v>
      </c>
      <c r="M974" t="e">
        <v>#N/A</v>
      </c>
      <c r="N974" t="e">
        <v>#N/A</v>
      </c>
      <c r="O974" t="e">
        <v>#N/A</v>
      </c>
      <c r="P974" t="e">
        <v>#N/A</v>
      </c>
    </row>
    <row r="975" spans="1:16" x14ac:dyDescent="0.25">
      <c r="A975">
        <v>198190</v>
      </c>
      <c r="B975" t="s">
        <v>1175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 t="e">
        <v>#N/A</v>
      </c>
      <c r="K975" t="e">
        <v>#N/A</v>
      </c>
      <c r="L975" t="e">
        <v>#N/A</v>
      </c>
      <c r="M975" t="e">
        <v>#N/A</v>
      </c>
      <c r="N975" t="e">
        <v>#N/A</v>
      </c>
      <c r="O975" t="e">
        <v>#N/A</v>
      </c>
      <c r="P975" t="e">
        <v>#N/A</v>
      </c>
    </row>
    <row r="976" spans="1:16" x14ac:dyDescent="0.25">
      <c r="A976">
        <v>433174</v>
      </c>
      <c r="B976" t="s">
        <v>1176</v>
      </c>
      <c r="C976">
        <v>0</v>
      </c>
      <c r="D976">
        <v>0</v>
      </c>
      <c r="E976">
        <v>0</v>
      </c>
      <c r="F976">
        <v>9</v>
      </c>
      <c r="G976">
        <v>27</v>
      </c>
      <c r="H976">
        <v>66</v>
      </c>
      <c r="I976">
        <v>58</v>
      </c>
      <c r="J976">
        <v>120</v>
      </c>
      <c r="K976">
        <v>85</v>
      </c>
      <c r="L976">
        <v>52</v>
      </c>
      <c r="M976">
        <v>88</v>
      </c>
      <c r="N976">
        <v>94</v>
      </c>
      <c r="O976">
        <v>55</v>
      </c>
      <c r="P976">
        <v>29</v>
      </c>
    </row>
    <row r="977" spans="1:16" x14ac:dyDescent="0.25">
      <c r="A977">
        <v>201618</v>
      </c>
      <c r="B977" t="s">
        <v>1177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</row>
    <row r="978" spans="1:16" x14ac:dyDescent="0.25">
      <c r="A978">
        <v>416980</v>
      </c>
      <c r="B978" t="s">
        <v>1178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 x14ac:dyDescent="0.25">
      <c r="A979">
        <v>201609</v>
      </c>
      <c r="B979" t="s">
        <v>1179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</row>
    <row r="980" spans="1:16" x14ac:dyDescent="0.25">
      <c r="A980">
        <v>416971</v>
      </c>
      <c r="B980" t="s">
        <v>1180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</row>
    <row r="981" spans="1:16" x14ac:dyDescent="0.25">
      <c r="A981">
        <v>201627</v>
      </c>
      <c r="B981" t="s">
        <v>1181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</row>
    <row r="982" spans="1:16" x14ac:dyDescent="0.25">
      <c r="A982">
        <v>442602</v>
      </c>
      <c r="B982" t="s">
        <v>1182</v>
      </c>
      <c r="C982">
        <v>0</v>
      </c>
      <c r="D982">
        <v>0</v>
      </c>
      <c r="E982">
        <v>0</v>
      </c>
      <c r="F982">
        <v>0</v>
      </c>
      <c r="G982">
        <v>0</v>
      </c>
      <c r="H982" t="e">
        <v>#N/A</v>
      </c>
      <c r="I982" t="e">
        <v>#N/A</v>
      </c>
      <c r="J982" t="e">
        <v>#N/A</v>
      </c>
      <c r="K982" t="e">
        <v>#N/A</v>
      </c>
      <c r="L982" t="e">
        <v>#N/A</v>
      </c>
      <c r="M982" t="e">
        <v>#N/A</v>
      </c>
      <c r="N982">
        <v>0</v>
      </c>
      <c r="O982">
        <v>0</v>
      </c>
      <c r="P982" t="e">
        <v>#N/A</v>
      </c>
    </row>
    <row r="983" spans="1:16" x14ac:dyDescent="0.25">
      <c r="A983">
        <v>142054</v>
      </c>
      <c r="B983" t="s">
        <v>1183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2</v>
      </c>
      <c r="J983">
        <v>0</v>
      </c>
      <c r="K983">
        <v>3</v>
      </c>
      <c r="L983">
        <v>1</v>
      </c>
      <c r="M983">
        <v>2</v>
      </c>
      <c r="N983">
        <v>0</v>
      </c>
      <c r="O983">
        <v>0</v>
      </c>
      <c r="P983">
        <v>1</v>
      </c>
    </row>
    <row r="984" spans="1:16" x14ac:dyDescent="0.25">
      <c r="A984">
        <v>450702</v>
      </c>
      <c r="B984" t="s">
        <v>1184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 t="e">
        <v>#N/A</v>
      </c>
      <c r="M984" t="e">
        <v>#N/A</v>
      </c>
      <c r="N984" t="e">
        <v>#N/A</v>
      </c>
      <c r="O984" t="e">
        <v>#N/A</v>
      </c>
      <c r="P984" t="e">
        <v>#N/A</v>
      </c>
    </row>
    <row r="985" spans="1:16" x14ac:dyDescent="0.25">
      <c r="A985">
        <v>457101</v>
      </c>
      <c r="B985" t="s">
        <v>1185</v>
      </c>
      <c r="C985">
        <v>0</v>
      </c>
      <c r="D985">
        <v>0</v>
      </c>
      <c r="E985">
        <v>0</v>
      </c>
      <c r="F985">
        <v>0</v>
      </c>
      <c r="G985">
        <v>1</v>
      </c>
      <c r="H985" t="e">
        <v>#N/A</v>
      </c>
      <c r="I985" t="e">
        <v>#N/A</v>
      </c>
      <c r="J985" t="e">
        <v>#N/A</v>
      </c>
      <c r="K985" t="e">
        <v>#N/A</v>
      </c>
      <c r="L985" t="e">
        <v>#N/A</v>
      </c>
      <c r="M985" t="e">
        <v>#N/A</v>
      </c>
      <c r="N985" t="e">
        <v>#N/A</v>
      </c>
      <c r="O985" t="e">
        <v>#N/A</v>
      </c>
      <c r="P985" t="e">
        <v>#N/A</v>
      </c>
    </row>
    <row r="986" spans="1:16" x14ac:dyDescent="0.25">
      <c r="A986">
        <v>103909</v>
      </c>
      <c r="B986" t="s">
        <v>1186</v>
      </c>
      <c r="C986">
        <v>0</v>
      </c>
      <c r="D986">
        <v>0</v>
      </c>
      <c r="E986">
        <v>0</v>
      </c>
      <c r="F986">
        <v>3</v>
      </c>
      <c r="G986">
        <v>3</v>
      </c>
      <c r="H986" t="e">
        <v>#N/A</v>
      </c>
      <c r="I986" t="e">
        <v>#N/A</v>
      </c>
      <c r="J986" t="e">
        <v>#N/A</v>
      </c>
      <c r="K986" t="e">
        <v>#N/A</v>
      </c>
      <c r="L986" t="e">
        <v>#N/A</v>
      </c>
      <c r="M986" t="e">
        <v>#N/A</v>
      </c>
      <c r="N986">
        <v>0</v>
      </c>
      <c r="O986">
        <v>0</v>
      </c>
      <c r="P986">
        <v>0</v>
      </c>
    </row>
    <row r="987" spans="1:16" x14ac:dyDescent="0.25">
      <c r="A987">
        <v>475750</v>
      </c>
      <c r="B987" t="s">
        <v>1187</v>
      </c>
      <c r="C987">
        <v>0</v>
      </c>
      <c r="D987">
        <v>0</v>
      </c>
      <c r="E987">
        <v>0</v>
      </c>
      <c r="F987" t="e">
        <v>#N/A</v>
      </c>
      <c r="G987" t="e">
        <v>#N/A</v>
      </c>
      <c r="H987" t="e">
        <v>#N/A</v>
      </c>
      <c r="I987" t="e">
        <v>#N/A</v>
      </c>
      <c r="J987" t="e">
        <v>#N/A</v>
      </c>
      <c r="K987" t="e">
        <v>#N/A</v>
      </c>
      <c r="L987" t="e">
        <v>#N/A</v>
      </c>
      <c r="M987" t="e">
        <v>#N/A</v>
      </c>
      <c r="N987" t="e">
        <v>#N/A</v>
      </c>
      <c r="O987" t="e">
        <v>#N/A</v>
      </c>
      <c r="P987" t="e">
        <v>#N/A</v>
      </c>
    </row>
    <row r="988" spans="1:16" x14ac:dyDescent="0.25">
      <c r="A988">
        <v>103893</v>
      </c>
      <c r="B988" t="s">
        <v>1188</v>
      </c>
      <c r="C988">
        <v>1</v>
      </c>
      <c r="D988">
        <v>1</v>
      </c>
      <c r="E988">
        <v>0</v>
      </c>
      <c r="F988">
        <v>0</v>
      </c>
      <c r="G988">
        <v>2</v>
      </c>
      <c r="H988">
        <v>2</v>
      </c>
      <c r="I988">
        <v>2</v>
      </c>
      <c r="J988">
        <v>7</v>
      </c>
      <c r="K988">
        <v>2</v>
      </c>
      <c r="L988">
        <v>0</v>
      </c>
      <c r="M988">
        <v>3</v>
      </c>
      <c r="N988">
        <v>2</v>
      </c>
      <c r="O988">
        <v>5</v>
      </c>
      <c r="P988">
        <v>2</v>
      </c>
    </row>
    <row r="989" spans="1:16" x14ac:dyDescent="0.25">
      <c r="A989">
        <v>438258</v>
      </c>
      <c r="B989" t="s">
        <v>1189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 x14ac:dyDescent="0.25">
      <c r="A990">
        <v>467368</v>
      </c>
      <c r="B990" t="s">
        <v>1190</v>
      </c>
      <c r="C990">
        <v>0</v>
      </c>
      <c r="D990">
        <v>2</v>
      </c>
      <c r="E990">
        <v>0</v>
      </c>
      <c r="F990">
        <v>0</v>
      </c>
      <c r="G990" t="e">
        <v>#N/A</v>
      </c>
      <c r="H990" t="e">
        <v>#N/A</v>
      </c>
      <c r="I990" t="e">
        <v>#N/A</v>
      </c>
      <c r="J990" t="e">
        <v>#N/A</v>
      </c>
      <c r="K990" t="e">
        <v>#N/A</v>
      </c>
      <c r="L990" t="e">
        <v>#N/A</v>
      </c>
      <c r="M990" t="e">
        <v>#N/A</v>
      </c>
      <c r="N990" t="e">
        <v>#N/A</v>
      </c>
      <c r="O990" t="e">
        <v>#N/A</v>
      </c>
      <c r="P990" t="e">
        <v>#N/A</v>
      </c>
    </row>
    <row r="991" spans="1:16" x14ac:dyDescent="0.25">
      <c r="A991">
        <v>246035</v>
      </c>
      <c r="B991" t="s">
        <v>1191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1</v>
      </c>
      <c r="K991">
        <v>3</v>
      </c>
      <c r="L991">
        <v>1</v>
      </c>
      <c r="M991">
        <v>0</v>
      </c>
      <c r="N991">
        <v>0</v>
      </c>
      <c r="O991">
        <v>0</v>
      </c>
      <c r="P991">
        <v>0</v>
      </c>
    </row>
    <row r="992" spans="1:16" x14ac:dyDescent="0.25">
      <c r="A992">
        <v>457110</v>
      </c>
      <c r="B992" t="s">
        <v>1192</v>
      </c>
      <c r="C992">
        <v>0</v>
      </c>
      <c r="D992">
        <v>0</v>
      </c>
      <c r="E992">
        <v>0</v>
      </c>
      <c r="F992">
        <v>0</v>
      </c>
      <c r="G992">
        <v>0</v>
      </c>
      <c r="H992" t="e">
        <v>#N/A</v>
      </c>
      <c r="I992" t="e">
        <v>#N/A</v>
      </c>
      <c r="J992" t="e">
        <v>#N/A</v>
      </c>
      <c r="K992" t="e">
        <v>#N/A</v>
      </c>
      <c r="L992" t="e">
        <v>#N/A</v>
      </c>
      <c r="M992" t="e">
        <v>#N/A</v>
      </c>
      <c r="N992" t="e">
        <v>#N/A</v>
      </c>
      <c r="O992" t="e">
        <v>#N/A</v>
      </c>
      <c r="P992" t="e">
        <v>#N/A</v>
      </c>
    </row>
    <row r="993" spans="1:16" x14ac:dyDescent="0.25">
      <c r="A993">
        <v>125532</v>
      </c>
      <c r="B993" t="s">
        <v>1193</v>
      </c>
      <c r="C993">
        <v>1</v>
      </c>
      <c r="D993">
        <v>1</v>
      </c>
      <c r="E993">
        <v>1</v>
      </c>
      <c r="F993">
        <v>4</v>
      </c>
      <c r="G993">
        <v>3</v>
      </c>
      <c r="H993">
        <v>4</v>
      </c>
      <c r="I993">
        <v>0</v>
      </c>
      <c r="J993">
        <v>2</v>
      </c>
      <c r="K993">
        <v>4</v>
      </c>
      <c r="L993">
        <v>4</v>
      </c>
      <c r="M993">
        <v>3</v>
      </c>
      <c r="N993">
        <v>7</v>
      </c>
      <c r="O993">
        <v>3</v>
      </c>
      <c r="P993">
        <v>8</v>
      </c>
    </row>
    <row r="994" spans="1:16" x14ac:dyDescent="0.25">
      <c r="A994">
        <v>437936</v>
      </c>
      <c r="B994" t="s">
        <v>1194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3</v>
      </c>
      <c r="J994">
        <v>2</v>
      </c>
      <c r="K994">
        <v>1</v>
      </c>
      <c r="L994">
        <v>3</v>
      </c>
      <c r="M994">
        <v>0</v>
      </c>
      <c r="N994">
        <v>3</v>
      </c>
      <c r="O994">
        <v>2</v>
      </c>
      <c r="P994">
        <v>2</v>
      </c>
    </row>
    <row r="995" spans="1:16" x14ac:dyDescent="0.25">
      <c r="A995">
        <v>246974</v>
      </c>
      <c r="B995" t="s">
        <v>1195</v>
      </c>
      <c r="C995">
        <v>0</v>
      </c>
      <c r="D995">
        <v>0</v>
      </c>
      <c r="E995">
        <v>0</v>
      </c>
      <c r="F995">
        <v>3</v>
      </c>
      <c r="G995">
        <v>4</v>
      </c>
      <c r="H995">
        <v>3</v>
      </c>
      <c r="I995">
        <v>5</v>
      </c>
      <c r="J995">
        <v>0</v>
      </c>
      <c r="K995">
        <v>5</v>
      </c>
      <c r="L995">
        <v>4</v>
      </c>
      <c r="M995">
        <v>4</v>
      </c>
      <c r="N995">
        <v>9</v>
      </c>
      <c r="O995">
        <v>3</v>
      </c>
      <c r="P995">
        <v>6</v>
      </c>
    </row>
    <row r="996" spans="1:16" x14ac:dyDescent="0.25">
      <c r="A996">
        <v>439118</v>
      </c>
      <c r="B996" t="s">
        <v>1196</v>
      </c>
      <c r="C996">
        <v>0</v>
      </c>
      <c r="D996">
        <v>0</v>
      </c>
      <c r="E996">
        <v>0</v>
      </c>
      <c r="F996">
        <v>0</v>
      </c>
      <c r="G996">
        <v>0</v>
      </c>
      <c r="H996" t="e">
        <v>#N/A</v>
      </c>
      <c r="I996" t="e">
        <v>#N/A</v>
      </c>
      <c r="J996" t="e">
        <v>#N/A</v>
      </c>
      <c r="K996" t="e">
        <v>#N/A</v>
      </c>
      <c r="L996" t="e">
        <v>#N/A</v>
      </c>
      <c r="M996" t="e">
        <v>#N/A</v>
      </c>
      <c r="N996">
        <v>0</v>
      </c>
      <c r="O996">
        <v>0</v>
      </c>
      <c r="P996">
        <v>0</v>
      </c>
    </row>
    <row r="997" spans="1:16" x14ac:dyDescent="0.25">
      <c r="A997">
        <v>450696</v>
      </c>
      <c r="B997" t="s">
        <v>1197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1</v>
      </c>
      <c r="J997">
        <v>7</v>
      </c>
      <c r="K997">
        <v>0</v>
      </c>
      <c r="L997" t="e">
        <v>#N/A</v>
      </c>
      <c r="M997" t="e">
        <v>#N/A</v>
      </c>
      <c r="N997" t="e">
        <v>#N/A</v>
      </c>
      <c r="O997" t="e">
        <v>#N/A</v>
      </c>
      <c r="P997" t="e">
        <v>#N/A</v>
      </c>
    </row>
    <row r="998" spans="1:16" x14ac:dyDescent="0.25">
      <c r="A998">
        <v>103927</v>
      </c>
      <c r="B998" t="s">
        <v>1198</v>
      </c>
      <c r="C998">
        <v>1</v>
      </c>
      <c r="D998">
        <v>0</v>
      </c>
      <c r="E998">
        <v>0</v>
      </c>
      <c r="F998">
        <v>0</v>
      </c>
      <c r="G998">
        <v>1</v>
      </c>
      <c r="H998" t="e">
        <v>#N/A</v>
      </c>
      <c r="I998" t="e">
        <v>#N/A</v>
      </c>
      <c r="J998" t="e">
        <v>#N/A</v>
      </c>
      <c r="K998" t="e">
        <v>#N/A</v>
      </c>
      <c r="L998" t="e">
        <v>#N/A</v>
      </c>
      <c r="M998" t="e">
        <v>#N/A</v>
      </c>
      <c r="N998">
        <v>0</v>
      </c>
      <c r="O998">
        <v>0</v>
      </c>
      <c r="P998">
        <v>1</v>
      </c>
    </row>
    <row r="999" spans="1:16" x14ac:dyDescent="0.25">
      <c r="A999">
        <v>250601</v>
      </c>
      <c r="B999" t="s">
        <v>1199</v>
      </c>
      <c r="C999">
        <v>0</v>
      </c>
      <c r="D999">
        <v>1</v>
      </c>
      <c r="E999">
        <v>0</v>
      </c>
      <c r="F999">
        <v>0</v>
      </c>
      <c r="G999">
        <v>0</v>
      </c>
      <c r="H999" t="e">
        <v>#N/A</v>
      </c>
      <c r="I999" t="e">
        <v>#N/A</v>
      </c>
      <c r="J999" t="e">
        <v>#N/A</v>
      </c>
      <c r="K999" t="e">
        <v>#N/A</v>
      </c>
      <c r="L999" t="e">
        <v>#N/A</v>
      </c>
      <c r="M999" t="e">
        <v>#N/A</v>
      </c>
      <c r="N999">
        <v>0</v>
      </c>
      <c r="O999">
        <v>0</v>
      </c>
      <c r="P999">
        <v>1</v>
      </c>
    </row>
    <row r="1000" spans="1:16" x14ac:dyDescent="0.25">
      <c r="A1000">
        <v>180106</v>
      </c>
      <c r="B1000" t="s">
        <v>1200</v>
      </c>
      <c r="C1000">
        <v>3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v>6</v>
      </c>
      <c r="J1000">
        <v>0</v>
      </c>
      <c r="K1000">
        <v>14</v>
      </c>
      <c r="L1000">
        <v>13</v>
      </c>
      <c r="M1000">
        <v>9</v>
      </c>
      <c r="N1000">
        <v>14</v>
      </c>
      <c r="O1000">
        <v>3</v>
      </c>
      <c r="P1000">
        <v>1</v>
      </c>
    </row>
    <row r="1001" spans="1:16" x14ac:dyDescent="0.25">
      <c r="A1001">
        <v>405872</v>
      </c>
      <c r="B1001" t="s">
        <v>1201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</v>
      </c>
    </row>
    <row r="1002" spans="1:16" x14ac:dyDescent="0.25">
      <c r="A1002">
        <v>238458</v>
      </c>
      <c r="B1002" t="s">
        <v>1202</v>
      </c>
      <c r="C1002">
        <v>7</v>
      </c>
      <c r="D1002">
        <v>11</v>
      </c>
      <c r="E1002">
        <v>13</v>
      </c>
      <c r="F1002">
        <v>10</v>
      </c>
      <c r="G1002">
        <v>16</v>
      </c>
      <c r="H1002">
        <v>11</v>
      </c>
      <c r="I1002">
        <v>7</v>
      </c>
      <c r="J1002">
        <v>11</v>
      </c>
      <c r="K1002">
        <v>18</v>
      </c>
      <c r="L1002">
        <v>28</v>
      </c>
      <c r="M1002">
        <v>31</v>
      </c>
      <c r="N1002">
        <v>20</v>
      </c>
      <c r="O1002">
        <v>24</v>
      </c>
      <c r="P1002">
        <v>24</v>
      </c>
    </row>
    <row r="1003" spans="1:16" x14ac:dyDescent="0.25">
      <c r="A1003">
        <v>219806</v>
      </c>
      <c r="B1003" t="s">
        <v>1203</v>
      </c>
      <c r="C1003">
        <v>5</v>
      </c>
      <c r="D1003">
        <v>8</v>
      </c>
      <c r="E1003">
        <v>8</v>
      </c>
      <c r="F1003">
        <v>6</v>
      </c>
      <c r="G1003">
        <v>22</v>
      </c>
      <c r="H1003">
        <v>17</v>
      </c>
      <c r="I1003">
        <v>9</v>
      </c>
      <c r="J1003">
        <v>2</v>
      </c>
      <c r="K1003">
        <v>25</v>
      </c>
      <c r="L1003">
        <v>12</v>
      </c>
      <c r="M1003">
        <v>20</v>
      </c>
      <c r="N1003">
        <v>15</v>
      </c>
      <c r="O1003">
        <v>15</v>
      </c>
      <c r="P1003">
        <v>19</v>
      </c>
    </row>
    <row r="1004" spans="1:16" x14ac:dyDescent="0.25">
      <c r="A1004">
        <v>419156</v>
      </c>
      <c r="B1004" t="s">
        <v>1204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</v>
      </c>
      <c r="K1004">
        <v>0</v>
      </c>
      <c r="L1004">
        <v>0</v>
      </c>
      <c r="M1004">
        <v>1</v>
      </c>
      <c r="N1004">
        <v>0</v>
      </c>
      <c r="O1004">
        <v>0</v>
      </c>
      <c r="P1004">
        <v>0</v>
      </c>
    </row>
    <row r="1005" spans="1:16" x14ac:dyDescent="0.25">
      <c r="A1005">
        <v>447430</v>
      </c>
      <c r="B1005" t="s">
        <v>1204</v>
      </c>
      <c r="C1005">
        <v>0</v>
      </c>
      <c r="D1005">
        <v>0</v>
      </c>
      <c r="E1005">
        <v>4</v>
      </c>
      <c r="F1005">
        <v>2</v>
      </c>
      <c r="G1005">
        <v>2</v>
      </c>
      <c r="H1005">
        <v>1</v>
      </c>
      <c r="I1005">
        <v>1</v>
      </c>
      <c r="J1005">
        <v>2</v>
      </c>
      <c r="K1005">
        <v>1</v>
      </c>
      <c r="L1005">
        <v>0</v>
      </c>
      <c r="M1005">
        <v>0</v>
      </c>
      <c r="N1005" t="e">
        <v>#N/A</v>
      </c>
      <c r="O1005" t="e">
        <v>#N/A</v>
      </c>
      <c r="P1005" t="e">
        <v>#N/A</v>
      </c>
    </row>
    <row r="1006" spans="1:16" x14ac:dyDescent="0.25">
      <c r="A1006">
        <v>198206</v>
      </c>
      <c r="B1006" t="s">
        <v>1205</v>
      </c>
      <c r="C1006">
        <v>3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2</v>
      </c>
      <c r="N1006">
        <v>0</v>
      </c>
      <c r="O1006">
        <v>0</v>
      </c>
      <c r="P1006">
        <v>0</v>
      </c>
    </row>
    <row r="1007" spans="1:16" x14ac:dyDescent="0.25">
      <c r="A1007">
        <v>238476</v>
      </c>
      <c r="B1007" t="s">
        <v>1206</v>
      </c>
      <c r="C1007">
        <v>22</v>
      </c>
      <c r="D1007">
        <v>23</v>
      </c>
      <c r="E1007">
        <v>21</v>
      </c>
      <c r="F1007">
        <v>38</v>
      </c>
      <c r="G1007">
        <v>22</v>
      </c>
      <c r="H1007">
        <v>15</v>
      </c>
      <c r="I1007">
        <v>4</v>
      </c>
      <c r="J1007">
        <v>10</v>
      </c>
      <c r="K1007">
        <v>3</v>
      </c>
      <c r="L1007">
        <v>14</v>
      </c>
      <c r="M1007">
        <v>26</v>
      </c>
      <c r="N1007">
        <v>21</v>
      </c>
      <c r="O1007">
        <v>16</v>
      </c>
      <c r="P1007">
        <v>22</v>
      </c>
    </row>
    <row r="1008" spans="1:16" x14ac:dyDescent="0.25">
      <c r="A1008">
        <v>481049</v>
      </c>
      <c r="B1008" t="s">
        <v>1207</v>
      </c>
      <c r="C1008">
        <v>0</v>
      </c>
      <c r="D1008">
        <v>0</v>
      </c>
      <c r="E1008" t="e">
        <v>#N/A</v>
      </c>
      <c r="F1008" t="e">
        <v>#N/A</v>
      </c>
      <c r="G1008" t="e">
        <v>#N/A</v>
      </c>
      <c r="H1008" t="e">
        <v>#N/A</v>
      </c>
      <c r="I1008" t="e">
        <v>#N/A</v>
      </c>
      <c r="J1008" t="e">
        <v>#N/A</v>
      </c>
      <c r="K1008" t="e">
        <v>#N/A</v>
      </c>
      <c r="L1008" t="e">
        <v>#N/A</v>
      </c>
      <c r="M1008" t="e">
        <v>#N/A</v>
      </c>
      <c r="N1008" t="e">
        <v>#N/A</v>
      </c>
      <c r="O1008" t="e">
        <v>#N/A</v>
      </c>
      <c r="P1008" t="e">
        <v>#N/A</v>
      </c>
    </row>
    <row r="1009" spans="1:16" x14ac:dyDescent="0.25">
      <c r="A1009">
        <v>139287</v>
      </c>
      <c r="B1009" t="s">
        <v>1208</v>
      </c>
      <c r="C1009">
        <v>0</v>
      </c>
      <c r="D1009">
        <v>0</v>
      </c>
      <c r="E1009">
        <v>0</v>
      </c>
      <c r="F1009">
        <v>0</v>
      </c>
      <c r="G1009" t="e">
        <v>#N/A</v>
      </c>
      <c r="H1009" t="e">
        <v>#N/A</v>
      </c>
      <c r="I1009" t="e">
        <v>#N/A</v>
      </c>
      <c r="J1009" t="e">
        <v>#N/A</v>
      </c>
      <c r="K1009" t="e">
        <v>#N/A</v>
      </c>
      <c r="L1009" t="e">
        <v>#N/A</v>
      </c>
      <c r="M1009" t="e">
        <v>#N/A</v>
      </c>
      <c r="N1009" t="e">
        <v>#N/A</v>
      </c>
      <c r="O1009" t="e">
        <v>#N/A</v>
      </c>
      <c r="P1009" t="e">
        <v>#N/A</v>
      </c>
    </row>
    <row r="1010" spans="1:16" x14ac:dyDescent="0.25">
      <c r="A1010">
        <v>430795</v>
      </c>
      <c r="B1010" t="s">
        <v>1209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1</v>
      </c>
      <c r="P1010">
        <v>5</v>
      </c>
    </row>
    <row r="1011" spans="1:16" x14ac:dyDescent="0.25">
      <c r="A1011">
        <v>111638</v>
      </c>
      <c r="B1011" t="s">
        <v>1210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9</v>
      </c>
      <c r="I1011">
        <v>9</v>
      </c>
      <c r="J1011">
        <v>0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1</v>
      </c>
    </row>
    <row r="1012" spans="1:16" x14ac:dyDescent="0.25">
      <c r="A1012">
        <v>203438</v>
      </c>
      <c r="B1012" t="s">
        <v>1211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25">
      <c r="A1013">
        <v>455211</v>
      </c>
      <c r="B1013" t="s">
        <v>1212</v>
      </c>
      <c r="C1013">
        <v>0</v>
      </c>
      <c r="D1013">
        <v>0</v>
      </c>
      <c r="E1013">
        <v>2</v>
      </c>
      <c r="F1013">
        <v>13</v>
      </c>
      <c r="G1013">
        <v>2</v>
      </c>
      <c r="H1013">
        <v>0</v>
      </c>
      <c r="I1013">
        <v>0</v>
      </c>
      <c r="J1013" t="e">
        <v>#N/A</v>
      </c>
      <c r="K1013" t="e">
        <v>#N/A</v>
      </c>
      <c r="L1013" t="e">
        <v>#N/A</v>
      </c>
      <c r="M1013" t="e">
        <v>#N/A</v>
      </c>
      <c r="N1013" t="e">
        <v>#N/A</v>
      </c>
      <c r="O1013" t="e">
        <v>#N/A</v>
      </c>
      <c r="P1013" t="e">
        <v>#N/A</v>
      </c>
    </row>
    <row r="1014" spans="1:16" x14ac:dyDescent="0.25">
      <c r="A1014">
        <v>439190</v>
      </c>
      <c r="B1014" t="s">
        <v>1213</v>
      </c>
      <c r="C1014">
        <v>1</v>
      </c>
      <c r="D1014">
        <v>2</v>
      </c>
      <c r="E1014">
        <v>5</v>
      </c>
      <c r="F1014">
        <v>1</v>
      </c>
      <c r="G1014">
        <v>1</v>
      </c>
      <c r="H1014">
        <v>2</v>
      </c>
      <c r="I1014">
        <v>2</v>
      </c>
      <c r="J1014">
        <v>1</v>
      </c>
      <c r="K1014">
        <v>0</v>
      </c>
      <c r="L1014">
        <v>1</v>
      </c>
      <c r="M1014">
        <v>2</v>
      </c>
      <c r="N1014">
        <v>1</v>
      </c>
      <c r="O1014">
        <v>0</v>
      </c>
      <c r="P1014">
        <v>0</v>
      </c>
    </row>
    <row r="1015" spans="1:16" x14ac:dyDescent="0.25">
      <c r="A1015">
        <v>201645</v>
      </c>
      <c r="B1015" t="s">
        <v>67</v>
      </c>
      <c r="C1015">
        <v>30</v>
      </c>
      <c r="D1015">
        <v>31</v>
      </c>
      <c r="E1015">
        <v>36</v>
      </c>
      <c r="F1015">
        <v>38</v>
      </c>
      <c r="G1015">
        <v>38</v>
      </c>
      <c r="H1015">
        <v>43</v>
      </c>
      <c r="I1015">
        <v>57</v>
      </c>
      <c r="J1015">
        <v>40</v>
      </c>
      <c r="K1015">
        <v>42</v>
      </c>
      <c r="L1015">
        <v>26</v>
      </c>
      <c r="M1015">
        <v>25</v>
      </c>
      <c r="N1015">
        <v>29</v>
      </c>
      <c r="O1015">
        <v>28</v>
      </c>
      <c r="P1015">
        <v>52</v>
      </c>
    </row>
    <row r="1016" spans="1:16" x14ac:dyDescent="0.25">
      <c r="A1016">
        <v>240505</v>
      </c>
      <c r="B1016" t="s">
        <v>1214</v>
      </c>
      <c r="C1016">
        <v>4</v>
      </c>
      <c r="D1016">
        <v>5</v>
      </c>
      <c r="E1016">
        <v>8</v>
      </c>
      <c r="F1016">
        <v>10</v>
      </c>
      <c r="G1016">
        <v>5</v>
      </c>
      <c r="H1016">
        <v>13</v>
      </c>
      <c r="I1016">
        <v>13</v>
      </c>
      <c r="J1016">
        <v>4</v>
      </c>
      <c r="K1016">
        <v>8</v>
      </c>
      <c r="L1016">
        <v>8</v>
      </c>
      <c r="M1016">
        <v>5</v>
      </c>
      <c r="N1016">
        <v>8</v>
      </c>
      <c r="O1016">
        <v>3</v>
      </c>
      <c r="P1016">
        <v>0</v>
      </c>
    </row>
    <row r="1017" spans="1:16" x14ac:dyDescent="0.25">
      <c r="A1017">
        <v>417682</v>
      </c>
      <c r="B1017" t="s">
        <v>1215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</row>
    <row r="1018" spans="1:16" x14ac:dyDescent="0.25">
      <c r="A1018">
        <v>230834</v>
      </c>
      <c r="B1018" t="s">
        <v>1216</v>
      </c>
      <c r="C1018">
        <v>13</v>
      </c>
      <c r="D1018">
        <v>11</v>
      </c>
      <c r="E1018">
        <v>19</v>
      </c>
      <c r="F1018">
        <v>14</v>
      </c>
      <c r="G1018">
        <v>34</v>
      </c>
      <c r="H1018">
        <v>12</v>
      </c>
      <c r="I1018">
        <v>13</v>
      </c>
      <c r="J1018">
        <v>11</v>
      </c>
      <c r="K1018">
        <v>4</v>
      </c>
      <c r="L1018">
        <v>3</v>
      </c>
      <c r="M1018">
        <v>1</v>
      </c>
      <c r="N1018">
        <v>1</v>
      </c>
      <c r="O1018">
        <v>5</v>
      </c>
      <c r="P1018">
        <v>4</v>
      </c>
    </row>
    <row r="1019" spans="1:16" x14ac:dyDescent="0.25">
      <c r="A1019">
        <v>198215</v>
      </c>
      <c r="B1019" t="s">
        <v>1217</v>
      </c>
      <c r="C1019">
        <v>16</v>
      </c>
      <c r="D1019">
        <v>18</v>
      </c>
      <c r="E1019">
        <v>34</v>
      </c>
      <c r="F1019">
        <v>15</v>
      </c>
      <c r="G1019">
        <v>11</v>
      </c>
      <c r="H1019">
        <v>13</v>
      </c>
      <c r="I1019">
        <v>14</v>
      </c>
      <c r="J1019">
        <v>25</v>
      </c>
      <c r="K1019">
        <v>23</v>
      </c>
      <c r="L1019">
        <v>23</v>
      </c>
      <c r="M1019">
        <v>9</v>
      </c>
      <c r="N1019">
        <v>15</v>
      </c>
      <c r="O1019">
        <v>19</v>
      </c>
      <c r="P1019">
        <v>18</v>
      </c>
    </row>
    <row r="1020" spans="1:16" x14ac:dyDescent="0.25">
      <c r="A1020">
        <v>198233</v>
      </c>
      <c r="B1020" t="s">
        <v>1218</v>
      </c>
      <c r="C1020">
        <v>2</v>
      </c>
      <c r="D1020">
        <v>0</v>
      </c>
      <c r="E1020">
        <v>2</v>
      </c>
      <c r="F1020">
        <v>2</v>
      </c>
      <c r="G1020">
        <v>1</v>
      </c>
      <c r="H1020">
        <v>2</v>
      </c>
      <c r="I1020">
        <v>2</v>
      </c>
      <c r="J1020">
        <v>3</v>
      </c>
      <c r="K1020">
        <v>1</v>
      </c>
      <c r="L1020">
        <v>2</v>
      </c>
      <c r="M1020">
        <v>1</v>
      </c>
      <c r="N1020">
        <v>2</v>
      </c>
      <c r="O1020">
        <v>2</v>
      </c>
      <c r="P1020">
        <v>2</v>
      </c>
    </row>
    <row r="1021" spans="1:16" x14ac:dyDescent="0.25">
      <c r="A1021">
        <v>165255</v>
      </c>
      <c r="B1021" t="s">
        <v>1219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6" x14ac:dyDescent="0.25">
      <c r="A1022">
        <v>143659</v>
      </c>
      <c r="B1022" t="s">
        <v>1220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v>2</v>
      </c>
      <c r="M1022">
        <v>0</v>
      </c>
      <c r="N1022">
        <v>0</v>
      </c>
      <c r="O1022">
        <v>1</v>
      </c>
      <c r="P1022">
        <v>0</v>
      </c>
    </row>
    <row r="1023" spans="1:16" x14ac:dyDescent="0.25">
      <c r="A1023">
        <v>131283</v>
      </c>
      <c r="B1023" t="s">
        <v>1221</v>
      </c>
      <c r="C1023">
        <v>20</v>
      </c>
      <c r="D1023">
        <v>13</v>
      </c>
      <c r="E1023">
        <v>10</v>
      </c>
      <c r="F1023">
        <v>14</v>
      </c>
      <c r="G1023">
        <v>17</v>
      </c>
      <c r="H1023">
        <v>29</v>
      </c>
      <c r="I1023">
        <v>16</v>
      </c>
      <c r="J1023">
        <v>25</v>
      </c>
      <c r="K1023">
        <v>37</v>
      </c>
      <c r="L1023">
        <v>38</v>
      </c>
      <c r="M1023">
        <v>46</v>
      </c>
      <c r="N1023">
        <v>27</v>
      </c>
      <c r="O1023">
        <v>17</v>
      </c>
      <c r="P1023">
        <v>22</v>
      </c>
    </row>
    <row r="1024" spans="1:16" x14ac:dyDescent="0.25">
      <c r="A1024">
        <v>417983</v>
      </c>
      <c r="B1024" t="s">
        <v>1222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</row>
    <row r="1025" spans="1:16" x14ac:dyDescent="0.25">
      <c r="A1025">
        <v>430306</v>
      </c>
      <c r="B1025" t="s">
        <v>1223</v>
      </c>
      <c r="C1025">
        <v>0</v>
      </c>
      <c r="D1025">
        <v>0</v>
      </c>
      <c r="E1025">
        <v>0</v>
      </c>
      <c r="F1025">
        <v>0</v>
      </c>
      <c r="G1025">
        <v>0</v>
      </c>
      <c r="H1025" t="e">
        <v>#N/A</v>
      </c>
      <c r="I1025" t="e">
        <v>#N/A</v>
      </c>
      <c r="J1025" t="e">
        <v>#N/A</v>
      </c>
      <c r="K1025" t="e">
        <v>#N/A</v>
      </c>
      <c r="L1025" t="e">
        <v>#N/A</v>
      </c>
      <c r="M1025" t="e">
        <v>#N/A</v>
      </c>
      <c r="N1025" t="e">
        <v>#N/A</v>
      </c>
      <c r="O1025" t="e">
        <v>#N/A</v>
      </c>
      <c r="P1025" t="e">
        <v>#N/A</v>
      </c>
    </row>
    <row r="1026" spans="1:16" x14ac:dyDescent="0.25">
      <c r="A1026">
        <v>189839</v>
      </c>
      <c r="B1026" t="s">
        <v>1224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2</v>
      </c>
      <c r="M1026">
        <v>0</v>
      </c>
      <c r="N1026">
        <v>0</v>
      </c>
      <c r="O1026">
        <v>1</v>
      </c>
      <c r="P1026">
        <v>0</v>
      </c>
    </row>
    <row r="1027" spans="1:16" x14ac:dyDescent="0.25">
      <c r="A1027">
        <v>430883</v>
      </c>
      <c r="B1027" t="s">
        <v>1225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25">
      <c r="A1028">
        <v>189848</v>
      </c>
      <c r="B1028" t="s">
        <v>1226</v>
      </c>
      <c r="C1028">
        <v>9</v>
      </c>
      <c r="D1028">
        <v>10</v>
      </c>
      <c r="E1028">
        <v>9</v>
      </c>
      <c r="F1028">
        <v>9</v>
      </c>
      <c r="G1028">
        <v>7</v>
      </c>
      <c r="H1028">
        <v>5</v>
      </c>
      <c r="I1028">
        <v>15</v>
      </c>
      <c r="J1028">
        <v>13</v>
      </c>
      <c r="K1028">
        <v>11</v>
      </c>
      <c r="L1028">
        <v>7</v>
      </c>
      <c r="M1028">
        <v>14</v>
      </c>
      <c r="N1028">
        <v>7</v>
      </c>
      <c r="O1028">
        <v>6</v>
      </c>
      <c r="P1028">
        <v>3</v>
      </c>
    </row>
    <row r="1029" spans="1:16" x14ac:dyDescent="0.25">
      <c r="A1029">
        <v>439367</v>
      </c>
      <c r="B1029" t="s">
        <v>1227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 x14ac:dyDescent="0.25">
      <c r="A1030">
        <v>375647</v>
      </c>
      <c r="B1030" t="s">
        <v>1228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25">
      <c r="A1031">
        <v>449773</v>
      </c>
      <c r="B1031" t="s">
        <v>1229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 t="e">
        <v>#N/A</v>
      </c>
      <c r="M1031" t="e">
        <v>#N/A</v>
      </c>
      <c r="N1031" t="e">
        <v>#N/A</v>
      </c>
      <c r="O1031" t="e">
        <v>#N/A</v>
      </c>
      <c r="P1031" t="e">
        <v>#N/A</v>
      </c>
    </row>
    <row r="1032" spans="1:16" x14ac:dyDescent="0.25">
      <c r="A1032">
        <v>447874</v>
      </c>
      <c r="B1032" t="s">
        <v>1230</v>
      </c>
      <c r="C1032">
        <v>0</v>
      </c>
      <c r="D1032">
        <v>1</v>
      </c>
      <c r="E1032">
        <v>1</v>
      </c>
      <c r="F1032">
        <v>1</v>
      </c>
      <c r="G1032">
        <v>5</v>
      </c>
      <c r="H1032">
        <v>7</v>
      </c>
      <c r="I1032">
        <v>4</v>
      </c>
      <c r="J1032">
        <v>12</v>
      </c>
      <c r="K1032">
        <v>3</v>
      </c>
      <c r="L1032" t="e">
        <v>#N/A</v>
      </c>
      <c r="M1032" t="e">
        <v>#N/A</v>
      </c>
      <c r="N1032" t="e">
        <v>#N/A</v>
      </c>
      <c r="O1032" t="e">
        <v>#N/A</v>
      </c>
      <c r="P1032" t="e">
        <v>#N/A</v>
      </c>
    </row>
    <row r="1033" spans="1:16" x14ac:dyDescent="0.25">
      <c r="A1033">
        <v>451495</v>
      </c>
      <c r="B1033" t="s">
        <v>1231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 t="e">
        <v>#N/A</v>
      </c>
      <c r="K1033" t="e">
        <v>#N/A</v>
      </c>
      <c r="L1033" t="e">
        <v>#N/A</v>
      </c>
      <c r="M1033" t="e">
        <v>#N/A</v>
      </c>
      <c r="N1033" t="e">
        <v>#N/A</v>
      </c>
      <c r="O1033" t="e">
        <v>#N/A</v>
      </c>
      <c r="P1033" t="e">
        <v>#N/A</v>
      </c>
    </row>
    <row r="1034" spans="1:16" x14ac:dyDescent="0.25">
      <c r="A1034">
        <v>162104</v>
      </c>
      <c r="B1034" t="s">
        <v>1232</v>
      </c>
      <c r="C1034">
        <v>2</v>
      </c>
      <c r="D1034">
        <v>3</v>
      </c>
      <c r="E1034">
        <v>7</v>
      </c>
      <c r="F1034">
        <v>4</v>
      </c>
      <c r="G1034">
        <v>0</v>
      </c>
      <c r="H1034">
        <v>7</v>
      </c>
      <c r="I1034">
        <v>9</v>
      </c>
      <c r="J1034">
        <v>8</v>
      </c>
      <c r="K1034">
        <v>6</v>
      </c>
      <c r="L1034">
        <v>2</v>
      </c>
      <c r="M1034">
        <v>2</v>
      </c>
      <c r="N1034">
        <v>0</v>
      </c>
      <c r="O1034">
        <v>6</v>
      </c>
      <c r="P1034">
        <v>17</v>
      </c>
    </row>
    <row r="1035" spans="1:16" x14ac:dyDescent="0.25">
      <c r="A1035">
        <v>211468</v>
      </c>
      <c r="B1035" t="s">
        <v>1233</v>
      </c>
      <c r="C1035">
        <v>6</v>
      </c>
      <c r="D1035">
        <v>4</v>
      </c>
      <c r="E1035">
        <v>0</v>
      </c>
      <c r="F1035">
        <v>3</v>
      </c>
      <c r="G1035">
        <v>1</v>
      </c>
      <c r="H1035">
        <v>4</v>
      </c>
      <c r="I1035">
        <v>14</v>
      </c>
      <c r="J1035">
        <v>25</v>
      </c>
      <c r="K1035">
        <v>5</v>
      </c>
      <c r="L1035">
        <v>4</v>
      </c>
      <c r="M1035">
        <v>1</v>
      </c>
      <c r="N1035">
        <v>3</v>
      </c>
      <c r="O1035">
        <v>5</v>
      </c>
      <c r="P1035">
        <v>0</v>
      </c>
    </row>
    <row r="1036" spans="1:16" x14ac:dyDescent="0.25">
      <c r="A1036">
        <v>223773</v>
      </c>
      <c r="B1036" t="s">
        <v>1234</v>
      </c>
      <c r="C1036">
        <v>0</v>
      </c>
      <c r="D1036">
        <v>0</v>
      </c>
      <c r="E1036">
        <v>3</v>
      </c>
      <c r="F1036">
        <v>2</v>
      </c>
      <c r="G1036">
        <v>4</v>
      </c>
      <c r="H1036">
        <v>10</v>
      </c>
      <c r="I1036">
        <v>13</v>
      </c>
      <c r="J1036">
        <v>10</v>
      </c>
      <c r="K1036">
        <v>8</v>
      </c>
      <c r="L1036">
        <v>4</v>
      </c>
      <c r="M1036">
        <v>12</v>
      </c>
      <c r="N1036">
        <v>8</v>
      </c>
      <c r="O1036">
        <v>5</v>
      </c>
      <c r="P1036">
        <v>15</v>
      </c>
    </row>
    <row r="1037" spans="1:16" x14ac:dyDescent="0.25">
      <c r="A1037">
        <v>201654</v>
      </c>
      <c r="B1037" t="s">
        <v>1235</v>
      </c>
      <c r="C1037">
        <v>12</v>
      </c>
      <c r="D1037">
        <v>3</v>
      </c>
      <c r="E1037">
        <v>5</v>
      </c>
      <c r="F1037">
        <v>21</v>
      </c>
      <c r="G1037">
        <v>7</v>
      </c>
      <c r="H1037">
        <v>9</v>
      </c>
      <c r="I1037">
        <v>6</v>
      </c>
      <c r="J1037">
        <v>3</v>
      </c>
      <c r="K1037">
        <v>5</v>
      </c>
      <c r="L1037">
        <v>6</v>
      </c>
      <c r="M1037">
        <v>1</v>
      </c>
      <c r="N1037">
        <v>1</v>
      </c>
      <c r="O1037">
        <v>3</v>
      </c>
      <c r="P1037">
        <v>6</v>
      </c>
    </row>
    <row r="1038" spans="1:16" x14ac:dyDescent="0.25">
      <c r="A1038">
        <v>454917</v>
      </c>
      <c r="B1038" t="s">
        <v>1236</v>
      </c>
      <c r="C1038">
        <v>0</v>
      </c>
      <c r="D1038">
        <v>0</v>
      </c>
      <c r="E1038">
        <v>0</v>
      </c>
      <c r="F1038">
        <v>0</v>
      </c>
      <c r="G1038">
        <v>0</v>
      </c>
      <c r="H1038" t="e">
        <v>#N/A</v>
      </c>
      <c r="I1038" t="e">
        <v>#N/A</v>
      </c>
      <c r="J1038" t="e">
        <v>#N/A</v>
      </c>
      <c r="K1038" t="e">
        <v>#N/A</v>
      </c>
      <c r="L1038" t="e">
        <v>#N/A</v>
      </c>
      <c r="M1038" t="e">
        <v>#N/A</v>
      </c>
      <c r="N1038" t="e">
        <v>#N/A</v>
      </c>
      <c r="O1038" t="e">
        <v>#N/A</v>
      </c>
      <c r="P1038" t="e">
        <v>#N/A</v>
      </c>
    </row>
    <row r="1039" spans="1:16" x14ac:dyDescent="0.25">
      <c r="A1039">
        <v>160126</v>
      </c>
      <c r="B1039" t="s">
        <v>1237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6" x14ac:dyDescent="0.25">
      <c r="A1040">
        <v>183974</v>
      </c>
      <c r="B1040" t="s">
        <v>1238</v>
      </c>
      <c r="C1040">
        <v>2</v>
      </c>
      <c r="D1040">
        <v>1</v>
      </c>
      <c r="E1040">
        <v>5</v>
      </c>
      <c r="F1040">
        <v>4</v>
      </c>
      <c r="G1040">
        <v>2</v>
      </c>
      <c r="H1040">
        <v>7</v>
      </c>
      <c r="I1040">
        <v>4</v>
      </c>
      <c r="J1040">
        <v>4</v>
      </c>
      <c r="K1040">
        <v>3</v>
      </c>
      <c r="L1040">
        <v>10</v>
      </c>
      <c r="M1040">
        <v>1</v>
      </c>
      <c r="N1040">
        <v>1</v>
      </c>
      <c r="O1040">
        <v>0</v>
      </c>
      <c r="P1040">
        <v>0</v>
      </c>
    </row>
    <row r="1041" spans="1:16" x14ac:dyDescent="0.25">
      <c r="A1041">
        <v>158477</v>
      </c>
      <c r="B1041" t="s">
        <v>1239</v>
      </c>
      <c r="C1041">
        <v>6</v>
      </c>
      <c r="D1041">
        <v>5</v>
      </c>
      <c r="E1041">
        <v>15</v>
      </c>
      <c r="F1041">
        <v>20</v>
      </c>
      <c r="G1041">
        <v>14</v>
      </c>
      <c r="H1041">
        <v>8</v>
      </c>
      <c r="I1041">
        <v>18</v>
      </c>
      <c r="J1041">
        <v>13</v>
      </c>
      <c r="K1041">
        <v>17</v>
      </c>
      <c r="L1041">
        <v>34</v>
      </c>
      <c r="M1041">
        <v>10</v>
      </c>
      <c r="N1041">
        <v>12</v>
      </c>
      <c r="O1041">
        <v>16</v>
      </c>
      <c r="P1041">
        <v>6</v>
      </c>
    </row>
    <row r="1042" spans="1:16" x14ac:dyDescent="0.25">
      <c r="A1042">
        <v>379782</v>
      </c>
      <c r="B1042" t="s">
        <v>1240</v>
      </c>
      <c r="C1042">
        <v>0</v>
      </c>
      <c r="D1042">
        <v>4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</row>
    <row r="1043" spans="1:16" x14ac:dyDescent="0.25">
      <c r="A1043">
        <v>241793</v>
      </c>
      <c r="B1043" t="s">
        <v>1241</v>
      </c>
      <c r="C1043">
        <v>0</v>
      </c>
      <c r="D1043">
        <v>0</v>
      </c>
      <c r="E1043">
        <v>0</v>
      </c>
      <c r="F1043">
        <v>0</v>
      </c>
      <c r="G1043" t="e">
        <v>#N/A</v>
      </c>
      <c r="H1043" t="e">
        <v>#N/A</v>
      </c>
      <c r="I1043" t="e">
        <v>#N/A</v>
      </c>
      <c r="J1043" t="e">
        <v>#N/A</v>
      </c>
      <c r="K1043" t="e">
        <v>#N/A</v>
      </c>
      <c r="L1043" t="e">
        <v>#N/A</v>
      </c>
      <c r="M1043" t="e">
        <v>#N/A</v>
      </c>
      <c r="N1043" t="e">
        <v>#N/A</v>
      </c>
      <c r="O1043" t="e">
        <v>#N/A</v>
      </c>
      <c r="P1043" t="e">
        <v>#N/A</v>
      </c>
    </row>
    <row r="1044" spans="1:16" x14ac:dyDescent="0.25">
      <c r="A1044">
        <v>455910</v>
      </c>
      <c r="B1044" t="s">
        <v>1242</v>
      </c>
      <c r="C1044">
        <v>0</v>
      </c>
      <c r="D1044">
        <v>0</v>
      </c>
      <c r="E1044">
        <v>0</v>
      </c>
      <c r="F1044">
        <v>0</v>
      </c>
      <c r="G1044">
        <v>0</v>
      </c>
      <c r="H1044" t="e">
        <v>#N/A</v>
      </c>
      <c r="I1044" t="e">
        <v>#N/A</v>
      </c>
      <c r="J1044" t="e">
        <v>#N/A</v>
      </c>
      <c r="K1044" t="e">
        <v>#N/A</v>
      </c>
      <c r="L1044" t="e">
        <v>#N/A</v>
      </c>
      <c r="M1044" t="e">
        <v>#N/A</v>
      </c>
      <c r="N1044" t="e">
        <v>#N/A</v>
      </c>
      <c r="O1044" t="e">
        <v>#N/A</v>
      </c>
      <c r="P1044" t="e">
        <v>#N/A</v>
      </c>
    </row>
    <row r="1045" spans="1:16" x14ac:dyDescent="0.25">
      <c r="A1045">
        <v>449667</v>
      </c>
      <c r="B1045" t="s">
        <v>1243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  <c r="L1045" t="e">
        <v>#N/A</v>
      </c>
      <c r="M1045" t="e">
        <v>#N/A</v>
      </c>
      <c r="N1045" t="e">
        <v>#N/A</v>
      </c>
      <c r="O1045" t="e">
        <v>#N/A</v>
      </c>
      <c r="P1045" t="e">
        <v>#N/A</v>
      </c>
    </row>
    <row r="1046" spans="1:16" x14ac:dyDescent="0.25">
      <c r="A1046">
        <v>457651</v>
      </c>
      <c r="B1046" t="s">
        <v>1244</v>
      </c>
      <c r="C1046">
        <v>0</v>
      </c>
      <c r="D1046">
        <v>0</v>
      </c>
      <c r="E1046">
        <v>0</v>
      </c>
      <c r="F1046">
        <v>0</v>
      </c>
      <c r="G1046">
        <v>0</v>
      </c>
      <c r="H1046" t="e">
        <v>#N/A</v>
      </c>
      <c r="I1046" t="e">
        <v>#N/A</v>
      </c>
      <c r="J1046" t="e">
        <v>#N/A</v>
      </c>
      <c r="K1046" t="e">
        <v>#N/A</v>
      </c>
      <c r="L1046" t="e">
        <v>#N/A</v>
      </c>
      <c r="M1046" t="e">
        <v>#N/A</v>
      </c>
      <c r="N1046" t="e">
        <v>#N/A</v>
      </c>
      <c r="O1046" t="e">
        <v>#N/A</v>
      </c>
      <c r="P1046" t="e">
        <v>#N/A</v>
      </c>
    </row>
    <row r="1047" spans="1:16" x14ac:dyDescent="0.25">
      <c r="A1047">
        <v>232618</v>
      </c>
      <c r="B1047" t="s">
        <v>1245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</row>
    <row r="1048" spans="1:16" x14ac:dyDescent="0.25">
      <c r="A1048">
        <v>100760</v>
      </c>
      <c r="B1048" t="s">
        <v>1246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1</v>
      </c>
      <c r="J1048">
        <v>1</v>
      </c>
      <c r="K1048">
        <v>3</v>
      </c>
      <c r="L1048">
        <v>1</v>
      </c>
      <c r="M1048">
        <v>0</v>
      </c>
      <c r="N1048">
        <v>2</v>
      </c>
      <c r="O1048">
        <v>1</v>
      </c>
      <c r="P1048">
        <v>0</v>
      </c>
    </row>
    <row r="1049" spans="1:16" x14ac:dyDescent="0.25">
      <c r="A1049">
        <v>104346</v>
      </c>
      <c r="B1049" t="s">
        <v>1247</v>
      </c>
      <c r="C1049">
        <v>2</v>
      </c>
      <c r="D1049">
        <v>7</v>
      </c>
      <c r="E1049">
        <v>2</v>
      </c>
      <c r="F1049">
        <v>30</v>
      </c>
      <c r="G1049">
        <v>23</v>
      </c>
      <c r="H1049">
        <v>27</v>
      </c>
      <c r="I1049">
        <v>15</v>
      </c>
      <c r="J1049">
        <v>20</v>
      </c>
      <c r="K1049">
        <v>10</v>
      </c>
      <c r="L1049">
        <v>30</v>
      </c>
      <c r="M1049">
        <v>19</v>
      </c>
      <c r="N1049">
        <v>17</v>
      </c>
      <c r="O1049">
        <v>20</v>
      </c>
      <c r="P1049">
        <v>15</v>
      </c>
    </row>
    <row r="1050" spans="1:16" x14ac:dyDescent="0.25">
      <c r="A1050">
        <v>106713</v>
      </c>
      <c r="B1050" t="s">
        <v>1248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2</v>
      </c>
      <c r="I1050">
        <v>4</v>
      </c>
      <c r="J1050">
        <v>11</v>
      </c>
      <c r="K1050">
        <v>0</v>
      </c>
      <c r="L1050">
        <v>0</v>
      </c>
      <c r="M1050">
        <v>2</v>
      </c>
      <c r="N1050">
        <v>2</v>
      </c>
      <c r="O1050">
        <v>3</v>
      </c>
      <c r="P1050">
        <v>1</v>
      </c>
    </row>
    <row r="1051" spans="1:16" x14ac:dyDescent="0.25">
      <c r="A1051">
        <v>154837</v>
      </c>
      <c r="B1051" t="s">
        <v>1249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2</v>
      </c>
      <c r="N1051">
        <v>1</v>
      </c>
      <c r="O1051">
        <v>4</v>
      </c>
      <c r="P1051">
        <v>2</v>
      </c>
    </row>
    <row r="1052" spans="1:16" x14ac:dyDescent="0.25">
      <c r="A1052">
        <v>419183</v>
      </c>
      <c r="B1052" t="s">
        <v>1250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 x14ac:dyDescent="0.25">
      <c r="A1053">
        <v>436003</v>
      </c>
      <c r="B1053" t="s">
        <v>1251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</row>
    <row r="1054" spans="1:16" x14ac:dyDescent="0.25">
      <c r="A1054">
        <v>198251</v>
      </c>
      <c r="B1054" t="s">
        <v>1252</v>
      </c>
      <c r="C1054">
        <v>0</v>
      </c>
      <c r="D1054">
        <v>0</v>
      </c>
      <c r="E1054">
        <v>0</v>
      </c>
      <c r="F1054">
        <v>1</v>
      </c>
      <c r="G1054">
        <v>2</v>
      </c>
      <c r="H1054">
        <v>2</v>
      </c>
      <c r="I1054">
        <v>0</v>
      </c>
      <c r="J1054">
        <v>0</v>
      </c>
      <c r="K1054">
        <v>1</v>
      </c>
      <c r="L1054">
        <v>2</v>
      </c>
      <c r="M1054">
        <v>1</v>
      </c>
      <c r="N1054">
        <v>1</v>
      </c>
      <c r="O1054">
        <v>1</v>
      </c>
      <c r="P1054">
        <v>0</v>
      </c>
    </row>
    <row r="1055" spans="1:16" x14ac:dyDescent="0.25">
      <c r="A1055">
        <v>218858</v>
      </c>
      <c r="B1055" t="s">
        <v>1253</v>
      </c>
      <c r="C1055">
        <v>0</v>
      </c>
      <c r="D1055">
        <v>1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1</v>
      </c>
      <c r="K1055">
        <v>0</v>
      </c>
      <c r="L1055">
        <v>1</v>
      </c>
      <c r="M1055">
        <v>2</v>
      </c>
      <c r="N1055">
        <v>2</v>
      </c>
      <c r="O1055">
        <v>0</v>
      </c>
      <c r="P1055">
        <v>1</v>
      </c>
    </row>
    <row r="1056" spans="1:16" x14ac:dyDescent="0.25">
      <c r="A1056">
        <v>154855</v>
      </c>
      <c r="B1056" t="s">
        <v>1254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1</v>
      </c>
      <c r="I1056">
        <v>2</v>
      </c>
      <c r="J1056">
        <v>2</v>
      </c>
      <c r="K1056">
        <v>3</v>
      </c>
      <c r="L1056">
        <v>0</v>
      </c>
      <c r="M1056">
        <v>0</v>
      </c>
      <c r="N1056">
        <v>0</v>
      </c>
      <c r="O1056">
        <v>1</v>
      </c>
      <c r="P1056">
        <v>0</v>
      </c>
    </row>
    <row r="1057" spans="1:16" x14ac:dyDescent="0.25">
      <c r="A1057">
        <v>176910</v>
      </c>
      <c r="B1057" t="s">
        <v>1255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1</v>
      </c>
      <c r="L1057">
        <v>4</v>
      </c>
      <c r="M1057">
        <v>11</v>
      </c>
      <c r="N1057">
        <v>8</v>
      </c>
      <c r="O1057">
        <v>3</v>
      </c>
      <c r="P1057">
        <v>2</v>
      </c>
    </row>
    <row r="1058" spans="1:16" x14ac:dyDescent="0.25">
      <c r="A1058">
        <v>378105</v>
      </c>
      <c r="B1058" t="s">
        <v>1256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1</v>
      </c>
    </row>
    <row r="1059" spans="1:16" x14ac:dyDescent="0.25">
      <c r="A1059">
        <v>153108</v>
      </c>
      <c r="B1059" t="s">
        <v>1257</v>
      </c>
      <c r="C1059">
        <v>3</v>
      </c>
      <c r="D1059">
        <v>4</v>
      </c>
      <c r="E1059">
        <v>8</v>
      </c>
      <c r="F1059">
        <v>6</v>
      </c>
      <c r="G1059">
        <v>7</v>
      </c>
      <c r="H1059">
        <v>9</v>
      </c>
      <c r="I1059">
        <v>7</v>
      </c>
      <c r="J1059">
        <v>5</v>
      </c>
      <c r="K1059">
        <v>6</v>
      </c>
      <c r="L1059">
        <v>6</v>
      </c>
      <c r="M1059">
        <v>11</v>
      </c>
      <c r="N1059">
        <v>20</v>
      </c>
      <c r="O1059">
        <v>31</v>
      </c>
      <c r="P1059">
        <v>15</v>
      </c>
    </row>
    <row r="1060" spans="1:16" x14ac:dyDescent="0.25">
      <c r="A1060">
        <v>417725</v>
      </c>
      <c r="B1060" t="s">
        <v>1258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</row>
    <row r="1061" spans="1:16" x14ac:dyDescent="0.25">
      <c r="A1061">
        <v>180902</v>
      </c>
      <c r="B1061" t="s">
        <v>1259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4</v>
      </c>
      <c r="J1061">
        <v>4</v>
      </c>
      <c r="K1061">
        <v>6</v>
      </c>
      <c r="L1061">
        <v>4</v>
      </c>
      <c r="M1061">
        <v>1</v>
      </c>
      <c r="N1061">
        <v>7</v>
      </c>
      <c r="O1061">
        <v>2</v>
      </c>
      <c r="P1061">
        <v>4</v>
      </c>
    </row>
    <row r="1062" spans="1:16" x14ac:dyDescent="0.25">
      <c r="A1062">
        <v>128771</v>
      </c>
      <c r="B1062" t="s">
        <v>1260</v>
      </c>
      <c r="C1062">
        <v>15</v>
      </c>
      <c r="D1062">
        <v>15</v>
      </c>
      <c r="E1062">
        <v>22</v>
      </c>
      <c r="F1062">
        <v>7</v>
      </c>
      <c r="G1062">
        <v>23</v>
      </c>
      <c r="H1062">
        <v>11</v>
      </c>
      <c r="I1062">
        <v>29</v>
      </c>
      <c r="J1062">
        <v>10</v>
      </c>
      <c r="K1062">
        <v>9</v>
      </c>
      <c r="L1062">
        <v>21</v>
      </c>
      <c r="M1062">
        <v>37</v>
      </c>
      <c r="N1062">
        <v>21</v>
      </c>
      <c r="O1062">
        <v>67</v>
      </c>
      <c r="P1062">
        <v>68</v>
      </c>
    </row>
    <row r="1063" spans="1:16" x14ac:dyDescent="0.25">
      <c r="A1063">
        <v>483045</v>
      </c>
      <c r="B1063" t="s">
        <v>1261</v>
      </c>
      <c r="C1063">
        <v>0</v>
      </c>
      <c r="D1063">
        <v>0</v>
      </c>
      <c r="E1063">
        <v>0</v>
      </c>
      <c r="F1063" t="e">
        <v>#N/A</v>
      </c>
      <c r="G1063" t="e">
        <v>#N/A</v>
      </c>
      <c r="H1063" t="e">
        <v>#N/A</v>
      </c>
      <c r="I1063" t="e">
        <v>#N/A</v>
      </c>
      <c r="J1063" t="e">
        <v>#N/A</v>
      </c>
      <c r="K1063" t="e">
        <v>#N/A</v>
      </c>
      <c r="L1063" t="e">
        <v>#N/A</v>
      </c>
      <c r="M1063" t="e">
        <v>#N/A</v>
      </c>
      <c r="N1063" t="e">
        <v>#N/A</v>
      </c>
      <c r="O1063" t="e">
        <v>#N/A</v>
      </c>
      <c r="P1063" t="e">
        <v>#N/A</v>
      </c>
    </row>
    <row r="1064" spans="1:16" x14ac:dyDescent="0.25">
      <c r="A1064">
        <v>173203</v>
      </c>
      <c r="B1064" t="s">
        <v>1262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2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</v>
      </c>
    </row>
    <row r="1065" spans="1:16" x14ac:dyDescent="0.25">
      <c r="A1065">
        <v>158088</v>
      </c>
      <c r="B1065" t="s">
        <v>1263</v>
      </c>
      <c r="C1065">
        <v>2</v>
      </c>
      <c r="D1065">
        <v>3</v>
      </c>
      <c r="E1065">
        <v>0</v>
      </c>
      <c r="F1065">
        <v>0</v>
      </c>
      <c r="G1065">
        <v>2</v>
      </c>
      <c r="H1065">
        <v>2</v>
      </c>
      <c r="I1065">
        <v>3</v>
      </c>
      <c r="J1065">
        <v>2</v>
      </c>
      <c r="K1065">
        <v>3</v>
      </c>
      <c r="L1065">
        <v>3</v>
      </c>
      <c r="M1065">
        <v>3</v>
      </c>
      <c r="N1065">
        <v>0</v>
      </c>
      <c r="O1065">
        <v>2</v>
      </c>
      <c r="P1065">
        <v>6</v>
      </c>
    </row>
    <row r="1066" spans="1:16" x14ac:dyDescent="0.25">
      <c r="A1066">
        <v>161077</v>
      </c>
      <c r="B1066" t="s">
        <v>1264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</row>
    <row r="1067" spans="1:16" x14ac:dyDescent="0.25">
      <c r="A1067">
        <v>445267</v>
      </c>
      <c r="B1067" t="s">
        <v>1265</v>
      </c>
      <c r="C1067">
        <v>0</v>
      </c>
      <c r="D1067">
        <v>0</v>
      </c>
      <c r="E1067">
        <v>11</v>
      </c>
      <c r="F1067">
        <v>8</v>
      </c>
      <c r="G1067">
        <v>2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 t="e">
        <v>#N/A</v>
      </c>
      <c r="O1067" t="e">
        <v>#N/A</v>
      </c>
      <c r="P1067" t="e">
        <v>#N/A</v>
      </c>
    </row>
    <row r="1068" spans="1:16" x14ac:dyDescent="0.25">
      <c r="A1068">
        <v>176947</v>
      </c>
      <c r="B1068" t="s">
        <v>1266</v>
      </c>
      <c r="C1068">
        <v>0</v>
      </c>
      <c r="D1068">
        <v>0</v>
      </c>
      <c r="E1068">
        <v>1</v>
      </c>
      <c r="F1068">
        <v>0</v>
      </c>
      <c r="G1068">
        <v>0</v>
      </c>
      <c r="H1068">
        <v>1</v>
      </c>
      <c r="I1068">
        <v>0</v>
      </c>
      <c r="J1068">
        <v>2</v>
      </c>
      <c r="K1068">
        <v>1</v>
      </c>
      <c r="L1068">
        <v>1</v>
      </c>
      <c r="M1068">
        <v>7</v>
      </c>
      <c r="N1068">
        <v>6</v>
      </c>
      <c r="O1068">
        <v>9</v>
      </c>
      <c r="P1068">
        <v>10</v>
      </c>
    </row>
    <row r="1069" spans="1:16" x14ac:dyDescent="0.25">
      <c r="A1069">
        <v>169248</v>
      </c>
      <c r="B1069" t="s">
        <v>1267</v>
      </c>
      <c r="C1069">
        <v>21</v>
      </c>
      <c r="D1069">
        <v>33</v>
      </c>
      <c r="E1069">
        <v>20</v>
      </c>
      <c r="F1069">
        <v>25</v>
      </c>
      <c r="G1069">
        <v>19</v>
      </c>
      <c r="H1069">
        <v>35</v>
      </c>
      <c r="I1069">
        <v>43</v>
      </c>
      <c r="J1069">
        <v>28</v>
      </c>
      <c r="K1069">
        <v>16</v>
      </c>
      <c r="L1069">
        <v>16</v>
      </c>
      <c r="M1069">
        <v>13</v>
      </c>
      <c r="N1069">
        <v>23</v>
      </c>
      <c r="O1069">
        <v>26</v>
      </c>
      <c r="P1069">
        <v>16</v>
      </c>
    </row>
    <row r="1070" spans="1:16" x14ac:dyDescent="0.25">
      <c r="A1070">
        <v>187532</v>
      </c>
      <c r="B1070" t="s">
        <v>1268</v>
      </c>
      <c r="C1070">
        <v>11</v>
      </c>
      <c r="D1070">
        <v>20</v>
      </c>
      <c r="E1070">
        <v>15</v>
      </c>
      <c r="F1070">
        <v>16</v>
      </c>
      <c r="G1070">
        <v>6</v>
      </c>
      <c r="H1070">
        <v>16</v>
      </c>
      <c r="I1070">
        <v>20</v>
      </c>
      <c r="J1070">
        <v>13</v>
      </c>
      <c r="K1070">
        <v>19</v>
      </c>
      <c r="L1070">
        <v>14</v>
      </c>
      <c r="M1070">
        <v>11</v>
      </c>
      <c r="N1070">
        <v>9</v>
      </c>
      <c r="O1070">
        <v>19</v>
      </c>
      <c r="P1070">
        <v>69</v>
      </c>
    </row>
    <row r="1071" spans="1:16" x14ac:dyDescent="0.25">
      <c r="A1071">
        <v>201672</v>
      </c>
      <c r="B1071" t="s">
        <v>1269</v>
      </c>
      <c r="C1071">
        <v>4</v>
      </c>
      <c r="D1071">
        <v>3</v>
      </c>
      <c r="E1071">
        <v>1</v>
      </c>
      <c r="F1071">
        <v>1</v>
      </c>
      <c r="G1071">
        <v>3</v>
      </c>
      <c r="H1071">
        <v>2</v>
      </c>
      <c r="I1071">
        <v>3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</row>
    <row r="1072" spans="1:16" x14ac:dyDescent="0.25">
      <c r="A1072">
        <v>208318</v>
      </c>
      <c r="B1072" t="s">
        <v>1270</v>
      </c>
      <c r="C1072">
        <v>3</v>
      </c>
      <c r="D1072">
        <v>3</v>
      </c>
      <c r="E1072">
        <v>5</v>
      </c>
      <c r="F1072">
        <v>3</v>
      </c>
      <c r="G1072">
        <v>6</v>
      </c>
      <c r="H1072">
        <v>0</v>
      </c>
      <c r="I1072">
        <v>12</v>
      </c>
      <c r="J1072">
        <v>6</v>
      </c>
      <c r="K1072">
        <v>10</v>
      </c>
      <c r="L1072">
        <v>7</v>
      </c>
      <c r="M1072">
        <v>10</v>
      </c>
      <c r="N1072">
        <v>6</v>
      </c>
      <c r="O1072">
        <v>3</v>
      </c>
      <c r="P1072">
        <v>5</v>
      </c>
    </row>
    <row r="1073" spans="1:16" x14ac:dyDescent="0.25">
      <c r="A1073">
        <v>211477</v>
      </c>
      <c r="B1073" t="s">
        <v>1271</v>
      </c>
      <c r="C1073">
        <v>2</v>
      </c>
      <c r="D1073">
        <v>1</v>
      </c>
      <c r="E1073">
        <v>2</v>
      </c>
      <c r="F1073">
        <v>0</v>
      </c>
      <c r="G1073">
        <v>4</v>
      </c>
      <c r="H1073">
        <v>0</v>
      </c>
      <c r="I1073">
        <v>4</v>
      </c>
      <c r="J1073">
        <v>7</v>
      </c>
      <c r="K1073">
        <v>3</v>
      </c>
      <c r="L1073">
        <v>2</v>
      </c>
      <c r="M1073">
        <v>1</v>
      </c>
      <c r="N1073">
        <v>3</v>
      </c>
      <c r="O1073">
        <v>1</v>
      </c>
      <c r="P1073">
        <v>1</v>
      </c>
    </row>
    <row r="1074" spans="1:16" x14ac:dyDescent="0.25">
      <c r="A1074">
        <v>369668</v>
      </c>
      <c r="B1074" t="s">
        <v>1272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6" x14ac:dyDescent="0.25">
      <c r="A1075">
        <v>198260</v>
      </c>
      <c r="B1075" t="s">
        <v>1273</v>
      </c>
      <c r="C1075">
        <v>4</v>
      </c>
      <c r="D1075">
        <v>2</v>
      </c>
      <c r="E1075">
        <v>9</v>
      </c>
      <c r="F1075">
        <v>15</v>
      </c>
      <c r="G1075">
        <v>8</v>
      </c>
      <c r="H1075">
        <v>8</v>
      </c>
      <c r="I1075">
        <v>7</v>
      </c>
      <c r="J1075">
        <v>13</v>
      </c>
      <c r="K1075">
        <v>24</v>
      </c>
      <c r="L1075">
        <v>16</v>
      </c>
      <c r="M1075">
        <v>21</v>
      </c>
      <c r="N1075">
        <v>1</v>
      </c>
      <c r="O1075">
        <v>12</v>
      </c>
      <c r="P1075">
        <v>13</v>
      </c>
    </row>
    <row r="1076" spans="1:16" x14ac:dyDescent="0.25">
      <c r="A1076">
        <v>201681</v>
      </c>
      <c r="B1076" t="s">
        <v>1274</v>
      </c>
      <c r="C1076">
        <v>0</v>
      </c>
      <c r="D1076">
        <v>0</v>
      </c>
      <c r="E1076">
        <v>0</v>
      </c>
      <c r="F1076">
        <v>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</row>
    <row r="1077" spans="1:16" x14ac:dyDescent="0.25">
      <c r="A1077">
        <v>231688</v>
      </c>
      <c r="B1077" t="s">
        <v>1274</v>
      </c>
      <c r="C1077">
        <v>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0</v>
      </c>
      <c r="L1077">
        <v>0</v>
      </c>
      <c r="M1077" t="e">
        <v>#N/A</v>
      </c>
      <c r="N1077" t="e">
        <v>#N/A</v>
      </c>
      <c r="O1077" t="e">
        <v>#N/A</v>
      </c>
      <c r="P1077">
        <v>0</v>
      </c>
    </row>
    <row r="1078" spans="1:16" x14ac:dyDescent="0.25">
      <c r="A1078">
        <v>206932</v>
      </c>
      <c r="B1078" t="s">
        <v>1275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</row>
    <row r="1079" spans="1:16" x14ac:dyDescent="0.25">
      <c r="A1079">
        <v>446145</v>
      </c>
      <c r="B1079" t="s">
        <v>1276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e">
        <v>#N/A</v>
      </c>
      <c r="P1079" t="e">
        <v>#N/A</v>
      </c>
    </row>
    <row r="1080" spans="1:16" x14ac:dyDescent="0.25">
      <c r="A1080">
        <v>201690</v>
      </c>
      <c r="B1080" t="s">
        <v>1277</v>
      </c>
      <c r="C1080">
        <v>51</v>
      </c>
      <c r="D1080">
        <v>64</v>
      </c>
      <c r="E1080">
        <v>81</v>
      </c>
      <c r="F1080">
        <v>105</v>
      </c>
      <c r="G1080">
        <v>61</v>
      </c>
      <c r="H1080">
        <v>54</v>
      </c>
      <c r="I1080">
        <v>28</v>
      </c>
      <c r="J1080">
        <v>33</v>
      </c>
      <c r="K1080">
        <v>20</v>
      </c>
      <c r="L1080">
        <v>15</v>
      </c>
      <c r="M1080">
        <v>26</v>
      </c>
      <c r="N1080">
        <v>36</v>
      </c>
      <c r="O1080">
        <v>56</v>
      </c>
      <c r="P1080">
        <v>41</v>
      </c>
    </row>
    <row r="1081" spans="1:16" x14ac:dyDescent="0.25">
      <c r="A1081">
        <v>406422</v>
      </c>
      <c r="B1081" t="s">
        <v>1278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6" x14ac:dyDescent="0.25">
      <c r="A1082">
        <v>246017</v>
      </c>
      <c r="B1082" t="s">
        <v>1279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</row>
    <row r="1083" spans="1:16" x14ac:dyDescent="0.25">
      <c r="A1083">
        <v>246460</v>
      </c>
      <c r="B1083" t="s">
        <v>1280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</row>
    <row r="1084" spans="1:16" x14ac:dyDescent="0.25">
      <c r="A1084">
        <v>383464</v>
      </c>
      <c r="B1084" t="s">
        <v>1281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</row>
    <row r="1085" spans="1:16" x14ac:dyDescent="0.25">
      <c r="A1085">
        <v>223816</v>
      </c>
      <c r="B1085" t="s">
        <v>1282</v>
      </c>
      <c r="C1085">
        <v>3</v>
      </c>
      <c r="D1085">
        <v>7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</v>
      </c>
      <c r="L1085">
        <v>1</v>
      </c>
      <c r="M1085">
        <v>5</v>
      </c>
      <c r="N1085">
        <v>1</v>
      </c>
      <c r="O1085">
        <v>7</v>
      </c>
      <c r="P1085">
        <v>6</v>
      </c>
    </row>
    <row r="1086" spans="1:16" x14ac:dyDescent="0.25">
      <c r="A1086">
        <v>231697</v>
      </c>
      <c r="B1086" t="s">
        <v>1283</v>
      </c>
      <c r="C1086">
        <v>0</v>
      </c>
      <c r="D1086">
        <v>0</v>
      </c>
      <c r="E1086">
        <v>2</v>
      </c>
      <c r="F1086">
        <v>0</v>
      </c>
      <c r="G1086">
        <v>0</v>
      </c>
      <c r="H1086">
        <v>0</v>
      </c>
      <c r="I1086">
        <v>3</v>
      </c>
      <c r="J1086">
        <v>9</v>
      </c>
      <c r="K1086">
        <v>7</v>
      </c>
      <c r="L1086">
        <v>0</v>
      </c>
      <c r="M1086">
        <v>1</v>
      </c>
      <c r="N1086">
        <v>0</v>
      </c>
      <c r="O1086">
        <v>0</v>
      </c>
      <c r="P1086">
        <v>0</v>
      </c>
    </row>
    <row r="1087" spans="1:16" x14ac:dyDescent="0.25">
      <c r="A1087">
        <v>234827</v>
      </c>
      <c r="B1087" t="s">
        <v>1284</v>
      </c>
      <c r="C1087">
        <v>13</v>
      </c>
      <c r="D1087">
        <v>56</v>
      </c>
      <c r="E1087">
        <v>37</v>
      </c>
      <c r="F1087">
        <v>29</v>
      </c>
      <c r="G1087">
        <v>23</v>
      </c>
      <c r="H1087">
        <v>23</v>
      </c>
      <c r="I1087">
        <v>48</v>
      </c>
      <c r="J1087">
        <v>36</v>
      </c>
      <c r="K1087">
        <v>21</v>
      </c>
      <c r="L1087">
        <v>29</v>
      </c>
      <c r="M1087">
        <v>41</v>
      </c>
      <c r="N1087">
        <v>42</v>
      </c>
      <c r="O1087">
        <v>70</v>
      </c>
      <c r="P1087">
        <v>55</v>
      </c>
    </row>
    <row r="1088" spans="1:16" x14ac:dyDescent="0.25">
      <c r="A1088">
        <v>240514</v>
      </c>
      <c r="B1088" t="s">
        <v>1285</v>
      </c>
      <c r="C1088">
        <v>5</v>
      </c>
      <c r="D1088">
        <v>5</v>
      </c>
      <c r="E1088">
        <v>3</v>
      </c>
      <c r="F1088">
        <v>0</v>
      </c>
      <c r="G1088">
        <v>1</v>
      </c>
      <c r="H1088">
        <v>1</v>
      </c>
      <c r="I1088">
        <v>10</v>
      </c>
      <c r="J1088">
        <v>5</v>
      </c>
      <c r="K1088">
        <v>2</v>
      </c>
      <c r="L1088">
        <v>3</v>
      </c>
      <c r="M1088">
        <v>1</v>
      </c>
      <c r="N1088">
        <v>1</v>
      </c>
      <c r="O1088">
        <v>3</v>
      </c>
      <c r="P1088">
        <v>2</v>
      </c>
    </row>
    <row r="1089" spans="1:16" x14ac:dyDescent="0.25">
      <c r="A1089">
        <v>189857</v>
      </c>
      <c r="B1089" t="s">
        <v>1286</v>
      </c>
      <c r="C1089">
        <v>3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</row>
    <row r="1090" spans="1:16" x14ac:dyDescent="0.25">
      <c r="A1090">
        <v>234845</v>
      </c>
      <c r="B1090" t="s">
        <v>1287</v>
      </c>
      <c r="C1090">
        <v>0</v>
      </c>
      <c r="D1090">
        <v>3</v>
      </c>
      <c r="E1090">
        <v>0</v>
      </c>
      <c r="F1090">
        <v>0</v>
      </c>
      <c r="G1090">
        <v>0</v>
      </c>
      <c r="H1090">
        <v>2</v>
      </c>
      <c r="I1090">
        <v>1</v>
      </c>
      <c r="J1090">
        <v>2</v>
      </c>
      <c r="K1090">
        <v>1</v>
      </c>
      <c r="L1090">
        <v>1</v>
      </c>
      <c r="M1090">
        <v>0</v>
      </c>
      <c r="N1090">
        <v>2</v>
      </c>
      <c r="O1090">
        <v>2</v>
      </c>
      <c r="P1090">
        <v>4</v>
      </c>
    </row>
    <row r="1091" spans="1:16" x14ac:dyDescent="0.25">
      <c r="A1091">
        <v>156408</v>
      </c>
      <c r="B1091" t="s">
        <v>1288</v>
      </c>
      <c r="C1091">
        <v>7</v>
      </c>
      <c r="D1091">
        <v>4</v>
      </c>
      <c r="E1091">
        <v>1</v>
      </c>
      <c r="F1091">
        <v>8</v>
      </c>
      <c r="G1091">
        <v>5</v>
      </c>
      <c r="H1091">
        <v>7</v>
      </c>
      <c r="I1091">
        <v>12</v>
      </c>
      <c r="J1091">
        <v>13</v>
      </c>
      <c r="K1091">
        <v>32</v>
      </c>
      <c r="L1091">
        <v>18</v>
      </c>
      <c r="M1091">
        <v>26</v>
      </c>
      <c r="N1091">
        <v>18</v>
      </c>
      <c r="O1091">
        <v>10</v>
      </c>
      <c r="P1091">
        <v>15</v>
      </c>
    </row>
    <row r="1092" spans="1:16" x14ac:dyDescent="0.25">
      <c r="A1092">
        <v>451741</v>
      </c>
      <c r="B1092" t="s">
        <v>1289</v>
      </c>
      <c r="C1092">
        <v>0</v>
      </c>
      <c r="D1092">
        <v>0</v>
      </c>
      <c r="E1092">
        <v>6</v>
      </c>
      <c r="F1092">
        <v>0</v>
      </c>
      <c r="G1092">
        <v>0</v>
      </c>
      <c r="H1092">
        <v>0</v>
      </c>
      <c r="I1092">
        <v>0</v>
      </c>
      <c r="J1092" t="e">
        <v>#N/A</v>
      </c>
      <c r="K1092" t="e">
        <v>#N/A</v>
      </c>
      <c r="L1092" t="e">
        <v>#N/A</v>
      </c>
      <c r="M1092" t="e">
        <v>#N/A</v>
      </c>
      <c r="N1092" t="e">
        <v>#N/A</v>
      </c>
      <c r="O1092" t="e">
        <v>#N/A</v>
      </c>
      <c r="P1092" t="e">
        <v>#N/A</v>
      </c>
    </row>
    <row r="1093" spans="1:16" x14ac:dyDescent="0.25">
      <c r="A1093">
        <v>376224</v>
      </c>
      <c r="B1093" t="s">
        <v>1290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</row>
    <row r="1094" spans="1:16" x14ac:dyDescent="0.25">
      <c r="A1094">
        <v>484835</v>
      </c>
      <c r="B1094" t="s">
        <v>1291</v>
      </c>
      <c r="C1094">
        <v>0</v>
      </c>
      <c r="D1094">
        <v>0</v>
      </c>
      <c r="E1094" t="e">
        <v>#N/A</v>
      </c>
      <c r="F1094" t="e">
        <v>#N/A</v>
      </c>
      <c r="G1094" t="e">
        <v>#N/A</v>
      </c>
      <c r="H1094" t="e">
        <v>#N/A</v>
      </c>
      <c r="I1094" t="e">
        <v>#N/A</v>
      </c>
      <c r="J1094" t="e">
        <v>#N/A</v>
      </c>
      <c r="K1094" t="e">
        <v>#N/A</v>
      </c>
      <c r="L1094" t="e">
        <v>#N/A</v>
      </c>
      <c r="M1094" t="e">
        <v>#N/A</v>
      </c>
      <c r="N1094" t="e">
        <v>#N/A</v>
      </c>
      <c r="O1094" t="e">
        <v>#N/A</v>
      </c>
      <c r="P1094" t="e">
        <v>#N/A</v>
      </c>
    </row>
    <row r="1095" spans="1:16" x14ac:dyDescent="0.25">
      <c r="A1095">
        <v>241517</v>
      </c>
      <c r="B1095" t="s">
        <v>1292</v>
      </c>
      <c r="C1095">
        <v>0</v>
      </c>
      <c r="D1095">
        <v>0</v>
      </c>
      <c r="E1095">
        <v>8</v>
      </c>
      <c r="F1095">
        <v>6</v>
      </c>
      <c r="G1095">
        <v>3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1</v>
      </c>
      <c r="P1095">
        <v>1</v>
      </c>
    </row>
    <row r="1096" spans="1:16" x14ac:dyDescent="0.25">
      <c r="A1096">
        <v>420024</v>
      </c>
      <c r="B1096" t="s">
        <v>1293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 x14ac:dyDescent="0.25">
      <c r="A1097">
        <v>444972</v>
      </c>
      <c r="B1097" t="s">
        <v>1294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1</v>
      </c>
      <c r="K1097">
        <v>0</v>
      </c>
      <c r="L1097">
        <v>1</v>
      </c>
      <c r="M1097">
        <v>0</v>
      </c>
      <c r="N1097">
        <v>0</v>
      </c>
      <c r="O1097">
        <v>0</v>
      </c>
      <c r="P1097" t="e">
        <v>#N/A</v>
      </c>
    </row>
    <row r="1098" spans="1:16" x14ac:dyDescent="0.25">
      <c r="A1098">
        <v>377449</v>
      </c>
      <c r="B1098" t="s">
        <v>1295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6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 x14ac:dyDescent="0.25">
      <c r="A1099">
        <v>377458</v>
      </c>
      <c r="B1099" t="s">
        <v>1296</v>
      </c>
      <c r="C1099">
        <v>0</v>
      </c>
      <c r="D1099">
        <v>0</v>
      </c>
      <c r="E1099">
        <v>2</v>
      </c>
      <c r="F1099">
        <v>9</v>
      </c>
      <c r="G1099">
        <v>0</v>
      </c>
      <c r="H1099">
        <v>0</v>
      </c>
      <c r="I1099">
        <v>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25">
      <c r="A1100">
        <v>434812</v>
      </c>
      <c r="B1100" t="s">
        <v>1297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3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25">
      <c r="A1101">
        <v>427982</v>
      </c>
      <c r="B1101" t="s">
        <v>1298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</row>
    <row r="1102" spans="1:16" x14ac:dyDescent="0.25">
      <c r="A1102">
        <v>232016</v>
      </c>
      <c r="B1102" t="s">
        <v>1299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 x14ac:dyDescent="0.25">
      <c r="A1103">
        <v>446446</v>
      </c>
      <c r="B1103" t="s">
        <v>1300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 t="e">
        <v>#N/A</v>
      </c>
      <c r="P1103" t="e">
        <v>#N/A</v>
      </c>
    </row>
    <row r="1104" spans="1:16" x14ac:dyDescent="0.25">
      <c r="A1104">
        <v>175315</v>
      </c>
      <c r="B1104" t="s">
        <v>1301</v>
      </c>
      <c r="C1104">
        <v>3</v>
      </c>
      <c r="D1104">
        <v>3</v>
      </c>
      <c r="E1104">
        <v>3</v>
      </c>
      <c r="F1104">
        <v>4</v>
      </c>
      <c r="G1104">
        <v>2</v>
      </c>
      <c r="H1104">
        <v>12</v>
      </c>
      <c r="I1104">
        <v>9</v>
      </c>
      <c r="J1104">
        <v>2</v>
      </c>
      <c r="K1104">
        <v>5</v>
      </c>
      <c r="L1104">
        <v>3</v>
      </c>
      <c r="M1104">
        <v>3</v>
      </c>
      <c r="N1104">
        <v>15</v>
      </c>
      <c r="O1104">
        <v>6</v>
      </c>
      <c r="P1104">
        <v>3</v>
      </c>
    </row>
    <row r="1105" spans="1:16" x14ac:dyDescent="0.25">
      <c r="A1105">
        <v>436553</v>
      </c>
      <c r="B1105" t="s">
        <v>1301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2</v>
      </c>
    </row>
    <row r="1106" spans="1:16" x14ac:dyDescent="0.25">
      <c r="A1106">
        <v>111887</v>
      </c>
      <c r="B1106" t="s">
        <v>1302</v>
      </c>
      <c r="C1106">
        <v>18</v>
      </c>
      <c r="D1106">
        <v>21</v>
      </c>
      <c r="E1106">
        <v>33</v>
      </c>
      <c r="F1106">
        <v>22</v>
      </c>
      <c r="G1106">
        <v>32</v>
      </c>
      <c r="H1106">
        <v>44</v>
      </c>
      <c r="I1106">
        <v>30</v>
      </c>
      <c r="J1106">
        <v>24</v>
      </c>
      <c r="K1106">
        <v>35</v>
      </c>
      <c r="L1106">
        <v>25</v>
      </c>
      <c r="M1106">
        <v>44</v>
      </c>
      <c r="N1106">
        <v>21</v>
      </c>
      <c r="O1106">
        <v>46</v>
      </c>
      <c r="P1106">
        <v>43</v>
      </c>
    </row>
    <row r="1107" spans="1:16" x14ac:dyDescent="0.25">
      <c r="A1107">
        <v>111896</v>
      </c>
      <c r="B1107" t="s">
        <v>1303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1</v>
      </c>
      <c r="J1107">
        <v>0</v>
      </c>
      <c r="K1107">
        <v>7</v>
      </c>
      <c r="L1107">
        <v>1</v>
      </c>
      <c r="M1107">
        <v>5</v>
      </c>
      <c r="N1107">
        <v>2</v>
      </c>
      <c r="O1107">
        <v>4</v>
      </c>
      <c r="P1107">
        <v>0</v>
      </c>
    </row>
    <row r="1108" spans="1:16" x14ac:dyDescent="0.25">
      <c r="A1108">
        <v>444510</v>
      </c>
      <c r="B1108" t="s">
        <v>1304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 t="e">
        <v>#N/A</v>
      </c>
      <c r="M1108">
        <v>0</v>
      </c>
      <c r="N1108">
        <v>0</v>
      </c>
      <c r="O1108">
        <v>0</v>
      </c>
      <c r="P1108" t="e">
        <v>#N/A</v>
      </c>
    </row>
    <row r="1109" spans="1:16" x14ac:dyDescent="0.25">
      <c r="A1109">
        <v>427894</v>
      </c>
      <c r="B1109" t="s">
        <v>1305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</row>
    <row r="1110" spans="1:16" x14ac:dyDescent="0.25">
      <c r="A1110">
        <v>381255</v>
      </c>
      <c r="B1110" t="s">
        <v>1306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</row>
    <row r="1111" spans="1:16" x14ac:dyDescent="0.25">
      <c r="A1111">
        <v>427919</v>
      </c>
      <c r="B1111" t="s">
        <v>1307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3</v>
      </c>
      <c r="J1111">
        <v>5</v>
      </c>
      <c r="K1111">
        <v>4</v>
      </c>
      <c r="L1111">
        <v>1</v>
      </c>
      <c r="M1111">
        <v>0</v>
      </c>
      <c r="N1111">
        <v>0</v>
      </c>
      <c r="O1111">
        <v>0</v>
      </c>
      <c r="P1111">
        <v>0</v>
      </c>
    </row>
    <row r="1112" spans="1:16" x14ac:dyDescent="0.25">
      <c r="A1112">
        <v>111726</v>
      </c>
      <c r="B1112" t="s">
        <v>1308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</row>
    <row r="1113" spans="1:16" x14ac:dyDescent="0.25">
      <c r="A1113">
        <v>432269</v>
      </c>
      <c r="B1113" t="s">
        <v>1309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25">
      <c r="A1114">
        <v>381282</v>
      </c>
      <c r="B1114" t="s">
        <v>1310</v>
      </c>
      <c r="C1114">
        <v>0</v>
      </c>
      <c r="D1114">
        <v>0</v>
      </c>
      <c r="E1114">
        <v>1</v>
      </c>
      <c r="F1114">
        <v>2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</row>
    <row r="1115" spans="1:16" x14ac:dyDescent="0.25">
      <c r="A1115">
        <v>430342</v>
      </c>
      <c r="B1115" t="s">
        <v>1311</v>
      </c>
      <c r="C1115">
        <v>0</v>
      </c>
      <c r="D1115">
        <v>0</v>
      </c>
      <c r="E1115">
        <v>0</v>
      </c>
      <c r="F1115">
        <v>2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3</v>
      </c>
      <c r="O1115">
        <v>0</v>
      </c>
      <c r="P1115">
        <v>1</v>
      </c>
    </row>
    <row r="1116" spans="1:16" x14ac:dyDescent="0.25">
      <c r="A1116">
        <v>111799</v>
      </c>
      <c r="B1116" t="s">
        <v>1312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 x14ac:dyDescent="0.25">
      <c r="A1117">
        <v>111744</v>
      </c>
      <c r="B1117" t="s">
        <v>1313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13</v>
      </c>
      <c r="K1117">
        <v>0</v>
      </c>
      <c r="L1117">
        <v>0</v>
      </c>
      <c r="M1117">
        <v>1</v>
      </c>
      <c r="N1117">
        <v>0</v>
      </c>
      <c r="O1117">
        <v>0</v>
      </c>
      <c r="P1117">
        <v>1</v>
      </c>
    </row>
    <row r="1118" spans="1:16" x14ac:dyDescent="0.25">
      <c r="A1118">
        <v>111708</v>
      </c>
      <c r="B1118" t="s">
        <v>1314</v>
      </c>
      <c r="C1118">
        <v>0</v>
      </c>
      <c r="D1118">
        <v>0</v>
      </c>
      <c r="E1118">
        <v>0</v>
      </c>
      <c r="F1118">
        <v>1</v>
      </c>
      <c r="G1118">
        <v>0</v>
      </c>
      <c r="H1118">
        <v>1</v>
      </c>
      <c r="I1118">
        <v>1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25">
      <c r="A1119">
        <v>381325</v>
      </c>
      <c r="B1119" t="s">
        <v>1315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3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</row>
    <row r="1120" spans="1:16" x14ac:dyDescent="0.25">
      <c r="A1120">
        <v>111717</v>
      </c>
      <c r="B1120" t="s">
        <v>1316</v>
      </c>
      <c r="C1120">
        <v>5</v>
      </c>
      <c r="D1120">
        <v>5</v>
      </c>
      <c r="E1120">
        <v>0</v>
      </c>
      <c r="F1120">
        <v>3</v>
      </c>
      <c r="G1120">
        <v>4</v>
      </c>
      <c r="H1120">
        <v>2</v>
      </c>
      <c r="I1120">
        <v>2</v>
      </c>
      <c r="J1120">
        <v>0</v>
      </c>
      <c r="K1120">
        <v>2</v>
      </c>
      <c r="L1120">
        <v>2</v>
      </c>
      <c r="M1120">
        <v>4</v>
      </c>
      <c r="N1120">
        <v>2</v>
      </c>
      <c r="O1120">
        <v>0</v>
      </c>
      <c r="P1120">
        <v>1</v>
      </c>
    </row>
    <row r="1121" spans="1:16" x14ac:dyDescent="0.25">
      <c r="A1121">
        <v>468769</v>
      </c>
      <c r="B1121" t="s">
        <v>1317</v>
      </c>
      <c r="C1121">
        <v>0</v>
      </c>
      <c r="D1121">
        <v>0</v>
      </c>
      <c r="E1121">
        <v>0</v>
      </c>
      <c r="F1121">
        <v>0</v>
      </c>
      <c r="G1121" t="e">
        <v>#N/A</v>
      </c>
      <c r="H1121" t="e">
        <v>#N/A</v>
      </c>
      <c r="I1121" t="e">
        <v>#N/A</v>
      </c>
      <c r="J1121" t="e">
        <v>#N/A</v>
      </c>
      <c r="K1121" t="e">
        <v>#N/A</v>
      </c>
      <c r="L1121" t="e">
        <v>#N/A</v>
      </c>
      <c r="M1121" t="e">
        <v>#N/A</v>
      </c>
      <c r="N1121" t="e">
        <v>#N/A</v>
      </c>
      <c r="O1121" t="e">
        <v>#N/A</v>
      </c>
      <c r="P1121" t="e">
        <v>#N/A</v>
      </c>
    </row>
    <row r="1122" spans="1:16" x14ac:dyDescent="0.25">
      <c r="A1122">
        <v>111762</v>
      </c>
      <c r="B1122" t="s">
        <v>1318</v>
      </c>
      <c r="C1122">
        <v>0</v>
      </c>
      <c r="D1122">
        <v>0</v>
      </c>
      <c r="E1122">
        <v>0</v>
      </c>
      <c r="F1122">
        <v>0</v>
      </c>
      <c r="G1122">
        <v>1</v>
      </c>
      <c r="H1122">
        <v>1</v>
      </c>
      <c r="I1122">
        <v>1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6" x14ac:dyDescent="0.25">
      <c r="A1123">
        <v>111920</v>
      </c>
      <c r="B1123" t="s">
        <v>1319</v>
      </c>
      <c r="C1123">
        <v>2</v>
      </c>
      <c r="D1123">
        <v>14</v>
      </c>
      <c r="E1123">
        <v>13</v>
      </c>
      <c r="F1123">
        <v>31</v>
      </c>
      <c r="G1123">
        <v>25</v>
      </c>
      <c r="H1123">
        <v>27</v>
      </c>
      <c r="I1123">
        <v>13</v>
      </c>
      <c r="J1123">
        <v>20</v>
      </c>
      <c r="K1123">
        <v>31</v>
      </c>
      <c r="L1123">
        <v>26</v>
      </c>
      <c r="M1123">
        <v>72</v>
      </c>
      <c r="N1123">
        <v>34</v>
      </c>
      <c r="O1123">
        <v>25</v>
      </c>
      <c r="P1123">
        <v>30</v>
      </c>
    </row>
    <row r="1124" spans="1:16" x14ac:dyDescent="0.25">
      <c r="A1124">
        <v>180948</v>
      </c>
      <c r="B1124" t="s">
        <v>1320</v>
      </c>
      <c r="C1124">
        <v>3</v>
      </c>
      <c r="D1124">
        <v>1</v>
      </c>
      <c r="E1124">
        <v>1</v>
      </c>
      <c r="F1124">
        <v>2</v>
      </c>
      <c r="G1124">
        <v>2</v>
      </c>
      <c r="H1124">
        <v>9</v>
      </c>
      <c r="I1124">
        <v>16</v>
      </c>
      <c r="J1124">
        <v>8</v>
      </c>
      <c r="K1124">
        <v>10</v>
      </c>
      <c r="L1124">
        <v>11</v>
      </c>
      <c r="M1124">
        <v>16</v>
      </c>
      <c r="N1124">
        <v>10</v>
      </c>
      <c r="O1124">
        <v>14</v>
      </c>
      <c r="P1124">
        <v>5</v>
      </c>
    </row>
    <row r="1125" spans="1:16" x14ac:dyDescent="0.25">
      <c r="A1125">
        <v>111939</v>
      </c>
      <c r="B1125" t="s">
        <v>1321</v>
      </c>
      <c r="C1125">
        <v>8</v>
      </c>
      <c r="D1125">
        <v>9</v>
      </c>
      <c r="E1125">
        <v>4</v>
      </c>
      <c r="F1125">
        <v>11</v>
      </c>
      <c r="G1125">
        <v>20</v>
      </c>
      <c r="H1125">
        <v>18</v>
      </c>
      <c r="I1125">
        <v>21</v>
      </c>
      <c r="J1125">
        <v>19</v>
      </c>
      <c r="K1125">
        <v>18</v>
      </c>
      <c r="L1125">
        <v>21</v>
      </c>
      <c r="M1125">
        <v>27</v>
      </c>
      <c r="N1125">
        <v>30</v>
      </c>
      <c r="O1125">
        <v>19</v>
      </c>
      <c r="P1125">
        <v>25</v>
      </c>
    </row>
    <row r="1126" spans="1:16" x14ac:dyDescent="0.25">
      <c r="A1126">
        <v>454245</v>
      </c>
      <c r="B1126" t="s">
        <v>1322</v>
      </c>
      <c r="C1126">
        <v>1</v>
      </c>
      <c r="D1126">
        <v>0</v>
      </c>
      <c r="E1126">
        <v>2</v>
      </c>
      <c r="F1126">
        <v>6</v>
      </c>
      <c r="G1126">
        <v>11</v>
      </c>
      <c r="H1126">
        <v>5</v>
      </c>
      <c r="I1126" t="e">
        <v>#N/A</v>
      </c>
      <c r="J1126" t="e">
        <v>#N/A</v>
      </c>
      <c r="K1126" t="e">
        <v>#N/A</v>
      </c>
      <c r="L1126" t="e">
        <v>#N/A</v>
      </c>
      <c r="M1126" t="e">
        <v>#N/A</v>
      </c>
      <c r="N1126" t="e">
        <v>#N/A</v>
      </c>
      <c r="O1126" t="e">
        <v>#N/A</v>
      </c>
      <c r="P1126" t="e">
        <v>#N/A</v>
      </c>
    </row>
    <row r="1127" spans="1:16" x14ac:dyDescent="0.25">
      <c r="A1127">
        <v>457129</v>
      </c>
      <c r="B1127" t="s">
        <v>1323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 t="e">
        <v>#N/A</v>
      </c>
      <c r="J1127" t="e">
        <v>#N/A</v>
      </c>
      <c r="K1127" t="e">
        <v>#N/A</v>
      </c>
      <c r="L1127" t="e">
        <v>#N/A</v>
      </c>
      <c r="M1127" t="e">
        <v>#N/A</v>
      </c>
      <c r="N1127" t="e">
        <v>#N/A</v>
      </c>
      <c r="O1127" t="e">
        <v>#N/A</v>
      </c>
      <c r="P1127" t="e">
        <v>#N/A</v>
      </c>
    </row>
    <row r="1128" spans="1:16" x14ac:dyDescent="0.25">
      <c r="A1128">
        <v>475732</v>
      </c>
      <c r="B1128" t="s">
        <v>1324</v>
      </c>
      <c r="C1128">
        <v>0</v>
      </c>
      <c r="D1128">
        <v>0</v>
      </c>
      <c r="E1128" t="e">
        <v>#N/A</v>
      </c>
      <c r="F1128" t="e">
        <v>#N/A</v>
      </c>
      <c r="G1128" t="e">
        <v>#N/A</v>
      </c>
      <c r="H1128" t="e">
        <v>#N/A</v>
      </c>
      <c r="I1128" t="e">
        <v>#N/A</v>
      </c>
      <c r="J1128" t="e">
        <v>#N/A</v>
      </c>
      <c r="K1128" t="e">
        <v>#N/A</v>
      </c>
      <c r="L1128" t="e">
        <v>#N/A</v>
      </c>
      <c r="M1128" t="e">
        <v>#N/A</v>
      </c>
      <c r="N1128" t="e">
        <v>#N/A</v>
      </c>
      <c r="O1128" t="e">
        <v>#N/A</v>
      </c>
      <c r="P1128" t="e">
        <v>#N/A</v>
      </c>
    </row>
    <row r="1129" spans="1:16" x14ac:dyDescent="0.25">
      <c r="A1129">
        <v>454227</v>
      </c>
      <c r="B1129" t="s">
        <v>1325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 t="e">
        <v>#N/A</v>
      </c>
      <c r="J1129" t="e">
        <v>#N/A</v>
      </c>
      <c r="K1129" t="e">
        <v>#N/A</v>
      </c>
      <c r="L1129" t="e">
        <v>#N/A</v>
      </c>
      <c r="M1129" t="e">
        <v>#N/A</v>
      </c>
      <c r="N1129" t="e">
        <v>#N/A</v>
      </c>
      <c r="O1129" t="e">
        <v>#N/A</v>
      </c>
      <c r="P1129" t="e">
        <v>#N/A</v>
      </c>
    </row>
    <row r="1130" spans="1:16" x14ac:dyDescent="0.25">
      <c r="A1130">
        <v>475741</v>
      </c>
      <c r="B1130" t="s">
        <v>1326</v>
      </c>
      <c r="C1130">
        <v>0</v>
      </c>
      <c r="D1130">
        <v>0</v>
      </c>
      <c r="E1130">
        <v>0</v>
      </c>
      <c r="F1130" t="e">
        <v>#N/A</v>
      </c>
      <c r="G1130" t="e">
        <v>#N/A</v>
      </c>
      <c r="H1130" t="e">
        <v>#N/A</v>
      </c>
      <c r="I1130" t="e">
        <v>#N/A</v>
      </c>
      <c r="J1130" t="e">
        <v>#N/A</v>
      </c>
      <c r="K1130" t="e">
        <v>#N/A</v>
      </c>
      <c r="L1130" t="e">
        <v>#N/A</v>
      </c>
      <c r="M1130" t="e">
        <v>#N/A</v>
      </c>
      <c r="N1130" t="e">
        <v>#N/A</v>
      </c>
      <c r="O1130" t="e">
        <v>#N/A</v>
      </c>
      <c r="P1130" t="e">
        <v>#N/A</v>
      </c>
    </row>
    <row r="1131" spans="1:16" x14ac:dyDescent="0.25">
      <c r="A1131">
        <v>466921</v>
      </c>
      <c r="B1131" t="s">
        <v>1327</v>
      </c>
      <c r="C1131">
        <v>0</v>
      </c>
      <c r="D1131">
        <v>0</v>
      </c>
      <c r="E1131">
        <v>0</v>
      </c>
      <c r="F1131">
        <v>0</v>
      </c>
      <c r="G1131" t="e">
        <v>#N/A</v>
      </c>
      <c r="H1131" t="e">
        <v>#N/A</v>
      </c>
      <c r="I1131" t="e">
        <v>#N/A</v>
      </c>
      <c r="J1131" t="e">
        <v>#N/A</v>
      </c>
      <c r="K1131" t="e">
        <v>#N/A</v>
      </c>
      <c r="L1131" t="e">
        <v>#N/A</v>
      </c>
      <c r="M1131" t="e">
        <v>#N/A</v>
      </c>
      <c r="N1131" t="e">
        <v>#N/A</v>
      </c>
      <c r="O1131" t="e">
        <v>#N/A</v>
      </c>
      <c r="P1131" t="e">
        <v>#N/A</v>
      </c>
    </row>
    <row r="1132" spans="1:16" x14ac:dyDescent="0.25">
      <c r="A1132">
        <v>454236</v>
      </c>
      <c r="B1132" t="s">
        <v>1328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3</v>
      </c>
      <c r="I1132">
        <v>0</v>
      </c>
      <c r="J1132" t="e">
        <v>#N/A</v>
      </c>
      <c r="K1132" t="e">
        <v>#N/A</v>
      </c>
      <c r="L1132" t="e">
        <v>#N/A</v>
      </c>
      <c r="M1132" t="e">
        <v>#N/A</v>
      </c>
      <c r="N1132" t="e">
        <v>#N/A</v>
      </c>
      <c r="O1132" t="e">
        <v>#N/A</v>
      </c>
      <c r="P1132" t="e">
        <v>#N/A</v>
      </c>
    </row>
    <row r="1133" spans="1:16" x14ac:dyDescent="0.25">
      <c r="A1133">
        <v>466930</v>
      </c>
      <c r="B1133" t="s">
        <v>1329</v>
      </c>
      <c r="C1133">
        <v>0</v>
      </c>
      <c r="D1133">
        <v>0</v>
      </c>
      <c r="E1133">
        <v>0</v>
      </c>
      <c r="F1133" t="e">
        <v>#N/A</v>
      </c>
      <c r="G1133" t="e">
        <v>#N/A</v>
      </c>
      <c r="H1133" t="e">
        <v>#N/A</v>
      </c>
      <c r="I1133" t="e">
        <v>#N/A</v>
      </c>
      <c r="J1133" t="e">
        <v>#N/A</v>
      </c>
      <c r="K1133" t="e">
        <v>#N/A</v>
      </c>
      <c r="L1133" t="e">
        <v>#N/A</v>
      </c>
      <c r="M1133" t="e">
        <v>#N/A</v>
      </c>
      <c r="N1133" t="e">
        <v>#N/A</v>
      </c>
      <c r="O1133" t="e">
        <v>#N/A</v>
      </c>
      <c r="P1133" t="e">
        <v>#N/A</v>
      </c>
    </row>
    <row r="1134" spans="1:16" x14ac:dyDescent="0.25">
      <c r="A1134">
        <v>460871</v>
      </c>
      <c r="B1134" t="s">
        <v>1330</v>
      </c>
      <c r="C1134">
        <v>0</v>
      </c>
      <c r="D1134">
        <v>0</v>
      </c>
      <c r="E1134">
        <v>0</v>
      </c>
      <c r="F1134">
        <v>1</v>
      </c>
      <c r="G1134" t="e">
        <v>#N/A</v>
      </c>
      <c r="H1134" t="e">
        <v>#N/A</v>
      </c>
      <c r="I1134" t="e">
        <v>#N/A</v>
      </c>
      <c r="J1134" t="e">
        <v>#N/A</v>
      </c>
      <c r="K1134" t="e">
        <v>#N/A</v>
      </c>
      <c r="L1134" t="e">
        <v>#N/A</v>
      </c>
      <c r="M1134" t="e">
        <v>#N/A</v>
      </c>
      <c r="N1134" t="e">
        <v>#N/A</v>
      </c>
      <c r="O1134" t="e">
        <v>#N/A</v>
      </c>
      <c r="P1134" t="e">
        <v>#N/A</v>
      </c>
    </row>
    <row r="1135" spans="1:16" x14ac:dyDescent="0.25">
      <c r="A1135">
        <v>446996</v>
      </c>
      <c r="B1135" t="s">
        <v>1331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t="e">
        <v>#N/A</v>
      </c>
      <c r="O1135" t="e">
        <v>#N/A</v>
      </c>
      <c r="P1135" t="e">
        <v>#N/A</v>
      </c>
    </row>
    <row r="1136" spans="1:16" x14ac:dyDescent="0.25">
      <c r="A1136">
        <v>141486</v>
      </c>
      <c r="B1136" t="s">
        <v>1332</v>
      </c>
      <c r="C1136">
        <v>10</v>
      </c>
      <c r="D1136">
        <v>5</v>
      </c>
      <c r="E1136">
        <v>1</v>
      </c>
      <c r="F1136">
        <v>1</v>
      </c>
      <c r="G1136">
        <v>5</v>
      </c>
      <c r="H1136">
        <v>1</v>
      </c>
      <c r="I1136">
        <v>1</v>
      </c>
      <c r="J1136">
        <v>3</v>
      </c>
      <c r="K1136">
        <v>2</v>
      </c>
      <c r="L1136">
        <v>1</v>
      </c>
      <c r="M1136">
        <v>17</v>
      </c>
      <c r="N1136">
        <v>6</v>
      </c>
      <c r="O1136">
        <v>9</v>
      </c>
      <c r="P1136">
        <v>10</v>
      </c>
    </row>
    <row r="1137" spans="1:16" x14ac:dyDescent="0.25">
      <c r="A1137">
        <v>483753</v>
      </c>
      <c r="B1137" t="s">
        <v>1333</v>
      </c>
      <c r="C1137">
        <v>0</v>
      </c>
      <c r="D1137" t="e">
        <v>#N/A</v>
      </c>
      <c r="E1137" t="e">
        <v>#N/A</v>
      </c>
      <c r="F1137" t="e">
        <v>#N/A</v>
      </c>
      <c r="G1137" t="e">
        <v>#N/A</v>
      </c>
      <c r="H1137" t="e">
        <v>#N/A</v>
      </c>
      <c r="I1137" t="e">
        <v>#N/A</v>
      </c>
      <c r="J1137" t="e">
        <v>#N/A</v>
      </c>
      <c r="K1137" t="e">
        <v>#N/A</v>
      </c>
      <c r="L1137" t="e">
        <v>#N/A</v>
      </c>
      <c r="M1137" t="e">
        <v>#N/A</v>
      </c>
      <c r="N1137" t="e">
        <v>#N/A</v>
      </c>
      <c r="O1137" t="e">
        <v>#N/A</v>
      </c>
      <c r="P1137" t="e">
        <v>#N/A</v>
      </c>
    </row>
    <row r="1138" spans="1:16" x14ac:dyDescent="0.25">
      <c r="A1138">
        <v>449782</v>
      </c>
      <c r="B1138" t="s">
        <v>1334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t="e">
        <v>#N/A</v>
      </c>
      <c r="N1138" t="e">
        <v>#N/A</v>
      </c>
      <c r="O1138" t="e">
        <v>#N/A</v>
      </c>
      <c r="P1138" t="e">
        <v>#N/A</v>
      </c>
    </row>
    <row r="1139" spans="1:16" x14ac:dyDescent="0.25">
      <c r="A1139">
        <v>422190</v>
      </c>
      <c r="B1139" t="s">
        <v>1335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 t="e">
        <v>#N/A</v>
      </c>
      <c r="J1139" t="e">
        <v>#N/A</v>
      </c>
      <c r="K1139" t="e">
        <v>#N/A</v>
      </c>
      <c r="L1139" t="e">
        <v>#N/A</v>
      </c>
      <c r="M1139" t="e">
        <v>#N/A</v>
      </c>
      <c r="N1139" t="e">
        <v>#N/A</v>
      </c>
      <c r="O1139" t="e">
        <v>#N/A</v>
      </c>
      <c r="P1139" t="e">
        <v>#N/A</v>
      </c>
    </row>
    <row r="1140" spans="1:16" x14ac:dyDescent="0.25">
      <c r="A1140">
        <v>230852</v>
      </c>
      <c r="B1140" t="s">
        <v>1336</v>
      </c>
      <c r="C1140">
        <v>5</v>
      </c>
      <c r="D1140">
        <v>6</v>
      </c>
      <c r="E1140">
        <v>1</v>
      </c>
      <c r="F1140">
        <v>0</v>
      </c>
      <c r="G1140">
        <v>3</v>
      </c>
      <c r="H1140">
        <v>0</v>
      </c>
      <c r="I1140">
        <v>12</v>
      </c>
      <c r="J1140">
        <v>15</v>
      </c>
      <c r="K1140">
        <v>5</v>
      </c>
      <c r="L1140">
        <v>6</v>
      </c>
      <c r="M1140">
        <v>4</v>
      </c>
      <c r="N1140">
        <v>0</v>
      </c>
      <c r="O1140">
        <v>2</v>
      </c>
      <c r="P1140">
        <v>0</v>
      </c>
    </row>
    <row r="1141" spans="1:16" x14ac:dyDescent="0.25">
      <c r="A1141">
        <v>364025</v>
      </c>
      <c r="B1141" t="s">
        <v>1337</v>
      </c>
      <c r="C1141">
        <v>1</v>
      </c>
      <c r="D1141">
        <v>4</v>
      </c>
      <c r="E1141">
        <v>1</v>
      </c>
      <c r="F1141">
        <v>0</v>
      </c>
      <c r="G1141">
        <v>0</v>
      </c>
      <c r="H1141">
        <v>2</v>
      </c>
      <c r="I1141">
        <v>1</v>
      </c>
      <c r="J1141">
        <v>4</v>
      </c>
      <c r="K1141">
        <v>9</v>
      </c>
      <c r="L1141">
        <v>9</v>
      </c>
      <c r="M1141">
        <v>3</v>
      </c>
      <c r="N1141">
        <v>2</v>
      </c>
      <c r="O1141">
        <v>5</v>
      </c>
      <c r="P1141">
        <v>2</v>
      </c>
    </row>
    <row r="1142" spans="1:16" x14ac:dyDescent="0.25">
      <c r="A1142">
        <v>111948</v>
      </c>
      <c r="B1142" t="s">
        <v>1338</v>
      </c>
      <c r="C1142">
        <v>25</v>
      </c>
      <c r="D1142">
        <v>8</v>
      </c>
      <c r="E1142">
        <v>9</v>
      </c>
      <c r="F1142">
        <v>11</v>
      </c>
      <c r="G1142">
        <v>13</v>
      </c>
      <c r="H1142">
        <v>28</v>
      </c>
      <c r="I1142">
        <v>29</v>
      </c>
      <c r="J1142">
        <v>42</v>
      </c>
      <c r="K1142">
        <v>36</v>
      </c>
      <c r="L1142">
        <v>29</v>
      </c>
      <c r="M1142">
        <v>27</v>
      </c>
      <c r="N1142">
        <v>45</v>
      </c>
      <c r="O1142">
        <v>24</v>
      </c>
      <c r="P1142">
        <v>27</v>
      </c>
    </row>
    <row r="1143" spans="1:16" x14ac:dyDescent="0.25">
      <c r="A1143">
        <v>123493</v>
      </c>
      <c r="B1143" t="s">
        <v>1339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2</v>
      </c>
      <c r="J1143">
        <v>0</v>
      </c>
      <c r="K1143">
        <v>1</v>
      </c>
      <c r="L1143">
        <v>1</v>
      </c>
      <c r="M1143">
        <v>6</v>
      </c>
      <c r="N1143">
        <v>4</v>
      </c>
      <c r="O1143">
        <v>3</v>
      </c>
      <c r="P1143">
        <v>1</v>
      </c>
    </row>
    <row r="1144" spans="1:16" x14ac:dyDescent="0.25">
      <c r="A1144">
        <v>223852</v>
      </c>
      <c r="B1144" t="s">
        <v>1340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</row>
    <row r="1145" spans="1:16" x14ac:dyDescent="0.25">
      <c r="A1145">
        <v>419095</v>
      </c>
      <c r="B1145" t="s">
        <v>1341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 t="e">
        <v>#N/A</v>
      </c>
      <c r="M1145">
        <v>0</v>
      </c>
      <c r="N1145">
        <v>0</v>
      </c>
      <c r="O1145">
        <v>0</v>
      </c>
      <c r="P1145">
        <v>0</v>
      </c>
    </row>
    <row r="1146" spans="1:16" x14ac:dyDescent="0.25">
      <c r="A1146">
        <v>104391</v>
      </c>
      <c r="B1146" t="s">
        <v>1342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25">
      <c r="A1147">
        <v>111966</v>
      </c>
      <c r="B1147" t="s">
        <v>1343</v>
      </c>
      <c r="C1147">
        <v>2</v>
      </c>
      <c r="D1147">
        <v>1</v>
      </c>
      <c r="E1147">
        <v>1</v>
      </c>
      <c r="F1147">
        <v>2</v>
      </c>
      <c r="G1147">
        <v>2</v>
      </c>
      <c r="H1147">
        <v>0</v>
      </c>
      <c r="I1147">
        <v>1</v>
      </c>
      <c r="J1147">
        <v>1</v>
      </c>
      <c r="K1147">
        <v>1</v>
      </c>
      <c r="L1147">
        <v>1</v>
      </c>
      <c r="M1147">
        <v>0</v>
      </c>
      <c r="N1147">
        <v>1</v>
      </c>
      <c r="O1147">
        <v>3</v>
      </c>
      <c r="P1147">
        <v>1</v>
      </c>
    </row>
    <row r="1148" spans="1:16" x14ac:dyDescent="0.25">
      <c r="A1148">
        <v>418171</v>
      </c>
      <c r="B1148" t="s">
        <v>1344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25">
      <c r="A1149">
        <v>217794</v>
      </c>
      <c r="B1149" t="s">
        <v>1345</v>
      </c>
      <c r="C1149">
        <v>0</v>
      </c>
      <c r="D1149">
        <v>5</v>
      </c>
      <c r="E1149">
        <v>10</v>
      </c>
      <c r="F1149">
        <v>0</v>
      </c>
      <c r="G1149">
        <v>2</v>
      </c>
      <c r="H1149">
        <v>4</v>
      </c>
      <c r="I1149">
        <v>3</v>
      </c>
      <c r="J1149">
        <v>0</v>
      </c>
      <c r="K1149">
        <v>0</v>
      </c>
      <c r="L1149">
        <v>0</v>
      </c>
      <c r="M1149">
        <v>0</v>
      </c>
      <c r="N1149">
        <v>6</v>
      </c>
      <c r="O1149">
        <v>2</v>
      </c>
      <c r="P1149">
        <v>4</v>
      </c>
    </row>
    <row r="1150" spans="1:16" x14ac:dyDescent="0.25">
      <c r="A1150">
        <v>237303</v>
      </c>
      <c r="B1150" t="s">
        <v>1346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 x14ac:dyDescent="0.25">
      <c r="A1151">
        <v>451510</v>
      </c>
      <c r="B1151" t="s">
        <v>1347</v>
      </c>
      <c r="C1151">
        <v>1</v>
      </c>
      <c r="D1151">
        <v>3</v>
      </c>
      <c r="E1151">
        <v>0</v>
      </c>
      <c r="F1151">
        <v>0</v>
      </c>
      <c r="G1151">
        <v>0</v>
      </c>
      <c r="H1151">
        <v>0</v>
      </c>
      <c r="I1151">
        <v>1</v>
      </c>
      <c r="J1151" t="e">
        <v>#N/A</v>
      </c>
      <c r="K1151" t="e">
        <v>#N/A</v>
      </c>
      <c r="L1151" t="e">
        <v>#N/A</v>
      </c>
      <c r="M1151" t="e">
        <v>#N/A</v>
      </c>
      <c r="N1151" t="e">
        <v>#N/A</v>
      </c>
      <c r="O1151" t="e">
        <v>#N/A</v>
      </c>
      <c r="P1151" t="e">
        <v>#N/A</v>
      </c>
    </row>
    <row r="1152" spans="1:16" x14ac:dyDescent="0.25">
      <c r="A1152">
        <v>217688</v>
      </c>
      <c r="B1152" t="s">
        <v>1348</v>
      </c>
      <c r="C1152">
        <v>2</v>
      </c>
      <c r="D1152">
        <v>18</v>
      </c>
      <c r="E1152">
        <v>24</v>
      </c>
      <c r="F1152">
        <v>18</v>
      </c>
      <c r="G1152">
        <v>9</v>
      </c>
      <c r="H1152">
        <v>25</v>
      </c>
      <c r="I1152">
        <v>16</v>
      </c>
      <c r="J1152">
        <v>23</v>
      </c>
      <c r="K1152">
        <v>36</v>
      </c>
      <c r="L1152">
        <v>33</v>
      </c>
      <c r="M1152">
        <v>35</v>
      </c>
      <c r="N1152">
        <v>33</v>
      </c>
      <c r="O1152">
        <v>22</v>
      </c>
      <c r="P1152">
        <v>34</v>
      </c>
    </row>
    <row r="1153" spans="1:16" x14ac:dyDescent="0.25">
      <c r="A1153">
        <v>443951</v>
      </c>
      <c r="B1153" t="s">
        <v>1349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1</v>
      </c>
      <c r="K1153">
        <v>0</v>
      </c>
      <c r="L1153">
        <v>0</v>
      </c>
      <c r="M1153">
        <v>1</v>
      </c>
      <c r="N1153">
        <v>0</v>
      </c>
      <c r="O1153" t="e">
        <v>#N/A</v>
      </c>
      <c r="P1153" t="e">
        <v>#N/A</v>
      </c>
    </row>
    <row r="1154" spans="1:16" x14ac:dyDescent="0.25">
      <c r="A1154">
        <v>444778</v>
      </c>
      <c r="B1154" t="s">
        <v>1350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 t="e">
        <v>#N/A</v>
      </c>
    </row>
    <row r="1155" spans="1:16" x14ac:dyDescent="0.25">
      <c r="A1155">
        <v>455169</v>
      </c>
      <c r="B1155" t="s">
        <v>1351</v>
      </c>
      <c r="C1155">
        <v>0</v>
      </c>
      <c r="D1155">
        <v>1</v>
      </c>
      <c r="E1155">
        <v>0</v>
      </c>
      <c r="F1155">
        <v>1</v>
      </c>
      <c r="G1155">
        <v>2</v>
      </c>
      <c r="H1155">
        <v>0</v>
      </c>
      <c r="I1155" t="e">
        <v>#N/A</v>
      </c>
      <c r="J1155" t="e">
        <v>#N/A</v>
      </c>
      <c r="K1155" t="e">
        <v>#N/A</v>
      </c>
      <c r="L1155" t="e">
        <v>#N/A</v>
      </c>
      <c r="M1155" t="e">
        <v>#N/A</v>
      </c>
      <c r="N1155" t="e">
        <v>#N/A</v>
      </c>
      <c r="O1155" t="e">
        <v>#N/A</v>
      </c>
      <c r="P1155" t="e">
        <v>#N/A</v>
      </c>
    </row>
    <row r="1156" spans="1:16" x14ac:dyDescent="0.25">
      <c r="A1156">
        <v>132976</v>
      </c>
      <c r="B1156" t="s">
        <v>1352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2</v>
      </c>
      <c r="N1156">
        <v>2</v>
      </c>
      <c r="O1156">
        <v>2</v>
      </c>
      <c r="P1156">
        <v>1</v>
      </c>
    </row>
    <row r="1157" spans="1:16" x14ac:dyDescent="0.25">
      <c r="A1157">
        <v>102845</v>
      </c>
      <c r="B1157" t="s">
        <v>1353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1</v>
      </c>
      <c r="K1157">
        <v>0</v>
      </c>
      <c r="L1157">
        <v>1</v>
      </c>
      <c r="M1157">
        <v>0</v>
      </c>
      <c r="N1157">
        <v>0</v>
      </c>
      <c r="O1157">
        <v>0</v>
      </c>
      <c r="P1157">
        <v>1</v>
      </c>
    </row>
    <row r="1158" spans="1:16" x14ac:dyDescent="0.25">
      <c r="A1158">
        <v>434317</v>
      </c>
      <c r="B1158" t="s">
        <v>1354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6" x14ac:dyDescent="0.25">
      <c r="A1159">
        <v>217828</v>
      </c>
      <c r="B1159" t="s">
        <v>1355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 x14ac:dyDescent="0.25">
      <c r="A1160">
        <v>201751</v>
      </c>
      <c r="B1160" t="s">
        <v>1356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</row>
    <row r="1161" spans="1:16" x14ac:dyDescent="0.25">
      <c r="A1161">
        <v>211556</v>
      </c>
      <c r="B1161" t="s">
        <v>1357</v>
      </c>
      <c r="C1161">
        <v>0</v>
      </c>
      <c r="D1161">
        <v>0</v>
      </c>
      <c r="E1161">
        <v>0</v>
      </c>
      <c r="F1161">
        <v>0</v>
      </c>
      <c r="G1161">
        <v>3</v>
      </c>
      <c r="H1161">
        <v>3</v>
      </c>
      <c r="I1161">
        <v>2</v>
      </c>
      <c r="J1161">
        <v>5</v>
      </c>
      <c r="K1161">
        <v>5</v>
      </c>
      <c r="L1161">
        <v>2</v>
      </c>
      <c r="M1161">
        <v>4</v>
      </c>
      <c r="N1161">
        <v>1</v>
      </c>
      <c r="O1161">
        <v>7</v>
      </c>
      <c r="P1161">
        <v>2</v>
      </c>
    </row>
    <row r="1162" spans="1:16" x14ac:dyDescent="0.25">
      <c r="A1162">
        <v>140331</v>
      </c>
      <c r="B1162" t="s">
        <v>1358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</v>
      </c>
      <c r="K1162">
        <v>2</v>
      </c>
      <c r="L1162">
        <v>3</v>
      </c>
      <c r="M1162">
        <v>1</v>
      </c>
      <c r="N1162">
        <v>0</v>
      </c>
      <c r="O1162">
        <v>1</v>
      </c>
      <c r="P1162">
        <v>1</v>
      </c>
    </row>
    <row r="1163" spans="1:16" x14ac:dyDescent="0.25">
      <c r="A1163">
        <v>101028</v>
      </c>
      <c r="B1163" t="s">
        <v>1359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</row>
    <row r="1164" spans="1:16" x14ac:dyDescent="0.25">
      <c r="A1164">
        <v>220118</v>
      </c>
      <c r="B1164" t="s">
        <v>1360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6" x14ac:dyDescent="0.25">
      <c r="A1165">
        <v>219824</v>
      </c>
      <c r="B1165" t="s">
        <v>1361</v>
      </c>
      <c r="C1165">
        <v>1</v>
      </c>
      <c r="D1165">
        <v>0</v>
      </c>
      <c r="E1165">
        <v>3</v>
      </c>
      <c r="F1165">
        <v>0</v>
      </c>
      <c r="G1165">
        <v>3</v>
      </c>
      <c r="H1165">
        <v>1</v>
      </c>
      <c r="I1165">
        <v>1</v>
      </c>
      <c r="J1165">
        <v>0</v>
      </c>
      <c r="K1165">
        <v>0</v>
      </c>
      <c r="L1165">
        <v>2</v>
      </c>
      <c r="M1165">
        <v>0</v>
      </c>
      <c r="N1165">
        <v>0</v>
      </c>
      <c r="O1165">
        <v>0</v>
      </c>
      <c r="P1165">
        <v>2</v>
      </c>
    </row>
    <row r="1166" spans="1:16" x14ac:dyDescent="0.25">
      <c r="A1166">
        <v>240709</v>
      </c>
      <c r="B1166" t="s">
        <v>1362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 x14ac:dyDescent="0.25">
      <c r="A1167">
        <v>381699</v>
      </c>
      <c r="B1167" t="s">
        <v>1363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 x14ac:dyDescent="0.25">
      <c r="A1168">
        <v>381705</v>
      </c>
      <c r="B1168" t="s">
        <v>1364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</row>
    <row r="1169" spans="1:16" x14ac:dyDescent="0.25">
      <c r="A1169">
        <v>208390</v>
      </c>
      <c r="B1169" t="s">
        <v>1365</v>
      </c>
      <c r="C1169">
        <v>7</v>
      </c>
      <c r="D1169">
        <v>1</v>
      </c>
      <c r="E1169">
        <v>3</v>
      </c>
      <c r="F1169">
        <v>12</v>
      </c>
      <c r="G1169">
        <v>11</v>
      </c>
      <c r="H1169">
        <v>7</v>
      </c>
      <c r="I1169">
        <v>4</v>
      </c>
      <c r="J1169">
        <v>5</v>
      </c>
      <c r="K1169">
        <v>6</v>
      </c>
      <c r="L1169">
        <v>5</v>
      </c>
      <c r="M1169">
        <v>9</v>
      </c>
      <c r="N1169">
        <v>8</v>
      </c>
      <c r="O1169">
        <v>2</v>
      </c>
      <c r="P1169">
        <v>7</v>
      </c>
    </row>
    <row r="1170" spans="1:16" x14ac:dyDescent="0.25">
      <c r="A1170">
        <v>189954</v>
      </c>
      <c r="B1170" t="s">
        <v>1366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 x14ac:dyDescent="0.25">
      <c r="A1171">
        <v>162168</v>
      </c>
      <c r="B1171" t="s">
        <v>1367</v>
      </c>
      <c r="C1171">
        <v>1</v>
      </c>
      <c r="D1171">
        <v>0</v>
      </c>
      <c r="E1171">
        <v>0</v>
      </c>
      <c r="F1171">
        <v>1</v>
      </c>
      <c r="G1171">
        <v>9</v>
      </c>
      <c r="H1171">
        <v>8</v>
      </c>
      <c r="I1171">
        <v>0</v>
      </c>
      <c r="J1171">
        <v>0</v>
      </c>
      <c r="K1171">
        <v>0</v>
      </c>
      <c r="L1171">
        <v>2</v>
      </c>
      <c r="M1171">
        <v>0</v>
      </c>
      <c r="N1171">
        <v>0</v>
      </c>
      <c r="O1171">
        <v>4</v>
      </c>
      <c r="P1171">
        <v>1</v>
      </c>
    </row>
    <row r="1172" spans="1:16" x14ac:dyDescent="0.25">
      <c r="A1172">
        <v>418427</v>
      </c>
      <c r="B1172" t="s">
        <v>1368</v>
      </c>
      <c r="C1172">
        <v>0</v>
      </c>
      <c r="D1172">
        <v>0</v>
      </c>
      <c r="E1172">
        <v>2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</row>
    <row r="1173" spans="1:16" x14ac:dyDescent="0.25">
      <c r="A1173">
        <v>211583</v>
      </c>
      <c r="B1173" t="s">
        <v>1369</v>
      </c>
      <c r="C1173">
        <v>2</v>
      </c>
      <c r="D1173">
        <v>2</v>
      </c>
      <c r="E1173">
        <v>2</v>
      </c>
      <c r="F1173">
        <v>8</v>
      </c>
      <c r="G1173">
        <v>8</v>
      </c>
      <c r="H1173">
        <v>4</v>
      </c>
      <c r="I1173">
        <v>7</v>
      </c>
      <c r="J1173">
        <v>12</v>
      </c>
      <c r="K1173">
        <v>9</v>
      </c>
      <c r="L1173">
        <v>11</v>
      </c>
      <c r="M1173">
        <v>23</v>
      </c>
      <c r="N1173">
        <v>12</v>
      </c>
      <c r="O1173">
        <v>2</v>
      </c>
      <c r="P1173">
        <v>2</v>
      </c>
    </row>
    <row r="1174" spans="1:16" x14ac:dyDescent="0.25">
      <c r="A1174">
        <v>211608</v>
      </c>
      <c r="B1174" t="s">
        <v>1370</v>
      </c>
      <c r="C1174">
        <v>44</v>
      </c>
      <c r="D1174">
        <v>44</v>
      </c>
      <c r="E1174">
        <v>41</v>
      </c>
      <c r="F1174">
        <v>51</v>
      </c>
      <c r="G1174">
        <v>39</v>
      </c>
      <c r="H1174">
        <v>64</v>
      </c>
      <c r="I1174">
        <v>42</v>
      </c>
      <c r="J1174">
        <v>67</v>
      </c>
      <c r="K1174">
        <v>36</v>
      </c>
      <c r="L1174">
        <v>22</v>
      </c>
      <c r="M1174">
        <v>14</v>
      </c>
      <c r="N1174">
        <v>11</v>
      </c>
      <c r="O1174">
        <v>8</v>
      </c>
      <c r="P1174">
        <v>8</v>
      </c>
    </row>
    <row r="1175" spans="1:16" x14ac:dyDescent="0.25">
      <c r="A1175">
        <v>393180</v>
      </c>
      <c r="B1175" t="s">
        <v>1371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2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 x14ac:dyDescent="0.25">
      <c r="A1176">
        <v>144005</v>
      </c>
      <c r="B1176" t="s">
        <v>1372</v>
      </c>
      <c r="C1176">
        <v>5</v>
      </c>
      <c r="D1176">
        <v>4</v>
      </c>
      <c r="E1176">
        <v>6</v>
      </c>
      <c r="F1176">
        <v>2</v>
      </c>
      <c r="G1176">
        <v>8</v>
      </c>
      <c r="H1176">
        <v>6</v>
      </c>
      <c r="I1176">
        <v>12</v>
      </c>
      <c r="J1176">
        <v>1</v>
      </c>
      <c r="K1176">
        <v>0</v>
      </c>
      <c r="L1176">
        <v>8</v>
      </c>
      <c r="M1176">
        <v>9</v>
      </c>
      <c r="N1176">
        <v>4</v>
      </c>
      <c r="O1176">
        <v>4</v>
      </c>
      <c r="P1176">
        <v>5</v>
      </c>
    </row>
    <row r="1177" spans="1:16" x14ac:dyDescent="0.25">
      <c r="A1177">
        <v>144014</v>
      </c>
      <c r="B1177" t="s">
        <v>1373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1</v>
      </c>
      <c r="J1177">
        <v>3</v>
      </c>
      <c r="K1177">
        <v>3</v>
      </c>
      <c r="L1177">
        <v>5</v>
      </c>
      <c r="M1177">
        <v>2</v>
      </c>
      <c r="N1177">
        <v>7</v>
      </c>
      <c r="O1177">
        <v>7</v>
      </c>
      <c r="P1177">
        <v>0</v>
      </c>
    </row>
    <row r="1178" spans="1:16" x14ac:dyDescent="0.25">
      <c r="A1178">
        <v>180160</v>
      </c>
      <c r="B1178" t="s">
        <v>1374</v>
      </c>
      <c r="C1178">
        <v>2</v>
      </c>
      <c r="D1178">
        <v>2</v>
      </c>
      <c r="E1178">
        <v>3</v>
      </c>
      <c r="F1178">
        <v>3</v>
      </c>
      <c r="G1178">
        <v>3</v>
      </c>
      <c r="H1178">
        <v>3</v>
      </c>
      <c r="I1178">
        <v>2</v>
      </c>
      <c r="J1178">
        <v>2</v>
      </c>
      <c r="K1178">
        <v>4</v>
      </c>
      <c r="L1178">
        <v>1</v>
      </c>
      <c r="M1178">
        <v>0</v>
      </c>
      <c r="N1178">
        <v>0</v>
      </c>
      <c r="O1178">
        <v>0</v>
      </c>
      <c r="P1178">
        <v>1</v>
      </c>
    </row>
    <row r="1179" spans="1:16" x14ac:dyDescent="0.25">
      <c r="A1179">
        <v>176992</v>
      </c>
      <c r="B1179" t="s">
        <v>1375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25">
      <c r="A1180">
        <v>133021</v>
      </c>
      <c r="B1180" t="s">
        <v>1376</v>
      </c>
      <c r="C1180">
        <v>2</v>
      </c>
      <c r="D1180">
        <v>3</v>
      </c>
      <c r="E1180">
        <v>4</v>
      </c>
      <c r="F1180">
        <v>6</v>
      </c>
      <c r="G1180">
        <v>3</v>
      </c>
      <c r="H1180">
        <v>2</v>
      </c>
      <c r="I1180">
        <v>3</v>
      </c>
      <c r="J1180">
        <v>1</v>
      </c>
      <c r="K1180">
        <v>4</v>
      </c>
      <c r="L1180">
        <v>4</v>
      </c>
      <c r="M1180">
        <v>4</v>
      </c>
      <c r="N1180">
        <v>3</v>
      </c>
      <c r="O1180">
        <v>2</v>
      </c>
      <c r="P1180">
        <v>1</v>
      </c>
    </row>
    <row r="1181" spans="1:16" x14ac:dyDescent="0.25">
      <c r="A1181">
        <v>240116</v>
      </c>
      <c r="B1181" t="s">
        <v>1377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1</v>
      </c>
      <c r="I1181">
        <v>2</v>
      </c>
      <c r="J1181">
        <v>8</v>
      </c>
      <c r="K1181">
        <v>12</v>
      </c>
      <c r="L1181">
        <v>0</v>
      </c>
      <c r="M1181">
        <v>1</v>
      </c>
      <c r="N1181">
        <v>5</v>
      </c>
      <c r="O1181">
        <v>3</v>
      </c>
      <c r="P1181">
        <v>9</v>
      </c>
    </row>
    <row r="1182" spans="1:16" x14ac:dyDescent="0.25">
      <c r="A1182">
        <v>375656</v>
      </c>
      <c r="B1182" t="s">
        <v>1378</v>
      </c>
      <c r="C1182">
        <v>0</v>
      </c>
      <c r="D1182">
        <v>0</v>
      </c>
      <c r="E1182">
        <v>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 x14ac:dyDescent="0.25">
      <c r="A1183">
        <v>201803</v>
      </c>
      <c r="B1183" t="s">
        <v>1379</v>
      </c>
      <c r="C1183">
        <v>0</v>
      </c>
      <c r="D1183">
        <v>3</v>
      </c>
      <c r="E1183">
        <v>1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1</v>
      </c>
      <c r="L1183">
        <v>3</v>
      </c>
      <c r="M1183">
        <v>1</v>
      </c>
      <c r="N1183">
        <v>0</v>
      </c>
      <c r="O1183">
        <v>0</v>
      </c>
      <c r="P1183">
        <v>0</v>
      </c>
    </row>
    <row r="1184" spans="1:16" x14ac:dyDescent="0.25">
      <c r="A1184">
        <v>433068</v>
      </c>
      <c r="B1184" t="s">
        <v>1380</v>
      </c>
      <c r="C1184">
        <v>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1</v>
      </c>
    </row>
    <row r="1185" spans="1:16" x14ac:dyDescent="0.25">
      <c r="A1185">
        <v>198303</v>
      </c>
      <c r="B1185" t="s">
        <v>1381</v>
      </c>
      <c r="C1185">
        <v>14</v>
      </c>
      <c r="D1185">
        <v>14</v>
      </c>
      <c r="E1185">
        <v>21</v>
      </c>
      <c r="F1185">
        <v>15</v>
      </c>
      <c r="G1185">
        <v>10</v>
      </c>
      <c r="H1185">
        <v>21</v>
      </c>
      <c r="I1185">
        <v>26</v>
      </c>
      <c r="J1185">
        <v>13</v>
      </c>
      <c r="K1185">
        <v>21</v>
      </c>
      <c r="L1185">
        <v>1</v>
      </c>
      <c r="M1185">
        <v>0</v>
      </c>
      <c r="N1185">
        <v>13</v>
      </c>
      <c r="O1185">
        <v>8</v>
      </c>
      <c r="P1185">
        <v>4</v>
      </c>
    </row>
    <row r="1186" spans="1:16" x14ac:dyDescent="0.25">
      <c r="A1186">
        <v>175494</v>
      </c>
      <c r="B1186" t="s">
        <v>1382</v>
      </c>
      <c r="C1186">
        <v>0</v>
      </c>
      <c r="D1186">
        <v>0</v>
      </c>
      <c r="E1186">
        <v>2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1</v>
      </c>
      <c r="M1186">
        <v>2</v>
      </c>
      <c r="N1186">
        <v>0</v>
      </c>
      <c r="O1186">
        <v>1</v>
      </c>
      <c r="P1186">
        <v>1</v>
      </c>
    </row>
    <row r="1187" spans="1:16" x14ac:dyDescent="0.25">
      <c r="A1187">
        <v>189981</v>
      </c>
      <c r="B1187" t="s">
        <v>1383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2</v>
      </c>
      <c r="L1187">
        <v>0</v>
      </c>
      <c r="M1187">
        <v>0</v>
      </c>
      <c r="N1187">
        <v>0</v>
      </c>
      <c r="O1187">
        <v>0</v>
      </c>
      <c r="P1187">
        <v>0</v>
      </c>
    </row>
    <row r="1188" spans="1:16" x14ac:dyDescent="0.25">
      <c r="A1188">
        <v>219833</v>
      </c>
      <c r="B1188" t="s">
        <v>1384</v>
      </c>
      <c r="C1188">
        <v>1</v>
      </c>
      <c r="D1188">
        <v>3</v>
      </c>
      <c r="E1188">
        <v>12</v>
      </c>
      <c r="F1188">
        <v>6</v>
      </c>
      <c r="G1188">
        <v>2</v>
      </c>
      <c r="H1188">
        <v>1</v>
      </c>
      <c r="I1188">
        <v>3</v>
      </c>
      <c r="J1188">
        <v>5</v>
      </c>
      <c r="K1188">
        <v>16</v>
      </c>
      <c r="L1188">
        <v>36</v>
      </c>
      <c r="M1188">
        <v>23</v>
      </c>
      <c r="N1188">
        <v>19</v>
      </c>
      <c r="O1188">
        <v>12</v>
      </c>
      <c r="P1188">
        <v>7</v>
      </c>
    </row>
    <row r="1189" spans="1:16" x14ac:dyDescent="0.25">
      <c r="A1189">
        <v>260947</v>
      </c>
      <c r="B1189" t="s">
        <v>1385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</row>
    <row r="1190" spans="1:16" x14ac:dyDescent="0.25">
      <c r="A1190">
        <v>150215</v>
      </c>
      <c r="B1190" t="s">
        <v>1386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v>2</v>
      </c>
      <c r="I1190">
        <v>0</v>
      </c>
      <c r="J1190">
        <v>1</v>
      </c>
      <c r="K1190">
        <v>1</v>
      </c>
      <c r="L1190">
        <v>0</v>
      </c>
      <c r="M1190">
        <v>0</v>
      </c>
      <c r="N1190">
        <v>1</v>
      </c>
      <c r="O1190">
        <v>2</v>
      </c>
      <c r="P1190">
        <v>1</v>
      </c>
    </row>
    <row r="1191" spans="1:16" x14ac:dyDescent="0.25">
      <c r="A1191">
        <v>475510</v>
      </c>
      <c r="B1191" t="s">
        <v>1387</v>
      </c>
      <c r="C1191">
        <v>0</v>
      </c>
      <c r="D1191">
        <v>0</v>
      </c>
      <c r="E1191" t="e">
        <v>#N/A</v>
      </c>
      <c r="F1191" t="e">
        <v>#N/A</v>
      </c>
      <c r="G1191" t="e">
        <v>#N/A</v>
      </c>
      <c r="H1191" t="e">
        <v>#N/A</v>
      </c>
      <c r="I1191" t="e">
        <v>#N/A</v>
      </c>
      <c r="J1191" t="e">
        <v>#N/A</v>
      </c>
      <c r="K1191" t="e">
        <v>#N/A</v>
      </c>
      <c r="L1191" t="e">
        <v>#N/A</v>
      </c>
      <c r="M1191" t="e">
        <v>#N/A</v>
      </c>
      <c r="N1191" t="e">
        <v>#N/A</v>
      </c>
      <c r="O1191" t="e">
        <v>#N/A</v>
      </c>
      <c r="P1191" t="e">
        <v>#N/A</v>
      </c>
    </row>
    <row r="1192" spans="1:16" x14ac:dyDescent="0.25">
      <c r="A1192">
        <v>475468</v>
      </c>
      <c r="B1192" t="s">
        <v>1388</v>
      </c>
      <c r="C1192">
        <v>0</v>
      </c>
      <c r="D1192">
        <v>0</v>
      </c>
      <c r="E1192">
        <v>0</v>
      </c>
      <c r="F1192" t="e">
        <v>#N/A</v>
      </c>
      <c r="G1192" t="e">
        <v>#N/A</v>
      </c>
      <c r="H1192" t="e">
        <v>#N/A</v>
      </c>
      <c r="I1192" t="e">
        <v>#N/A</v>
      </c>
      <c r="J1192" t="e">
        <v>#N/A</v>
      </c>
      <c r="K1192" t="e">
        <v>#N/A</v>
      </c>
      <c r="L1192" t="e">
        <v>#N/A</v>
      </c>
      <c r="M1192" t="e">
        <v>#N/A</v>
      </c>
      <c r="N1192" t="e">
        <v>#N/A</v>
      </c>
      <c r="O1192" t="e">
        <v>#N/A</v>
      </c>
      <c r="P1192" t="e">
        <v>#N/A</v>
      </c>
    </row>
    <row r="1193" spans="1:16" x14ac:dyDescent="0.25">
      <c r="A1193">
        <v>231712</v>
      </c>
      <c r="B1193" t="s">
        <v>1389</v>
      </c>
      <c r="C1193">
        <v>12</v>
      </c>
      <c r="D1193">
        <v>19</v>
      </c>
      <c r="E1193">
        <v>9</v>
      </c>
      <c r="F1193">
        <v>6</v>
      </c>
      <c r="G1193">
        <v>13</v>
      </c>
      <c r="H1193">
        <v>4</v>
      </c>
      <c r="I1193">
        <v>11</v>
      </c>
      <c r="J1193">
        <v>7</v>
      </c>
      <c r="K1193">
        <v>12</v>
      </c>
      <c r="L1193">
        <v>7</v>
      </c>
      <c r="M1193">
        <v>12</v>
      </c>
      <c r="N1193">
        <v>6</v>
      </c>
      <c r="O1193">
        <v>2</v>
      </c>
      <c r="P1193">
        <v>3</v>
      </c>
    </row>
    <row r="1194" spans="1:16" x14ac:dyDescent="0.25">
      <c r="A1194">
        <v>481526</v>
      </c>
      <c r="B1194" t="s">
        <v>1390</v>
      </c>
      <c r="C1194">
        <v>0</v>
      </c>
      <c r="D1194" t="e">
        <v>#N/A</v>
      </c>
      <c r="E1194" t="e">
        <v>#N/A</v>
      </c>
      <c r="F1194" t="e">
        <v>#N/A</v>
      </c>
      <c r="G1194" t="e">
        <v>#N/A</v>
      </c>
      <c r="H1194" t="e">
        <v>#N/A</v>
      </c>
      <c r="I1194" t="e">
        <v>#N/A</v>
      </c>
      <c r="J1194" t="e">
        <v>#N/A</v>
      </c>
      <c r="K1194" t="e">
        <v>#N/A</v>
      </c>
      <c r="L1194" t="e">
        <v>#N/A</v>
      </c>
      <c r="M1194" t="e">
        <v>#N/A</v>
      </c>
      <c r="N1194" t="e">
        <v>#N/A</v>
      </c>
      <c r="O1194" t="e">
        <v>#N/A</v>
      </c>
      <c r="P1194" t="e">
        <v>#N/A</v>
      </c>
    </row>
    <row r="1195" spans="1:16" x14ac:dyDescent="0.25">
      <c r="A1195">
        <v>112127</v>
      </c>
      <c r="B1195" t="s">
        <v>1391</v>
      </c>
      <c r="C1195">
        <v>0</v>
      </c>
      <c r="D1195">
        <v>0</v>
      </c>
      <c r="E1195">
        <v>1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2</v>
      </c>
      <c r="L1195">
        <v>3</v>
      </c>
      <c r="M1195">
        <v>0</v>
      </c>
      <c r="N1195">
        <v>1</v>
      </c>
      <c r="O1195">
        <v>0</v>
      </c>
      <c r="P1195">
        <v>3</v>
      </c>
    </row>
    <row r="1196" spans="1:16" x14ac:dyDescent="0.25">
      <c r="A1196">
        <v>201858</v>
      </c>
      <c r="B1196" t="s">
        <v>1392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</v>
      </c>
      <c r="M1196">
        <v>7</v>
      </c>
      <c r="N1196">
        <v>2</v>
      </c>
      <c r="O1196">
        <v>4</v>
      </c>
      <c r="P1196">
        <v>6</v>
      </c>
    </row>
    <row r="1197" spans="1:16" x14ac:dyDescent="0.25">
      <c r="A1197">
        <v>201867</v>
      </c>
      <c r="B1197" t="s">
        <v>1393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25">
      <c r="A1198">
        <v>201928</v>
      </c>
      <c r="B1198" t="s">
        <v>1394</v>
      </c>
      <c r="C1198">
        <v>2</v>
      </c>
      <c r="D1198">
        <v>1</v>
      </c>
      <c r="E1198">
        <v>0</v>
      </c>
      <c r="F1198">
        <v>0</v>
      </c>
      <c r="G1198">
        <v>0</v>
      </c>
      <c r="H1198">
        <v>3</v>
      </c>
      <c r="I1198">
        <v>0</v>
      </c>
      <c r="J1198">
        <v>0</v>
      </c>
      <c r="K1198">
        <v>0</v>
      </c>
      <c r="L1198">
        <v>2</v>
      </c>
      <c r="M1198">
        <v>5</v>
      </c>
      <c r="N1198">
        <v>2</v>
      </c>
      <c r="O1198">
        <v>1</v>
      </c>
      <c r="P1198">
        <v>1</v>
      </c>
    </row>
    <row r="1199" spans="1:16" x14ac:dyDescent="0.25">
      <c r="A1199">
        <v>461829</v>
      </c>
      <c r="B1199" t="s">
        <v>1395</v>
      </c>
      <c r="C1199">
        <v>1</v>
      </c>
      <c r="D1199">
        <v>2</v>
      </c>
      <c r="E1199">
        <v>4</v>
      </c>
      <c r="F1199">
        <v>0</v>
      </c>
      <c r="G1199" t="e">
        <v>#N/A</v>
      </c>
      <c r="H1199" t="e">
        <v>#N/A</v>
      </c>
      <c r="I1199" t="e">
        <v>#N/A</v>
      </c>
      <c r="J1199" t="e">
        <v>#N/A</v>
      </c>
      <c r="K1199" t="e">
        <v>#N/A</v>
      </c>
      <c r="L1199" t="e">
        <v>#N/A</v>
      </c>
      <c r="M1199" t="e">
        <v>#N/A</v>
      </c>
      <c r="N1199" t="e">
        <v>#N/A</v>
      </c>
      <c r="O1199" t="e">
        <v>#N/A</v>
      </c>
      <c r="P1199" t="e">
        <v>#N/A</v>
      </c>
    </row>
    <row r="1200" spans="1:16" x14ac:dyDescent="0.25">
      <c r="A1200">
        <v>190008</v>
      </c>
      <c r="B1200" t="s">
        <v>1396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6" x14ac:dyDescent="0.25">
      <c r="A1201">
        <v>223898</v>
      </c>
      <c r="B1201" t="s">
        <v>1397</v>
      </c>
      <c r="C1201">
        <v>2</v>
      </c>
      <c r="D1201">
        <v>2</v>
      </c>
      <c r="E1201">
        <v>3</v>
      </c>
      <c r="F1201">
        <v>3</v>
      </c>
      <c r="G1201">
        <v>4</v>
      </c>
      <c r="H1201">
        <v>4</v>
      </c>
      <c r="I1201">
        <v>19</v>
      </c>
      <c r="J1201">
        <v>9</v>
      </c>
      <c r="K1201">
        <v>10</v>
      </c>
      <c r="L1201">
        <v>20</v>
      </c>
      <c r="M1201">
        <v>29</v>
      </c>
      <c r="N1201">
        <v>15</v>
      </c>
      <c r="O1201">
        <v>17</v>
      </c>
      <c r="P1201">
        <v>13</v>
      </c>
    </row>
    <row r="1202" spans="1:16" x14ac:dyDescent="0.25">
      <c r="A1202">
        <v>217864</v>
      </c>
      <c r="B1202" t="s">
        <v>1398</v>
      </c>
      <c r="C1202">
        <v>14</v>
      </c>
      <c r="D1202">
        <v>19</v>
      </c>
      <c r="E1202">
        <v>46</v>
      </c>
      <c r="F1202">
        <v>36</v>
      </c>
      <c r="G1202">
        <v>16</v>
      </c>
      <c r="H1202">
        <v>14</v>
      </c>
      <c r="I1202">
        <v>20</v>
      </c>
      <c r="J1202">
        <v>19</v>
      </c>
      <c r="K1202">
        <v>36</v>
      </c>
      <c r="L1202">
        <v>24</v>
      </c>
      <c r="M1202">
        <v>21</v>
      </c>
      <c r="N1202">
        <v>32</v>
      </c>
      <c r="O1202">
        <v>35</v>
      </c>
      <c r="P1202">
        <v>18</v>
      </c>
    </row>
    <row r="1203" spans="1:16" x14ac:dyDescent="0.25">
      <c r="A1203">
        <v>211635</v>
      </c>
      <c r="B1203" t="s">
        <v>1399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</row>
    <row r="1204" spans="1:16" x14ac:dyDescent="0.25">
      <c r="A1204">
        <v>112172</v>
      </c>
      <c r="B1204" t="s">
        <v>1400</v>
      </c>
      <c r="C1204">
        <v>2</v>
      </c>
      <c r="D1204">
        <v>8</v>
      </c>
      <c r="E1204">
        <v>8</v>
      </c>
      <c r="F1204">
        <v>17</v>
      </c>
      <c r="G1204">
        <v>11</v>
      </c>
      <c r="H1204">
        <v>12</v>
      </c>
      <c r="I1204">
        <v>21</v>
      </c>
      <c r="J1204">
        <v>13</v>
      </c>
      <c r="K1204">
        <v>19</v>
      </c>
      <c r="L1204">
        <v>9</v>
      </c>
      <c r="M1204">
        <v>20</v>
      </c>
      <c r="N1204">
        <v>24</v>
      </c>
      <c r="O1204">
        <v>30</v>
      </c>
      <c r="P1204">
        <v>20</v>
      </c>
    </row>
    <row r="1205" spans="1:16" x14ac:dyDescent="0.25">
      <c r="A1205">
        <v>112181</v>
      </c>
      <c r="B1205" t="s">
        <v>1401</v>
      </c>
      <c r="C1205">
        <v>0</v>
      </c>
      <c r="D1205">
        <v>0</v>
      </c>
      <c r="E1205">
        <v>0</v>
      </c>
      <c r="F1205">
        <v>0</v>
      </c>
      <c r="G1205" t="e">
        <v>#N/A</v>
      </c>
      <c r="H1205" t="e">
        <v>#N/A</v>
      </c>
      <c r="I1205" t="e">
        <v>#N/A</v>
      </c>
      <c r="J1205" t="e">
        <v>#N/A</v>
      </c>
      <c r="K1205" t="e">
        <v>#N/A</v>
      </c>
      <c r="L1205" t="e">
        <v>#N/A</v>
      </c>
      <c r="M1205" t="e">
        <v>#N/A</v>
      </c>
      <c r="N1205" t="e">
        <v>#N/A</v>
      </c>
      <c r="O1205" t="e">
        <v>#N/A</v>
      </c>
      <c r="P1205" t="e">
        <v>#N/A</v>
      </c>
    </row>
    <row r="1206" spans="1:16" x14ac:dyDescent="0.25">
      <c r="A1206">
        <v>112190</v>
      </c>
      <c r="B1206" t="s">
        <v>1402</v>
      </c>
      <c r="C1206">
        <v>7</v>
      </c>
      <c r="D1206">
        <v>17</v>
      </c>
      <c r="E1206">
        <v>14</v>
      </c>
      <c r="F1206">
        <v>17</v>
      </c>
      <c r="G1206">
        <v>20</v>
      </c>
      <c r="H1206">
        <v>32</v>
      </c>
      <c r="I1206">
        <v>26</v>
      </c>
      <c r="J1206">
        <v>17</v>
      </c>
      <c r="K1206">
        <v>18</v>
      </c>
      <c r="L1206">
        <v>27</v>
      </c>
      <c r="M1206">
        <v>20</v>
      </c>
      <c r="N1206">
        <v>27</v>
      </c>
      <c r="O1206">
        <v>60</v>
      </c>
      <c r="P1206">
        <v>25</v>
      </c>
    </row>
    <row r="1207" spans="1:16" x14ac:dyDescent="0.25">
      <c r="A1207">
        <v>417327</v>
      </c>
      <c r="B1207" t="s">
        <v>1403</v>
      </c>
      <c r="C1207">
        <v>0</v>
      </c>
      <c r="D1207">
        <v>0</v>
      </c>
      <c r="E1207">
        <v>2</v>
      </c>
      <c r="F1207">
        <v>1</v>
      </c>
      <c r="G1207">
        <v>0</v>
      </c>
      <c r="H1207">
        <v>1</v>
      </c>
      <c r="I1207">
        <v>1</v>
      </c>
      <c r="J1207">
        <v>1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1</v>
      </c>
    </row>
    <row r="1208" spans="1:16" x14ac:dyDescent="0.25">
      <c r="A1208">
        <v>244233</v>
      </c>
      <c r="B1208" t="s">
        <v>1404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2</v>
      </c>
      <c r="I1208">
        <v>0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1</v>
      </c>
      <c r="P1208">
        <v>0</v>
      </c>
    </row>
    <row r="1209" spans="1:16" x14ac:dyDescent="0.25">
      <c r="A1209">
        <v>406547</v>
      </c>
      <c r="B1209" t="s">
        <v>1405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0</v>
      </c>
    </row>
    <row r="1210" spans="1:16" x14ac:dyDescent="0.25">
      <c r="A1210">
        <v>475477</v>
      </c>
      <c r="B1210" t="s">
        <v>1406</v>
      </c>
      <c r="C1210">
        <v>0</v>
      </c>
      <c r="D1210">
        <v>0</v>
      </c>
      <c r="E1210">
        <v>0</v>
      </c>
      <c r="F1210">
        <v>0</v>
      </c>
      <c r="G1210" t="e">
        <v>#N/A</v>
      </c>
      <c r="H1210" t="e">
        <v>#N/A</v>
      </c>
      <c r="I1210" t="e">
        <v>#N/A</v>
      </c>
      <c r="J1210" t="e">
        <v>#N/A</v>
      </c>
      <c r="K1210" t="e">
        <v>#N/A</v>
      </c>
      <c r="L1210" t="e">
        <v>#N/A</v>
      </c>
      <c r="M1210" t="e">
        <v>#N/A</v>
      </c>
      <c r="N1210" t="e">
        <v>#N/A</v>
      </c>
      <c r="O1210" t="e">
        <v>#N/A</v>
      </c>
      <c r="P1210" t="e">
        <v>#N/A</v>
      </c>
    </row>
    <row r="1211" spans="1:16" x14ac:dyDescent="0.25">
      <c r="A1211">
        <v>434539</v>
      </c>
      <c r="B1211" t="s">
        <v>1407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</row>
    <row r="1212" spans="1:16" x14ac:dyDescent="0.25">
      <c r="A1212">
        <v>144500</v>
      </c>
      <c r="B1212" t="s">
        <v>1408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</row>
    <row r="1213" spans="1:16" x14ac:dyDescent="0.25">
      <c r="A1213">
        <v>144209</v>
      </c>
      <c r="B1213" t="s">
        <v>1409</v>
      </c>
      <c r="C1213">
        <v>4</v>
      </c>
      <c r="D1213">
        <v>0</v>
      </c>
      <c r="E1213">
        <v>1</v>
      </c>
      <c r="F1213">
        <v>0</v>
      </c>
      <c r="G1213">
        <v>0</v>
      </c>
      <c r="H1213">
        <v>1</v>
      </c>
      <c r="I1213">
        <v>2</v>
      </c>
      <c r="J1213">
        <v>0</v>
      </c>
      <c r="K1213">
        <v>0</v>
      </c>
      <c r="L1213">
        <v>1</v>
      </c>
      <c r="M1213">
        <v>0</v>
      </c>
      <c r="N1213">
        <v>0</v>
      </c>
      <c r="O1213">
        <v>0</v>
      </c>
      <c r="P1213">
        <v>1</v>
      </c>
    </row>
    <row r="1214" spans="1:16" x14ac:dyDescent="0.25">
      <c r="A1214">
        <v>144184</v>
      </c>
      <c r="B1214" t="s">
        <v>1410</v>
      </c>
      <c r="C1214">
        <v>8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1</v>
      </c>
      <c r="N1214">
        <v>0</v>
      </c>
      <c r="O1214">
        <v>0</v>
      </c>
      <c r="P1214">
        <v>5</v>
      </c>
    </row>
    <row r="1215" spans="1:16" x14ac:dyDescent="0.25">
      <c r="A1215">
        <v>144157</v>
      </c>
      <c r="B1215" t="s">
        <v>1411</v>
      </c>
      <c r="C1215">
        <v>1</v>
      </c>
      <c r="D1215">
        <v>5</v>
      </c>
      <c r="E1215">
        <v>9</v>
      </c>
      <c r="F1215">
        <v>3</v>
      </c>
      <c r="G1215">
        <v>10</v>
      </c>
      <c r="H1215">
        <v>8</v>
      </c>
      <c r="I1215">
        <v>7</v>
      </c>
      <c r="J1215">
        <v>13</v>
      </c>
      <c r="K1215">
        <v>2</v>
      </c>
      <c r="L1215">
        <v>3</v>
      </c>
      <c r="M1215">
        <v>5</v>
      </c>
      <c r="N1215">
        <v>3</v>
      </c>
      <c r="O1215">
        <v>2</v>
      </c>
      <c r="P1215">
        <v>5</v>
      </c>
    </row>
    <row r="1216" spans="1:16" x14ac:dyDescent="0.25">
      <c r="A1216">
        <v>144166</v>
      </c>
      <c r="B1216" t="s">
        <v>1412</v>
      </c>
      <c r="C1216">
        <v>2</v>
      </c>
      <c r="D1216">
        <v>4</v>
      </c>
      <c r="E1216">
        <v>3</v>
      </c>
      <c r="F1216">
        <v>6</v>
      </c>
      <c r="G1216">
        <v>1</v>
      </c>
      <c r="H1216">
        <v>0</v>
      </c>
      <c r="I1216">
        <v>0</v>
      </c>
      <c r="J1216">
        <v>0</v>
      </c>
      <c r="K1216">
        <v>3</v>
      </c>
      <c r="L1216">
        <v>10</v>
      </c>
      <c r="M1216">
        <v>1</v>
      </c>
      <c r="N1216">
        <v>7</v>
      </c>
      <c r="O1216">
        <v>2</v>
      </c>
      <c r="P1216">
        <v>3</v>
      </c>
    </row>
    <row r="1217" spans="1:16" x14ac:dyDescent="0.25">
      <c r="A1217">
        <v>144175</v>
      </c>
      <c r="B1217" t="s">
        <v>1413</v>
      </c>
      <c r="C1217">
        <v>2</v>
      </c>
      <c r="D1217">
        <v>5</v>
      </c>
      <c r="E1217">
        <v>3</v>
      </c>
      <c r="F1217">
        <v>0</v>
      </c>
      <c r="G1217">
        <v>4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12</v>
      </c>
      <c r="O1217">
        <v>21</v>
      </c>
      <c r="P1217">
        <v>17</v>
      </c>
    </row>
    <row r="1218" spans="1:16" x14ac:dyDescent="0.25">
      <c r="A1218">
        <v>144193</v>
      </c>
      <c r="B1218" t="s">
        <v>1414</v>
      </c>
      <c r="C1218">
        <v>3</v>
      </c>
      <c r="D1218">
        <v>2</v>
      </c>
      <c r="E1218">
        <v>3</v>
      </c>
      <c r="F1218">
        <v>3</v>
      </c>
      <c r="G1218">
        <v>2</v>
      </c>
      <c r="H1218">
        <v>3</v>
      </c>
      <c r="I1218">
        <v>3</v>
      </c>
      <c r="J1218">
        <v>0</v>
      </c>
      <c r="K1218">
        <v>7</v>
      </c>
      <c r="L1218">
        <v>6</v>
      </c>
      <c r="M1218">
        <v>2</v>
      </c>
      <c r="N1218">
        <v>6</v>
      </c>
      <c r="O1218">
        <v>11</v>
      </c>
      <c r="P1218">
        <v>27</v>
      </c>
    </row>
    <row r="1219" spans="1:16" x14ac:dyDescent="0.25">
      <c r="A1219">
        <v>144218</v>
      </c>
      <c r="B1219" t="s">
        <v>1415</v>
      </c>
      <c r="C1219">
        <v>0</v>
      </c>
      <c r="D1219">
        <v>1</v>
      </c>
      <c r="E1219">
        <v>1</v>
      </c>
      <c r="F1219">
        <v>0</v>
      </c>
      <c r="G1219">
        <v>2</v>
      </c>
      <c r="H1219">
        <v>0</v>
      </c>
      <c r="I1219">
        <v>2</v>
      </c>
      <c r="J1219">
        <v>1</v>
      </c>
      <c r="K1219">
        <v>3</v>
      </c>
      <c r="L1219">
        <v>1</v>
      </c>
      <c r="M1219">
        <v>4</v>
      </c>
      <c r="N1219">
        <v>5</v>
      </c>
      <c r="O1219">
        <v>2</v>
      </c>
      <c r="P1219">
        <v>5</v>
      </c>
    </row>
    <row r="1220" spans="1:16" x14ac:dyDescent="0.25">
      <c r="A1220">
        <v>481517</v>
      </c>
      <c r="B1220" t="s">
        <v>1416</v>
      </c>
      <c r="C1220">
        <v>0</v>
      </c>
      <c r="D1220" t="e">
        <v>#N/A</v>
      </c>
      <c r="E1220" t="e">
        <v>#N/A</v>
      </c>
      <c r="F1220" t="e">
        <v>#N/A</v>
      </c>
      <c r="G1220" t="e">
        <v>#N/A</v>
      </c>
      <c r="H1220" t="e">
        <v>#N/A</v>
      </c>
      <c r="I1220" t="e">
        <v>#N/A</v>
      </c>
      <c r="J1220" t="e">
        <v>#N/A</v>
      </c>
      <c r="K1220" t="e">
        <v>#N/A</v>
      </c>
      <c r="L1220" t="e">
        <v>#N/A</v>
      </c>
      <c r="M1220" t="e">
        <v>#N/A</v>
      </c>
      <c r="N1220" t="e">
        <v>#N/A</v>
      </c>
      <c r="O1220" t="e">
        <v>#N/A</v>
      </c>
      <c r="P1220" t="e">
        <v>#N/A</v>
      </c>
    </row>
    <row r="1221" spans="1:16" x14ac:dyDescent="0.25">
      <c r="A1221">
        <v>234915</v>
      </c>
      <c r="B1221" t="s">
        <v>1417</v>
      </c>
      <c r="C1221">
        <v>0</v>
      </c>
      <c r="D1221">
        <v>0</v>
      </c>
      <c r="E1221">
        <v>3</v>
      </c>
      <c r="F1221">
        <v>0</v>
      </c>
      <c r="G1221">
        <v>0</v>
      </c>
      <c r="H1221">
        <v>0</v>
      </c>
      <c r="I1221">
        <v>2</v>
      </c>
      <c r="J1221">
        <v>1</v>
      </c>
      <c r="K1221">
        <v>0</v>
      </c>
      <c r="L1221">
        <v>0</v>
      </c>
      <c r="M1221">
        <v>1</v>
      </c>
      <c r="N1221">
        <v>1</v>
      </c>
      <c r="O1221">
        <v>0</v>
      </c>
      <c r="P1221">
        <v>0</v>
      </c>
    </row>
    <row r="1222" spans="1:16" x14ac:dyDescent="0.25">
      <c r="A1222">
        <v>208406</v>
      </c>
      <c r="B1222" t="s">
        <v>1418</v>
      </c>
      <c r="C1222">
        <v>4</v>
      </c>
      <c r="D1222">
        <v>5</v>
      </c>
      <c r="E1222">
        <v>8</v>
      </c>
      <c r="F1222">
        <v>6</v>
      </c>
      <c r="G1222">
        <v>8</v>
      </c>
      <c r="H1222">
        <v>9</v>
      </c>
      <c r="I1222">
        <v>4</v>
      </c>
      <c r="J1222">
        <v>9</v>
      </c>
      <c r="K1222">
        <v>8</v>
      </c>
      <c r="L1222">
        <v>7</v>
      </c>
      <c r="M1222">
        <v>9</v>
      </c>
      <c r="N1222">
        <v>19</v>
      </c>
      <c r="O1222">
        <v>8</v>
      </c>
      <c r="P1222">
        <v>5</v>
      </c>
    </row>
    <row r="1223" spans="1:16" x14ac:dyDescent="0.25">
      <c r="A1223">
        <v>217873</v>
      </c>
      <c r="B1223" t="s">
        <v>1419</v>
      </c>
      <c r="C1223">
        <v>8</v>
      </c>
      <c r="D1223">
        <v>10</v>
      </c>
      <c r="E1223">
        <v>4</v>
      </c>
      <c r="F1223">
        <v>5</v>
      </c>
      <c r="G1223">
        <v>0</v>
      </c>
      <c r="H1223">
        <v>3</v>
      </c>
      <c r="I1223">
        <v>6</v>
      </c>
      <c r="J1223">
        <v>4</v>
      </c>
      <c r="K1223">
        <v>9</v>
      </c>
      <c r="L1223">
        <v>3</v>
      </c>
      <c r="M1223">
        <v>4</v>
      </c>
      <c r="N1223">
        <v>7</v>
      </c>
      <c r="O1223">
        <v>2</v>
      </c>
      <c r="P1223">
        <v>13</v>
      </c>
    </row>
    <row r="1224" spans="1:16" x14ac:dyDescent="0.25">
      <c r="A1224">
        <v>112251</v>
      </c>
      <c r="B1224" t="s">
        <v>1420</v>
      </c>
      <c r="C1224">
        <v>2</v>
      </c>
      <c r="D1224">
        <v>3</v>
      </c>
      <c r="E1224">
        <v>2</v>
      </c>
      <c r="F1224">
        <v>1</v>
      </c>
      <c r="G1224">
        <v>5</v>
      </c>
      <c r="H1224">
        <v>9</v>
      </c>
      <c r="I1224">
        <v>11</v>
      </c>
      <c r="J1224">
        <v>5</v>
      </c>
      <c r="K1224">
        <v>6</v>
      </c>
      <c r="L1224">
        <v>6</v>
      </c>
      <c r="M1224">
        <v>3</v>
      </c>
      <c r="N1224">
        <v>4</v>
      </c>
      <c r="O1224">
        <v>2</v>
      </c>
      <c r="P1224">
        <v>2</v>
      </c>
    </row>
    <row r="1225" spans="1:16" x14ac:dyDescent="0.25">
      <c r="A1225">
        <v>112260</v>
      </c>
      <c r="B1225" t="s">
        <v>1421</v>
      </c>
      <c r="C1225">
        <v>38</v>
      </c>
      <c r="D1225">
        <v>31</v>
      </c>
      <c r="E1225">
        <v>32</v>
      </c>
      <c r="F1225">
        <v>30</v>
      </c>
      <c r="G1225">
        <v>28</v>
      </c>
      <c r="H1225">
        <v>11</v>
      </c>
      <c r="I1225">
        <v>30</v>
      </c>
      <c r="J1225">
        <v>29</v>
      </c>
      <c r="K1225">
        <v>39</v>
      </c>
      <c r="L1225">
        <v>31</v>
      </c>
      <c r="M1225">
        <v>30</v>
      </c>
      <c r="N1225">
        <v>21</v>
      </c>
      <c r="O1225">
        <v>11</v>
      </c>
      <c r="P1225">
        <v>8</v>
      </c>
    </row>
    <row r="1226" spans="1:16" x14ac:dyDescent="0.25">
      <c r="A1226">
        <v>124283</v>
      </c>
      <c r="B1226" t="s">
        <v>1422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3</v>
      </c>
      <c r="J1226">
        <v>1</v>
      </c>
      <c r="K1226">
        <v>1</v>
      </c>
      <c r="L1226">
        <v>0</v>
      </c>
      <c r="M1226">
        <v>0</v>
      </c>
      <c r="N1226">
        <v>6</v>
      </c>
      <c r="O1226">
        <v>1</v>
      </c>
      <c r="P1226">
        <v>2</v>
      </c>
    </row>
    <row r="1227" spans="1:16" x14ac:dyDescent="0.25">
      <c r="A1227">
        <v>206969</v>
      </c>
      <c r="B1227" t="s">
        <v>1423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</row>
    <row r="1228" spans="1:16" x14ac:dyDescent="0.25">
      <c r="A1228">
        <v>223922</v>
      </c>
      <c r="B1228" t="s">
        <v>1424</v>
      </c>
      <c r="C1228">
        <v>2</v>
      </c>
      <c r="D1228">
        <v>5</v>
      </c>
      <c r="E1228">
        <v>5</v>
      </c>
      <c r="F1228">
        <v>7</v>
      </c>
      <c r="G1228">
        <v>14</v>
      </c>
      <c r="H1228">
        <v>9</v>
      </c>
      <c r="I1228">
        <v>12</v>
      </c>
      <c r="J1228">
        <v>11</v>
      </c>
      <c r="K1228">
        <v>9</v>
      </c>
      <c r="L1228">
        <v>0</v>
      </c>
      <c r="M1228">
        <v>0</v>
      </c>
      <c r="N1228">
        <v>0</v>
      </c>
      <c r="O1228">
        <v>2</v>
      </c>
      <c r="P1228">
        <v>0</v>
      </c>
    </row>
    <row r="1229" spans="1:16" x14ac:dyDescent="0.25">
      <c r="A1229">
        <v>418603</v>
      </c>
      <c r="B1229" t="s">
        <v>1425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2</v>
      </c>
      <c r="N1229">
        <v>0</v>
      </c>
      <c r="O1229">
        <v>2</v>
      </c>
      <c r="P1229">
        <v>2</v>
      </c>
    </row>
    <row r="1230" spans="1:16" x14ac:dyDescent="0.25">
      <c r="A1230">
        <v>211644</v>
      </c>
      <c r="B1230" t="s">
        <v>1426</v>
      </c>
      <c r="C1230">
        <v>10</v>
      </c>
      <c r="D1230">
        <v>9</v>
      </c>
      <c r="E1230">
        <v>4</v>
      </c>
      <c r="F1230">
        <v>6</v>
      </c>
      <c r="G1230">
        <v>6</v>
      </c>
      <c r="H1230">
        <v>7</v>
      </c>
      <c r="I1230">
        <v>24</v>
      </c>
      <c r="J1230">
        <v>5</v>
      </c>
      <c r="K1230">
        <v>20</v>
      </c>
      <c r="L1230">
        <v>22</v>
      </c>
      <c r="M1230">
        <v>19</v>
      </c>
      <c r="N1230">
        <v>25</v>
      </c>
      <c r="O1230">
        <v>29</v>
      </c>
      <c r="P1230">
        <v>38</v>
      </c>
    </row>
    <row r="1231" spans="1:16" x14ac:dyDescent="0.25">
      <c r="A1231">
        <v>138947</v>
      </c>
      <c r="B1231" t="s">
        <v>1427</v>
      </c>
      <c r="C1231">
        <v>27</v>
      </c>
      <c r="D1231">
        <v>43</v>
      </c>
      <c r="E1231">
        <v>47</v>
      </c>
      <c r="F1231">
        <v>67</v>
      </c>
      <c r="G1231">
        <v>95</v>
      </c>
      <c r="H1231">
        <v>54</v>
      </c>
      <c r="I1231">
        <v>54</v>
      </c>
      <c r="J1231">
        <v>13</v>
      </c>
      <c r="K1231">
        <v>24</v>
      </c>
      <c r="L1231">
        <v>22</v>
      </c>
      <c r="M1231">
        <v>20</v>
      </c>
      <c r="N1231">
        <v>13</v>
      </c>
      <c r="O1231">
        <v>37</v>
      </c>
      <c r="P1231">
        <v>32</v>
      </c>
    </row>
    <row r="1232" spans="1:16" x14ac:dyDescent="0.25">
      <c r="A1232">
        <v>234933</v>
      </c>
      <c r="B1232" t="s">
        <v>1428</v>
      </c>
      <c r="C1232">
        <v>12</v>
      </c>
      <c r="D1232">
        <v>15</v>
      </c>
      <c r="E1232">
        <v>12</v>
      </c>
      <c r="F1232">
        <v>13</v>
      </c>
      <c r="G1232">
        <v>9</v>
      </c>
      <c r="H1232">
        <v>10</v>
      </c>
      <c r="I1232">
        <v>7</v>
      </c>
      <c r="J1232">
        <v>10</v>
      </c>
      <c r="K1232">
        <v>7</v>
      </c>
      <c r="L1232">
        <v>5</v>
      </c>
      <c r="M1232">
        <v>13</v>
      </c>
      <c r="N1232">
        <v>14</v>
      </c>
      <c r="O1232">
        <v>7</v>
      </c>
      <c r="P1232">
        <v>5</v>
      </c>
    </row>
    <row r="1233" spans="1:16" x14ac:dyDescent="0.25">
      <c r="A1233">
        <v>201973</v>
      </c>
      <c r="B1233" t="s">
        <v>1429</v>
      </c>
      <c r="C1233">
        <v>2</v>
      </c>
      <c r="D1233">
        <v>3</v>
      </c>
      <c r="E1233">
        <v>1</v>
      </c>
      <c r="F1233">
        <v>0</v>
      </c>
      <c r="G1233">
        <v>1</v>
      </c>
      <c r="H1233">
        <v>0</v>
      </c>
      <c r="I1233">
        <v>5</v>
      </c>
      <c r="J1233">
        <v>11</v>
      </c>
      <c r="K1233">
        <v>10</v>
      </c>
      <c r="L1233">
        <v>22</v>
      </c>
      <c r="M1233">
        <v>14</v>
      </c>
      <c r="N1233">
        <v>13</v>
      </c>
      <c r="O1233">
        <v>23</v>
      </c>
      <c r="P1233">
        <v>18</v>
      </c>
    </row>
    <row r="1234" spans="1:16" x14ac:dyDescent="0.25">
      <c r="A1234">
        <v>165334</v>
      </c>
      <c r="B1234" t="s">
        <v>1430</v>
      </c>
      <c r="C1234">
        <v>11</v>
      </c>
      <c r="D1234">
        <v>17</v>
      </c>
      <c r="E1234">
        <v>20</v>
      </c>
      <c r="F1234">
        <v>19</v>
      </c>
      <c r="G1234">
        <v>27</v>
      </c>
      <c r="H1234">
        <v>24</v>
      </c>
      <c r="I1234">
        <v>15</v>
      </c>
      <c r="J1234">
        <v>30</v>
      </c>
      <c r="K1234">
        <v>31</v>
      </c>
      <c r="L1234">
        <v>26</v>
      </c>
      <c r="M1234">
        <v>30</v>
      </c>
      <c r="N1234">
        <v>29</v>
      </c>
      <c r="O1234">
        <v>18</v>
      </c>
      <c r="P1234">
        <v>19</v>
      </c>
    </row>
    <row r="1235" spans="1:16" x14ac:dyDescent="0.25">
      <c r="A1235">
        <v>153126</v>
      </c>
      <c r="B1235" t="s">
        <v>1431</v>
      </c>
      <c r="C1235">
        <v>2</v>
      </c>
      <c r="D1235">
        <v>3</v>
      </c>
      <c r="E1235">
        <v>1</v>
      </c>
      <c r="F1235">
        <v>4</v>
      </c>
      <c r="G1235">
        <v>2</v>
      </c>
      <c r="H1235">
        <v>0</v>
      </c>
      <c r="I1235">
        <v>0</v>
      </c>
      <c r="J1235">
        <v>2</v>
      </c>
      <c r="K1235">
        <v>2</v>
      </c>
      <c r="L1235">
        <v>8</v>
      </c>
      <c r="M1235">
        <v>0</v>
      </c>
      <c r="N1235">
        <v>0</v>
      </c>
      <c r="O1235">
        <v>0</v>
      </c>
      <c r="P1235">
        <v>0</v>
      </c>
    </row>
    <row r="1236" spans="1:16" x14ac:dyDescent="0.25">
      <c r="A1236">
        <v>237321</v>
      </c>
      <c r="B1236" t="s">
        <v>1432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</row>
    <row r="1237" spans="1:16" x14ac:dyDescent="0.25">
      <c r="A1237">
        <v>180832</v>
      </c>
      <c r="B1237" t="s">
        <v>1433</v>
      </c>
      <c r="C1237">
        <v>0</v>
      </c>
      <c r="D1237">
        <v>0</v>
      </c>
      <c r="E1237">
        <v>7</v>
      </c>
      <c r="F1237">
        <v>6</v>
      </c>
      <c r="G1237">
        <v>5</v>
      </c>
      <c r="H1237">
        <v>10</v>
      </c>
      <c r="I1237">
        <v>12</v>
      </c>
      <c r="J1237">
        <v>9</v>
      </c>
      <c r="K1237">
        <v>10</v>
      </c>
      <c r="L1237">
        <v>8</v>
      </c>
      <c r="M1237">
        <v>14</v>
      </c>
      <c r="N1237">
        <v>0</v>
      </c>
      <c r="O1237">
        <v>0</v>
      </c>
      <c r="P1237">
        <v>6</v>
      </c>
    </row>
    <row r="1238" spans="1:16" x14ac:dyDescent="0.25">
      <c r="A1238">
        <v>190044</v>
      </c>
      <c r="B1238" t="s">
        <v>225</v>
      </c>
      <c r="C1238">
        <v>6</v>
      </c>
      <c r="D1238">
        <v>3</v>
      </c>
      <c r="E1238">
        <v>7</v>
      </c>
      <c r="F1238">
        <v>6</v>
      </c>
      <c r="G1238">
        <v>4</v>
      </c>
      <c r="H1238">
        <v>6</v>
      </c>
      <c r="I1238">
        <v>5</v>
      </c>
      <c r="J1238">
        <v>7</v>
      </c>
      <c r="K1238">
        <v>6</v>
      </c>
      <c r="L1238">
        <v>12</v>
      </c>
      <c r="M1238">
        <v>16</v>
      </c>
      <c r="N1238">
        <v>10</v>
      </c>
      <c r="O1238">
        <v>11</v>
      </c>
      <c r="P1238">
        <v>9</v>
      </c>
    </row>
    <row r="1239" spans="1:16" x14ac:dyDescent="0.25">
      <c r="A1239">
        <v>450401</v>
      </c>
      <c r="B1239" t="s">
        <v>1434</v>
      </c>
      <c r="C1239">
        <v>0</v>
      </c>
      <c r="D1239">
        <v>0</v>
      </c>
      <c r="E1239">
        <v>0</v>
      </c>
      <c r="F1239">
        <v>0</v>
      </c>
      <c r="G1239">
        <v>1</v>
      </c>
      <c r="H1239">
        <v>6</v>
      </c>
      <c r="I1239">
        <v>6</v>
      </c>
      <c r="J1239">
        <v>0</v>
      </c>
      <c r="K1239" t="e">
        <v>#N/A</v>
      </c>
      <c r="L1239" t="e">
        <v>#N/A</v>
      </c>
      <c r="M1239" t="e">
        <v>#N/A</v>
      </c>
      <c r="N1239" t="e">
        <v>#N/A</v>
      </c>
      <c r="O1239" t="e">
        <v>#N/A</v>
      </c>
      <c r="P1239" t="e">
        <v>#N/A</v>
      </c>
    </row>
    <row r="1240" spans="1:16" x14ac:dyDescent="0.25">
      <c r="A1240">
        <v>208415</v>
      </c>
      <c r="B1240" t="s">
        <v>1435</v>
      </c>
      <c r="C1240">
        <v>4</v>
      </c>
      <c r="D1240">
        <v>1</v>
      </c>
      <c r="E1240">
        <v>1</v>
      </c>
      <c r="F1240">
        <v>6</v>
      </c>
      <c r="G1240">
        <v>3</v>
      </c>
      <c r="H1240">
        <v>4</v>
      </c>
      <c r="I1240">
        <v>3</v>
      </c>
      <c r="J1240">
        <v>3</v>
      </c>
      <c r="K1240">
        <v>7</v>
      </c>
      <c r="L1240">
        <v>10</v>
      </c>
      <c r="M1240">
        <v>3</v>
      </c>
      <c r="N1240">
        <v>7</v>
      </c>
      <c r="O1240">
        <v>5</v>
      </c>
      <c r="P1240">
        <v>4</v>
      </c>
    </row>
    <row r="1241" spans="1:16" x14ac:dyDescent="0.25">
      <c r="A1241">
        <v>139311</v>
      </c>
      <c r="B1241" t="s">
        <v>1436</v>
      </c>
      <c r="C1241">
        <v>8</v>
      </c>
      <c r="D1241">
        <v>8</v>
      </c>
      <c r="E1241">
        <v>11</v>
      </c>
      <c r="F1241">
        <v>8</v>
      </c>
      <c r="G1241">
        <v>4</v>
      </c>
      <c r="H1241">
        <v>2</v>
      </c>
      <c r="I1241">
        <v>6</v>
      </c>
      <c r="J1241">
        <v>2</v>
      </c>
      <c r="K1241">
        <v>2</v>
      </c>
      <c r="L1241">
        <v>3</v>
      </c>
      <c r="M1241">
        <v>5</v>
      </c>
      <c r="N1241">
        <v>6</v>
      </c>
      <c r="O1241">
        <v>18</v>
      </c>
      <c r="P1241">
        <v>8</v>
      </c>
    </row>
    <row r="1242" spans="1:16" x14ac:dyDescent="0.25">
      <c r="A1242">
        <v>156417</v>
      </c>
      <c r="B1242" t="s">
        <v>1437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1</v>
      </c>
      <c r="O1242">
        <v>0</v>
      </c>
      <c r="P1242">
        <v>0</v>
      </c>
    </row>
    <row r="1243" spans="1:16" x14ac:dyDescent="0.25">
      <c r="A1243">
        <v>430908</v>
      </c>
      <c r="B1243" t="s">
        <v>1438</v>
      </c>
      <c r="C1243">
        <v>0</v>
      </c>
      <c r="D1243">
        <v>0</v>
      </c>
      <c r="E1243">
        <v>0</v>
      </c>
      <c r="F1243">
        <v>0</v>
      </c>
      <c r="G1243">
        <v>1</v>
      </c>
      <c r="H1243">
        <v>2</v>
      </c>
      <c r="I1243">
        <v>0</v>
      </c>
      <c r="J1243">
        <v>0</v>
      </c>
      <c r="K1243">
        <v>0</v>
      </c>
      <c r="L1243">
        <v>0</v>
      </c>
      <c r="M1243">
        <v>2</v>
      </c>
      <c r="N1243">
        <v>0</v>
      </c>
      <c r="O1243">
        <v>3</v>
      </c>
      <c r="P1243">
        <v>7</v>
      </c>
    </row>
    <row r="1244" spans="1:16" x14ac:dyDescent="0.25">
      <c r="A1244">
        <v>169327</v>
      </c>
      <c r="B1244" t="s">
        <v>1439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</row>
    <row r="1245" spans="1:16" x14ac:dyDescent="0.25">
      <c r="A1245">
        <v>217882</v>
      </c>
      <c r="B1245" t="s">
        <v>163</v>
      </c>
      <c r="C1245">
        <v>58</v>
      </c>
      <c r="D1245">
        <v>40</v>
      </c>
      <c r="E1245">
        <v>37</v>
      </c>
      <c r="F1245">
        <v>46</v>
      </c>
      <c r="G1245">
        <v>70</v>
      </c>
      <c r="H1245">
        <v>84</v>
      </c>
      <c r="I1245">
        <v>43</v>
      </c>
      <c r="J1245">
        <v>59</v>
      </c>
      <c r="K1245">
        <v>55</v>
      </c>
      <c r="L1245">
        <v>55</v>
      </c>
      <c r="M1245">
        <v>51</v>
      </c>
      <c r="N1245">
        <v>40</v>
      </c>
      <c r="O1245">
        <v>58</v>
      </c>
      <c r="P1245">
        <v>49</v>
      </c>
    </row>
    <row r="1246" spans="1:16" x14ac:dyDescent="0.25">
      <c r="A1246">
        <v>411754</v>
      </c>
      <c r="B1246" t="s">
        <v>1440</v>
      </c>
      <c r="C1246">
        <v>3</v>
      </c>
      <c r="D1246">
        <v>1</v>
      </c>
      <c r="E1246">
        <v>1</v>
      </c>
      <c r="F1246">
        <v>1</v>
      </c>
      <c r="G1246">
        <v>9</v>
      </c>
      <c r="H1246">
        <v>15</v>
      </c>
      <c r="I1246">
        <v>15</v>
      </c>
      <c r="J1246">
        <v>0</v>
      </c>
      <c r="K1246">
        <v>2</v>
      </c>
      <c r="L1246">
        <v>3</v>
      </c>
      <c r="M1246">
        <v>0</v>
      </c>
      <c r="N1246">
        <v>1</v>
      </c>
      <c r="O1246">
        <v>1</v>
      </c>
      <c r="P1246">
        <v>0</v>
      </c>
    </row>
    <row r="1247" spans="1:16" x14ac:dyDescent="0.25">
      <c r="A1247">
        <v>198321</v>
      </c>
      <c r="B1247" t="s">
        <v>1441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2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</v>
      </c>
    </row>
    <row r="1248" spans="1:16" x14ac:dyDescent="0.25">
      <c r="A1248">
        <v>202046</v>
      </c>
      <c r="B1248" t="s">
        <v>1442</v>
      </c>
      <c r="C1248">
        <v>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6</v>
      </c>
      <c r="J1248">
        <v>3</v>
      </c>
      <c r="K1248">
        <v>1</v>
      </c>
      <c r="L1248">
        <v>0</v>
      </c>
      <c r="M1248">
        <v>1</v>
      </c>
      <c r="N1248">
        <v>1</v>
      </c>
      <c r="O1248">
        <v>0</v>
      </c>
      <c r="P1248">
        <v>0</v>
      </c>
    </row>
    <row r="1249" spans="1:16" x14ac:dyDescent="0.25">
      <c r="A1249">
        <v>202055</v>
      </c>
      <c r="B1249" t="s">
        <v>1443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</row>
    <row r="1250" spans="1:16" x14ac:dyDescent="0.25">
      <c r="A1250">
        <v>375319</v>
      </c>
      <c r="B1250" t="s">
        <v>1444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</row>
    <row r="1251" spans="1:16" x14ac:dyDescent="0.25">
      <c r="A1251">
        <v>375300</v>
      </c>
      <c r="B1251" t="s">
        <v>1445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</row>
    <row r="1252" spans="1:16" x14ac:dyDescent="0.25">
      <c r="A1252">
        <v>202073</v>
      </c>
      <c r="B1252" t="s">
        <v>1446</v>
      </c>
      <c r="C1252">
        <v>0</v>
      </c>
      <c r="D1252">
        <v>0</v>
      </c>
      <c r="E1252">
        <v>1</v>
      </c>
      <c r="F1252">
        <v>1</v>
      </c>
      <c r="G1252">
        <v>0</v>
      </c>
      <c r="H1252">
        <v>0</v>
      </c>
      <c r="I1252">
        <v>4</v>
      </c>
      <c r="J1252">
        <v>2</v>
      </c>
      <c r="K1252">
        <v>4</v>
      </c>
      <c r="L1252">
        <v>2</v>
      </c>
      <c r="M1252">
        <v>5</v>
      </c>
      <c r="N1252">
        <v>0</v>
      </c>
      <c r="O1252">
        <v>0</v>
      </c>
      <c r="P1252">
        <v>1</v>
      </c>
    </row>
    <row r="1253" spans="1:16" x14ac:dyDescent="0.25">
      <c r="A1253">
        <v>219879</v>
      </c>
      <c r="B1253" t="s">
        <v>1447</v>
      </c>
      <c r="C1253">
        <v>0</v>
      </c>
      <c r="D1253">
        <v>0</v>
      </c>
      <c r="E1253">
        <v>0</v>
      </c>
      <c r="F1253">
        <v>1</v>
      </c>
      <c r="G1253">
        <v>1</v>
      </c>
      <c r="H1253">
        <v>0</v>
      </c>
      <c r="I1253">
        <v>1</v>
      </c>
      <c r="J1253">
        <v>4</v>
      </c>
      <c r="K1253">
        <v>0</v>
      </c>
      <c r="L1253">
        <v>3</v>
      </c>
      <c r="M1253">
        <v>2</v>
      </c>
      <c r="N1253">
        <v>0</v>
      </c>
      <c r="O1253">
        <v>0</v>
      </c>
      <c r="P1253">
        <v>0</v>
      </c>
    </row>
    <row r="1254" spans="1:16" x14ac:dyDescent="0.25">
      <c r="A1254">
        <v>202134</v>
      </c>
      <c r="B1254" t="s">
        <v>1448</v>
      </c>
      <c r="C1254">
        <v>16</v>
      </c>
      <c r="D1254">
        <v>18</v>
      </c>
      <c r="E1254">
        <v>11</v>
      </c>
      <c r="F1254">
        <v>20</v>
      </c>
      <c r="G1254">
        <v>16</v>
      </c>
      <c r="H1254">
        <v>19</v>
      </c>
      <c r="I1254">
        <v>21</v>
      </c>
      <c r="J1254">
        <v>34</v>
      </c>
      <c r="K1254">
        <v>28</v>
      </c>
      <c r="L1254">
        <v>39</v>
      </c>
      <c r="M1254">
        <v>23</v>
      </c>
      <c r="N1254">
        <v>37</v>
      </c>
      <c r="O1254">
        <v>25</v>
      </c>
      <c r="P1254">
        <v>34</v>
      </c>
    </row>
    <row r="1255" spans="1:16" x14ac:dyDescent="0.25">
      <c r="A1255">
        <v>177038</v>
      </c>
      <c r="B1255" t="s">
        <v>1449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1</v>
      </c>
      <c r="I1255">
        <v>0</v>
      </c>
      <c r="J1255">
        <v>3</v>
      </c>
      <c r="K1255">
        <v>4</v>
      </c>
      <c r="L1255">
        <v>6</v>
      </c>
      <c r="M1255">
        <v>1</v>
      </c>
      <c r="N1255">
        <v>3</v>
      </c>
      <c r="O1255">
        <v>1</v>
      </c>
      <c r="P1255">
        <v>2</v>
      </c>
    </row>
    <row r="1256" spans="1:16" x14ac:dyDescent="0.25">
      <c r="A1256">
        <v>217891</v>
      </c>
      <c r="B1256" t="s">
        <v>1450</v>
      </c>
      <c r="C1256">
        <v>2</v>
      </c>
      <c r="D1256">
        <v>2</v>
      </c>
      <c r="E1256">
        <v>2</v>
      </c>
      <c r="F1256">
        <v>1</v>
      </c>
      <c r="G1256">
        <v>0</v>
      </c>
      <c r="H1256">
        <v>0</v>
      </c>
      <c r="I1256">
        <v>0</v>
      </c>
      <c r="J1256">
        <v>2</v>
      </c>
      <c r="K1256">
        <v>5</v>
      </c>
      <c r="L1256">
        <v>8</v>
      </c>
      <c r="M1256">
        <v>1</v>
      </c>
      <c r="N1256">
        <v>0</v>
      </c>
      <c r="O1256">
        <v>0</v>
      </c>
      <c r="P1256">
        <v>2</v>
      </c>
    </row>
    <row r="1257" spans="1:16" x14ac:dyDescent="0.25">
      <c r="A1257">
        <v>190053</v>
      </c>
      <c r="B1257" t="s">
        <v>1451</v>
      </c>
      <c r="C1257">
        <v>9</v>
      </c>
      <c r="D1257">
        <v>1</v>
      </c>
      <c r="E1257">
        <v>2</v>
      </c>
      <c r="F1257">
        <v>10</v>
      </c>
      <c r="G1257">
        <v>1</v>
      </c>
      <c r="H1257">
        <v>3</v>
      </c>
      <c r="I1257">
        <v>8</v>
      </c>
      <c r="J1257">
        <v>2</v>
      </c>
      <c r="K1257">
        <v>3</v>
      </c>
      <c r="L1257">
        <v>8</v>
      </c>
      <c r="M1257">
        <v>2</v>
      </c>
      <c r="N1257">
        <v>1</v>
      </c>
      <c r="O1257">
        <v>4</v>
      </c>
      <c r="P1257">
        <v>5</v>
      </c>
    </row>
    <row r="1258" spans="1:16" x14ac:dyDescent="0.25">
      <c r="A1258">
        <v>417868</v>
      </c>
      <c r="B1258" t="s">
        <v>1452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</row>
    <row r="1259" spans="1:16" x14ac:dyDescent="0.25">
      <c r="A1259">
        <v>260336</v>
      </c>
      <c r="B1259" t="s">
        <v>1453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</row>
    <row r="1260" spans="1:16" x14ac:dyDescent="0.25">
      <c r="A1260">
        <v>154907</v>
      </c>
      <c r="B1260" t="s">
        <v>1454</v>
      </c>
      <c r="C1260">
        <v>2</v>
      </c>
      <c r="D1260">
        <v>1</v>
      </c>
      <c r="E1260">
        <v>7</v>
      </c>
      <c r="F1260">
        <v>5</v>
      </c>
      <c r="G1260">
        <v>2</v>
      </c>
      <c r="H1260">
        <v>4</v>
      </c>
      <c r="I1260">
        <v>7</v>
      </c>
      <c r="J1260">
        <v>7</v>
      </c>
      <c r="K1260">
        <v>1</v>
      </c>
      <c r="L1260">
        <v>5</v>
      </c>
      <c r="M1260">
        <v>3</v>
      </c>
      <c r="N1260">
        <v>4</v>
      </c>
      <c r="O1260">
        <v>4</v>
      </c>
      <c r="P1260">
        <v>5</v>
      </c>
    </row>
    <row r="1261" spans="1:16" x14ac:dyDescent="0.25">
      <c r="A1261">
        <v>234951</v>
      </c>
      <c r="B1261" t="s">
        <v>1455</v>
      </c>
      <c r="C1261">
        <v>7</v>
      </c>
      <c r="D1261">
        <v>6</v>
      </c>
      <c r="E1261">
        <v>6</v>
      </c>
      <c r="F1261">
        <v>8</v>
      </c>
      <c r="G1261">
        <v>6</v>
      </c>
      <c r="H1261">
        <v>9</v>
      </c>
      <c r="I1261">
        <v>22</v>
      </c>
      <c r="J1261">
        <v>10</v>
      </c>
      <c r="K1261">
        <v>3</v>
      </c>
      <c r="L1261">
        <v>12</v>
      </c>
      <c r="M1261">
        <v>10</v>
      </c>
      <c r="N1261">
        <v>5</v>
      </c>
      <c r="O1261">
        <v>11</v>
      </c>
      <c r="P1261">
        <v>14</v>
      </c>
    </row>
    <row r="1262" spans="1:16" x14ac:dyDescent="0.25">
      <c r="A1262">
        <v>112367</v>
      </c>
      <c r="B1262" t="s">
        <v>1456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</row>
    <row r="1263" spans="1:16" x14ac:dyDescent="0.25">
      <c r="A1263">
        <v>187639</v>
      </c>
      <c r="B1263" t="s">
        <v>1457</v>
      </c>
      <c r="C1263">
        <v>2</v>
      </c>
      <c r="D1263">
        <v>1</v>
      </c>
      <c r="E1263">
        <v>0</v>
      </c>
      <c r="F1263">
        <v>1</v>
      </c>
      <c r="G1263">
        <v>0</v>
      </c>
      <c r="H1263">
        <v>1</v>
      </c>
      <c r="I1263">
        <v>4</v>
      </c>
      <c r="J1263">
        <v>8</v>
      </c>
      <c r="K1263">
        <v>7</v>
      </c>
      <c r="L1263">
        <v>4</v>
      </c>
      <c r="M1263">
        <v>4</v>
      </c>
      <c r="N1263">
        <v>7</v>
      </c>
      <c r="O1263">
        <v>6</v>
      </c>
      <c r="P1263">
        <v>2</v>
      </c>
    </row>
    <row r="1264" spans="1:16" x14ac:dyDescent="0.25">
      <c r="A1264">
        <v>366155</v>
      </c>
      <c r="B1264" t="s">
        <v>1458</v>
      </c>
      <c r="C1264">
        <v>0</v>
      </c>
      <c r="D1264">
        <v>0</v>
      </c>
      <c r="E1264">
        <v>2</v>
      </c>
      <c r="F1264">
        <v>1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0</v>
      </c>
      <c r="M1264">
        <v>1</v>
      </c>
      <c r="N1264">
        <v>0</v>
      </c>
      <c r="O1264">
        <v>0</v>
      </c>
      <c r="P1264">
        <v>0</v>
      </c>
    </row>
    <row r="1265" spans="1:16" x14ac:dyDescent="0.25">
      <c r="A1265">
        <v>158538</v>
      </c>
      <c r="B1265" t="s">
        <v>1459</v>
      </c>
      <c r="C1265">
        <v>0</v>
      </c>
      <c r="D1265">
        <v>0</v>
      </c>
      <c r="E1265">
        <v>1</v>
      </c>
      <c r="F1265">
        <v>0</v>
      </c>
      <c r="G1265">
        <v>1</v>
      </c>
      <c r="H1265">
        <v>1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</v>
      </c>
      <c r="P1265">
        <v>2</v>
      </c>
    </row>
    <row r="1266" spans="1:16" x14ac:dyDescent="0.25">
      <c r="A1266">
        <v>248527</v>
      </c>
      <c r="B1266" t="s">
        <v>1460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3</v>
      </c>
      <c r="P1266">
        <v>0</v>
      </c>
    </row>
    <row r="1267" spans="1:16" x14ac:dyDescent="0.25">
      <c r="A1267">
        <v>449393</v>
      </c>
      <c r="B1267" t="s">
        <v>1461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 t="e">
        <v>#N/A</v>
      </c>
      <c r="N1267" t="e">
        <v>#N/A</v>
      </c>
      <c r="O1267" t="e">
        <v>#N/A</v>
      </c>
      <c r="P1267" t="e">
        <v>#N/A</v>
      </c>
    </row>
    <row r="1268" spans="1:16" x14ac:dyDescent="0.25">
      <c r="A1268">
        <v>485412</v>
      </c>
      <c r="B1268" t="s">
        <v>1462</v>
      </c>
      <c r="C1268">
        <v>0</v>
      </c>
      <c r="D1268" t="e">
        <v>#N/A</v>
      </c>
      <c r="E1268" t="e">
        <v>#N/A</v>
      </c>
      <c r="F1268" t="e">
        <v>#N/A</v>
      </c>
      <c r="G1268" t="e">
        <v>#N/A</v>
      </c>
      <c r="H1268" t="e">
        <v>#N/A</v>
      </c>
      <c r="I1268" t="e">
        <v>#N/A</v>
      </c>
      <c r="J1268" t="e">
        <v>#N/A</v>
      </c>
      <c r="K1268" t="e">
        <v>#N/A</v>
      </c>
      <c r="L1268" t="e">
        <v>#N/A</v>
      </c>
      <c r="M1268" t="e">
        <v>#N/A</v>
      </c>
      <c r="N1268" t="e">
        <v>#N/A</v>
      </c>
      <c r="O1268" t="e">
        <v>#N/A</v>
      </c>
      <c r="P1268" t="e">
        <v>#N/A</v>
      </c>
    </row>
    <row r="1269" spans="1:16" x14ac:dyDescent="0.25">
      <c r="A1269">
        <v>175519</v>
      </c>
      <c r="B1269" t="s">
        <v>1463</v>
      </c>
      <c r="C1269">
        <v>11</v>
      </c>
      <c r="D1269">
        <v>0</v>
      </c>
      <c r="E1269">
        <v>0</v>
      </c>
      <c r="F1269">
        <v>0</v>
      </c>
      <c r="G1269">
        <v>4</v>
      </c>
      <c r="H1269">
        <v>21</v>
      </c>
      <c r="I1269">
        <v>10</v>
      </c>
      <c r="J1269">
        <v>10</v>
      </c>
      <c r="K1269">
        <v>7</v>
      </c>
      <c r="L1269">
        <v>12</v>
      </c>
      <c r="M1269">
        <v>11</v>
      </c>
      <c r="N1269">
        <v>11</v>
      </c>
      <c r="O1269">
        <v>14</v>
      </c>
      <c r="P1269">
        <v>11</v>
      </c>
    </row>
    <row r="1270" spans="1:16" x14ac:dyDescent="0.25">
      <c r="A1270">
        <v>401339</v>
      </c>
      <c r="B1270" t="s">
        <v>1464</v>
      </c>
      <c r="C1270">
        <v>0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  <c r="K1270" t="e">
        <v>#N/A</v>
      </c>
      <c r="L1270" t="e">
        <v>#N/A</v>
      </c>
      <c r="M1270" t="e">
        <v>#N/A</v>
      </c>
      <c r="N1270" t="e">
        <v>#N/A</v>
      </c>
      <c r="O1270" t="e">
        <v>#N/A</v>
      </c>
      <c r="P1270" t="e">
        <v>#N/A</v>
      </c>
    </row>
    <row r="1271" spans="1:16" x14ac:dyDescent="0.25">
      <c r="A1271">
        <v>470302</v>
      </c>
      <c r="B1271" t="s">
        <v>1464</v>
      </c>
      <c r="C1271">
        <v>0</v>
      </c>
      <c r="D1271">
        <v>0</v>
      </c>
      <c r="E1271">
        <v>0</v>
      </c>
      <c r="F1271" t="e">
        <v>#N/A</v>
      </c>
      <c r="G1271" t="e">
        <v>#N/A</v>
      </c>
      <c r="H1271" t="e">
        <v>#N/A</v>
      </c>
      <c r="I1271" t="e">
        <v>#N/A</v>
      </c>
      <c r="J1271" t="e">
        <v>#N/A</v>
      </c>
      <c r="K1271" t="e">
        <v>#N/A</v>
      </c>
      <c r="L1271" t="e">
        <v>#N/A</v>
      </c>
      <c r="M1271" t="e">
        <v>#N/A</v>
      </c>
      <c r="N1271" t="e">
        <v>#N/A</v>
      </c>
      <c r="O1271" t="e">
        <v>#N/A</v>
      </c>
      <c r="P1271" t="e">
        <v>#N/A</v>
      </c>
    </row>
    <row r="1272" spans="1:16" x14ac:dyDescent="0.25">
      <c r="A1272">
        <v>223320</v>
      </c>
      <c r="B1272" t="s">
        <v>1465</v>
      </c>
      <c r="C1272">
        <v>1</v>
      </c>
      <c r="D1272">
        <v>0</v>
      </c>
      <c r="E1272">
        <v>0</v>
      </c>
      <c r="F1272">
        <v>4</v>
      </c>
      <c r="G1272">
        <v>4</v>
      </c>
      <c r="H1272">
        <v>5</v>
      </c>
      <c r="I1272">
        <v>2</v>
      </c>
      <c r="J1272">
        <v>0</v>
      </c>
      <c r="K1272">
        <v>0</v>
      </c>
      <c r="L1272">
        <v>5</v>
      </c>
      <c r="M1272">
        <v>1</v>
      </c>
      <c r="N1272">
        <v>1</v>
      </c>
      <c r="O1272">
        <v>0</v>
      </c>
      <c r="P1272">
        <v>6</v>
      </c>
    </row>
    <row r="1273" spans="1:16" x14ac:dyDescent="0.25">
      <c r="A1273">
        <v>198330</v>
      </c>
      <c r="B1273" t="s">
        <v>1466</v>
      </c>
      <c r="C1273">
        <v>0</v>
      </c>
      <c r="D1273">
        <v>2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4</v>
      </c>
      <c r="M1273">
        <v>0</v>
      </c>
      <c r="N1273">
        <v>3</v>
      </c>
      <c r="O1273">
        <v>0</v>
      </c>
      <c r="P1273">
        <v>0</v>
      </c>
    </row>
    <row r="1274" spans="1:16" x14ac:dyDescent="0.25">
      <c r="A1274">
        <v>218724</v>
      </c>
      <c r="B1274" t="s">
        <v>1467</v>
      </c>
      <c r="C1274">
        <v>26</v>
      </c>
      <c r="D1274">
        <v>47</v>
      </c>
      <c r="E1274">
        <v>45</v>
      </c>
      <c r="F1274">
        <v>97</v>
      </c>
      <c r="G1274">
        <v>94</v>
      </c>
      <c r="H1274">
        <v>44</v>
      </c>
      <c r="I1274">
        <v>69</v>
      </c>
      <c r="J1274">
        <v>41</v>
      </c>
      <c r="K1274">
        <v>43</v>
      </c>
      <c r="L1274">
        <v>55</v>
      </c>
      <c r="M1274">
        <v>29</v>
      </c>
      <c r="N1274">
        <v>25</v>
      </c>
      <c r="O1274">
        <v>13</v>
      </c>
      <c r="P1274">
        <v>11</v>
      </c>
    </row>
    <row r="1275" spans="1:16" x14ac:dyDescent="0.25">
      <c r="A1275">
        <v>485458</v>
      </c>
      <c r="B1275" t="s">
        <v>1468</v>
      </c>
      <c r="C1275">
        <v>0</v>
      </c>
      <c r="D1275" t="e">
        <v>#N/A</v>
      </c>
      <c r="E1275" t="e">
        <v>#N/A</v>
      </c>
      <c r="F1275" t="e">
        <v>#N/A</v>
      </c>
      <c r="G1275" t="e">
        <v>#N/A</v>
      </c>
      <c r="H1275" t="e">
        <v>#N/A</v>
      </c>
      <c r="I1275" t="e">
        <v>#N/A</v>
      </c>
      <c r="J1275" t="e">
        <v>#N/A</v>
      </c>
      <c r="K1275" t="e">
        <v>#N/A</v>
      </c>
      <c r="L1275" t="e">
        <v>#N/A</v>
      </c>
      <c r="M1275" t="e">
        <v>#N/A</v>
      </c>
      <c r="N1275" t="e">
        <v>#N/A</v>
      </c>
      <c r="O1275" t="e">
        <v>#N/A</v>
      </c>
      <c r="P1275" t="e">
        <v>#N/A</v>
      </c>
    </row>
    <row r="1276" spans="1:16" x14ac:dyDescent="0.25">
      <c r="A1276">
        <v>450988</v>
      </c>
      <c r="B1276" t="s">
        <v>1469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 t="e">
        <v>#N/A</v>
      </c>
      <c r="L1276" t="e">
        <v>#N/A</v>
      </c>
      <c r="M1276" t="e">
        <v>#N/A</v>
      </c>
      <c r="N1276" t="e">
        <v>#N/A</v>
      </c>
      <c r="O1276" t="e">
        <v>#N/A</v>
      </c>
      <c r="P1276" t="e">
        <v>#N/A</v>
      </c>
    </row>
    <row r="1277" spans="1:16" x14ac:dyDescent="0.25">
      <c r="A1277">
        <v>112455</v>
      </c>
      <c r="B1277" t="s">
        <v>1470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</row>
    <row r="1278" spans="1:16" x14ac:dyDescent="0.25">
      <c r="A1278">
        <v>417406</v>
      </c>
      <c r="B1278" t="s">
        <v>1471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</row>
    <row r="1279" spans="1:16" x14ac:dyDescent="0.25">
      <c r="A1279">
        <v>104425</v>
      </c>
      <c r="B1279" t="s">
        <v>1472</v>
      </c>
      <c r="C1279">
        <v>1</v>
      </c>
      <c r="D1279">
        <v>0</v>
      </c>
      <c r="E1279">
        <v>2</v>
      </c>
      <c r="F1279">
        <v>1</v>
      </c>
      <c r="G1279">
        <v>2</v>
      </c>
      <c r="H1279">
        <v>1</v>
      </c>
      <c r="I1279">
        <v>0</v>
      </c>
      <c r="J1279">
        <v>1</v>
      </c>
      <c r="K1279">
        <v>1</v>
      </c>
      <c r="L1279">
        <v>1</v>
      </c>
      <c r="M1279">
        <v>1</v>
      </c>
      <c r="N1279">
        <v>0</v>
      </c>
      <c r="O1279">
        <v>1</v>
      </c>
      <c r="P1279">
        <v>8</v>
      </c>
    </row>
    <row r="1280" spans="1:16" x14ac:dyDescent="0.25">
      <c r="A1280">
        <v>190071</v>
      </c>
      <c r="B1280" t="s">
        <v>1473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</row>
    <row r="1281" spans="1:16" x14ac:dyDescent="0.25">
      <c r="A1281">
        <v>404426</v>
      </c>
      <c r="B1281" t="s">
        <v>1474</v>
      </c>
      <c r="C1281">
        <v>0</v>
      </c>
      <c r="D1281">
        <v>2</v>
      </c>
      <c r="E1281">
        <v>1</v>
      </c>
      <c r="F1281">
        <v>1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1</v>
      </c>
      <c r="M1281">
        <v>1</v>
      </c>
      <c r="N1281">
        <v>0</v>
      </c>
      <c r="O1281">
        <v>0</v>
      </c>
      <c r="P1281">
        <v>0</v>
      </c>
    </row>
    <row r="1282" spans="1:16" x14ac:dyDescent="0.25">
      <c r="A1282">
        <v>153144</v>
      </c>
      <c r="B1282" t="s">
        <v>1475</v>
      </c>
      <c r="C1282">
        <v>17</v>
      </c>
      <c r="D1282">
        <v>11</v>
      </c>
      <c r="E1282">
        <v>7</v>
      </c>
      <c r="F1282">
        <v>16</v>
      </c>
      <c r="G1282">
        <v>9</v>
      </c>
      <c r="H1282">
        <v>11</v>
      </c>
      <c r="I1282">
        <v>11</v>
      </c>
      <c r="J1282">
        <v>20</v>
      </c>
      <c r="K1282">
        <v>24</v>
      </c>
      <c r="L1282">
        <v>17</v>
      </c>
      <c r="M1282">
        <v>25</v>
      </c>
      <c r="N1282">
        <v>30</v>
      </c>
      <c r="O1282">
        <v>16</v>
      </c>
      <c r="P1282">
        <v>15</v>
      </c>
    </row>
    <row r="1283" spans="1:16" x14ac:dyDescent="0.25">
      <c r="A1283">
        <v>154925</v>
      </c>
      <c r="B1283" t="s">
        <v>1476</v>
      </c>
      <c r="C1283">
        <v>9</v>
      </c>
      <c r="D1283">
        <v>16</v>
      </c>
      <c r="E1283">
        <v>7</v>
      </c>
      <c r="F1283">
        <v>19</v>
      </c>
      <c r="G1283">
        <v>18</v>
      </c>
      <c r="H1283">
        <v>17</v>
      </c>
      <c r="I1283">
        <v>17</v>
      </c>
      <c r="J1283">
        <v>19</v>
      </c>
      <c r="K1283">
        <v>15</v>
      </c>
      <c r="L1283">
        <v>2</v>
      </c>
      <c r="M1283">
        <v>9</v>
      </c>
      <c r="N1283">
        <v>2</v>
      </c>
      <c r="O1283">
        <v>7</v>
      </c>
      <c r="P1283">
        <v>9</v>
      </c>
    </row>
    <row r="1284" spans="1:16" x14ac:dyDescent="0.25">
      <c r="A1284">
        <v>112394</v>
      </c>
      <c r="B1284" t="s">
        <v>1477</v>
      </c>
      <c r="C1284">
        <v>6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0</v>
      </c>
    </row>
    <row r="1285" spans="1:16" x14ac:dyDescent="0.25">
      <c r="A1285">
        <v>217907</v>
      </c>
      <c r="B1285" t="s">
        <v>1478</v>
      </c>
      <c r="C1285">
        <v>12</v>
      </c>
      <c r="D1285">
        <v>11</v>
      </c>
      <c r="E1285">
        <v>16</v>
      </c>
      <c r="F1285">
        <v>10</v>
      </c>
      <c r="G1285">
        <v>0</v>
      </c>
      <c r="H1285">
        <v>3</v>
      </c>
      <c r="I1285">
        <v>12</v>
      </c>
      <c r="J1285">
        <v>14</v>
      </c>
      <c r="K1285">
        <v>7</v>
      </c>
      <c r="L1285">
        <v>15</v>
      </c>
      <c r="M1285">
        <v>9</v>
      </c>
      <c r="N1285">
        <v>22</v>
      </c>
      <c r="O1285">
        <v>19</v>
      </c>
      <c r="P1285">
        <v>15</v>
      </c>
    </row>
    <row r="1286" spans="1:16" x14ac:dyDescent="0.25">
      <c r="A1286">
        <v>161086</v>
      </c>
      <c r="B1286" t="s">
        <v>1479</v>
      </c>
      <c r="C1286">
        <v>6</v>
      </c>
      <c r="D1286">
        <v>11</v>
      </c>
      <c r="E1286">
        <v>15</v>
      </c>
      <c r="F1286">
        <v>7</v>
      </c>
      <c r="G1286">
        <v>6</v>
      </c>
      <c r="H1286">
        <v>8</v>
      </c>
      <c r="I1286">
        <v>17</v>
      </c>
      <c r="J1286">
        <v>11</v>
      </c>
      <c r="K1286">
        <v>23</v>
      </c>
      <c r="L1286">
        <v>7</v>
      </c>
      <c r="M1286">
        <v>4</v>
      </c>
      <c r="N1286">
        <v>1</v>
      </c>
      <c r="O1286">
        <v>10</v>
      </c>
      <c r="P1286">
        <v>4</v>
      </c>
    </row>
    <row r="1287" spans="1:16" x14ac:dyDescent="0.25">
      <c r="A1287">
        <v>154934</v>
      </c>
      <c r="B1287" t="s">
        <v>1480</v>
      </c>
      <c r="C1287">
        <v>8</v>
      </c>
      <c r="D1287">
        <v>13</v>
      </c>
      <c r="E1287">
        <v>19</v>
      </c>
      <c r="F1287">
        <v>11</v>
      </c>
      <c r="G1287">
        <v>2</v>
      </c>
      <c r="H1287">
        <v>18</v>
      </c>
      <c r="I1287">
        <v>3</v>
      </c>
      <c r="J1287">
        <v>6</v>
      </c>
      <c r="K1287">
        <v>12</v>
      </c>
      <c r="L1287">
        <v>16</v>
      </c>
      <c r="M1287">
        <v>4</v>
      </c>
      <c r="N1287">
        <v>9</v>
      </c>
      <c r="O1287">
        <v>4</v>
      </c>
      <c r="P1287">
        <v>2</v>
      </c>
    </row>
    <row r="1288" spans="1:16" x14ac:dyDescent="0.25">
      <c r="A1288">
        <v>182634</v>
      </c>
      <c r="B1288" t="s">
        <v>1481</v>
      </c>
      <c r="C1288">
        <v>2</v>
      </c>
      <c r="D1288">
        <v>5</v>
      </c>
      <c r="E1288">
        <v>4</v>
      </c>
      <c r="F1288">
        <v>6</v>
      </c>
      <c r="G1288">
        <v>7</v>
      </c>
      <c r="H1288">
        <v>18</v>
      </c>
      <c r="I1288">
        <v>29</v>
      </c>
      <c r="J1288">
        <v>16</v>
      </c>
      <c r="K1288">
        <v>14</v>
      </c>
      <c r="L1288">
        <v>13</v>
      </c>
      <c r="M1288">
        <v>15</v>
      </c>
      <c r="N1288">
        <v>41</v>
      </c>
      <c r="O1288">
        <v>28</v>
      </c>
      <c r="P1288">
        <v>40</v>
      </c>
    </row>
    <row r="1289" spans="1:16" x14ac:dyDescent="0.25">
      <c r="A1289">
        <v>430935</v>
      </c>
      <c r="B1289" t="s">
        <v>1482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</row>
    <row r="1290" spans="1:16" x14ac:dyDescent="0.25">
      <c r="A1290">
        <v>443100</v>
      </c>
      <c r="B1290" t="s">
        <v>1483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</row>
    <row r="1291" spans="1:16" x14ac:dyDescent="0.25">
      <c r="A1291">
        <v>376242</v>
      </c>
      <c r="B1291" t="s">
        <v>1484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1</v>
      </c>
      <c r="P1291">
        <v>0</v>
      </c>
    </row>
    <row r="1292" spans="1:16" x14ac:dyDescent="0.25">
      <c r="A1292">
        <v>445498</v>
      </c>
      <c r="B1292" t="s">
        <v>1485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 t="e">
        <v>#N/A</v>
      </c>
      <c r="P1292" t="e">
        <v>#N/A</v>
      </c>
    </row>
    <row r="1293" spans="1:16" x14ac:dyDescent="0.25">
      <c r="A1293">
        <v>418755</v>
      </c>
      <c r="B1293" t="s">
        <v>1486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</row>
    <row r="1294" spans="1:16" x14ac:dyDescent="0.25">
      <c r="A1294">
        <v>241720</v>
      </c>
      <c r="B1294" t="s">
        <v>1487</v>
      </c>
      <c r="C1294">
        <v>0</v>
      </c>
      <c r="D1294">
        <v>0</v>
      </c>
      <c r="E1294">
        <v>4</v>
      </c>
      <c r="F1294">
        <v>2</v>
      </c>
      <c r="G1294">
        <v>0</v>
      </c>
      <c r="H1294">
        <v>9</v>
      </c>
      <c r="I1294">
        <v>0</v>
      </c>
      <c r="J1294">
        <v>6</v>
      </c>
      <c r="K1294">
        <v>5</v>
      </c>
      <c r="L1294">
        <v>8</v>
      </c>
      <c r="M1294">
        <v>6</v>
      </c>
      <c r="N1294">
        <v>5</v>
      </c>
      <c r="O1294">
        <v>8</v>
      </c>
      <c r="P1294">
        <v>3</v>
      </c>
    </row>
    <row r="1295" spans="1:16" x14ac:dyDescent="0.25">
      <c r="A1295">
        <v>112446</v>
      </c>
      <c r="B1295" t="s">
        <v>1488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</v>
      </c>
      <c r="M1295">
        <v>0</v>
      </c>
      <c r="N1295">
        <v>1</v>
      </c>
      <c r="O1295">
        <v>3</v>
      </c>
      <c r="P1295">
        <v>0</v>
      </c>
    </row>
    <row r="1296" spans="1:16" x14ac:dyDescent="0.25">
      <c r="A1296">
        <v>190080</v>
      </c>
      <c r="B1296" t="s">
        <v>1489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3</v>
      </c>
      <c r="N1296">
        <v>3</v>
      </c>
      <c r="O1296">
        <v>5</v>
      </c>
      <c r="P1296">
        <v>6</v>
      </c>
    </row>
    <row r="1297" spans="1:16" x14ac:dyDescent="0.25">
      <c r="A1297">
        <v>190099</v>
      </c>
      <c r="B1297" t="s">
        <v>1490</v>
      </c>
      <c r="C1297">
        <v>45</v>
      </c>
      <c r="D1297">
        <v>26</v>
      </c>
      <c r="E1297">
        <v>14</v>
      </c>
      <c r="F1297">
        <v>21</v>
      </c>
      <c r="G1297">
        <v>16</v>
      </c>
      <c r="H1297">
        <v>10</v>
      </c>
      <c r="I1297">
        <v>21</v>
      </c>
      <c r="J1297">
        <v>89</v>
      </c>
      <c r="K1297">
        <v>37</v>
      </c>
      <c r="L1297">
        <v>38</v>
      </c>
      <c r="M1297">
        <v>25</v>
      </c>
      <c r="N1297">
        <v>13</v>
      </c>
      <c r="O1297">
        <v>10</v>
      </c>
      <c r="P1297">
        <v>17</v>
      </c>
    </row>
    <row r="1298" spans="1:16" x14ac:dyDescent="0.25">
      <c r="A1298">
        <v>420608</v>
      </c>
      <c r="B1298" t="s">
        <v>1491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</row>
    <row r="1299" spans="1:16" x14ac:dyDescent="0.25">
      <c r="A1299">
        <v>169442</v>
      </c>
      <c r="B1299" t="s">
        <v>1492</v>
      </c>
      <c r="C1299">
        <v>0</v>
      </c>
      <c r="D1299">
        <v>2</v>
      </c>
      <c r="E1299">
        <v>1</v>
      </c>
      <c r="F1299">
        <v>2</v>
      </c>
      <c r="G1299">
        <v>2</v>
      </c>
      <c r="H1299">
        <v>6</v>
      </c>
      <c r="I1299">
        <v>3</v>
      </c>
      <c r="J1299">
        <v>3</v>
      </c>
      <c r="K1299">
        <v>0</v>
      </c>
      <c r="L1299">
        <v>6</v>
      </c>
      <c r="M1299">
        <v>2</v>
      </c>
      <c r="N1299">
        <v>1</v>
      </c>
      <c r="O1299">
        <v>1</v>
      </c>
      <c r="P1299">
        <v>12</v>
      </c>
    </row>
    <row r="1300" spans="1:16" x14ac:dyDescent="0.25">
      <c r="A1300">
        <v>108667</v>
      </c>
      <c r="B1300" t="s">
        <v>1493</v>
      </c>
      <c r="C1300">
        <v>2</v>
      </c>
      <c r="D1300">
        <v>3</v>
      </c>
      <c r="E1300">
        <v>7</v>
      </c>
      <c r="F1300">
        <v>4</v>
      </c>
      <c r="G1300">
        <v>6</v>
      </c>
      <c r="H1300">
        <v>8</v>
      </c>
      <c r="I1300">
        <v>2</v>
      </c>
      <c r="J1300">
        <v>4</v>
      </c>
      <c r="K1300">
        <v>6</v>
      </c>
      <c r="L1300">
        <v>5</v>
      </c>
      <c r="M1300">
        <v>7</v>
      </c>
      <c r="N1300">
        <v>13</v>
      </c>
      <c r="O1300">
        <v>20</v>
      </c>
      <c r="P1300">
        <v>10</v>
      </c>
    </row>
    <row r="1301" spans="1:16" x14ac:dyDescent="0.25">
      <c r="A1301">
        <v>388520</v>
      </c>
      <c r="B1301" t="s">
        <v>1494</v>
      </c>
      <c r="C1301">
        <v>1</v>
      </c>
      <c r="D1301">
        <v>1</v>
      </c>
      <c r="E1301">
        <v>0</v>
      </c>
      <c r="F1301">
        <v>1</v>
      </c>
      <c r="G1301">
        <v>1</v>
      </c>
      <c r="H1301">
        <v>2</v>
      </c>
      <c r="I1301">
        <v>4</v>
      </c>
      <c r="J1301">
        <v>0</v>
      </c>
      <c r="K1301">
        <v>0</v>
      </c>
      <c r="L1301">
        <v>1</v>
      </c>
      <c r="M1301">
        <v>1</v>
      </c>
      <c r="N1301">
        <v>2</v>
      </c>
      <c r="O1301">
        <v>3</v>
      </c>
      <c r="P1301">
        <v>4</v>
      </c>
    </row>
    <row r="1302" spans="1:16" x14ac:dyDescent="0.25">
      <c r="A1302">
        <v>456977</v>
      </c>
      <c r="B1302" t="s">
        <v>1495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 t="e">
        <v>#N/A</v>
      </c>
      <c r="J1302" t="e">
        <v>#N/A</v>
      </c>
      <c r="K1302" t="e">
        <v>#N/A</v>
      </c>
      <c r="L1302" t="e">
        <v>#N/A</v>
      </c>
      <c r="M1302" t="e">
        <v>#N/A</v>
      </c>
      <c r="N1302" t="e">
        <v>#N/A</v>
      </c>
      <c r="O1302" t="e">
        <v>#N/A</v>
      </c>
      <c r="P1302" t="e">
        <v>#N/A</v>
      </c>
    </row>
    <row r="1303" spans="1:16" x14ac:dyDescent="0.25">
      <c r="A1303">
        <v>449083</v>
      </c>
      <c r="B1303" t="s">
        <v>1496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 t="e">
        <v>#N/A</v>
      </c>
      <c r="N1303" t="e">
        <v>#N/A</v>
      </c>
      <c r="O1303" t="e">
        <v>#N/A</v>
      </c>
      <c r="P1303" t="e">
        <v>#N/A</v>
      </c>
    </row>
    <row r="1304" spans="1:16" x14ac:dyDescent="0.25">
      <c r="A1304">
        <v>449092</v>
      </c>
      <c r="B1304" t="s">
        <v>1497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 t="e">
        <v>#N/A</v>
      </c>
      <c r="N1304" t="e">
        <v>#N/A</v>
      </c>
      <c r="O1304" t="e">
        <v>#N/A</v>
      </c>
      <c r="P1304" t="e">
        <v>#N/A</v>
      </c>
    </row>
    <row r="1305" spans="1:16" x14ac:dyDescent="0.25">
      <c r="A1305">
        <v>482024</v>
      </c>
      <c r="B1305" t="s">
        <v>1498</v>
      </c>
      <c r="C1305">
        <v>0</v>
      </c>
      <c r="D1305" t="e">
        <v>#N/A</v>
      </c>
      <c r="E1305" t="e">
        <v>#N/A</v>
      </c>
      <c r="F1305" t="e">
        <v>#N/A</v>
      </c>
      <c r="G1305" t="e">
        <v>#N/A</v>
      </c>
      <c r="H1305" t="e">
        <v>#N/A</v>
      </c>
      <c r="I1305" t="e">
        <v>#N/A</v>
      </c>
      <c r="J1305" t="e">
        <v>#N/A</v>
      </c>
      <c r="K1305" t="e">
        <v>#N/A</v>
      </c>
      <c r="L1305" t="e">
        <v>#N/A</v>
      </c>
      <c r="M1305" t="e">
        <v>#N/A</v>
      </c>
      <c r="N1305" t="e">
        <v>#N/A</v>
      </c>
      <c r="O1305" t="e">
        <v>#N/A</v>
      </c>
      <c r="P1305" t="e">
        <v>#N/A</v>
      </c>
    </row>
    <row r="1306" spans="1:16" x14ac:dyDescent="0.25">
      <c r="A1306">
        <v>132851</v>
      </c>
      <c r="B1306" t="s">
        <v>1499</v>
      </c>
      <c r="C1306">
        <v>0</v>
      </c>
      <c r="D1306">
        <v>6</v>
      </c>
      <c r="E1306">
        <v>1</v>
      </c>
      <c r="F1306">
        <v>0</v>
      </c>
      <c r="G1306">
        <v>2</v>
      </c>
      <c r="H1306">
        <v>0</v>
      </c>
      <c r="I1306">
        <v>0</v>
      </c>
      <c r="J1306">
        <v>0</v>
      </c>
      <c r="K1306">
        <v>0</v>
      </c>
      <c r="L1306">
        <v>4</v>
      </c>
      <c r="M1306">
        <v>1</v>
      </c>
      <c r="N1306">
        <v>1</v>
      </c>
      <c r="O1306">
        <v>3</v>
      </c>
      <c r="P1306">
        <v>23</v>
      </c>
    </row>
    <row r="1307" spans="1:16" x14ac:dyDescent="0.25">
      <c r="A1307">
        <v>217819</v>
      </c>
      <c r="B1307" t="s">
        <v>1500</v>
      </c>
      <c r="C1307">
        <v>17</v>
      </c>
      <c r="D1307">
        <v>10</v>
      </c>
      <c r="E1307">
        <v>15</v>
      </c>
      <c r="F1307">
        <v>14</v>
      </c>
      <c r="G1307">
        <v>13</v>
      </c>
      <c r="H1307">
        <v>17</v>
      </c>
      <c r="I1307">
        <v>24</v>
      </c>
      <c r="J1307">
        <v>32</v>
      </c>
      <c r="K1307">
        <v>44</v>
      </c>
      <c r="L1307">
        <v>44</v>
      </c>
      <c r="M1307">
        <v>31</v>
      </c>
      <c r="N1307">
        <v>36</v>
      </c>
      <c r="O1307">
        <v>47</v>
      </c>
      <c r="P1307">
        <v>41</v>
      </c>
    </row>
    <row r="1308" spans="1:16" x14ac:dyDescent="0.25">
      <c r="A1308">
        <v>139250</v>
      </c>
      <c r="B1308" t="s">
        <v>1501</v>
      </c>
      <c r="C1308">
        <v>2</v>
      </c>
      <c r="D1308">
        <v>1</v>
      </c>
      <c r="E1308">
        <v>4</v>
      </c>
      <c r="F1308">
        <v>2</v>
      </c>
      <c r="G1308">
        <v>3</v>
      </c>
      <c r="H1308">
        <v>5</v>
      </c>
      <c r="I1308">
        <v>0</v>
      </c>
      <c r="J1308">
        <v>0</v>
      </c>
      <c r="K1308">
        <v>2</v>
      </c>
      <c r="L1308">
        <v>0</v>
      </c>
      <c r="M1308">
        <v>6</v>
      </c>
      <c r="N1308">
        <v>3</v>
      </c>
      <c r="O1308">
        <v>9</v>
      </c>
      <c r="P1308">
        <v>0</v>
      </c>
    </row>
    <row r="1309" spans="1:16" x14ac:dyDescent="0.25">
      <c r="A1309">
        <v>210340</v>
      </c>
      <c r="B1309" t="s">
        <v>1502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</row>
    <row r="1310" spans="1:16" x14ac:dyDescent="0.25">
      <c r="A1310">
        <v>150251</v>
      </c>
      <c r="B1310" t="s">
        <v>1503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</row>
    <row r="1311" spans="1:16" x14ac:dyDescent="0.25">
      <c r="A1311">
        <v>144865</v>
      </c>
      <c r="B1311" t="s">
        <v>1504</v>
      </c>
      <c r="C1311">
        <v>5</v>
      </c>
      <c r="D1311">
        <v>3</v>
      </c>
      <c r="E1311">
        <v>3</v>
      </c>
      <c r="F1311">
        <v>7</v>
      </c>
      <c r="G1311">
        <v>8</v>
      </c>
      <c r="H1311">
        <v>13</v>
      </c>
      <c r="I1311">
        <v>13</v>
      </c>
      <c r="J1311">
        <v>12</v>
      </c>
      <c r="K1311">
        <v>17</v>
      </c>
      <c r="L1311">
        <v>7</v>
      </c>
      <c r="M1311">
        <v>11</v>
      </c>
      <c r="N1311">
        <v>10</v>
      </c>
      <c r="O1311">
        <v>18</v>
      </c>
      <c r="P1311">
        <v>15</v>
      </c>
    </row>
    <row r="1312" spans="1:16" x14ac:dyDescent="0.25">
      <c r="A1312">
        <v>154545</v>
      </c>
      <c r="B1312" t="s">
        <v>1505</v>
      </c>
      <c r="C1312">
        <v>0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0</v>
      </c>
      <c r="P1312">
        <v>0</v>
      </c>
    </row>
    <row r="1313" spans="1:16" x14ac:dyDescent="0.25">
      <c r="A1313">
        <v>208433</v>
      </c>
      <c r="B1313" t="s">
        <v>1506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1</v>
      </c>
    </row>
    <row r="1314" spans="1:16" x14ac:dyDescent="0.25">
      <c r="A1314">
        <v>180957</v>
      </c>
      <c r="B1314" t="s">
        <v>1507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</row>
    <row r="1315" spans="1:16" x14ac:dyDescent="0.25">
      <c r="A1315">
        <v>456287</v>
      </c>
      <c r="B1315" t="s">
        <v>1508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 t="e">
        <v>#N/A</v>
      </c>
      <c r="J1315" t="e">
        <v>#N/A</v>
      </c>
      <c r="K1315" t="e">
        <v>#N/A</v>
      </c>
      <c r="L1315" t="e">
        <v>#N/A</v>
      </c>
      <c r="M1315" t="e">
        <v>#N/A</v>
      </c>
      <c r="N1315" t="e">
        <v>#N/A</v>
      </c>
      <c r="O1315" t="e">
        <v>#N/A</v>
      </c>
      <c r="P1315" t="e">
        <v>#N/A</v>
      </c>
    </row>
    <row r="1316" spans="1:16" x14ac:dyDescent="0.25">
      <c r="A1316">
        <v>392257</v>
      </c>
      <c r="B1316" t="s">
        <v>1509</v>
      </c>
      <c r="C1316">
        <v>0</v>
      </c>
      <c r="D1316">
        <v>0</v>
      </c>
      <c r="E1316">
        <v>6</v>
      </c>
      <c r="F1316">
        <v>23</v>
      </c>
      <c r="G1316">
        <v>28</v>
      </c>
      <c r="H1316">
        <v>25</v>
      </c>
      <c r="I1316">
        <v>5</v>
      </c>
      <c r="J1316">
        <v>0</v>
      </c>
      <c r="K1316">
        <v>0</v>
      </c>
      <c r="L1316">
        <v>1</v>
      </c>
      <c r="M1316">
        <v>0</v>
      </c>
      <c r="N1316">
        <v>0</v>
      </c>
      <c r="O1316">
        <v>1</v>
      </c>
      <c r="P1316">
        <v>0</v>
      </c>
    </row>
    <row r="1317" spans="1:16" x14ac:dyDescent="0.25">
      <c r="A1317">
        <v>476586</v>
      </c>
      <c r="B1317" t="s">
        <v>1510</v>
      </c>
      <c r="C1317">
        <v>0</v>
      </c>
      <c r="D1317">
        <v>1</v>
      </c>
      <c r="E1317">
        <v>0</v>
      </c>
      <c r="F1317" t="e">
        <v>#N/A</v>
      </c>
      <c r="G1317" t="e">
        <v>#N/A</v>
      </c>
      <c r="H1317" t="e">
        <v>#N/A</v>
      </c>
      <c r="I1317" t="e">
        <v>#N/A</v>
      </c>
      <c r="J1317" t="e">
        <v>#N/A</v>
      </c>
      <c r="K1317" t="e">
        <v>#N/A</v>
      </c>
      <c r="L1317" t="e">
        <v>#N/A</v>
      </c>
      <c r="M1317" t="e">
        <v>#N/A</v>
      </c>
      <c r="N1317" t="e">
        <v>#N/A</v>
      </c>
      <c r="O1317" t="e">
        <v>#N/A</v>
      </c>
      <c r="P1317" t="e">
        <v>#N/A</v>
      </c>
    </row>
    <row r="1318" spans="1:16" x14ac:dyDescent="0.25">
      <c r="A1318">
        <v>146472</v>
      </c>
      <c r="B1318" t="s">
        <v>1511</v>
      </c>
      <c r="C1318">
        <v>15</v>
      </c>
      <c r="D1318">
        <v>3</v>
      </c>
      <c r="E1318">
        <v>4</v>
      </c>
      <c r="F1318">
        <v>6</v>
      </c>
      <c r="G1318">
        <v>7</v>
      </c>
      <c r="H1318">
        <v>4</v>
      </c>
      <c r="I1318">
        <v>3</v>
      </c>
      <c r="J1318">
        <v>4</v>
      </c>
      <c r="K1318">
        <v>3</v>
      </c>
      <c r="L1318">
        <v>1</v>
      </c>
      <c r="M1318">
        <v>2</v>
      </c>
      <c r="N1318">
        <v>16</v>
      </c>
      <c r="O1318">
        <v>16</v>
      </c>
      <c r="P1318">
        <v>17</v>
      </c>
    </row>
    <row r="1319" spans="1:16" x14ac:dyDescent="0.25">
      <c r="A1319">
        <v>118347</v>
      </c>
      <c r="B1319" t="s">
        <v>1512</v>
      </c>
      <c r="C1319">
        <v>4</v>
      </c>
      <c r="D1319">
        <v>1</v>
      </c>
      <c r="E1319">
        <v>8</v>
      </c>
      <c r="F1319">
        <v>4</v>
      </c>
      <c r="G1319">
        <v>3</v>
      </c>
      <c r="H1319">
        <v>2</v>
      </c>
      <c r="I1319">
        <v>12</v>
      </c>
      <c r="J1319">
        <v>3</v>
      </c>
      <c r="K1319" t="e">
        <v>#N/A</v>
      </c>
      <c r="L1319">
        <v>10</v>
      </c>
      <c r="M1319">
        <v>20</v>
      </c>
      <c r="N1319">
        <v>11</v>
      </c>
      <c r="O1319">
        <v>14</v>
      </c>
      <c r="P1319">
        <v>2</v>
      </c>
    </row>
    <row r="1320" spans="1:16" x14ac:dyDescent="0.25">
      <c r="A1320">
        <v>460808</v>
      </c>
      <c r="B1320" t="s">
        <v>1513</v>
      </c>
      <c r="C1320">
        <v>0</v>
      </c>
      <c r="D1320">
        <v>0</v>
      </c>
      <c r="E1320">
        <v>0</v>
      </c>
      <c r="F1320">
        <v>0</v>
      </c>
      <c r="G1320" t="e">
        <v>#N/A</v>
      </c>
      <c r="H1320" t="e">
        <v>#N/A</v>
      </c>
      <c r="I1320" t="e">
        <v>#N/A</v>
      </c>
      <c r="J1320" t="e">
        <v>#N/A</v>
      </c>
      <c r="K1320" t="e">
        <v>#N/A</v>
      </c>
      <c r="L1320" t="e">
        <v>#N/A</v>
      </c>
      <c r="M1320" t="e">
        <v>#N/A</v>
      </c>
      <c r="N1320" t="e">
        <v>#N/A</v>
      </c>
      <c r="O1320" t="e">
        <v>#N/A</v>
      </c>
      <c r="P1320" t="e">
        <v>#N/A</v>
      </c>
    </row>
    <row r="1321" spans="1:16" x14ac:dyDescent="0.25">
      <c r="A1321">
        <v>413617</v>
      </c>
      <c r="B1321" t="s">
        <v>1514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2</v>
      </c>
      <c r="I1321">
        <v>1</v>
      </c>
      <c r="J1321">
        <v>2</v>
      </c>
      <c r="K1321">
        <v>0</v>
      </c>
      <c r="L1321">
        <v>1</v>
      </c>
      <c r="M1321">
        <v>1</v>
      </c>
      <c r="N1321">
        <v>1</v>
      </c>
      <c r="O1321">
        <v>0</v>
      </c>
      <c r="P1321">
        <v>0</v>
      </c>
    </row>
    <row r="1322" spans="1:16" x14ac:dyDescent="0.25">
      <c r="A1322">
        <v>243638</v>
      </c>
      <c r="B1322" t="s">
        <v>1515</v>
      </c>
      <c r="C1322">
        <v>10</v>
      </c>
      <c r="D1322">
        <v>5</v>
      </c>
      <c r="E1322">
        <v>13</v>
      </c>
      <c r="F1322">
        <v>6</v>
      </c>
      <c r="G1322">
        <v>7</v>
      </c>
      <c r="H1322">
        <v>2</v>
      </c>
      <c r="I1322">
        <v>2</v>
      </c>
      <c r="J1322">
        <v>6</v>
      </c>
      <c r="K1322">
        <v>4</v>
      </c>
      <c r="L1322">
        <v>4</v>
      </c>
      <c r="M1322">
        <v>14</v>
      </c>
      <c r="N1322">
        <v>7</v>
      </c>
      <c r="O1322">
        <v>76</v>
      </c>
      <c r="P1322">
        <v>44</v>
      </c>
    </row>
    <row r="1323" spans="1:16" x14ac:dyDescent="0.25">
      <c r="A1323">
        <v>193399</v>
      </c>
      <c r="B1323" t="s">
        <v>1516</v>
      </c>
      <c r="C1323">
        <v>11</v>
      </c>
      <c r="D1323">
        <v>10</v>
      </c>
      <c r="E1323">
        <v>8</v>
      </c>
      <c r="F1323">
        <v>8</v>
      </c>
      <c r="G1323">
        <v>8</v>
      </c>
      <c r="H1323">
        <v>4</v>
      </c>
      <c r="I1323">
        <v>7</v>
      </c>
      <c r="J1323">
        <v>11</v>
      </c>
      <c r="K1323">
        <v>29</v>
      </c>
      <c r="L1323">
        <v>15</v>
      </c>
      <c r="M1323">
        <v>6</v>
      </c>
      <c r="N1323">
        <v>1</v>
      </c>
      <c r="O1323">
        <v>6</v>
      </c>
      <c r="P1323">
        <v>3</v>
      </c>
    </row>
    <row r="1324" spans="1:16" x14ac:dyDescent="0.25">
      <c r="A1324">
        <v>167394</v>
      </c>
      <c r="B1324" t="s">
        <v>1517</v>
      </c>
      <c r="C1324">
        <v>1</v>
      </c>
      <c r="D1324">
        <v>1</v>
      </c>
      <c r="E1324">
        <v>6</v>
      </c>
      <c r="F1324">
        <v>3</v>
      </c>
      <c r="G1324">
        <v>7</v>
      </c>
      <c r="H1324">
        <v>4</v>
      </c>
      <c r="I1324">
        <v>9</v>
      </c>
      <c r="J1324">
        <v>10</v>
      </c>
      <c r="K1324">
        <v>16</v>
      </c>
      <c r="L1324">
        <v>19</v>
      </c>
      <c r="M1324">
        <v>5</v>
      </c>
      <c r="N1324">
        <v>12</v>
      </c>
      <c r="O1324">
        <v>2</v>
      </c>
      <c r="P1324">
        <v>2</v>
      </c>
    </row>
    <row r="1325" spans="1:16" x14ac:dyDescent="0.25">
      <c r="A1325">
        <v>174747</v>
      </c>
      <c r="B1325" t="s">
        <v>1518</v>
      </c>
      <c r="C1325">
        <v>5</v>
      </c>
      <c r="D1325">
        <v>8</v>
      </c>
      <c r="E1325">
        <v>8</v>
      </c>
      <c r="F1325">
        <v>5</v>
      </c>
      <c r="G1325">
        <v>7</v>
      </c>
      <c r="H1325">
        <v>5</v>
      </c>
      <c r="I1325">
        <v>14</v>
      </c>
      <c r="J1325">
        <v>7</v>
      </c>
      <c r="K1325">
        <v>13</v>
      </c>
      <c r="L1325">
        <v>9</v>
      </c>
      <c r="M1325">
        <v>6</v>
      </c>
      <c r="N1325">
        <v>12</v>
      </c>
      <c r="O1325">
        <v>12</v>
      </c>
      <c r="P1325">
        <v>8</v>
      </c>
    </row>
    <row r="1326" spans="1:16" x14ac:dyDescent="0.25">
      <c r="A1326">
        <v>186618</v>
      </c>
      <c r="B1326" t="s">
        <v>1519</v>
      </c>
      <c r="C1326">
        <v>3</v>
      </c>
      <c r="D1326">
        <v>2</v>
      </c>
      <c r="E1326">
        <v>4</v>
      </c>
      <c r="F1326">
        <v>2</v>
      </c>
      <c r="G1326">
        <v>0</v>
      </c>
      <c r="H1326">
        <v>1</v>
      </c>
      <c r="I1326">
        <v>6</v>
      </c>
      <c r="J1326">
        <v>9</v>
      </c>
      <c r="K1326">
        <v>6</v>
      </c>
      <c r="L1326">
        <v>5</v>
      </c>
      <c r="M1326">
        <v>13</v>
      </c>
      <c r="N1326">
        <v>5</v>
      </c>
      <c r="O1326">
        <v>10</v>
      </c>
      <c r="P1326">
        <v>3</v>
      </c>
    </row>
    <row r="1327" spans="1:16" x14ac:dyDescent="0.25">
      <c r="A1327">
        <v>181604</v>
      </c>
      <c r="B1327" t="s">
        <v>1520</v>
      </c>
      <c r="C1327">
        <v>1</v>
      </c>
      <c r="D1327">
        <v>0</v>
      </c>
      <c r="E1327">
        <v>0</v>
      </c>
      <c r="F1327">
        <v>4</v>
      </c>
      <c r="G1327">
        <v>1</v>
      </c>
      <c r="H1327">
        <v>1</v>
      </c>
      <c r="I1327">
        <v>5</v>
      </c>
      <c r="J1327">
        <v>5</v>
      </c>
      <c r="K1327">
        <v>6</v>
      </c>
      <c r="L1327">
        <v>9</v>
      </c>
      <c r="M1327">
        <v>18</v>
      </c>
      <c r="N1327">
        <v>14</v>
      </c>
      <c r="O1327">
        <v>15</v>
      </c>
      <c r="P1327">
        <v>2</v>
      </c>
    </row>
    <row r="1328" spans="1:16" x14ac:dyDescent="0.25">
      <c r="A1328">
        <v>182917</v>
      </c>
      <c r="B1328" t="s">
        <v>1521</v>
      </c>
      <c r="C1328">
        <v>0</v>
      </c>
      <c r="D1328" t="e">
        <v>#N/A</v>
      </c>
      <c r="E1328" t="e">
        <v>#N/A</v>
      </c>
      <c r="F1328">
        <v>2</v>
      </c>
      <c r="G1328">
        <v>0</v>
      </c>
      <c r="H1328">
        <v>0</v>
      </c>
      <c r="I1328" t="e">
        <v>#N/A</v>
      </c>
      <c r="J1328" t="e">
        <v>#N/A</v>
      </c>
      <c r="K1328" t="e">
        <v>#N/A</v>
      </c>
      <c r="L1328" t="e">
        <v>#N/A</v>
      </c>
      <c r="M1328" t="e">
        <v>#N/A</v>
      </c>
      <c r="N1328" t="e">
        <v>#N/A</v>
      </c>
      <c r="O1328" t="e">
        <v>#N/A</v>
      </c>
      <c r="P1328" t="e">
        <v>#N/A</v>
      </c>
    </row>
    <row r="1329" spans="1:16" x14ac:dyDescent="0.25">
      <c r="A1329">
        <v>122791</v>
      </c>
      <c r="B1329" t="s">
        <v>1522</v>
      </c>
      <c r="C1329">
        <v>7</v>
      </c>
      <c r="D1329">
        <v>3</v>
      </c>
      <c r="E1329">
        <v>1</v>
      </c>
      <c r="F1329">
        <v>3</v>
      </c>
      <c r="G1329">
        <v>2</v>
      </c>
      <c r="H1329">
        <v>1</v>
      </c>
      <c r="I1329">
        <v>3</v>
      </c>
      <c r="J1329">
        <v>7</v>
      </c>
      <c r="K1329">
        <v>9</v>
      </c>
      <c r="L1329">
        <v>21</v>
      </c>
      <c r="M1329">
        <v>18</v>
      </c>
      <c r="N1329">
        <v>9</v>
      </c>
      <c r="O1329">
        <v>27</v>
      </c>
      <c r="P1329">
        <v>8</v>
      </c>
    </row>
    <row r="1330" spans="1:16" x14ac:dyDescent="0.25">
      <c r="A1330">
        <v>142559</v>
      </c>
      <c r="B1330" t="s">
        <v>1523</v>
      </c>
      <c r="C1330">
        <v>11</v>
      </c>
      <c r="D1330">
        <v>4</v>
      </c>
      <c r="E1330">
        <v>1</v>
      </c>
      <c r="F1330">
        <v>1</v>
      </c>
      <c r="G1330">
        <v>6</v>
      </c>
      <c r="H1330">
        <v>9</v>
      </c>
      <c r="I1330">
        <v>5</v>
      </c>
      <c r="J1330">
        <v>2</v>
      </c>
      <c r="K1330">
        <v>5</v>
      </c>
      <c r="L1330">
        <v>11</v>
      </c>
      <c r="M1330">
        <v>12</v>
      </c>
      <c r="N1330">
        <v>18</v>
      </c>
      <c r="O1330">
        <v>14</v>
      </c>
      <c r="P1330">
        <v>16</v>
      </c>
    </row>
    <row r="1331" spans="1:16" x14ac:dyDescent="0.25">
      <c r="A1331">
        <v>162122</v>
      </c>
      <c r="B1331" t="s">
        <v>1524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1</v>
      </c>
      <c r="L1331">
        <v>0</v>
      </c>
      <c r="M1331">
        <v>4</v>
      </c>
      <c r="N1331">
        <v>1</v>
      </c>
      <c r="O1331">
        <v>0</v>
      </c>
      <c r="P1331">
        <v>1</v>
      </c>
    </row>
    <row r="1332" spans="1:16" x14ac:dyDescent="0.25">
      <c r="A1332">
        <v>182005</v>
      </c>
      <c r="B1332" t="s">
        <v>1525</v>
      </c>
      <c r="C1332">
        <v>7</v>
      </c>
      <c r="D1332">
        <v>8</v>
      </c>
      <c r="E1332">
        <v>2</v>
      </c>
      <c r="F1332">
        <v>2</v>
      </c>
      <c r="G1332">
        <v>4</v>
      </c>
      <c r="H1332">
        <v>13</v>
      </c>
      <c r="I1332">
        <v>19</v>
      </c>
      <c r="J1332">
        <v>26</v>
      </c>
      <c r="K1332">
        <v>27</v>
      </c>
      <c r="L1332">
        <v>81</v>
      </c>
      <c r="M1332">
        <v>56</v>
      </c>
      <c r="N1332">
        <v>65</v>
      </c>
      <c r="O1332">
        <v>47</v>
      </c>
      <c r="P1332">
        <v>25</v>
      </c>
    </row>
    <row r="1333" spans="1:16" x14ac:dyDescent="0.25">
      <c r="A1333">
        <v>231077</v>
      </c>
      <c r="B1333" t="s">
        <v>1526</v>
      </c>
      <c r="C1333">
        <v>5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3</v>
      </c>
      <c r="J1333">
        <v>2</v>
      </c>
      <c r="K1333">
        <v>2</v>
      </c>
      <c r="L1333">
        <v>4</v>
      </c>
      <c r="M1333">
        <v>3</v>
      </c>
      <c r="N1333">
        <v>4</v>
      </c>
      <c r="O1333">
        <v>7</v>
      </c>
      <c r="P1333">
        <v>6</v>
      </c>
    </row>
    <row r="1334" spans="1:16" x14ac:dyDescent="0.25">
      <c r="A1334">
        <v>190558</v>
      </c>
      <c r="B1334" t="s">
        <v>1527</v>
      </c>
      <c r="C1334">
        <v>4</v>
      </c>
      <c r="D1334">
        <v>3</v>
      </c>
      <c r="E1334">
        <v>4</v>
      </c>
      <c r="F1334">
        <v>7</v>
      </c>
      <c r="G1334">
        <v>6</v>
      </c>
      <c r="H1334">
        <v>3</v>
      </c>
      <c r="I1334">
        <v>11</v>
      </c>
      <c r="J1334">
        <v>7</v>
      </c>
      <c r="K1334">
        <v>1</v>
      </c>
      <c r="L1334">
        <v>2</v>
      </c>
      <c r="M1334">
        <v>2</v>
      </c>
      <c r="N1334">
        <v>4</v>
      </c>
      <c r="O1334">
        <v>3</v>
      </c>
      <c r="P1334">
        <v>1</v>
      </c>
    </row>
    <row r="1335" spans="1:16" x14ac:dyDescent="0.25">
      <c r="A1335">
        <v>197814</v>
      </c>
      <c r="B1335" t="s">
        <v>1528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4</v>
      </c>
      <c r="J1335">
        <v>1</v>
      </c>
      <c r="K1335">
        <v>4</v>
      </c>
      <c r="L1335">
        <v>5</v>
      </c>
      <c r="M1335">
        <v>4</v>
      </c>
      <c r="N1335">
        <v>6</v>
      </c>
      <c r="O1335">
        <v>5</v>
      </c>
      <c r="P1335">
        <v>0</v>
      </c>
    </row>
    <row r="1336" spans="1:16" x14ac:dyDescent="0.25">
      <c r="A1336">
        <v>160959</v>
      </c>
      <c r="B1336" t="s">
        <v>1529</v>
      </c>
      <c r="C1336">
        <v>3</v>
      </c>
      <c r="D1336">
        <v>0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1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v>0</v>
      </c>
    </row>
    <row r="1337" spans="1:16" x14ac:dyDescent="0.25">
      <c r="A1337">
        <v>111461</v>
      </c>
      <c r="B1337" t="s">
        <v>1530</v>
      </c>
      <c r="C1337">
        <v>8</v>
      </c>
      <c r="D1337">
        <v>1</v>
      </c>
      <c r="E1337">
        <v>7</v>
      </c>
      <c r="F1337">
        <v>4</v>
      </c>
      <c r="G1337">
        <v>14</v>
      </c>
      <c r="H1337">
        <v>12</v>
      </c>
      <c r="I1337">
        <v>5</v>
      </c>
      <c r="J1337">
        <v>3</v>
      </c>
      <c r="K1337">
        <v>1</v>
      </c>
      <c r="L1337">
        <v>2</v>
      </c>
      <c r="M1337">
        <v>9</v>
      </c>
      <c r="N1337">
        <v>12</v>
      </c>
      <c r="O1337">
        <v>11</v>
      </c>
      <c r="P1337">
        <v>9</v>
      </c>
    </row>
    <row r="1338" spans="1:16" x14ac:dyDescent="0.25">
      <c r="A1338">
        <v>113573</v>
      </c>
      <c r="B1338" t="s">
        <v>1531</v>
      </c>
      <c r="C1338">
        <v>10</v>
      </c>
      <c r="D1338">
        <v>11</v>
      </c>
      <c r="E1338">
        <v>6</v>
      </c>
      <c r="F1338">
        <v>7</v>
      </c>
      <c r="G1338">
        <v>9</v>
      </c>
      <c r="H1338">
        <v>4</v>
      </c>
      <c r="I1338">
        <v>6</v>
      </c>
      <c r="J1338">
        <v>8</v>
      </c>
      <c r="K1338">
        <v>15</v>
      </c>
      <c r="L1338">
        <v>26</v>
      </c>
      <c r="M1338">
        <v>22</v>
      </c>
      <c r="N1338">
        <v>13</v>
      </c>
      <c r="O1338">
        <v>7</v>
      </c>
      <c r="P1338">
        <v>15</v>
      </c>
    </row>
    <row r="1339" spans="1:16" x14ac:dyDescent="0.25">
      <c r="A1339">
        <v>166124</v>
      </c>
      <c r="B1339" t="s">
        <v>1532</v>
      </c>
      <c r="C1339">
        <v>20</v>
      </c>
      <c r="D1339">
        <v>17</v>
      </c>
      <c r="E1339">
        <v>18</v>
      </c>
      <c r="F1339">
        <v>20</v>
      </c>
      <c r="G1339">
        <v>15</v>
      </c>
      <c r="H1339">
        <v>12</v>
      </c>
      <c r="I1339">
        <v>20</v>
      </c>
      <c r="J1339">
        <v>15</v>
      </c>
      <c r="K1339">
        <v>18</v>
      </c>
      <c r="L1339">
        <v>20</v>
      </c>
      <c r="M1339">
        <v>32</v>
      </c>
      <c r="N1339">
        <v>18</v>
      </c>
      <c r="O1339">
        <v>17</v>
      </c>
      <c r="P1339">
        <v>11</v>
      </c>
    </row>
    <row r="1340" spans="1:16" x14ac:dyDescent="0.25">
      <c r="A1340">
        <v>226408</v>
      </c>
      <c r="B1340" t="s">
        <v>1533</v>
      </c>
      <c r="C1340">
        <v>1</v>
      </c>
      <c r="D1340">
        <v>3</v>
      </c>
      <c r="E1340">
        <v>2</v>
      </c>
      <c r="F1340">
        <v>2</v>
      </c>
      <c r="G1340">
        <v>4</v>
      </c>
      <c r="H1340">
        <v>3</v>
      </c>
      <c r="I1340">
        <v>0</v>
      </c>
      <c r="J1340">
        <v>1</v>
      </c>
      <c r="K1340">
        <v>0</v>
      </c>
      <c r="L1340">
        <v>0</v>
      </c>
      <c r="M1340">
        <v>2</v>
      </c>
      <c r="N1340">
        <v>4</v>
      </c>
      <c r="O1340">
        <v>19</v>
      </c>
      <c r="P1340">
        <v>2</v>
      </c>
    </row>
    <row r="1341" spans="1:16" x14ac:dyDescent="0.25">
      <c r="A1341">
        <v>376695</v>
      </c>
      <c r="B1341" t="s">
        <v>1534</v>
      </c>
      <c r="C1341">
        <v>3</v>
      </c>
      <c r="D1341">
        <v>12</v>
      </c>
      <c r="E1341">
        <v>3</v>
      </c>
      <c r="F1341">
        <v>5</v>
      </c>
      <c r="G1341">
        <v>5</v>
      </c>
      <c r="H1341">
        <v>4</v>
      </c>
      <c r="I1341">
        <v>13</v>
      </c>
      <c r="J1341">
        <v>4</v>
      </c>
      <c r="K1341">
        <v>6</v>
      </c>
      <c r="L1341">
        <v>0</v>
      </c>
      <c r="M1341">
        <v>1</v>
      </c>
      <c r="N1341">
        <v>0</v>
      </c>
      <c r="O1341">
        <v>0</v>
      </c>
      <c r="P1341">
        <v>1</v>
      </c>
    </row>
    <row r="1342" spans="1:16" x14ac:dyDescent="0.25">
      <c r="A1342">
        <v>480967</v>
      </c>
      <c r="B1342" t="s">
        <v>1535</v>
      </c>
      <c r="C1342">
        <v>0</v>
      </c>
      <c r="D1342" t="e">
        <v>#N/A</v>
      </c>
      <c r="E1342" t="e">
        <v>#N/A</v>
      </c>
      <c r="F1342" t="e">
        <v>#N/A</v>
      </c>
      <c r="G1342" t="e">
        <v>#N/A</v>
      </c>
      <c r="H1342" t="e">
        <v>#N/A</v>
      </c>
      <c r="I1342" t="e">
        <v>#N/A</v>
      </c>
      <c r="J1342" t="e">
        <v>#N/A</v>
      </c>
      <c r="K1342" t="e">
        <v>#N/A</v>
      </c>
      <c r="L1342" t="e">
        <v>#N/A</v>
      </c>
      <c r="M1342" t="e">
        <v>#N/A</v>
      </c>
      <c r="N1342" t="e">
        <v>#N/A</v>
      </c>
      <c r="O1342" t="e">
        <v>#N/A</v>
      </c>
      <c r="P1342" t="e">
        <v>#N/A</v>
      </c>
    </row>
    <row r="1343" spans="1:16" x14ac:dyDescent="0.25">
      <c r="A1343">
        <v>107521</v>
      </c>
      <c r="B1343" t="s">
        <v>1536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3</v>
      </c>
      <c r="M1343">
        <v>1</v>
      </c>
      <c r="N1343">
        <v>0</v>
      </c>
      <c r="O1343">
        <v>0</v>
      </c>
      <c r="P1343">
        <v>0</v>
      </c>
    </row>
    <row r="1344" spans="1:16" x14ac:dyDescent="0.25">
      <c r="A1344">
        <v>178697</v>
      </c>
      <c r="B1344" t="s">
        <v>1537</v>
      </c>
      <c r="C1344">
        <v>4</v>
      </c>
      <c r="D1344">
        <v>0</v>
      </c>
      <c r="E1344">
        <v>2</v>
      </c>
      <c r="F1344">
        <v>3</v>
      </c>
      <c r="G1344">
        <v>8</v>
      </c>
      <c r="H1344">
        <v>4</v>
      </c>
      <c r="I1344">
        <v>5</v>
      </c>
      <c r="J1344">
        <v>2</v>
      </c>
      <c r="K1344">
        <v>3</v>
      </c>
      <c r="L1344">
        <v>5</v>
      </c>
      <c r="M1344">
        <v>0</v>
      </c>
      <c r="N1344">
        <v>0</v>
      </c>
      <c r="O1344">
        <v>1</v>
      </c>
      <c r="P1344">
        <v>2</v>
      </c>
    </row>
    <row r="1345" spans="1:16" x14ac:dyDescent="0.25">
      <c r="A1345">
        <v>121707</v>
      </c>
      <c r="B1345" t="s">
        <v>1538</v>
      </c>
      <c r="C1345">
        <v>1</v>
      </c>
      <c r="D1345">
        <v>11</v>
      </c>
      <c r="E1345">
        <v>8</v>
      </c>
      <c r="F1345">
        <v>5</v>
      </c>
      <c r="G1345">
        <v>9</v>
      </c>
      <c r="H1345">
        <v>9</v>
      </c>
      <c r="I1345">
        <v>16</v>
      </c>
      <c r="J1345">
        <v>7</v>
      </c>
      <c r="K1345">
        <v>7</v>
      </c>
      <c r="L1345">
        <v>13</v>
      </c>
      <c r="M1345">
        <v>4</v>
      </c>
      <c r="N1345">
        <v>5</v>
      </c>
      <c r="O1345">
        <v>4</v>
      </c>
      <c r="P1345">
        <v>5</v>
      </c>
    </row>
    <row r="1346" spans="1:16" x14ac:dyDescent="0.25">
      <c r="A1346">
        <v>123217</v>
      </c>
      <c r="B1346" t="s">
        <v>1539</v>
      </c>
      <c r="C1346">
        <v>4</v>
      </c>
      <c r="D1346">
        <v>7</v>
      </c>
      <c r="E1346">
        <v>6</v>
      </c>
      <c r="F1346">
        <v>7</v>
      </c>
      <c r="G1346">
        <v>17</v>
      </c>
      <c r="H1346">
        <v>42</v>
      </c>
      <c r="I1346">
        <v>38</v>
      </c>
      <c r="J1346">
        <v>36</v>
      </c>
      <c r="K1346">
        <v>76</v>
      </c>
      <c r="L1346">
        <v>78</v>
      </c>
      <c r="M1346">
        <v>39</v>
      </c>
      <c r="N1346">
        <v>17</v>
      </c>
      <c r="O1346">
        <v>23</v>
      </c>
      <c r="P1346">
        <v>13</v>
      </c>
    </row>
    <row r="1347" spans="1:16" x14ac:dyDescent="0.25">
      <c r="A1347">
        <v>123484</v>
      </c>
      <c r="B1347" t="s">
        <v>1540</v>
      </c>
      <c r="C1347">
        <v>0</v>
      </c>
      <c r="D1347">
        <v>2</v>
      </c>
      <c r="E1347">
        <v>8</v>
      </c>
      <c r="F1347">
        <v>3</v>
      </c>
      <c r="G1347">
        <v>2</v>
      </c>
      <c r="H1347">
        <v>0</v>
      </c>
      <c r="I1347">
        <v>5</v>
      </c>
      <c r="J1347">
        <v>6</v>
      </c>
      <c r="K1347">
        <v>0</v>
      </c>
      <c r="L1347">
        <v>7</v>
      </c>
      <c r="M1347">
        <v>2</v>
      </c>
      <c r="N1347">
        <v>5</v>
      </c>
      <c r="O1347">
        <v>1</v>
      </c>
      <c r="P1347">
        <v>0</v>
      </c>
    </row>
    <row r="1348" spans="1:16" x14ac:dyDescent="0.25">
      <c r="A1348">
        <v>455114</v>
      </c>
      <c r="B1348" t="s">
        <v>1541</v>
      </c>
      <c r="C1348">
        <v>3</v>
      </c>
      <c r="D1348">
        <v>0</v>
      </c>
      <c r="E1348">
        <v>1</v>
      </c>
      <c r="F1348">
        <v>0</v>
      </c>
      <c r="G1348" t="e">
        <v>#N/A</v>
      </c>
      <c r="H1348" t="e">
        <v>#N/A</v>
      </c>
      <c r="I1348" t="e">
        <v>#N/A</v>
      </c>
      <c r="J1348" t="e">
        <v>#N/A</v>
      </c>
      <c r="K1348" t="e">
        <v>#N/A</v>
      </c>
      <c r="L1348" t="e">
        <v>#N/A</v>
      </c>
      <c r="M1348" t="e">
        <v>#N/A</v>
      </c>
      <c r="N1348" t="e">
        <v>#N/A</v>
      </c>
      <c r="O1348" t="e">
        <v>#N/A</v>
      </c>
      <c r="P1348" t="e">
        <v>#N/A</v>
      </c>
    </row>
    <row r="1349" spans="1:16" x14ac:dyDescent="0.25">
      <c r="A1349">
        <v>231624</v>
      </c>
      <c r="B1349" t="s">
        <v>137</v>
      </c>
      <c r="C1349">
        <v>18</v>
      </c>
      <c r="D1349">
        <v>27</v>
      </c>
      <c r="E1349">
        <v>15</v>
      </c>
      <c r="F1349">
        <v>45</v>
      </c>
      <c r="G1349">
        <v>29</v>
      </c>
      <c r="H1349">
        <v>30</v>
      </c>
      <c r="I1349">
        <v>31</v>
      </c>
      <c r="J1349">
        <v>27</v>
      </c>
      <c r="K1349">
        <v>22</v>
      </c>
      <c r="L1349">
        <v>28</v>
      </c>
      <c r="M1349">
        <v>14</v>
      </c>
      <c r="N1349">
        <v>6</v>
      </c>
      <c r="O1349">
        <v>28</v>
      </c>
      <c r="P1349">
        <v>13</v>
      </c>
    </row>
    <row r="1350" spans="1:16" x14ac:dyDescent="0.25">
      <c r="A1350">
        <v>199078</v>
      </c>
      <c r="B1350" t="s">
        <v>1542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</row>
    <row r="1351" spans="1:16" x14ac:dyDescent="0.25">
      <c r="A1351">
        <v>451705</v>
      </c>
      <c r="B1351" t="s">
        <v>1543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 t="e">
        <v>#N/A</v>
      </c>
      <c r="L1351" t="e">
        <v>#N/A</v>
      </c>
      <c r="M1351" t="e">
        <v>#N/A</v>
      </c>
      <c r="N1351" t="e">
        <v>#N/A</v>
      </c>
      <c r="O1351" t="e">
        <v>#N/A</v>
      </c>
      <c r="P1351" t="e">
        <v>#N/A</v>
      </c>
    </row>
    <row r="1352" spans="1:16" x14ac:dyDescent="0.25">
      <c r="A1352">
        <v>448752</v>
      </c>
      <c r="B1352" t="s">
        <v>1544</v>
      </c>
      <c r="C1352">
        <v>0</v>
      </c>
      <c r="D1352">
        <v>0</v>
      </c>
      <c r="E1352">
        <v>0</v>
      </c>
      <c r="F1352">
        <v>2</v>
      </c>
      <c r="G1352">
        <v>1</v>
      </c>
      <c r="H1352">
        <v>0</v>
      </c>
      <c r="I1352">
        <v>0</v>
      </c>
      <c r="J1352">
        <v>0</v>
      </c>
      <c r="K1352">
        <v>1</v>
      </c>
      <c r="L1352">
        <v>0</v>
      </c>
      <c r="M1352" t="e">
        <v>#N/A</v>
      </c>
      <c r="N1352" t="e">
        <v>#N/A</v>
      </c>
      <c r="O1352" t="e">
        <v>#N/A</v>
      </c>
      <c r="P1352" t="e">
        <v>#N/A</v>
      </c>
    </row>
    <row r="1353" spans="1:16" x14ac:dyDescent="0.25">
      <c r="A1353">
        <v>126872</v>
      </c>
      <c r="B1353" t="s">
        <v>1545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4</v>
      </c>
      <c r="I1353">
        <v>3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</row>
    <row r="1354" spans="1:16" x14ac:dyDescent="0.25">
      <c r="A1354">
        <v>103945</v>
      </c>
      <c r="B1354" t="s">
        <v>1546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</row>
    <row r="1355" spans="1:16" x14ac:dyDescent="0.25">
      <c r="A1355">
        <v>448761</v>
      </c>
      <c r="B1355" t="s">
        <v>1547</v>
      </c>
      <c r="C1355">
        <v>0</v>
      </c>
      <c r="D1355">
        <v>0</v>
      </c>
      <c r="E1355">
        <v>0</v>
      </c>
      <c r="F1355">
        <v>0</v>
      </c>
      <c r="G1355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 t="e">
        <v>#N/A</v>
      </c>
      <c r="N1355" t="e">
        <v>#N/A</v>
      </c>
      <c r="O1355" t="e">
        <v>#N/A</v>
      </c>
      <c r="P1355" t="e">
        <v>#N/A</v>
      </c>
    </row>
    <row r="1356" spans="1:16" x14ac:dyDescent="0.25">
      <c r="A1356">
        <v>474890</v>
      </c>
      <c r="B1356" t="s">
        <v>1548</v>
      </c>
      <c r="C1356">
        <v>0</v>
      </c>
      <c r="D1356">
        <v>0</v>
      </c>
      <c r="E1356">
        <v>0</v>
      </c>
      <c r="F1356">
        <v>0</v>
      </c>
      <c r="G1356" t="e">
        <v>#N/A</v>
      </c>
      <c r="H1356" t="e">
        <v>#N/A</v>
      </c>
      <c r="I1356" t="e">
        <v>#N/A</v>
      </c>
      <c r="J1356" t="e">
        <v>#N/A</v>
      </c>
      <c r="K1356" t="e">
        <v>#N/A</v>
      </c>
      <c r="L1356" t="e">
        <v>#N/A</v>
      </c>
      <c r="M1356" t="e">
        <v>#N/A</v>
      </c>
      <c r="N1356" t="e">
        <v>#N/A</v>
      </c>
      <c r="O1356" t="e">
        <v>#N/A</v>
      </c>
      <c r="P1356" t="e">
        <v>#N/A</v>
      </c>
    </row>
    <row r="1357" spans="1:16" x14ac:dyDescent="0.25">
      <c r="A1357">
        <v>247834</v>
      </c>
      <c r="B1357" t="s">
        <v>1549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1</v>
      </c>
      <c r="I1357">
        <v>3</v>
      </c>
      <c r="J1357">
        <v>3</v>
      </c>
      <c r="K1357">
        <v>2</v>
      </c>
      <c r="L1357">
        <v>0</v>
      </c>
      <c r="M1357">
        <v>0</v>
      </c>
      <c r="N1357">
        <v>1</v>
      </c>
      <c r="O1357">
        <v>0</v>
      </c>
      <c r="P1357">
        <v>0</v>
      </c>
    </row>
    <row r="1358" spans="1:16" x14ac:dyDescent="0.25">
      <c r="A1358">
        <v>103723</v>
      </c>
      <c r="B1358" t="s">
        <v>1550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6</v>
      </c>
      <c r="J1358">
        <v>0</v>
      </c>
      <c r="K1358">
        <v>5</v>
      </c>
      <c r="L1358">
        <v>5</v>
      </c>
      <c r="M1358">
        <v>7</v>
      </c>
      <c r="N1358">
        <v>10</v>
      </c>
      <c r="O1358">
        <v>7</v>
      </c>
      <c r="P1358">
        <v>7</v>
      </c>
    </row>
    <row r="1359" spans="1:16" x14ac:dyDescent="0.25">
      <c r="A1359">
        <v>156444</v>
      </c>
      <c r="B1359" t="s">
        <v>1551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</row>
    <row r="1360" spans="1:16" x14ac:dyDescent="0.25">
      <c r="A1360">
        <v>461953</v>
      </c>
      <c r="B1360" t="s">
        <v>1552</v>
      </c>
      <c r="C1360">
        <v>0</v>
      </c>
      <c r="D1360">
        <v>0</v>
      </c>
      <c r="E1360">
        <v>0</v>
      </c>
      <c r="F1360" t="e">
        <v>#N/A</v>
      </c>
      <c r="G1360" t="e">
        <v>#N/A</v>
      </c>
      <c r="H1360" t="e">
        <v>#N/A</v>
      </c>
      <c r="I1360" t="e">
        <v>#N/A</v>
      </c>
      <c r="J1360" t="e">
        <v>#N/A</v>
      </c>
      <c r="K1360" t="e">
        <v>#N/A</v>
      </c>
      <c r="L1360" t="e">
        <v>#N/A</v>
      </c>
      <c r="M1360" t="e">
        <v>#N/A</v>
      </c>
      <c r="N1360" t="e">
        <v>#N/A</v>
      </c>
      <c r="O1360" t="e">
        <v>#N/A</v>
      </c>
      <c r="P1360" t="e">
        <v>#N/A</v>
      </c>
    </row>
    <row r="1361" spans="1:16" x14ac:dyDescent="0.25">
      <c r="A1361">
        <v>126669</v>
      </c>
      <c r="B1361" t="s">
        <v>1553</v>
      </c>
      <c r="C1361">
        <v>3</v>
      </c>
      <c r="D1361">
        <v>1</v>
      </c>
      <c r="E1361">
        <v>1</v>
      </c>
      <c r="F1361">
        <v>0</v>
      </c>
      <c r="G1361">
        <v>0</v>
      </c>
      <c r="H1361">
        <v>12</v>
      </c>
      <c r="I1361">
        <v>1</v>
      </c>
      <c r="J1361">
        <v>1</v>
      </c>
      <c r="K1361">
        <v>2</v>
      </c>
      <c r="L1361">
        <v>9</v>
      </c>
      <c r="M1361">
        <v>4</v>
      </c>
      <c r="N1361">
        <v>3</v>
      </c>
      <c r="O1361">
        <v>6</v>
      </c>
      <c r="P1361">
        <v>6</v>
      </c>
    </row>
    <row r="1362" spans="1:16" x14ac:dyDescent="0.25">
      <c r="A1362">
        <v>126678</v>
      </c>
      <c r="B1362" t="s">
        <v>1554</v>
      </c>
      <c r="C1362">
        <v>31</v>
      </c>
      <c r="D1362">
        <v>30</v>
      </c>
      <c r="E1362">
        <v>28</v>
      </c>
      <c r="F1362">
        <v>14</v>
      </c>
      <c r="G1362">
        <v>29</v>
      </c>
      <c r="H1362">
        <v>21</v>
      </c>
      <c r="I1362">
        <v>21</v>
      </c>
      <c r="J1362">
        <v>20</v>
      </c>
      <c r="K1362">
        <v>19</v>
      </c>
      <c r="L1362">
        <v>18</v>
      </c>
      <c r="M1362">
        <v>21</v>
      </c>
      <c r="N1362">
        <v>14</v>
      </c>
      <c r="O1362">
        <v>30</v>
      </c>
      <c r="P1362">
        <v>18</v>
      </c>
    </row>
    <row r="1363" spans="1:16" x14ac:dyDescent="0.25">
      <c r="A1363">
        <v>367839</v>
      </c>
      <c r="B1363" t="s">
        <v>1555</v>
      </c>
      <c r="C1363">
        <v>4</v>
      </c>
      <c r="D1363">
        <v>4</v>
      </c>
      <c r="E1363">
        <v>9</v>
      </c>
      <c r="F1363">
        <v>3</v>
      </c>
      <c r="G1363">
        <v>3</v>
      </c>
      <c r="H1363">
        <v>2</v>
      </c>
      <c r="I1363">
        <v>3</v>
      </c>
      <c r="J1363">
        <v>4</v>
      </c>
      <c r="K1363">
        <v>1</v>
      </c>
      <c r="L1363">
        <v>5</v>
      </c>
      <c r="M1363">
        <v>7</v>
      </c>
      <c r="N1363">
        <v>6</v>
      </c>
      <c r="O1363">
        <v>6</v>
      </c>
      <c r="P1363">
        <v>9</v>
      </c>
    </row>
    <row r="1364" spans="1:16" x14ac:dyDescent="0.25">
      <c r="A1364">
        <v>443632</v>
      </c>
      <c r="B1364" t="s">
        <v>1556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 t="e">
        <v>#N/A</v>
      </c>
    </row>
    <row r="1365" spans="1:16" x14ac:dyDescent="0.25">
      <c r="A1365">
        <v>127556</v>
      </c>
      <c r="B1365" t="s">
        <v>1557</v>
      </c>
      <c r="C1365">
        <v>30</v>
      </c>
      <c r="D1365">
        <v>15</v>
      </c>
      <c r="E1365">
        <v>21</v>
      </c>
      <c r="F1365">
        <v>19</v>
      </c>
      <c r="G1365">
        <v>19</v>
      </c>
      <c r="H1365">
        <v>11</v>
      </c>
      <c r="I1365">
        <v>18</v>
      </c>
      <c r="J1365">
        <v>12</v>
      </c>
      <c r="K1365">
        <v>17</v>
      </c>
      <c r="L1365">
        <v>23</v>
      </c>
      <c r="M1365">
        <v>13</v>
      </c>
      <c r="N1365">
        <v>14</v>
      </c>
      <c r="O1365">
        <v>23</v>
      </c>
      <c r="P1365">
        <v>24</v>
      </c>
    </row>
    <row r="1366" spans="1:16" x14ac:dyDescent="0.25">
      <c r="A1366">
        <v>126711</v>
      </c>
      <c r="B1366" t="s">
        <v>1558</v>
      </c>
      <c r="C1366">
        <v>5</v>
      </c>
      <c r="D1366">
        <v>2</v>
      </c>
      <c r="E1366">
        <v>0</v>
      </c>
      <c r="F1366">
        <v>0</v>
      </c>
      <c r="G1366">
        <v>1</v>
      </c>
      <c r="H1366">
        <v>0</v>
      </c>
      <c r="I1366">
        <v>1</v>
      </c>
      <c r="J1366">
        <v>0</v>
      </c>
      <c r="K1366">
        <v>4</v>
      </c>
      <c r="L1366">
        <v>4</v>
      </c>
      <c r="M1366">
        <v>4</v>
      </c>
      <c r="N1366">
        <v>0</v>
      </c>
      <c r="O1366">
        <v>3</v>
      </c>
      <c r="P1366">
        <v>4</v>
      </c>
    </row>
    <row r="1367" spans="1:16" x14ac:dyDescent="0.25">
      <c r="A1367">
        <v>126748</v>
      </c>
      <c r="B1367" t="s">
        <v>1559</v>
      </c>
      <c r="C1367">
        <v>1</v>
      </c>
      <c r="D1367">
        <v>1</v>
      </c>
      <c r="E1367">
        <v>3</v>
      </c>
      <c r="F1367">
        <v>2</v>
      </c>
      <c r="G1367">
        <v>0</v>
      </c>
      <c r="H1367">
        <v>0</v>
      </c>
      <c r="I1367">
        <v>2</v>
      </c>
      <c r="J1367">
        <v>0</v>
      </c>
      <c r="K1367">
        <v>0</v>
      </c>
      <c r="L1367">
        <v>5</v>
      </c>
      <c r="M1367">
        <v>0</v>
      </c>
      <c r="N1367">
        <v>1</v>
      </c>
      <c r="O1367">
        <v>0</v>
      </c>
      <c r="P1367">
        <v>0</v>
      </c>
    </row>
    <row r="1368" spans="1:16" x14ac:dyDescent="0.25">
      <c r="A1368">
        <v>381732</v>
      </c>
      <c r="B1368" t="s">
        <v>1560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2</v>
      </c>
      <c r="N1368">
        <v>2</v>
      </c>
      <c r="O1368">
        <v>1</v>
      </c>
      <c r="P1368">
        <v>2</v>
      </c>
    </row>
    <row r="1369" spans="1:16" x14ac:dyDescent="0.25">
      <c r="A1369">
        <v>126775</v>
      </c>
      <c r="B1369" t="s">
        <v>132</v>
      </c>
      <c r="C1369">
        <v>4</v>
      </c>
      <c r="D1369">
        <v>4</v>
      </c>
      <c r="E1369">
        <v>3</v>
      </c>
      <c r="F1369">
        <v>4</v>
      </c>
      <c r="G1369">
        <v>8</v>
      </c>
      <c r="H1369">
        <v>13</v>
      </c>
      <c r="I1369">
        <v>9</v>
      </c>
      <c r="J1369">
        <v>8</v>
      </c>
      <c r="K1369">
        <v>15</v>
      </c>
      <c r="L1369">
        <v>17</v>
      </c>
      <c r="M1369">
        <v>18</v>
      </c>
      <c r="N1369">
        <v>9</v>
      </c>
      <c r="O1369">
        <v>17</v>
      </c>
      <c r="P1369">
        <v>10</v>
      </c>
    </row>
    <row r="1370" spans="1:16" x14ac:dyDescent="0.25">
      <c r="A1370">
        <v>126784</v>
      </c>
      <c r="B1370" t="s">
        <v>1561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</row>
    <row r="1371" spans="1:16" x14ac:dyDescent="0.25">
      <c r="A1371">
        <v>381352</v>
      </c>
      <c r="B1371" t="s">
        <v>1562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1</v>
      </c>
    </row>
    <row r="1372" spans="1:16" x14ac:dyDescent="0.25">
      <c r="A1372">
        <v>126818</v>
      </c>
      <c r="B1372" t="s">
        <v>1563</v>
      </c>
      <c r="C1372">
        <v>56</v>
      </c>
      <c r="D1372">
        <v>50</v>
      </c>
      <c r="E1372">
        <v>47</v>
      </c>
      <c r="F1372">
        <v>25</v>
      </c>
      <c r="G1372">
        <v>72</v>
      </c>
      <c r="H1372">
        <v>43</v>
      </c>
      <c r="I1372">
        <v>25</v>
      </c>
      <c r="J1372">
        <v>31</v>
      </c>
      <c r="K1372">
        <v>30</v>
      </c>
      <c r="L1372">
        <v>35</v>
      </c>
      <c r="M1372">
        <v>52</v>
      </c>
      <c r="N1372">
        <v>74</v>
      </c>
      <c r="O1372">
        <v>70</v>
      </c>
      <c r="P1372">
        <v>56</v>
      </c>
    </row>
    <row r="1373" spans="1:16" x14ac:dyDescent="0.25">
      <c r="A1373">
        <v>128106</v>
      </c>
      <c r="B1373" t="s">
        <v>1564</v>
      </c>
      <c r="C1373">
        <v>16</v>
      </c>
      <c r="D1373">
        <v>13</v>
      </c>
      <c r="E1373">
        <v>15</v>
      </c>
      <c r="F1373">
        <v>28</v>
      </c>
      <c r="G1373">
        <v>19</v>
      </c>
      <c r="H1373">
        <v>12</v>
      </c>
      <c r="I1373">
        <v>24</v>
      </c>
      <c r="J1373">
        <v>10</v>
      </c>
      <c r="K1373">
        <v>9</v>
      </c>
      <c r="L1373">
        <v>9</v>
      </c>
      <c r="M1373">
        <v>17</v>
      </c>
      <c r="N1373">
        <v>8</v>
      </c>
      <c r="O1373">
        <v>2</v>
      </c>
      <c r="P1373">
        <v>6</v>
      </c>
    </row>
    <row r="1374" spans="1:16" x14ac:dyDescent="0.25">
      <c r="A1374">
        <v>126827</v>
      </c>
      <c r="B1374" t="s">
        <v>1565</v>
      </c>
      <c r="C1374">
        <v>0</v>
      </c>
      <c r="D1374">
        <v>1</v>
      </c>
      <c r="E1374">
        <v>4</v>
      </c>
      <c r="F1374">
        <v>0</v>
      </c>
      <c r="G1374">
        <v>1</v>
      </c>
      <c r="H1374">
        <v>4</v>
      </c>
      <c r="I1374">
        <v>1</v>
      </c>
      <c r="J1374">
        <v>0</v>
      </c>
      <c r="K1374">
        <v>2</v>
      </c>
      <c r="L1374">
        <v>0</v>
      </c>
      <c r="M1374">
        <v>4</v>
      </c>
      <c r="N1374">
        <v>5</v>
      </c>
      <c r="O1374">
        <v>5</v>
      </c>
      <c r="P1374">
        <v>2</v>
      </c>
    </row>
    <row r="1375" spans="1:16" x14ac:dyDescent="0.25">
      <c r="A1375">
        <v>430087</v>
      </c>
      <c r="B1375" t="s">
        <v>1566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2</v>
      </c>
      <c r="I1375">
        <v>1</v>
      </c>
      <c r="J1375">
        <v>1</v>
      </c>
      <c r="K1375">
        <v>0</v>
      </c>
      <c r="L1375">
        <v>3</v>
      </c>
      <c r="M1375">
        <v>2</v>
      </c>
      <c r="N1375">
        <v>0</v>
      </c>
      <c r="O1375">
        <v>2</v>
      </c>
      <c r="P1375">
        <v>0</v>
      </c>
    </row>
    <row r="1376" spans="1:16" x14ac:dyDescent="0.25">
      <c r="A1376">
        <v>402615</v>
      </c>
      <c r="B1376" t="s">
        <v>1567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</row>
    <row r="1377" spans="1:16" x14ac:dyDescent="0.25">
      <c r="A1377">
        <v>395195</v>
      </c>
      <c r="B1377" t="s">
        <v>1568</v>
      </c>
      <c r="C1377">
        <v>0</v>
      </c>
      <c r="D1377">
        <v>0</v>
      </c>
      <c r="E1377" t="e">
        <v>#N/A</v>
      </c>
      <c r="F1377" t="e">
        <v>#N/A</v>
      </c>
      <c r="G1377" t="e">
        <v>#N/A</v>
      </c>
      <c r="H1377" t="e">
        <v>#N/A</v>
      </c>
      <c r="I1377" t="e">
        <v>#N/A</v>
      </c>
      <c r="J1377" t="e">
        <v>#N/A</v>
      </c>
      <c r="K1377" t="e">
        <v>#N/A</v>
      </c>
      <c r="L1377" t="e">
        <v>#N/A</v>
      </c>
      <c r="M1377" t="e">
        <v>#N/A</v>
      </c>
      <c r="N1377" t="e">
        <v>#N/A</v>
      </c>
      <c r="O1377" t="e">
        <v>#N/A</v>
      </c>
      <c r="P1377" t="e">
        <v>#N/A</v>
      </c>
    </row>
    <row r="1378" spans="1:16" x14ac:dyDescent="0.25">
      <c r="A1378">
        <v>475626</v>
      </c>
      <c r="B1378" t="s">
        <v>1569</v>
      </c>
      <c r="C1378">
        <v>0</v>
      </c>
      <c r="D1378">
        <v>0</v>
      </c>
      <c r="E1378">
        <v>1</v>
      </c>
      <c r="F1378" t="e">
        <v>#N/A</v>
      </c>
      <c r="G1378" t="e">
        <v>#N/A</v>
      </c>
      <c r="H1378" t="e">
        <v>#N/A</v>
      </c>
      <c r="I1378" t="e">
        <v>#N/A</v>
      </c>
      <c r="J1378" t="e">
        <v>#N/A</v>
      </c>
      <c r="K1378" t="e">
        <v>#N/A</v>
      </c>
      <c r="L1378" t="e">
        <v>#N/A</v>
      </c>
      <c r="M1378" t="e">
        <v>#N/A</v>
      </c>
      <c r="N1378" t="e">
        <v>#N/A</v>
      </c>
      <c r="O1378" t="e">
        <v>#N/A</v>
      </c>
      <c r="P1378" t="e">
        <v>#N/A</v>
      </c>
    </row>
    <row r="1379" spans="1:16" x14ac:dyDescent="0.25">
      <c r="A1379">
        <v>177056</v>
      </c>
      <c r="B1379" t="s">
        <v>1570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</row>
    <row r="1380" spans="1:16" x14ac:dyDescent="0.25">
      <c r="A1380">
        <v>234979</v>
      </c>
      <c r="B1380" t="s">
        <v>1571</v>
      </c>
      <c r="C1380">
        <v>0</v>
      </c>
      <c r="D1380">
        <v>1</v>
      </c>
      <c r="E1380">
        <v>1</v>
      </c>
      <c r="F1380">
        <v>4</v>
      </c>
      <c r="G1380">
        <v>1</v>
      </c>
      <c r="H1380">
        <v>0</v>
      </c>
      <c r="I1380">
        <v>0</v>
      </c>
      <c r="J1380">
        <v>2</v>
      </c>
      <c r="K1380">
        <v>2</v>
      </c>
      <c r="L1380">
        <v>1</v>
      </c>
      <c r="M1380">
        <v>0</v>
      </c>
      <c r="N1380">
        <v>1</v>
      </c>
      <c r="O1380">
        <v>1</v>
      </c>
      <c r="P1380">
        <v>1</v>
      </c>
    </row>
    <row r="1381" spans="1:16" x14ac:dyDescent="0.25">
      <c r="A1381">
        <v>241304</v>
      </c>
      <c r="B1381" t="s">
        <v>1572</v>
      </c>
      <c r="C1381">
        <v>2</v>
      </c>
      <c r="D1381">
        <v>0</v>
      </c>
      <c r="E1381">
        <v>0</v>
      </c>
      <c r="F1381">
        <v>0</v>
      </c>
      <c r="G1381">
        <v>0</v>
      </c>
      <c r="H1381">
        <v>1</v>
      </c>
      <c r="I1381">
        <v>0</v>
      </c>
      <c r="J1381">
        <v>0</v>
      </c>
      <c r="K1381">
        <v>1</v>
      </c>
      <c r="L1381">
        <v>1</v>
      </c>
      <c r="M1381">
        <v>2</v>
      </c>
      <c r="N1381">
        <v>1</v>
      </c>
      <c r="O1381">
        <v>1</v>
      </c>
      <c r="P1381">
        <v>2</v>
      </c>
    </row>
    <row r="1382" spans="1:16" x14ac:dyDescent="0.25">
      <c r="A1382">
        <v>404806</v>
      </c>
      <c r="B1382" t="s">
        <v>1573</v>
      </c>
      <c r="C1382">
        <v>0</v>
      </c>
      <c r="D1382">
        <v>2</v>
      </c>
      <c r="E1382">
        <v>2</v>
      </c>
      <c r="F1382">
        <v>1</v>
      </c>
      <c r="G1382">
        <v>2</v>
      </c>
      <c r="H1382">
        <v>0</v>
      </c>
      <c r="I1382">
        <v>1</v>
      </c>
      <c r="J1382">
        <v>2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</row>
    <row r="1383" spans="1:16" x14ac:dyDescent="0.25">
      <c r="A1383">
        <v>112561</v>
      </c>
      <c r="B1383" t="s">
        <v>1574</v>
      </c>
      <c r="C1383">
        <v>2</v>
      </c>
      <c r="D1383">
        <v>0</v>
      </c>
      <c r="E1383">
        <v>1</v>
      </c>
      <c r="F1383">
        <v>2</v>
      </c>
      <c r="G1383">
        <v>1</v>
      </c>
      <c r="H1383">
        <v>0</v>
      </c>
      <c r="I1383">
        <v>3</v>
      </c>
      <c r="J1383">
        <v>1</v>
      </c>
      <c r="K1383">
        <v>8</v>
      </c>
      <c r="L1383">
        <v>2</v>
      </c>
      <c r="M1383">
        <v>4</v>
      </c>
      <c r="N1383">
        <v>6</v>
      </c>
      <c r="O1383">
        <v>5</v>
      </c>
      <c r="P1383">
        <v>4</v>
      </c>
    </row>
    <row r="1384" spans="1:16" x14ac:dyDescent="0.25">
      <c r="A1384">
        <v>177065</v>
      </c>
      <c r="B1384" t="s">
        <v>1574</v>
      </c>
      <c r="C1384">
        <v>2</v>
      </c>
      <c r="D1384">
        <v>1</v>
      </c>
      <c r="E1384">
        <v>0</v>
      </c>
      <c r="F1384">
        <v>3</v>
      </c>
      <c r="G1384">
        <v>3</v>
      </c>
      <c r="H1384">
        <v>0</v>
      </c>
      <c r="I1384">
        <v>0</v>
      </c>
      <c r="J1384">
        <v>1</v>
      </c>
      <c r="K1384">
        <v>0</v>
      </c>
      <c r="L1384">
        <v>1</v>
      </c>
      <c r="M1384">
        <v>0</v>
      </c>
      <c r="N1384">
        <v>0</v>
      </c>
      <c r="O1384">
        <v>2</v>
      </c>
      <c r="P1384">
        <v>3</v>
      </c>
    </row>
    <row r="1385" spans="1:16" x14ac:dyDescent="0.25">
      <c r="A1385">
        <v>217934</v>
      </c>
      <c r="B1385" t="s">
        <v>1574</v>
      </c>
      <c r="C1385">
        <v>0</v>
      </c>
      <c r="D1385">
        <v>2</v>
      </c>
      <c r="E1385">
        <v>2</v>
      </c>
      <c r="F1385">
        <v>0</v>
      </c>
      <c r="G1385">
        <v>0</v>
      </c>
      <c r="H1385">
        <v>0</v>
      </c>
      <c r="I1385">
        <v>3</v>
      </c>
      <c r="J1385">
        <v>1</v>
      </c>
      <c r="K1385">
        <v>1</v>
      </c>
      <c r="L1385">
        <v>5</v>
      </c>
      <c r="M1385">
        <v>1</v>
      </c>
      <c r="N1385">
        <v>8</v>
      </c>
      <c r="O1385">
        <v>2</v>
      </c>
      <c r="P1385">
        <v>2</v>
      </c>
    </row>
    <row r="1386" spans="1:16" x14ac:dyDescent="0.25">
      <c r="A1386">
        <v>455983</v>
      </c>
      <c r="B1386" t="s">
        <v>1574</v>
      </c>
      <c r="C1386">
        <v>0</v>
      </c>
      <c r="D1386">
        <v>0</v>
      </c>
      <c r="E1386">
        <v>0</v>
      </c>
      <c r="F1386">
        <v>0</v>
      </c>
      <c r="G1386">
        <v>0</v>
      </c>
      <c r="H1386" t="e">
        <v>#N/A</v>
      </c>
      <c r="I1386" t="e">
        <v>#N/A</v>
      </c>
      <c r="J1386" t="e">
        <v>#N/A</v>
      </c>
      <c r="K1386" t="e">
        <v>#N/A</v>
      </c>
      <c r="L1386" t="e">
        <v>#N/A</v>
      </c>
      <c r="M1386" t="e">
        <v>#N/A</v>
      </c>
      <c r="N1386" t="e">
        <v>#N/A</v>
      </c>
      <c r="O1386" t="e">
        <v>#N/A</v>
      </c>
      <c r="P1386" t="e">
        <v>#N/A</v>
      </c>
    </row>
    <row r="1387" spans="1:16" x14ac:dyDescent="0.25">
      <c r="A1387">
        <v>238573</v>
      </c>
      <c r="B1387" t="s">
        <v>1575</v>
      </c>
      <c r="C1387">
        <v>1</v>
      </c>
      <c r="D1387">
        <v>0</v>
      </c>
      <c r="E1387">
        <v>0</v>
      </c>
      <c r="F1387" t="e">
        <v>#N/A</v>
      </c>
      <c r="G1387" t="e">
        <v>#N/A</v>
      </c>
      <c r="H1387" t="e">
        <v>#N/A</v>
      </c>
      <c r="I1387" t="e">
        <v>#N/A</v>
      </c>
      <c r="J1387" t="e">
        <v>#N/A</v>
      </c>
      <c r="K1387" t="e">
        <v>#N/A</v>
      </c>
      <c r="L1387" t="e">
        <v>#N/A</v>
      </c>
      <c r="M1387" t="e">
        <v>#N/A</v>
      </c>
      <c r="N1387" t="e">
        <v>#N/A</v>
      </c>
      <c r="O1387" t="e">
        <v>#N/A</v>
      </c>
      <c r="P1387" t="e">
        <v>#N/A</v>
      </c>
    </row>
    <row r="1388" spans="1:16" x14ac:dyDescent="0.25">
      <c r="A1388">
        <v>144281</v>
      </c>
      <c r="B1388" t="s">
        <v>1576</v>
      </c>
      <c r="C1388">
        <v>16</v>
      </c>
      <c r="D1388">
        <v>9</v>
      </c>
      <c r="E1388">
        <v>38</v>
      </c>
      <c r="F1388">
        <v>30</v>
      </c>
      <c r="G1388">
        <v>23</v>
      </c>
      <c r="H1388">
        <v>39</v>
      </c>
      <c r="I1388">
        <v>39</v>
      </c>
      <c r="J1388">
        <v>32</v>
      </c>
      <c r="K1388">
        <v>16</v>
      </c>
      <c r="L1388">
        <v>11</v>
      </c>
      <c r="M1388">
        <v>8</v>
      </c>
      <c r="N1388">
        <v>2</v>
      </c>
      <c r="O1388">
        <v>2</v>
      </c>
      <c r="P1388">
        <v>7</v>
      </c>
    </row>
    <row r="1389" spans="1:16" x14ac:dyDescent="0.25">
      <c r="A1389">
        <v>112570</v>
      </c>
      <c r="B1389" t="s">
        <v>1577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1</v>
      </c>
      <c r="M1389">
        <v>1</v>
      </c>
      <c r="N1389">
        <v>0</v>
      </c>
      <c r="O1389">
        <v>0</v>
      </c>
      <c r="P1389">
        <v>0</v>
      </c>
    </row>
    <row r="1390" spans="1:16" x14ac:dyDescent="0.25">
      <c r="A1390">
        <v>420556</v>
      </c>
      <c r="B1390" t="s">
        <v>1578</v>
      </c>
      <c r="C1390">
        <v>0</v>
      </c>
      <c r="D1390">
        <v>0</v>
      </c>
      <c r="E1390">
        <v>1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2</v>
      </c>
      <c r="P1390">
        <v>1</v>
      </c>
    </row>
    <row r="1391" spans="1:16" x14ac:dyDescent="0.25">
      <c r="A1391">
        <v>480693</v>
      </c>
      <c r="B1391" t="s">
        <v>1579</v>
      </c>
      <c r="C1391">
        <v>0</v>
      </c>
      <c r="D1391" t="e">
        <v>#N/A</v>
      </c>
      <c r="E1391" t="e">
        <v>#N/A</v>
      </c>
      <c r="F1391" t="e">
        <v>#N/A</v>
      </c>
      <c r="G1391" t="e">
        <v>#N/A</v>
      </c>
      <c r="H1391" t="e">
        <v>#N/A</v>
      </c>
      <c r="I1391" t="e">
        <v>#N/A</v>
      </c>
      <c r="J1391" t="e">
        <v>#N/A</v>
      </c>
      <c r="K1391" t="e">
        <v>#N/A</v>
      </c>
      <c r="L1391" t="e">
        <v>#N/A</v>
      </c>
      <c r="M1391" t="e">
        <v>#N/A</v>
      </c>
      <c r="N1391" t="e">
        <v>#N/A</v>
      </c>
      <c r="O1391" t="e">
        <v>#N/A</v>
      </c>
      <c r="P1391" t="e">
        <v>#N/A</v>
      </c>
    </row>
    <row r="1392" spans="1:16" x14ac:dyDescent="0.25">
      <c r="A1392">
        <v>217925</v>
      </c>
      <c r="B1392" t="s">
        <v>1580</v>
      </c>
      <c r="C1392">
        <v>2</v>
      </c>
      <c r="D1392">
        <v>5</v>
      </c>
      <c r="E1392">
        <v>1</v>
      </c>
      <c r="F1392">
        <v>0</v>
      </c>
      <c r="G1392">
        <v>8</v>
      </c>
      <c r="H1392">
        <v>8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2</v>
      </c>
      <c r="O1392">
        <v>0</v>
      </c>
      <c r="P1392">
        <v>8</v>
      </c>
    </row>
    <row r="1393" spans="1:16" x14ac:dyDescent="0.25">
      <c r="A1393">
        <v>450933</v>
      </c>
      <c r="B1393" t="s">
        <v>1581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 t="e">
        <v>#N/A</v>
      </c>
      <c r="J1393" t="e">
        <v>#N/A</v>
      </c>
      <c r="K1393" t="e">
        <v>#N/A</v>
      </c>
      <c r="L1393" t="e">
        <v>#N/A</v>
      </c>
      <c r="M1393" t="e">
        <v>#N/A</v>
      </c>
      <c r="N1393" t="e">
        <v>#N/A</v>
      </c>
      <c r="O1393" t="e">
        <v>#N/A</v>
      </c>
      <c r="P1393" t="e">
        <v>#N/A</v>
      </c>
    </row>
    <row r="1394" spans="1:16" x14ac:dyDescent="0.25">
      <c r="A1394">
        <v>219888</v>
      </c>
      <c r="B1394" t="s">
        <v>1582</v>
      </c>
      <c r="C1394">
        <v>0</v>
      </c>
      <c r="D1394">
        <v>7</v>
      </c>
      <c r="E1394">
        <v>0</v>
      </c>
      <c r="F1394">
        <v>0</v>
      </c>
      <c r="G1394">
        <v>0</v>
      </c>
      <c r="H1394">
        <v>3</v>
      </c>
      <c r="I1394">
        <v>0</v>
      </c>
      <c r="J1394">
        <v>0</v>
      </c>
      <c r="K1394">
        <v>0</v>
      </c>
      <c r="L1394">
        <v>3</v>
      </c>
      <c r="M1394">
        <v>1</v>
      </c>
      <c r="N1394">
        <v>8</v>
      </c>
      <c r="O1394">
        <v>8</v>
      </c>
      <c r="P1394">
        <v>3</v>
      </c>
    </row>
    <row r="1395" spans="1:16" x14ac:dyDescent="0.25">
      <c r="A1395">
        <v>139348</v>
      </c>
      <c r="B1395" t="s">
        <v>1583</v>
      </c>
      <c r="C1395">
        <v>3</v>
      </c>
      <c r="D1395">
        <v>1</v>
      </c>
      <c r="E1395">
        <v>1</v>
      </c>
      <c r="F1395">
        <v>1</v>
      </c>
      <c r="G1395">
        <v>2</v>
      </c>
      <c r="H1395">
        <v>0</v>
      </c>
      <c r="I1395">
        <v>2</v>
      </c>
      <c r="J1395">
        <v>3</v>
      </c>
      <c r="K1395">
        <v>4</v>
      </c>
      <c r="L1395">
        <v>1</v>
      </c>
      <c r="M1395">
        <v>4</v>
      </c>
      <c r="N1395">
        <v>2</v>
      </c>
      <c r="O1395">
        <v>1</v>
      </c>
      <c r="P1395">
        <v>0</v>
      </c>
    </row>
    <row r="1396" spans="1:16" x14ac:dyDescent="0.25">
      <c r="A1396">
        <v>190150</v>
      </c>
      <c r="B1396" t="s">
        <v>1584</v>
      </c>
      <c r="C1396">
        <v>44</v>
      </c>
      <c r="D1396">
        <v>39</v>
      </c>
      <c r="E1396">
        <v>44</v>
      </c>
      <c r="F1396">
        <v>33</v>
      </c>
      <c r="G1396">
        <v>33</v>
      </c>
      <c r="H1396">
        <v>70</v>
      </c>
      <c r="I1396">
        <v>103</v>
      </c>
      <c r="J1396">
        <v>130</v>
      </c>
      <c r="K1396">
        <v>150</v>
      </c>
      <c r="L1396">
        <v>149</v>
      </c>
      <c r="M1396">
        <v>127</v>
      </c>
      <c r="N1396">
        <v>43</v>
      </c>
      <c r="O1396">
        <v>46</v>
      </c>
      <c r="P1396">
        <v>15</v>
      </c>
    </row>
    <row r="1397" spans="1:16" x14ac:dyDescent="0.25">
      <c r="A1397">
        <v>190169</v>
      </c>
      <c r="B1397" t="s">
        <v>1585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4</v>
      </c>
      <c r="I1397">
        <v>2</v>
      </c>
      <c r="J1397">
        <v>2</v>
      </c>
      <c r="K1397">
        <v>4</v>
      </c>
      <c r="L1397">
        <v>2</v>
      </c>
      <c r="M1397">
        <v>2</v>
      </c>
      <c r="N1397">
        <v>0</v>
      </c>
      <c r="O1397">
        <v>5</v>
      </c>
      <c r="P1397">
        <v>1</v>
      </c>
    </row>
    <row r="1398" spans="1:16" x14ac:dyDescent="0.25">
      <c r="A1398">
        <v>202152</v>
      </c>
      <c r="B1398" t="s">
        <v>1586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</row>
    <row r="1399" spans="1:16" x14ac:dyDescent="0.25">
      <c r="A1399">
        <v>202170</v>
      </c>
      <c r="B1399" t="s">
        <v>1587</v>
      </c>
      <c r="C1399">
        <v>2</v>
      </c>
      <c r="D1399">
        <v>0</v>
      </c>
      <c r="E1399">
        <v>0</v>
      </c>
      <c r="F1399">
        <v>0</v>
      </c>
      <c r="G1399">
        <v>0</v>
      </c>
      <c r="H1399">
        <v>2</v>
      </c>
      <c r="I1399">
        <v>0</v>
      </c>
      <c r="J1399">
        <v>0</v>
      </c>
      <c r="K1399">
        <v>7</v>
      </c>
      <c r="L1399">
        <v>5</v>
      </c>
      <c r="M1399">
        <v>7</v>
      </c>
      <c r="N1399">
        <v>9</v>
      </c>
      <c r="O1399">
        <v>9</v>
      </c>
      <c r="P1399">
        <v>4</v>
      </c>
    </row>
    <row r="1400" spans="1:16" x14ac:dyDescent="0.25">
      <c r="A1400">
        <v>202222</v>
      </c>
      <c r="B1400" t="s">
        <v>1588</v>
      </c>
      <c r="C1400">
        <v>3</v>
      </c>
      <c r="D1400">
        <v>4</v>
      </c>
      <c r="E1400">
        <v>3</v>
      </c>
      <c r="F1400">
        <v>1</v>
      </c>
      <c r="G1400">
        <v>6</v>
      </c>
      <c r="H1400">
        <v>0</v>
      </c>
      <c r="I1400">
        <v>2</v>
      </c>
      <c r="J1400">
        <v>6</v>
      </c>
      <c r="K1400">
        <v>7</v>
      </c>
      <c r="L1400">
        <v>6</v>
      </c>
      <c r="M1400">
        <v>11</v>
      </c>
      <c r="N1400">
        <v>10</v>
      </c>
      <c r="O1400">
        <v>14</v>
      </c>
      <c r="P1400">
        <v>11</v>
      </c>
    </row>
    <row r="1401" spans="1:16" x14ac:dyDescent="0.25">
      <c r="A1401">
        <v>139366</v>
      </c>
      <c r="B1401" t="s">
        <v>1589</v>
      </c>
      <c r="C1401">
        <v>9</v>
      </c>
      <c r="D1401">
        <v>3</v>
      </c>
      <c r="E1401">
        <v>15</v>
      </c>
      <c r="F1401">
        <v>18</v>
      </c>
      <c r="G1401">
        <v>18</v>
      </c>
      <c r="H1401">
        <v>13</v>
      </c>
      <c r="I1401">
        <v>4</v>
      </c>
      <c r="J1401">
        <v>7</v>
      </c>
      <c r="K1401">
        <v>6</v>
      </c>
      <c r="L1401">
        <v>7</v>
      </c>
      <c r="M1401">
        <v>14</v>
      </c>
      <c r="N1401">
        <v>7</v>
      </c>
      <c r="O1401">
        <v>15</v>
      </c>
      <c r="P1401">
        <v>12</v>
      </c>
    </row>
    <row r="1402" spans="1:16" x14ac:dyDescent="0.25">
      <c r="A1402">
        <v>139357</v>
      </c>
      <c r="B1402" t="s">
        <v>1590</v>
      </c>
      <c r="C1402">
        <v>2</v>
      </c>
      <c r="D1402">
        <v>0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v>1</v>
      </c>
      <c r="K1402">
        <v>0</v>
      </c>
      <c r="L1402">
        <v>3</v>
      </c>
      <c r="M1402">
        <v>0</v>
      </c>
      <c r="N1402">
        <v>2</v>
      </c>
      <c r="O1402">
        <v>1</v>
      </c>
      <c r="P1402">
        <v>0</v>
      </c>
    </row>
    <row r="1403" spans="1:16" x14ac:dyDescent="0.25">
      <c r="A1403">
        <v>366261</v>
      </c>
      <c r="B1403" t="s">
        <v>1591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3</v>
      </c>
    </row>
    <row r="1404" spans="1:16" x14ac:dyDescent="0.25">
      <c r="A1404">
        <v>212975</v>
      </c>
      <c r="B1404" t="s">
        <v>1592</v>
      </c>
      <c r="C1404">
        <v>0</v>
      </c>
      <c r="D1404">
        <v>0</v>
      </c>
      <c r="E1404">
        <v>0</v>
      </c>
      <c r="F1404">
        <v>0</v>
      </c>
      <c r="G1404">
        <v>1</v>
      </c>
      <c r="H1404">
        <v>0</v>
      </c>
      <c r="I1404">
        <v>0</v>
      </c>
      <c r="J1404">
        <v>4</v>
      </c>
      <c r="K1404">
        <v>4</v>
      </c>
      <c r="L1404">
        <v>8</v>
      </c>
      <c r="M1404">
        <v>6</v>
      </c>
      <c r="N1404">
        <v>8</v>
      </c>
      <c r="O1404">
        <v>11</v>
      </c>
      <c r="P1404">
        <v>12</v>
      </c>
    </row>
    <row r="1405" spans="1:16" x14ac:dyDescent="0.25">
      <c r="A1405">
        <v>439570</v>
      </c>
      <c r="B1405" t="s">
        <v>1593</v>
      </c>
      <c r="C1405">
        <v>1</v>
      </c>
      <c r="D1405">
        <v>0</v>
      </c>
      <c r="E1405">
        <v>0</v>
      </c>
      <c r="F1405">
        <v>0</v>
      </c>
      <c r="G1405">
        <v>1</v>
      </c>
      <c r="H1405">
        <v>6</v>
      </c>
      <c r="I1405">
        <v>4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</row>
    <row r="1406" spans="1:16" x14ac:dyDescent="0.25">
      <c r="A1406">
        <v>446163</v>
      </c>
      <c r="B1406" t="s">
        <v>1594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 t="e">
        <v>#N/A</v>
      </c>
      <c r="P1406" t="e">
        <v>#N/A</v>
      </c>
    </row>
    <row r="1407" spans="1:16" x14ac:dyDescent="0.25">
      <c r="A1407">
        <v>210605</v>
      </c>
      <c r="B1407" t="s">
        <v>1595</v>
      </c>
      <c r="C1407">
        <v>1</v>
      </c>
      <c r="D1407">
        <v>1</v>
      </c>
      <c r="E1407">
        <v>0</v>
      </c>
      <c r="F1407">
        <v>3</v>
      </c>
      <c r="G1407">
        <v>4</v>
      </c>
      <c r="H1407">
        <v>1</v>
      </c>
      <c r="I1407">
        <v>14</v>
      </c>
      <c r="J1407">
        <v>15</v>
      </c>
      <c r="K1407">
        <v>4</v>
      </c>
      <c r="L1407">
        <v>0</v>
      </c>
      <c r="M1407">
        <v>2</v>
      </c>
      <c r="N1407">
        <v>14</v>
      </c>
      <c r="O1407">
        <v>1</v>
      </c>
      <c r="P1407">
        <v>20</v>
      </c>
    </row>
    <row r="1408" spans="1:16" x14ac:dyDescent="0.25">
      <c r="A1408">
        <v>126863</v>
      </c>
      <c r="B1408" t="s">
        <v>1596</v>
      </c>
      <c r="C1408">
        <v>0</v>
      </c>
      <c r="D1408">
        <v>1</v>
      </c>
      <c r="E1408">
        <v>2</v>
      </c>
      <c r="F1408">
        <v>0</v>
      </c>
      <c r="G1408">
        <v>0</v>
      </c>
      <c r="H1408">
        <v>0</v>
      </c>
      <c r="I1408">
        <v>2</v>
      </c>
      <c r="J1408">
        <v>0</v>
      </c>
      <c r="K1408">
        <v>0</v>
      </c>
      <c r="L1408">
        <v>2</v>
      </c>
      <c r="M1408">
        <v>3</v>
      </c>
      <c r="N1408">
        <v>4</v>
      </c>
      <c r="O1408">
        <v>0</v>
      </c>
      <c r="P1408">
        <v>2</v>
      </c>
    </row>
    <row r="1409" spans="1:16" x14ac:dyDescent="0.25">
      <c r="A1409">
        <v>211079</v>
      </c>
      <c r="B1409" t="s">
        <v>1597</v>
      </c>
      <c r="C1409">
        <v>0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2</v>
      </c>
    </row>
    <row r="1410" spans="1:16" x14ac:dyDescent="0.25">
      <c r="A1410">
        <v>126942</v>
      </c>
      <c r="B1410" t="s">
        <v>1598</v>
      </c>
      <c r="C1410">
        <v>27</v>
      </c>
      <c r="D1410">
        <v>33</v>
      </c>
      <c r="E1410">
        <v>45</v>
      </c>
      <c r="F1410">
        <v>76</v>
      </c>
      <c r="G1410">
        <v>31</v>
      </c>
      <c r="H1410">
        <v>33</v>
      </c>
      <c r="I1410">
        <v>31</v>
      </c>
      <c r="J1410">
        <v>58</v>
      </c>
      <c r="K1410">
        <v>61</v>
      </c>
      <c r="L1410">
        <v>57</v>
      </c>
      <c r="M1410">
        <v>60</v>
      </c>
      <c r="N1410">
        <v>23</v>
      </c>
      <c r="O1410">
        <v>22</v>
      </c>
      <c r="P1410">
        <v>18</v>
      </c>
    </row>
    <row r="1411" spans="1:16" x14ac:dyDescent="0.25">
      <c r="A1411">
        <v>215239</v>
      </c>
      <c r="B1411" t="s">
        <v>1599</v>
      </c>
      <c r="C1411">
        <v>14</v>
      </c>
      <c r="D1411">
        <v>21</v>
      </c>
      <c r="E1411">
        <v>34</v>
      </c>
      <c r="F1411">
        <v>41</v>
      </c>
      <c r="G1411">
        <v>5</v>
      </c>
      <c r="H1411">
        <v>3</v>
      </c>
      <c r="I1411">
        <v>1</v>
      </c>
      <c r="J1411">
        <v>0</v>
      </c>
      <c r="K1411">
        <v>2</v>
      </c>
      <c r="L1411">
        <v>1</v>
      </c>
      <c r="M1411">
        <v>1</v>
      </c>
      <c r="N1411">
        <v>0</v>
      </c>
      <c r="O1411">
        <v>3</v>
      </c>
      <c r="P1411">
        <v>10</v>
      </c>
    </row>
    <row r="1412" spans="1:16" x14ac:dyDescent="0.25">
      <c r="A1412">
        <v>217475</v>
      </c>
      <c r="B1412" t="s">
        <v>1600</v>
      </c>
      <c r="C1412">
        <v>1</v>
      </c>
      <c r="D1412">
        <v>3</v>
      </c>
      <c r="E1412">
        <v>4</v>
      </c>
      <c r="F1412">
        <v>8</v>
      </c>
      <c r="G1412">
        <v>3</v>
      </c>
      <c r="H1412">
        <v>1</v>
      </c>
      <c r="I1412">
        <v>4</v>
      </c>
      <c r="J1412">
        <v>10</v>
      </c>
      <c r="K1412">
        <v>4</v>
      </c>
      <c r="L1412">
        <v>4</v>
      </c>
      <c r="M1412">
        <v>1</v>
      </c>
      <c r="N1412">
        <v>7</v>
      </c>
      <c r="O1412">
        <v>6</v>
      </c>
      <c r="P1412">
        <v>5</v>
      </c>
    </row>
    <row r="1413" spans="1:16" x14ac:dyDescent="0.25">
      <c r="A1413">
        <v>230861</v>
      </c>
      <c r="B1413" t="s">
        <v>1601</v>
      </c>
      <c r="C1413">
        <v>1</v>
      </c>
      <c r="D1413">
        <v>2</v>
      </c>
      <c r="E1413">
        <v>1</v>
      </c>
      <c r="F1413">
        <v>1</v>
      </c>
      <c r="G1413">
        <v>1</v>
      </c>
      <c r="H1413">
        <v>1</v>
      </c>
      <c r="I1413">
        <v>0</v>
      </c>
      <c r="J1413">
        <v>1</v>
      </c>
      <c r="K1413">
        <v>1</v>
      </c>
      <c r="L1413">
        <v>4</v>
      </c>
      <c r="M1413">
        <v>7</v>
      </c>
      <c r="N1413">
        <v>4</v>
      </c>
      <c r="O1413">
        <v>8</v>
      </c>
      <c r="P1413">
        <v>3</v>
      </c>
    </row>
    <row r="1414" spans="1:16" x14ac:dyDescent="0.25">
      <c r="A1414">
        <v>369109</v>
      </c>
      <c r="B1414" t="s">
        <v>1602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3</v>
      </c>
      <c r="I1414">
        <v>1</v>
      </c>
      <c r="J1414">
        <v>0</v>
      </c>
      <c r="K1414">
        <v>1</v>
      </c>
      <c r="L1414">
        <v>3</v>
      </c>
      <c r="M1414">
        <v>3</v>
      </c>
      <c r="N1414">
        <v>0</v>
      </c>
      <c r="O1414">
        <v>2</v>
      </c>
      <c r="P1414">
        <v>1</v>
      </c>
    </row>
    <row r="1415" spans="1:16" x14ac:dyDescent="0.25">
      <c r="A1415">
        <v>447962</v>
      </c>
      <c r="B1415" t="s">
        <v>1603</v>
      </c>
      <c r="C1415">
        <v>0</v>
      </c>
      <c r="D1415">
        <v>0</v>
      </c>
      <c r="E1415">
        <v>0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 t="e">
        <v>#N/A</v>
      </c>
      <c r="O1415" t="e">
        <v>#N/A</v>
      </c>
      <c r="P1415" t="e">
        <v>#N/A</v>
      </c>
    </row>
    <row r="1416" spans="1:16" x14ac:dyDescent="0.25">
      <c r="A1416">
        <v>459417</v>
      </c>
      <c r="B1416" t="s">
        <v>1604</v>
      </c>
      <c r="C1416">
        <v>0</v>
      </c>
      <c r="D1416">
        <v>0</v>
      </c>
      <c r="E1416">
        <v>0</v>
      </c>
      <c r="F1416">
        <v>0</v>
      </c>
      <c r="G1416" t="e">
        <v>#N/A</v>
      </c>
      <c r="H1416" t="e">
        <v>#N/A</v>
      </c>
      <c r="I1416" t="e">
        <v>#N/A</v>
      </c>
      <c r="J1416" t="e">
        <v>#N/A</v>
      </c>
      <c r="K1416" t="e">
        <v>#N/A</v>
      </c>
      <c r="L1416" t="e">
        <v>#N/A</v>
      </c>
      <c r="M1416" t="e">
        <v>#N/A</v>
      </c>
      <c r="N1416" t="e">
        <v>#N/A</v>
      </c>
      <c r="O1416" t="e">
        <v>#N/A</v>
      </c>
      <c r="P1416" t="e">
        <v>#N/A</v>
      </c>
    </row>
    <row r="1417" spans="1:16" x14ac:dyDescent="0.25">
      <c r="A1417">
        <v>423120</v>
      </c>
      <c r="B1417" t="s">
        <v>1605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</row>
    <row r="1418" spans="1:16" x14ac:dyDescent="0.25">
      <c r="A1418">
        <v>427025</v>
      </c>
      <c r="B1418" t="s">
        <v>1606</v>
      </c>
      <c r="C1418">
        <v>0</v>
      </c>
      <c r="D1418">
        <v>0</v>
      </c>
      <c r="E1418">
        <v>0</v>
      </c>
      <c r="F1418">
        <v>1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0</v>
      </c>
      <c r="M1418" t="e">
        <v>#N/A</v>
      </c>
      <c r="N1418" t="e">
        <v>#N/A</v>
      </c>
      <c r="O1418" t="e">
        <v>#N/A</v>
      </c>
      <c r="P1418">
        <v>0</v>
      </c>
    </row>
    <row r="1419" spans="1:16" x14ac:dyDescent="0.25">
      <c r="A1419">
        <v>483443</v>
      </c>
      <c r="B1419" t="s">
        <v>1607</v>
      </c>
      <c r="C1419">
        <v>0</v>
      </c>
      <c r="D1419" t="e">
        <v>#N/A</v>
      </c>
      <c r="E1419" t="e">
        <v>#N/A</v>
      </c>
      <c r="F1419" t="e">
        <v>#N/A</v>
      </c>
      <c r="G1419" t="e">
        <v>#N/A</v>
      </c>
      <c r="H1419" t="e">
        <v>#N/A</v>
      </c>
      <c r="I1419" t="e">
        <v>#N/A</v>
      </c>
      <c r="J1419" t="e">
        <v>#N/A</v>
      </c>
      <c r="K1419" t="e">
        <v>#N/A</v>
      </c>
      <c r="L1419" t="e">
        <v>#N/A</v>
      </c>
      <c r="M1419" t="e">
        <v>#N/A</v>
      </c>
      <c r="N1419" t="e">
        <v>#N/A</v>
      </c>
      <c r="O1419" t="e">
        <v>#N/A</v>
      </c>
      <c r="P1419" t="e">
        <v>#N/A</v>
      </c>
    </row>
    <row r="1420" spans="1:16" x14ac:dyDescent="0.25">
      <c r="A1420">
        <v>444529</v>
      </c>
      <c r="B1420" t="s">
        <v>1608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 t="e">
        <v>#N/A</v>
      </c>
    </row>
    <row r="1421" spans="1:16" x14ac:dyDescent="0.25">
      <c r="A1421">
        <v>143181</v>
      </c>
      <c r="B1421" t="s">
        <v>1609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</row>
    <row r="1422" spans="1:16" x14ac:dyDescent="0.25">
      <c r="A1422">
        <v>144573</v>
      </c>
      <c r="B1422" t="s">
        <v>1609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</row>
    <row r="1423" spans="1:16" x14ac:dyDescent="0.25">
      <c r="A1423">
        <v>177083</v>
      </c>
      <c r="B1423" t="s">
        <v>1610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1</v>
      </c>
      <c r="J1423">
        <v>1</v>
      </c>
      <c r="K1423">
        <v>6</v>
      </c>
      <c r="L1423">
        <v>2</v>
      </c>
      <c r="M1423">
        <v>13</v>
      </c>
      <c r="N1423">
        <v>2</v>
      </c>
      <c r="O1423">
        <v>4</v>
      </c>
      <c r="P1423">
        <v>12</v>
      </c>
    </row>
    <row r="1424" spans="1:16" x14ac:dyDescent="0.25">
      <c r="A1424">
        <v>237330</v>
      </c>
      <c r="B1424" t="s">
        <v>1611</v>
      </c>
      <c r="C1424">
        <v>4</v>
      </c>
      <c r="D1424">
        <v>16</v>
      </c>
      <c r="E1424">
        <v>7</v>
      </c>
      <c r="F1424">
        <v>6</v>
      </c>
      <c r="G1424">
        <v>12</v>
      </c>
      <c r="H1424">
        <v>17</v>
      </c>
      <c r="I1424">
        <v>6</v>
      </c>
      <c r="J1424">
        <v>6</v>
      </c>
      <c r="K1424">
        <v>10</v>
      </c>
      <c r="L1424">
        <v>31</v>
      </c>
      <c r="M1424">
        <v>21</v>
      </c>
      <c r="N1424">
        <v>6</v>
      </c>
      <c r="O1424">
        <v>8</v>
      </c>
      <c r="P1424">
        <v>5</v>
      </c>
    </row>
    <row r="1425" spans="1:16" x14ac:dyDescent="0.25">
      <c r="A1425">
        <v>126687</v>
      </c>
      <c r="B1425" t="s">
        <v>1612</v>
      </c>
      <c r="C1425">
        <v>0</v>
      </c>
      <c r="D1425">
        <v>2</v>
      </c>
      <c r="E1425">
        <v>3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</row>
    <row r="1426" spans="1:16" x14ac:dyDescent="0.25">
      <c r="A1426">
        <v>460181</v>
      </c>
      <c r="B1426" t="s">
        <v>1613</v>
      </c>
      <c r="C1426">
        <v>0</v>
      </c>
      <c r="D1426">
        <v>0</v>
      </c>
      <c r="E1426">
        <v>0</v>
      </c>
      <c r="F1426">
        <v>2</v>
      </c>
      <c r="G1426" t="e">
        <v>#N/A</v>
      </c>
      <c r="H1426" t="e">
        <v>#N/A</v>
      </c>
      <c r="I1426" t="e">
        <v>#N/A</v>
      </c>
      <c r="J1426" t="e">
        <v>#N/A</v>
      </c>
      <c r="K1426" t="e">
        <v>#N/A</v>
      </c>
      <c r="L1426" t="e">
        <v>#N/A</v>
      </c>
      <c r="M1426" t="e">
        <v>#N/A</v>
      </c>
      <c r="N1426" t="e">
        <v>#N/A</v>
      </c>
      <c r="O1426" t="e">
        <v>#N/A</v>
      </c>
      <c r="P1426" t="e">
        <v>#N/A</v>
      </c>
    </row>
    <row r="1427" spans="1:16" x14ac:dyDescent="0.25">
      <c r="A1427">
        <v>123679</v>
      </c>
      <c r="B1427" t="s">
        <v>1614</v>
      </c>
      <c r="C1427">
        <v>0</v>
      </c>
      <c r="D1427">
        <v>1</v>
      </c>
      <c r="E1427">
        <v>2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</row>
    <row r="1428" spans="1:16" x14ac:dyDescent="0.25">
      <c r="A1428">
        <v>441742</v>
      </c>
      <c r="B1428" t="s">
        <v>1615</v>
      </c>
      <c r="C1428">
        <v>0</v>
      </c>
      <c r="D1428">
        <v>3</v>
      </c>
      <c r="E1428">
        <v>5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</row>
    <row r="1429" spans="1:16" x14ac:dyDescent="0.25">
      <c r="A1429">
        <v>155283</v>
      </c>
      <c r="B1429" t="s">
        <v>1616</v>
      </c>
      <c r="C1429">
        <v>2</v>
      </c>
      <c r="D1429">
        <v>1</v>
      </c>
      <c r="E1429">
        <v>2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4</v>
      </c>
      <c r="P1429">
        <v>0</v>
      </c>
    </row>
    <row r="1430" spans="1:16" x14ac:dyDescent="0.25">
      <c r="A1430">
        <v>219903</v>
      </c>
      <c r="B1430" t="s">
        <v>1617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3</v>
      </c>
      <c r="O1430">
        <v>1</v>
      </c>
      <c r="P1430">
        <v>0</v>
      </c>
    </row>
    <row r="1431" spans="1:16" x14ac:dyDescent="0.25">
      <c r="A1431">
        <v>124937</v>
      </c>
      <c r="B1431" t="s">
        <v>1618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0</v>
      </c>
      <c r="M1431">
        <v>0</v>
      </c>
      <c r="N1431">
        <v>0</v>
      </c>
      <c r="O1431">
        <v>0</v>
      </c>
      <c r="P1431">
        <v>1</v>
      </c>
    </row>
    <row r="1432" spans="1:16" x14ac:dyDescent="0.25">
      <c r="A1432">
        <v>208479</v>
      </c>
      <c r="B1432" t="s">
        <v>1619</v>
      </c>
      <c r="C1432">
        <v>1</v>
      </c>
      <c r="D1432">
        <v>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1</v>
      </c>
      <c r="P1432">
        <v>2</v>
      </c>
    </row>
    <row r="1433" spans="1:16" x14ac:dyDescent="0.25">
      <c r="A1433">
        <v>124706</v>
      </c>
      <c r="B1433" t="s">
        <v>1620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v>2</v>
      </c>
      <c r="P1433">
        <v>1</v>
      </c>
    </row>
    <row r="1434" spans="1:16" x14ac:dyDescent="0.25">
      <c r="A1434">
        <v>120661</v>
      </c>
      <c r="B1434" t="s">
        <v>1621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v>1</v>
      </c>
    </row>
    <row r="1435" spans="1:16" x14ac:dyDescent="0.25">
      <c r="A1435">
        <v>487588</v>
      </c>
      <c r="B1435" t="s">
        <v>1622</v>
      </c>
      <c r="C1435">
        <v>0</v>
      </c>
      <c r="D1435" t="e">
        <v>#N/A</v>
      </c>
      <c r="E1435" t="e">
        <v>#N/A</v>
      </c>
      <c r="F1435" t="e">
        <v>#N/A</v>
      </c>
      <c r="G1435" t="e">
        <v>#N/A</v>
      </c>
      <c r="H1435" t="e">
        <v>#N/A</v>
      </c>
      <c r="I1435" t="e">
        <v>#N/A</v>
      </c>
      <c r="J1435" t="e">
        <v>#N/A</v>
      </c>
      <c r="K1435" t="e">
        <v>#N/A</v>
      </c>
      <c r="L1435" t="e">
        <v>#N/A</v>
      </c>
      <c r="M1435" t="e">
        <v>#N/A</v>
      </c>
      <c r="N1435" t="e">
        <v>#N/A</v>
      </c>
      <c r="O1435" t="e">
        <v>#N/A</v>
      </c>
      <c r="P1435" t="e">
        <v>#N/A</v>
      </c>
    </row>
    <row r="1436" spans="1:16" x14ac:dyDescent="0.25">
      <c r="A1436">
        <v>133845</v>
      </c>
      <c r="B1436" t="s">
        <v>1623</v>
      </c>
      <c r="C1436">
        <v>0</v>
      </c>
      <c r="D1436">
        <v>0</v>
      </c>
      <c r="E1436">
        <v>2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0</v>
      </c>
      <c r="P1436">
        <v>0</v>
      </c>
    </row>
    <row r="1437" spans="1:16" x14ac:dyDescent="0.25">
      <c r="A1437">
        <v>133854</v>
      </c>
      <c r="B1437" t="s">
        <v>1624</v>
      </c>
      <c r="C1437">
        <v>0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2</v>
      </c>
      <c r="N1437">
        <v>0</v>
      </c>
      <c r="O1437">
        <v>1</v>
      </c>
      <c r="P1437">
        <v>3</v>
      </c>
    </row>
    <row r="1438" spans="1:16" x14ac:dyDescent="0.25">
      <c r="A1438">
        <v>460190</v>
      </c>
      <c r="B1438" t="s">
        <v>1625</v>
      </c>
      <c r="C1438">
        <v>0</v>
      </c>
      <c r="D1438">
        <v>0</v>
      </c>
      <c r="E1438">
        <v>0</v>
      </c>
      <c r="F1438">
        <v>0</v>
      </c>
      <c r="G1438">
        <v>0</v>
      </c>
      <c r="H1438" t="e">
        <v>#N/A</v>
      </c>
      <c r="I1438" t="e">
        <v>#N/A</v>
      </c>
      <c r="J1438" t="e">
        <v>#N/A</v>
      </c>
      <c r="K1438" t="e">
        <v>#N/A</v>
      </c>
      <c r="L1438" t="e">
        <v>#N/A</v>
      </c>
      <c r="M1438" t="e">
        <v>#N/A</v>
      </c>
      <c r="N1438" t="e">
        <v>#N/A</v>
      </c>
      <c r="O1438" t="e">
        <v>#N/A</v>
      </c>
      <c r="P1438" t="e">
        <v>#N/A</v>
      </c>
    </row>
    <row r="1439" spans="1:16" x14ac:dyDescent="0.25">
      <c r="A1439">
        <v>460206</v>
      </c>
      <c r="B1439" t="s">
        <v>1626</v>
      </c>
      <c r="C1439">
        <v>1</v>
      </c>
      <c r="D1439">
        <v>1</v>
      </c>
      <c r="E1439">
        <v>1</v>
      </c>
      <c r="F1439">
        <v>0</v>
      </c>
      <c r="G1439" t="e">
        <v>#N/A</v>
      </c>
      <c r="H1439" t="e">
        <v>#N/A</v>
      </c>
      <c r="I1439" t="e">
        <v>#N/A</v>
      </c>
      <c r="J1439" t="e">
        <v>#N/A</v>
      </c>
      <c r="K1439" t="e">
        <v>#N/A</v>
      </c>
      <c r="L1439" t="e">
        <v>#N/A</v>
      </c>
      <c r="M1439" t="e">
        <v>#N/A</v>
      </c>
      <c r="N1439" t="e">
        <v>#N/A</v>
      </c>
      <c r="O1439" t="e">
        <v>#N/A</v>
      </c>
      <c r="P1439" t="e">
        <v>#N/A</v>
      </c>
    </row>
    <row r="1440" spans="1:16" x14ac:dyDescent="0.25">
      <c r="A1440">
        <v>133863</v>
      </c>
      <c r="B1440" t="s">
        <v>1627</v>
      </c>
      <c r="C1440">
        <v>0</v>
      </c>
      <c r="D1440">
        <v>0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2</v>
      </c>
      <c r="P1440">
        <v>2</v>
      </c>
    </row>
    <row r="1441" spans="1:16" x14ac:dyDescent="0.25">
      <c r="A1441">
        <v>101073</v>
      </c>
      <c r="B1441" t="s">
        <v>1628</v>
      </c>
      <c r="C1441">
        <v>28</v>
      </c>
      <c r="D1441">
        <v>25</v>
      </c>
      <c r="E1441">
        <v>20</v>
      </c>
      <c r="F1441">
        <v>24</v>
      </c>
      <c r="G1441">
        <v>28</v>
      </c>
      <c r="H1441">
        <v>16</v>
      </c>
      <c r="I1441">
        <v>7</v>
      </c>
      <c r="J1441">
        <v>3</v>
      </c>
      <c r="K1441">
        <v>2</v>
      </c>
      <c r="L1441">
        <v>5</v>
      </c>
      <c r="M1441">
        <v>0</v>
      </c>
      <c r="N1441">
        <v>6</v>
      </c>
      <c r="O1441">
        <v>7</v>
      </c>
      <c r="P1441">
        <v>8</v>
      </c>
    </row>
    <row r="1442" spans="1:16" x14ac:dyDescent="0.25">
      <c r="A1442">
        <v>173300</v>
      </c>
      <c r="B1442" t="s">
        <v>1629</v>
      </c>
      <c r="C1442">
        <v>6</v>
      </c>
      <c r="D1442">
        <v>3</v>
      </c>
      <c r="E1442">
        <v>2</v>
      </c>
      <c r="F1442">
        <v>2</v>
      </c>
      <c r="G1442">
        <v>6</v>
      </c>
      <c r="H1442">
        <v>8</v>
      </c>
      <c r="I1442">
        <v>5</v>
      </c>
      <c r="J1442">
        <v>13</v>
      </c>
      <c r="K1442">
        <v>24</v>
      </c>
      <c r="L1442">
        <v>23</v>
      </c>
      <c r="M1442">
        <v>22</v>
      </c>
      <c r="N1442">
        <v>39</v>
      </c>
      <c r="O1442">
        <v>56</v>
      </c>
      <c r="P1442">
        <v>61</v>
      </c>
    </row>
    <row r="1443" spans="1:16" x14ac:dyDescent="0.25">
      <c r="A1443">
        <v>190248</v>
      </c>
      <c r="B1443" t="s">
        <v>1630</v>
      </c>
      <c r="C1443">
        <v>12</v>
      </c>
      <c r="D1443">
        <v>4</v>
      </c>
      <c r="E1443">
        <v>6</v>
      </c>
      <c r="F1443">
        <v>1</v>
      </c>
      <c r="G1443">
        <v>0</v>
      </c>
      <c r="H1443">
        <v>1</v>
      </c>
      <c r="I1443">
        <v>2</v>
      </c>
      <c r="J1443">
        <v>4</v>
      </c>
      <c r="K1443">
        <v>4</v>
      </c>
      <c r="L1443">
        <v>4</v>
      </c>
      <c r="M1443">
        <v>4</v>
      </c>
      <c r="N1443">
        <v>3</v>
      </c>
      <c r="O1443">
        <v>7</v>
      </c>
      <c r="P1443">
        <v>1</v>
      </c>
    </row>
    <row r="1444" spans="1:16" x14ac:dyDescent="0.25">
      <c r="A1444">
        <v>177092</v>
      </c>
      <c r="B1444" t="s">
        <v>1631</v>
      </c>
      <c r="C1444">
        <v>0</v>
      </c>
      <c r="D1444">
        <v>1</v>
      </c>
      <c r="E1444">
        <v>0</v>
      </c>
      <c r="F1444">
        <v>3</v>
      </c>
      <c r="G1444">
        <v>0</v>
      </c>
      <c r="H1444">
        <v>1</v>
      </c>
      <c r="I1444">
        <v>17</v>
      </c>
      <c r="J1444">
        <v>14</v>
      </c>
      <c r="K1444">
        <v>12</v>
      </c>
      <c r="L1444">
        <v>3</v>
      </c>
      <c r="M1444">
        <v>4</v>
      </c>
      <c r="N1444">
        <v>2</v>
      </c>
      <c r="O1444">
        <v>5</v>
      </c>
      <c r="P1444">
        <v>1</v>
      </c>
    </row>
    <row r="1445" spans="1:16" x14ac:dyDescent="0.25">
      <c r="A1445">
        <v>150288</v>
      </c>
      <c r="B1445" t="s">
        <v>1632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5</v>
      </c>
    </row>
    <row r="1446" spans="1:16" x14ac:dyDescent="0.25">
      <c r="A1446">
        <v>169363</v>
      </c>
      <c r="B1446" t="s">
        <v>1633</v>
      </c>
      <c r="C1446">
        <v>1</v>
      </c>
      <c r="D1446">
        <v>4</v>
      </c>
      <c r="E1446">
        <v>12</v>
      </c>
      <c r="F1446">
        <v>7</v>
      </c>
      <c r="G1446">
        <v>8</v>
      </c>
      <c r="H1446">
        <v>3</v>
      </c>
      <c r="I1446">
        <v>7</v>
      </c>
      <c r="J1446">
        <v>1</v>
      </c>
      <c r="K1446">
        <v>1</v>
      </c>
      <c r="L1446">
        <v>1</v>
      </c>
      <c r="M1446">
        <v>0</v>
      </c>
      <c r="N1446">
        <v>6</v>
      </c>
      <c r="O1446">
        <v>1</v>
      </c>
      <c r="P1446">
        <v>2</v>
      </c>
    </row>
    <row r="1447" spans="1:16" x14ac:dyDescent="0.25">
      <c r="A1447">
        <v>144351</v>
      </c>
      <c r="B1447" t="s">
        <v>1634</v>
      </c>
      <c r="C1447">
        <v>6</v>
      </c>
      <c r="D1447">
        <v>10</v>
      </c>
      <c r="E1447">
        <v>3</v>
      </c>
      <c r="F1447">
        <v>5</v>
      </c>
      <c r="G1447">
        <v>7</v>
      </c>
      <c r="H1447">
        <v>27</v>
      </c>
      <c r="I1447">
        <v>10</v>
      </c>
      <c r="J1447">
        <v>8</v>
      </c>
      <c r="K1447">
        <v>14</v>
      </c>
      <c r="L1447">
        <v>21</v>
      </c>
      <c r="M1447">
        <v>18</v>
      </c>
      <c r="N1447">
        <v>6</v>
      </c>
      <c r="O1447">
        <v>16</v>
      </c>
      <c r="P1447">
        <v>3</v>
      </c>
    </row>
    <row r="1448" spans="1:16" x14ac:dyDescent="0.25">
      <c r="A1448">
        <v>112075</v>
      </c>
      <c r="B1448" t="s">
        <v>1635</v>
      </c>
      <c r="C1448">
        <v>9</v>
      </c>
      <c r="D1448">
        <v>22</v>
      </c>
      <c r="E1448">
        <v>13</v>
      </c>
      <c r="F1448">
        <v>17</v>
      </c>
      <c r="G1448">
        <v>17</v>
      </c>
      <c r="H1448">
        <v>17</v>
      </c>
      <c r="I1448">
        <v>7</v>
      </c>
      <c r="J1448">
        <v>14</v>
      </c>
      <c r="K1448">
        <v>14</v>
      </c>
      <c r="L1448">
        <v>11</v>
      </c>
      <c r="M1448">
        <v>5</v>
      </c>
      <c r="N1448">
        <v>4</v>
      </c>
      <c r="O1448">
        <v>2</v>
      </c>
      <c r="P1448">
        <v>8</v>
      </c>
    </row>
    <row r="1449" spans="1:16" x14ac:dyDescent="0.25">
      <c r="A1449">
        <v>180984</v>
      </c>
      <c r="B1449" t="s">
        <v>1636</v>
      </c>
      <c r="C1449">
        <v>5</v>
      </c>
      <c r="D1449">
        <v>2</v>
      </c>
      <c r="E1449">
        <v>2</v>
      </c>
      <c r="F1449">
        <v>1</v>
      </c>
      <c r="G1449">
        <v>7</v>
      </c>
      <c r="H1449">
        <v>5</v>
      </c>
      <c r="I1449">
        <v>6</v>
      </c>
      <c r="J1449">
        <v>7</v>
      </c>
      <c r="K1449">
        <v>6</v>
      </c>
      <c r="L1449">
        <v>16</v>
      </c>
      <c r="M1449">
        <v>4</v>
      </c>
      <c r="N1449">
        <v>1</v>
      </c>
      <c r="O1449">
        <v>0</v>
      </c>
      <c r="P1449">
        <v>3</v>
      </c>
    </row>
    <row r="1450" spans="1:16" x14ac:dyDescent="0.25">
      <c r="A1450">
        <v>208488</v>
      </c>
      <c r="B1450" t="s">
        <v>1637</v>
      </c>
      <c r="C1450">
        <v>2</v>
      </c>
      <c r="D1450">
        <v>4</v>
      </c>
      <c r="E1450">
        <v>8</v>
      </c>
      <c r="F1450">
        <v>8</v>
      </c>
      <c r="G1450">
        <v>2</v>
      </c>
      <c r="H1450">
        <v>5</v>
      </c>
      <c r="I1450">
        <v>4</v>
      </c>
      <c r="J1450">
        <v>0</v>
      </c>
      <c r="K1450">
        <v>4</v>
      </c>
      <c r="L1450">
        <v>3</v>
      </c>
      <c r="M1450">
        <v>8</v>
      </c>
      <c r="N1450">
        <v>14</v>
      </c>
      <c r="O1450">
        <v>2</v>
      </c>
      <c r="P1450">
        <v>5</v>
      </c>
    </row>
    <row r="1451" spans="1:16" x14ac:dyDescent="0.25">
      <c r="A1451">
        <v>173328</v>
      </c>
      <c r="B1451" t="s">
        <v>1638</v>
      </c>
      <c r="C1451">
        <v>8</v>
      </c>
      <c r="D1451">
        <v>5</v>
      </c>
      <c r="E1451">
        <v>9</v>
      </c>
      <c r="F1451">
        <v>22</v>
      </c>
      <c r="G1451">
        <v>15</v>
      </c>
      <c r="H1451">
        <v>10</v>
      </c>
      <c r="I1451">
        <v>13</v>
      </c>
      <c r="J1451">
        <v>16</v>
      </c>
      <c r="K1451">
        <v>13</v>
      </c>
      <c r="L1451">
        <v>13</v>
      </c>
      <c r="M1451">
        <v>11</v>
      </c>
      <c r="N1451">
        <v>20</v>
      </c>
      <c r="O1451">
        <v>18</v>
      </c>
      <c r="P1451">
        <v>18</v>
      </c>
    </row>
    <row r="1452" spans="1:16" x14ac:dyDescent="0.25">
      <c r="A1452">
        <v>224004</v>
      </c>
      <c r="B1452" t="s">
        <v>1639</v>
      </c>
      <c r="C1452">
        <v>10</v>
      </c>
      <c r="D1452">
        <v>2</v>
      </c>
      <c r="E1452">
        <v>12</v>
      </c>
      <c r="F1452">
        <v>8</v>
      </c>
      <c r="G1452">
        <v>6</v>
      </c>
      <c r="H1452">
        <v>9</v>
      </c>
      <c r="I1452">
        <v>18</v>
      </c>
      <c r="J1452">
        <v>25</v>
      </c>
      <c r="K1452">
        <v>44</v>
      </c>
      <c r="L1452">
        <v>34</v>
      </c>
      <c r="M1452">
        <v>11</v>
      </c>
      <c r="N1452">
        <v>11</v>
      </c>
      <c r="O1452">
        <v>15</v>
      </c>
      <c r="P1452">
        <v>10</v>
      </c>
    </row>
    <row r="1453" spans="1:16" x14ac:dyDescent="0.25">
      <c r="A1453">
        <v>238616</v>
      </c>
      <c r="B1453" t="s">
        <v>1640</v>
      </c>
      <c r="C1453">
        <v>0</v>
      </c>
      <c r="D1453">
        <v>2</v>
      </c>
      <c r="E1453">
        <v>0</v>
      </c>
      <c r="F1453">
        <v>1</v>
      </c>
      <c r="G1453">
        <v>2</v>
      </c>
      <c r="H1453">
        <v>5</v>
      </c>
      <c r="I1453">
        <v>3</v>
      </c>
      <c r="J1453">
        <v>10</v>
      </c>
      <c r="K1453">
        <v>15</v>
      </c>
      <c r="L1453">
        <v>10</v>
      </c>
      <c r="M1453">
        <v>2</v>
      </c>
      <c r="N1453">
        <v>7</v>
      </c>
      <c r="O1453">
        <v>16</v>
      </c>
      <c r="P1453">
        <v>32</v>
      </c>
    </row>
    <row r="1454" spans="1:16" x14ac:dyDescent="0.25">
      <c r="A1454">
        <v>224013</v>
      </c>
      <c r="B1454" t="s">
        <v>1641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</row>
    <row r="1455" spans="1:16" x14ac:dyDescent="0.25">
      <c r="A1455">
        <v>443483</v>
      </c>
      <c r="B1455" t="s">
        <v>1642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 t="e">
        <v>#N/A</v>
      </c>
    </row>
    <row r="1456" spans="1:16" x14ac:dyDescent="0.25">
      <c r="A1456">
        <v>128896</v>
      </c>
      <c r="B1456" t="s">
        <v>1643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</row>
    <row r="1457" spans="1:16" x14ac:dyDescent="0.25">
      <c r="A1457">
        <v>407054</v>
      </c>
      <c r="B1457" t="s">
        <v>1644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</row>
    <row r="1458" spans="1:16" x14ac:dyDescent="0.25">
      <c r="A1458">
        <v>128902</v>
      </c>
      <c r="B1458" t="s">
        <v>1645</v>
      </c>
      <c r="C1458">
        <v>20</v>
      </c>
      <c r="D1458">
        <v>13</v>
      </c>
      <c r="E1458">
        <v>18</v>
      </c>
      <c r="F1458">
        <v>11</v>
      </c>
      <c r="G1458">
        <v>14</v>
      </c>
      <c r="H1458">
        <v>31</v>
      </c>
      <c r="I1458">
        <v>27</v>
      </c>
      <c r="J1458">
        <v>41</v>
      </c>
      <c r="K1458">
        <v>4</v>
      </c>
      <c r="L1458">
        <v>7</v>
      </c>
      <c r="M1458">
        <v>7</v>
      </c>
      <c r="N1458">
        <v>3</v>
      </c>
      <c r="O1458">
        <v>8</v>
      </c>
      <c r="P1458">
        <v>8</v>
      </c>
    </row>
    <row r="1459" spans="1:16" x14ac:dyDescent="0.25">
      <c r="A1459">
        <v>365569</v>
      </c>
      <c r="B1459" t="s">
        <v>1646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</row>
    <row r="1460" spans="1:16" x14ac:dyDescent="0.25">
      <c r="A1460">
        <v>206996</v>
      </c>
      <c r="B1460" t="s">
        <v>1647</v>
      </c>
      <c r="C1460">
        <v>1</v>
      </c>
      <c r="D1460">
        <v>5</v>
      </c>
      <c r="E1460">
        <v>3</v>
      </c>
      <c r="F1460">
        <v>5</v>
      </c>
      <c r="G1460">
        <v>13</v>
      </c>
      <c r="H1460">
        <v>7</v>
      </c>
      <c r="I1460">
        <v>17</v>
      </c>
      <c r="J1460">
        <v>4</v>
      </c>
      <c r="K1460">
        <v>10</v>
      </c>
      <c r="L1460">
        <v>12</v>
      </c>
      <c r="M1460">
        <v>12</v>
      </c>
      <c r="N1460">
        <v>5</v>
      </c>
      <c r="O1460">
        <v>10</v>
      </c>
      <c r="P1460">
        <v>1</v>
      </c>
    </row>
    <row r="1461" spans="1:16" x14ac:dyDescent="0.25">
      <c r="A1461">
        <v>262341</v>
      </c>
      <c r="B1461" t="s">
        <v>1648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2</v>
      </c>
      <c r="M1461">
        <v>1</v>
      </c>
      <c r="N1461">
        <v>1</v>
      </c>
      <c r="O1461">
        <v>0</v>
      </c>
      <c r="P1461">
        <v>2</v>
      </c>
    </row>
    <row r="1462" spans="1:16" x14ac:dyDescent="0.25">
      <c r="A1462">
        <v>260354</v>
      </c>
      <c r="B1462" t="s">
        <v>1649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</row>
    <row r="1463" spans="1:16" x14ac:dyDescent="0.25">
      <c r="A1463">
        <v>211820</v>
      </c>
      <c r="B1463" t="s">
        <v>1650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</row>
    <row r="1464" spans="1:16" x14ac:dyDescent="0.25">
      <c r="A1464">
        <v>182652</v>
      </c>
      <c r="B1464" t="s">
        <v>1651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</row>
    <row r="1465" spans="1:16" x14ac:dyDescent="0.25">
      <c r="A1465">
        <v>190309</v>
      </c>
      <c r="B1465" t="s">
        <v>1652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</row>
    <row r="1466" spans="1:16" x14ac:dyDescent="0.25">
      <c r="A1466">
        <v>190293</v>
      </c>
      <c r="B1466" t="s">
        <v>1653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</row>
    <row r="1467" spans="1:16" x14ac:dyDescent="0.25">
      <c r="A1467">
        <v>467094</v>
      </c>
      <c r="B1467" t="s">
        <v>1654</v>
      </c>
      <c r="C1467">
        <v>0</v>
      </c>
      <c r="D1467">
        <v>0</v>
      </c>
      <c r="E1467">
        <v>0</v>
      </c>
      <c r="F1467">
        <v>0</v>
      </c>
      <c r="G1467" t="e">
        <v>#N/A</v>
      </c>
      <c r="H1467" t="e">
        <v>#N/A</v>
      </c>
      <c r="I1467" t="e">
        <v>#N/A</v>
      </c>
      <c r="J1467" t="e">
        <v>#N/A</v>
      </c>
      <c r="K1467" t="e">
        <v>#N/A</v>
      </c>
      <c r="L1467" t="e">
        <v>#N/A</v>
      </c>
      <c r="M1467" t="e">
        <v>#N/A</v>
      </c>
      <c r="N1467" t="e">
        <v>#N/A</v>
      </c>
      <c r="O1467" t="e">
        <v>#N/A</v>
      </c>
      <c r="P1467" t="e">
        <v>#N/A</v>
      </c>
    </row>
    <row r="1468" spans="1:16" x14ac:dyDescent="0.25">
      <c r="A1468">
        <v>374990</v>
      </c>
      <c r="B1468" t="s">
        <v>1655</v>
      </c>
      <c r="C1468">
        <v>0</v>
      </c>
      <c r="D1468">
        <v>0</v>
      </c>
      <c r="E1468">
        <v>0</v>
      </c>
      <c r="F1468" t="e">
        <v>#N/A</v>
      </c>
      <c r="G1468">
        <v>0</v>
      </c>
      <c r="H1468" t="e">
        <v>#N/A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</row>
    <row r="1469" spans="1:16" x14ac:dyDescent="0.25">
      <c r="A1469">
        <v>190318</v>
      </c>
      <c r="B1469" t="s">
        <v>1656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</row>
    <row r="1470" spans="1:16" x14ac:dyDescent="0.25">
      <c r="A1470">
        <v>194435</v>
      </c>
      <c r="B1470" t="s">
        <v>1657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</row>
    <row r="1471" spans="1:16" x14ac:dyDescent="0.25">
      <c r="A1471">
        <v>112826</v>
      </c>
      <c r="B1471" t="s">
        <v>1658</v>
      </c>
      <c r="C1471">
        <v>10</v>
      </c>
      <c r="D1471">
        <v>19</v>
      </c>
      <c r="E1471">
        <v>25</v>
      </c>
      <c r="F1471">
        <v>14</v>
      </c>
      <c r="G1471">
        <v>16</v>
      </c>
      <c r="H1471">
        <v>25</v>
      </c>
      <c r="I1471">
        <v>33</v>
      </c>
      <c r="J1471">
        <v>28</v>
      </c>
      <c r="K1471">
        <v>23</v>
      </c>
      <c r="L1471">
        <v>35</v>
      </c>
      <c r="M1471">
        <v>29</v>
      </c>
      <c r="N1471">
        <v>26</v>
      </c>
      <c r="O1471">
        <v>32</v>
      </c>
      <c r="P1471">
        <v>25</v>
      </c>
    </row>
    <row r="1472" spans="1:16" x14ac:dyDescent="0.25">
      <c r="A1472">
        <v>217961</v>
      </c>
      <c r="B1472" t="s">
        <v>1659</v>
      </c>
      <c r="C1472">
        <v>10</v>
      </c>
      <c r="D1472">
        <v>9</v>
      </c>
      <c r="E1472">
        <v>11</v>
      </c>
      <c r="F1472">
        <v>6</v>
      </c>
      <c r="G1472">
        <v>8</v>
      </c>
      <c r="H1472">
        <v>16</v>
      </c>
      <c r="I1472">
        <v>15</v>
      </c>
      <c r="J1472">
        <v>5</v>
      </c>
      <c r="K1472">
        <v>2</v>
      </c>
      <c r="L1472">
        <v>13</v>
      </c>
      <c r="M1472">
        <v>8</v>
      </c>
      <c r="N1472">
        <v>3</v>
      </c>
      <c r="O1472">
        <v>10</v>
      </c>
      <c r="P1472">
        <v>4</v>
      </c>
    </row>
    <row r="1473" spans="1:16" x14ac:dyDescent="0.25">
      <c r="A1473">
        <v>165495</v>
      </c>
      <c r="B1473" t="s">
        <v>1660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</row>
    <row r="1474" spans="1:16" x14ac:dyDescent="0.25">
      <c r="A1474">
        <v>184153</v>
      </c>
      <c r="B1474" t="s">
        <v>1661</v>
      </c>
      <c r="C1474">
        <v>0</v>
      </c>
      <c r="D1474">
        <v>2</v>
      </c>
      <c r="E1474">
        <v>0</v>
      </c>
      <c r="F1474">
        <v>3</v>
      </c>
      <c r="G1474">
        <v>1</v>
      </c>
      <c r="H1474">
        <v>1</v>
      </c>
      <c r="I1474">
        <v>2</v>
      </c>
      <c r="J1474">
        <v>0</v>
      </c>
      <c r="K1474">
        <v>1</v>
      </c>
      <c r="L1474">
        <v>7</v>
      </c>
      <c r="M1474">
        <v>2</v>
      </c>
      <c r="N1474">
        <v>6</v>
      </c>
      <c r="O1474">
        <v>0</v>
      </c>
      <c r="P1474">
        <v>2</v>
      </c>
    </row>
    <row r="1475" spans="1:16" x14ac:dyDescent="0.25">
      <c r="A1475">
        <v>190372</v>
      </c>
      <c r="B1475" t="s">
        <v>1662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1</v>
      </c>
      <c r="I1475">
        <v>1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</row>
    <row r="1476" spans="1:16" x14ac:dyDescent="0.25">
      <c r="A1476">
        <v>175573</v>
      </c>
      <c r="B1476" t="s">
        <v>1663</v>
      </c>
      <c r="C1476">
        <v>4</v>
      </c>
      <c r="D1476">
        <v>5</v>
      </c>
      <c r="E1476">
        <v>7</v>
      </c>
      <c r="F1476">
        <v>7</v>
      </c>
      <c r="G1476">
        <v>6</v>
      </c>
      <c r="H1476">
        <v>14</v>
      </c>
      <c r="I1476">
        <v>32</v>
      </c>
      <c r="J1476">
        <v>26</v>
      </c>
      <c r="K1476">
        <v>19</v>
      </c>
      <c r="L1476">
        <v>16</v>
      </c>
      <c r="M1476">
        <v>5</v>
      </c>
      <c r="N1476">
        <v>6</v>
      </c>
      <c r="O1476">
        <v>20</v>
      </c>
      <c r="P1476">
        <v>38</v>
      </c>
    </row>
    <row r="1477" spans="1:16" x14ac:dyDescent="0.25">
      <c r="A1477">
        <v>395362</v>
      </c>
      <c r="B1477" t="s">
        <v>1664</v>
      </c>
      <c r="C1477">
        <v>0</v>
      </c>
      <c r="D1477">
        <v>2</v>
      </c>
      <c r="E1477">
        <v>0</v>
      </c>
      <c r="F1477">
        <v>2</v>
      </c>
      <c r="G1477">
        <v>4</v>
      </c>
      <c r="H1477">
        <v>2</v>
      </c>
      <c r="I1477">
        <v>4</v>
      </c>
      <c r="J1477">
        <v>5</v>
      </c>
      <c r="K1477">
        <v>0</v>
      </c>
      <c r="L1477">
        <v>0</v>
      </c>
      <c r="M1477">
        <v>2</v>
      </c>
      <c r="N1477">
        <v>1</v>
      </c>
      <c r="O1477">
        <v>2</v>
      </c>
      <c r="P1477">
        <v>0</v>
      </c>
    </row>
    <row r="1478" spans="1:16" x14ac:dyDescent="0.25">
      <c r="A1478">
        <v>162283</v>
      </c>
      <c r="B1478" t="s">
        <v>1665</v>
      </c>
      <c r="C1478">
        <v>27</v>
      </c>
      <c r="D1478">
        <v>29</v>
      </c>
      <c r="E1478">
        <v>13</v>
      </c>
      <c r="F1478">
        <v>10</v>
      </c>
      <c r="G1478">
        <v>13</v>
      </c>
      <c r="H1478">
        <v>6</v>
      </c>
      <c r="I1478">
        <v>10</v>
      </c>
      <c r="J1478">
        <v>24</v>
      </c>
      <c r="K1478">
        <v>21</v>
      </c>
      <c r="L1478">
        <v>15</v>
      </c>
      <c r="M1478">
        <v>11</v>
      </c>
      <c r="N1478">
        <v>21</v>
      </c>
      <c r="O1478">
        <v>36</v>
      </c>
      <c r="P1478">
        <v>39</v>
      </c>
    </row>
    <row r="1479" spans="1:16" x14ac:dyDescent="0.25">
      <c r="A1479">
        <v>210331</v>
      </c>
      <c r="B1479" t="s">
        <v>1666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2</v>
      </c>
      <c r="J1479">
        <v>8</v>
      </c>
      <c r="K1479">
        <v>3</v>
      </c>
      <c r="L1479">
        <v>1</v>
      </c>
      <c r="M1479">
        <v>0</v>
      </c>
      <c r="N1479">
        <v>0</v>
      </c>
      <c r="O1479">
        <v>14</v>
      </c>
      <c r="P1479">
        <v>1</v>
      </c>
    </row>
    <row r="1480" spans="1:16" x14ac:dyDescent="0.25">
      <c r="A1480">
        <v>451343</v>
      </c>
      <c r="B1480" t="s">
        <v>1667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 t="e">
        <v>#N/A</v>
      </c>
      <c r="K1480" t="e">
        <v>#N/A</v>
      </c>
      <c r="L1480" t="e">
        <v>#N/A</v>
      </c>
      <c r="M1480" t="e">
        <v>#N/A</v>
      </c>
      <c r="N1480" t="e">
        <v>#N/A</v>
      </c>
      <c r="O1480" t="e">
        <v>#N/A</v>
      </c>
      <c r="P1480" t="e">
        <v>#N/A</v>
      </c>
    </row>
    <row r="1481" spans="1:16" x14ac:dyDescent="0.25">
      <c r="A1481">
        <v>153162</v>
      </c>
      <c r="B1481" t="s">
        <v>1668</v>
      </c>
      <c r="C1481">
        <v>5</v>
      </c>
      <c r="D1481">
        <v>8</v>
      </c>
      <c r="E1481">
        <v>10</v>
      </c>
      <c r="F1481">
        <v>7</v>
      </c>
      <c r="G1481">
        <v>3</v>
      </c>
      <c r="H1481">
        <v>4</v>
      </c>
      <c r="I1481">
        <v>5</v>
      </c>
      <c r="J1481">
        <v>2</v>
      </c>
      <c r="K1481">
        <v>8</v>
      </c>
      <c r="L1481">
        <v>2</v>
      </c>
      <c r="M1481">
        <v>2</v>
      </c>
      <c r="N1481">
        <v>2</v>
      </c>
      <c r="O1481">
        <v>3</v>
      </c>
      <c r="P1481">
        <v>3</v>
      </c>
    </row>
    <row r="1482" spans="1:16" x14ac:dyDescent="0.25">
      <c r="A1482">
        <v>190415</v>
      </c>
      <c r="B1482" t="s">
        <v>19</v>
      </c>
      <c r="C1482">
        <v>34</v>
      </c>
      <c r="D1482">
        <v>29</v>
      </c>
      <c r="E1482">
        <v>25</v>
      </c>
      <c r="F1482">
        <v>22</v>
      </c>
      <c r="G1482">
        <v>24</v>
      </c>
      <c r="H1482">
        <v>28</v>
      </c>
      <c r="I1482">
        <v>37</v>
      </c>
      <c r="J1482">
        <v>43</v>
      </c>
      <c r="K1482">
        <v>40</v>
      </c>
      <c r="L1482">
        <v>89</v>
      </c>
      <c r="M1482">
        <v>53</v>
      </c>
      <c r="N1482">
        <v>98</v>
      </c>
      <c r="O1482">
        <v>86</v>
      </c>
      <c r="P1482">
        <v>67</v>
      </c>
    </row>
    <row r="1483" spans="1:16" x14ac:dyDescent="0.25">
      <c r="A1483">
        <v>170037</v>
      </c>
      <c r="B1483" t="s">
        <v>1669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</v>
      </c>
      <c r="K1483">
        <v>0</v>
      </c>
      <c r="L1483">
        <v>0</v>
      </c>
      <c r="M1483">
        <v>0</v>
      </c>
      <c r="N1483">
        <v>2</v>
      </c>
      <c r="O1483">
        <v>34</v>
      </c>
      <c r="P1483">
        <v>34</v>
      </c>
    </row>
    <row r="1484" spans="1:16" x14ac:dyDescent="0.25">
      <c r="A1484">
        <v>190442</v>
      </c>
      <c r="B1484" t="s">
        <v>1670</v>
      </c>
      <c r="C1484">
        <v>2</v>
      </c>
      <c r="D1484">
        <v>5</v>
      </c>
      <c r="E1484">
        <v>0</v>
      </c>
      <c r="F1484">
        <v>0</v>
      </c>
      <c r="G1484">
        <v>1</v>
      </c>
      <c r="H1484">
        <v>3</v>
      </c>
      <c r="I1484">
        <v>0</v>
      </c>
      <c r="J1484">
        <v>0</v>
      </c>
      <c r="K1484">
        <v>2</v>
      </c>
      <c r="L1484">
        <v>1</v>
      </c>
      <c r="M1484">
        <v>1</v>
      </c>
      <c r="N1484">
        <v>0</v>
      </c>
      <c r="O1484">
        <v>1</v>
      </c>
      <c r="P1484">
        <v>2</v>
      </c>
    </row>
    <row r="1485" spans="1:16" x14ac:dyDescent="0.25">
      <c r="A1485">
        <v>235024</v>
      </c>
      <c r="B1485" t="s">
        <v>1671</v>
      </c>
      <c r="C1485">
        <v>11</v>
      </c>
      <c r="D1485">
        <v>6</v>
      </c>
      <c r="E1485">
        <v>5</v>
      </c>
      <c r="F1485">
        <v>0</v>
      </c>
      <c r="G1485">
        <v>0</v>
      </c>
      <c r="H1485">
        <v>2</v>
      </c>
      <c r="I1485">
        <v>1</v>
      </c>
      <c r="J1485">
        <v>0</v>
      </c>
      <c r="K1485">
        <v>4</v>
      </c>
      <c r="L1485">
        <v>5</v>
      </c>
      <c r="M1485">
        <v>2</v>
      </c>
      <c r="N1485">
        <v>4</v>
      </c>
      <c r="O1485">
        <v>3</v>
      </c>
      <c r="P1485">
        <v>1</v>
      </c>
    </row>
    <row r="1486" spans="1:16" x14ac:dyDescent="0.25">
      <c r="A1486">
        <v>166975</v>
      </c>
      <c r="B1486" t="s">
        <v>1672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v>3</v>
      </c>
      <c r="M1486">
        <v>4</v>
      </c>
      <c r="N1486">
        <v>0</v>
      </c>
      <c r="O1486">
        <v>3</v>
      </c>
      <c r="P1486">
        <v>1</v>
      </c>
    </row>
    <row r="1487" spans="1:16" x14ac:dyDescent="0.25">
      <c r="A1487">
        <v>244561</v>
      </c>
      <c r="B1487" t="s">
        <v>1673</v>
      </c>
      <c r="C1487">
        <v>0</v>
      </c>
      <c r="D1487">
        <v>0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1</v>
      </c>
      <c r="O1487">
        <v>0</v>
      </c>
      <c r="P1487">
        <v>0</v>
      </c>
    </row>
    <row r="1488" spans="1:16" x14ac:dyDescent="0.25">
      <c r="A1488">
        <v>479053</v>
      </c>
      <c r="B1488" t="s">
        <v>1674</v>
      </c>
      <c r="C1488">
        <v>0</v>
      </c>
      <c r="D1488" t="e">
        <v>#N/A</v>
      </c>
      <c r="E1488" t="e">
        <v>#N/A</v>
      </c>
      <c r="F1488" t="e">
        <v>#N/A</v>
      </c>
      <c r="G1488" t="e">
        <v>#N/A</v>
      </c>
      <c r="H1488" t="e">
        <v>#N/A</v>
      </c>
      <c r="I1488" t="e">
        <v>#N/A</v>
      </c>
      <c r="J1488" t="e">
        <v>#N/A</v>
      </c>
      <c r="K1488" t="e">
        <v>#N/A</v>
      </c>
      <c r="L1488" t="e">
        <v>#N/A</v>
      </c>
      <c r="M1488" t="e">
        <v>#N/A</v>
      </c>
      <c r="N1488" t="e">
        <v>#N/A</v>
      </c>
      <c r="O1488" t="e">
        <v>#N/A</v>
      </c>
      <c r="P1488" t="e">
        <v>#N/A</v>
      </c>
    </row>
    <row r="1489" spans="1:16" x14ac:dyDescent="0.25">
      <c r="A1489">
        <v>134574</v>
      </c>
      <c r="B1489" t="s">
        <v>1675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0</v>
      </c>
      <c r="L1489">
        <v>1</v>
      </c>
      <c r="M1489">
        <v>0</v>
      </c>
      <c r="N1489">
        <v>0</v>
      </c>
      <c r="O1489">
        <v>0</v>
      </c>
      <c r="P1489">
        <v>0</v>
      </c>
    </row>
    <row r="1490" spans="1:16" x14ac:dyDescent="0.25">
      <c r="A1490">
        <v>460640</v>
      </c>
      <c r="B1490" t="s">
        <v>1676</v>
      </c>
      <c r="C1490">
        <v>0</v>
      </c>
      <c r="D1490">
        <v>0</v>
      </c>
      <c r="E1490">
        <v>0</v>
      </c>
      <c r="F1490">
        <v>0</v>
      </c>
      <c r="G1490">
        <v>0</v>
      </c>
      <c r="H1490" t="e">
        <v>#N/A</v>
      </c>
      <c r="I1490" t="e">
        <v>#N/A</v>
      </c>
      <c r="J1490" t="e">
        <v>#N/A</v>
      </c>
      <c r="K1490" t="e">
        <v>#N/A</v>
      </c>
      <c r="L1490" t="e">
        <v>#N/A</v>
      </c>
      <c r="M1490" t="e">
        <v>#N/A</v>
      </c>
      <c r="N1490" t="e">
        <v>#N/A</v>
      </c>
      <c r="O1490" t="e">
        <v>#N/A</v>
      </c>
      <c r="P1490" t="e">
        <v>#N/A</v>
      </c>
    </row>
    <row r="1491" spans="1:16" x14ac:dyDescent="0.25">
      <c r="A1491">
        <v>215044</v>
      </c>
      <c r="B1491" t="s">
        <v>1677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 t="e">
        <v>#N/A</v>
      </c>
    </row>
    <row r="1492" spans="1:16" x14ac:dyDescent="0.25">
      <c r="A1492">
        <v>105482</v>
      </c>
      <c r="B1492" t="s">
        <v>1678</v>
      </c>
      <c r="C1492">
        <v>0</v>
      </c>
      <c r="D1492">
        <v>0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1</v>
      </c>
      <c r="K1492">
        <v>0</v>
      </c>
      <c r="L1492">
        <v>0</v>
      </c>
      <c r="M1492">
        <v>3</v>
      </c>
      <c r="N1492">
        <v>0</v>
      </c>
      <c r="O1492">
        <v>0</v>
      </c>
      <c r="P1492">
        <v>0</v>
      </c>
    </row>
    <row r="1493" spans="1:16" x14ac:dyDescent="0.25">
      <c r="A1493">
        <v>419411</v>
      </c>
      <c r="B1493" t="s">
        <v>1679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</row>
    <row r="1494" spans="1:16" x14ac:dyDescent="0.25">
      <c r="A1494">
        <v>104504</v>
      </c>
      <c r="B1494" t="s">
        <v>1680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1</v>
      </c>
      <c r="L1494">
        <v>1</v>
      </c>
      <c r="M1494">
        <v>0</v>
      </c>
      <c r="N1494">
        <v>0</v>
      </c>
      <c r="O1494">
        <v>2</v>
      </c>
      <c r="P1494">
        <v>2</v>
      </c>
    </row>
    <row r="1495" spans="1:16" x14ac:dyDescent="0.25">
      <c r="A1495">
        <v>461360</v>
      </c>
      <c r="B1495" t="s">
        <v>1681</v>
      </c>
      <c r="C1495">
        <v>0</v>
      </c>
      <c r="D1495">
        <v>0</v>
      </c>
      <c r="E1495">
        <v>0</v>
      </c>
      <c r="F1495">
        <v>0</v>
      </c>
      <c r="G1495" t="e">
        <v>#N/A</v>
      </c>
      <c r="H1495" t="e">
        <v>#N/A</v>
      </c>
      <c r="I1495" t="e">
        <v>#N/A</v>
      </c>
      <c r="J1495" t="e">
        <v>#N/A</v>
      </c>
      <c r="K1495" t="e">
        <v>#N/A</v>
      </c>
      <c r="L1495" t="e">
        <v>#N/A</v>
      </c>
      <c r="M1495" t="e">
        <v>#N/A</v>
      </c>
      <c r="N1495" t="e">
        <v>#N/A</v>
      </c>
      <c r="O1495" t="e">
        <v>#N/A</v>
      </c>
      <c r="P1495" t="e">
        <v>#N/A</v>
      </c>
    </row>
    <row r="1496" spans="1:16" x14ac:dyDescent="0.25">
      <c r="A1496">
        <v>144795</v>
      </c>
      <c r="B1496" t="s">
        <v>1682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</row>
    <row r="1497" spans="1:16" x14ac:dyDescent="0.25">
      <c r="A1497">
        <v>482200</v>
      </c>
      <c r="B1497" t="s">
        <v>1683</v>
      </c>
      <c r="C1497">
        <v>0</v>
      </c>
      <c r="D1497" t="e">
        <v>#N/A</v>
      </c>
      <c r="E1497" t="e">
        <v>#N/A</v>
      </c>
      <c r="F1497" t="e">
        <v>#N/A</v>
      </c>
      <c r="G1497" t="e">
        <v>#N/A</v>
      </c>
      <c r="H1497" t="e">
        <v>#N/A</v>
      </c>
      <c r="I1497" t="e">
        <v>#N/A</v>
      </c>
      <c r="J1497" t="e">
        <v>#N/A</v>
      </c>
      <c r="K1497" t="e">
        <v>#N/A</v>
      </c>
      <c r="L1497" t="e">
        <v>#N/A</v>
      </c>
      <c r="M1497" t="e">
        <v>#N/A</v>
      </c>
      <c r="N1497" t="e">
        <v>#N/A</v>
      </c>
      <c r="O1497" t="e">
        <v>#N/A</v>
      </c>
      <c r="P1497" t="e">
        <v>#N/A</v>
      </c>
    </row>
    <row r="1498" spans="1:16" x14ac:dyDescent="0.25">
      <c r="A1498">
        <v>224156</v>
      </c>
      <c r="B1498" t="s">
        <v>1684</v>
      </c>
      <c r="C1498">
        <v>2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</row>
    <row r="1499" spans="1:16" x14ac:dyDescent="0.25">
      <c r="A1499">
        <v>434502</v>
      </c>
      <c r="B1499" t="s">
        <v>1685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2</v>
      </c>
      <c r="N1499">
        <v>0</v>
      </c>
      <c r="O1499">
        <v>0</v>
      </c>
      <c r="P1499">
        <v>0</v>
      </c>
    </row>
    <row r="1500" spans="1:16" x14ac:dyDescent="0.25">
      <c r="A1500">
        <v>173470</v>
      </c>
      <c r="B1500" t="s">
        <v>1686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</row>
    <row r="1501" spans="1:16" x14ac:dyDescent="0.25">
      <c r="A1501">
        <v>173726</v>
      </c>
      <c r="B1501" t="s">
        <v>1686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</row>
    <row r="1502" spans="1:16" x14ac:dyDescent="0.25">
      <c r="A1502">
        <v>461537</v>
      </c>
      <c r="B1502" t="s">
        <v>1687</v>
      </c>
      <c r="C1502">
        <v>0</v>
      </c>
      <c r="D1502">
        <v>0</v>
      </c>
      <c r="E1502">
        <v>0</v>
      </c>
      <c r="F1502">
        <v>0</v>
      </c>
      <c r="G1502" t="e">
        <v>#N/A</v>
      </c>
      <c r="H1502" t="e">
        <v>#N/A</v>
      </c>
      <c r="I1502" t="e">
        <v>#N/A</v>
      </c>
      <c r="J1502" t="e">
        <v>#N/A</v>
      </c>
      <c r="K1502" t="e">
        <v>#N/A</v>
      </c>
      <c r="L1502" t="e">
        <v>#N/A</v>
      </c>
      <c r="M1502" t="e">
        <v>#N/A</v>
      </c>
      <c r="N1502" t="e">
        <v>#N/A</v>
      </c>
      <c r="O1502" t="e">
        <v>#N/A</v>
      </c>
      <c r="P1502" t="e">
        <v>#N/A</v>
      </c>
    </row>
    <row r="1503" spans="1:16" x14ac:dyDescent="0.25">
      <c r="A1503">
        <v>445780</v>
      </c>
      <c r="B1503" t="s">
        <v>1688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 t="e">
        <v>#N/A</v>
      </c>
      <c r="P1503" t="e">
        <v>#N/A</v>
      </c>
    </row>
    <row r="1504" spans="1:16" x14ac:dyDescent="0.25">
      <c r="A1504">
        <v>414559</v>
      </c>
      <c r="B1504" t="s">
        <v>1689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</row>
    <row r="1505" spans="1:16" x14ac:dyDescent="0.25">
      <c r="A1505">
        <v>407142</v>
      </c>
      <c r="B1505" t="s">
        <v>1690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</row>
    <row r="1506" spans="1:16" x14ac:dyDescent="0.25">
      <c r="A1506">
        <v>483692</v>
      </c>
      <c r="B1506" t="s">
        <v>1691</v>
      </c>
      <c r="C1506">
        <v>2</v>
      </c>
      <c r="D1506" t="e">
        <v>#N/A</v>
      </c>
      <c r="E1506" t="e">
        <v>#N/A</v>
      </c>
      <c r="F1506" t="e">
        <v>#N/A</v>
      </c>
      <c r="G1506" t="e">
        <v>#N/A</v>
      </c>
      <c r="H1506" t="e">
        <v>#N/A</v>
      </c>
      <c r="I1506" t="e">
        <v>#N/A</v>
      </c>
      <c r="J1506" t="e">
        <v>#N/A</v>
      </c>
      <c r="K1506" t="e">
        <v>#N/A</v>
      </c>
      <c r="L1506" t="e">
        <v>#N/A</v>
      </c>
      <c r="M1506" t="e">
        <v>#N/A</v>
      </c>
      <c r="N1506" t="e">
        <v>#N/A</v>
      </c>
      <c r="O1506" t="e">
        <v>#N/A</v>
      </c>
      <c r="P1506" t="e">
        <v>#N/A</v>
      </c>
    </row>
    <row r="1507" spans="1:16" x14ac:dyDescent="0.25">
      <c r="A1507">
        <v>459189</v>
      </c>
      <c r="B1507" t="s">
        <v>1692</v>
      </c>
      <c r="C1507">
        <v>0</v>
      </c>
      <c r="D1507">
        <v>0</v>
      </c>
      <c r="E1507">
        <v>0</v>
      </c>
      <c r="F1507">
        <v>0</v>
      </c>
      <c r="G1507" t="e">
        <v>#N/A</v>
      </c>
      <c r="H1507" t="e">
        <v>#N/A</v>
      </c>
      <c r="I1507" t="e">
        <v>#N/A</v>
      </c>
      <c r="J1507" t="e">
        <v>#N/A</v>
      </c>
      <c r="K1507" t="e">
        <v>#N/A</v>
      </c>
      <c r="L1507" t="e">
        <v>#N/A</v>
      </c>
      <c r="M1507" t="e">
        <v>#N/A</v>
      </c>
      <c r="N1507" t="e">
        <v>#N/A</v>
      </c>
      <c r="O1507" t="e">
        <v>#N/A</v>
      </c>
      <c r="P1507" t="e">
        <v>#N/A</v>
      </c>
    </row>
    <row r="1508" spans="1:16" x14ac:dyDescent="0.25">
      <c r="A1508">
        <v>481395</v>
      </c>
      <c r="B1508" t="s">
        <v>1693</v>
      </c>
      <c r="C1508">
        <v>0</v>
      </c>
      <c r="D1508" t="e">
        <v>#N/A</v>
      </c>
      <c r="E1508" t="e">
        <v>#N/A</v>
      </c>
      <c r="F1508" t="e">
        <v>#N/A</v>
      </c>
      <c r="G1508" t="e">
        <v>#N/A</v>
      </c>
      <c r="H1508" t="e">
        <v>#N/A</v>
      </c>
      <c r="I1508" t="e">
        <v>#N/A</v>
      </c>
      <c r="J1508" t="e">
        <v>#N/A</v>
      </c>
      <c r="K1508" t="e">
        <v>#N/A</v>
      </c>
      <c r="L1508" t="e">
        <v>#N/A</v>
      </c>
      <c r="M1508" t="e">
        <v>#N/A</v>
      </c>
      <c r="N1508" t="e">
        <v>#N/A</v>
      </c>
      <c r="O1508" t="e">
        <v>#N/A</v>
      </c>
      <c r="P1508" t="e">
        <v>#N/A</v>
      </c>
    </row>
    <row r="1509" spans="1:16" x14ac:dyDescent="0.25">
      <c r="A1509">
        <v>461449</v>
      </c>
      <c r="B1509" t="s">
        <v>1694</v>
      </c>
      <c r="C1509">
        <v>0</v>
      </c>
      <c r="D1509">
        <v>0</v>
      </c>
      <c r="E1509">
        <v>1</v>
      </c>
      <c r="F1509" t="e">
        <v>#N/A</v>
      </c>
      <c r="G1509" t="e">
        <v>#N/A</v>
      </c>
      <c r="H1509" t="e">
        <v>#N/A</v>
      </c>
      <c r="I1509" t="e">
        <v>#N/A</v>
      </c>
      <c r="J1509" t="e">
        <v>#N/A</v>
      </c>
      <c r="K1509" t="e">
        <v>#N/A</v>
      </c>
      <c r="L1509" t="e">
        <v>#N/A</v>
      </c>
      <c r="M1509" t="e">
        <v>#N/A</v>
      </c>
      <c r="N1509" t="e">
        <v>#N/A</v>
      </c>
      <c r="O1509" t="e">
        <v>#N/A</v>
      </c>
      <c r="P1509" t="e">
        <v>#N/A</v>
      </c>
    </row>
    <row r="1510" spans="1:16" x14ac:dyDescent="0.25">
      <c r="A1510">
        <v>485245</v>
      </c>
      <c r="B1510" t="s">
        <v>1694</v>
      </c>
      <c r="C1510">
        <v>0</v>
      </c>
      <c r="D1510" t="e">
        <v>#N/A</v>
      </c>
      <c r="E1510" t="e">
        <v>#N/A</v>
      </c>
      <c r="F1510" t="e">
        <v>#N/A</v>
      </c>
      <c r="G1510" t="e">
        <v>#N/A</v>
      </c>
      <c r="H1510" t="e">
        <v>#N/A</v>
      </c>
      <c r="I1510" t="e">
        <v>#N/A</v>
      </c>
      <c r="J1510" t="e">
        <v>#N/A</v>
      </c>
      <c r="K1510" t="e">
        <v>#N/A</v>
      </c>
      <c r="L1510" t="e">
        <v>#N/A</v>
      </c>
      <c r="M1510" t="e">
        <v>#N/A</v>
      </c>
      <c r="N1510" t="e">
        <v>#N/A</v>
      </c>
      <c r="O1510" t="e">
        <v>#N/A</v>
      </c>
      <c r="P1510" t="e">
        <v>#N/A</v>
      </c>
    </row>
    <row r="1511" spans="1:16" x14ac:dyDescent="0.25">
      <c r="A1511">
        <v>481359</v>
      </c>
      <c r="B1511" t="s">
        <v>1695</v>
      </c>
      <c r="C1511">
        <v>0</v>
      </c>
      <c r="D1511" t="e">
        <v>#N/A</v>
      </c>
      <c r="E1511" t="e">
        <v>#N/A</v>
      </c>
      <c r="F1511" t="e">
        <v>#N/A</v>
      </c>
      <c r="G1511" t="e">
        <v>#N/A</v>
      </c>
      <c r="H1511" t="e">
        <v>#N/A</v>
      </c>
      <c r="I1511" t="e">
        <v>#N/A</v>
      </c>
      <c r="J1511" t="e">
        <v>#N/A</v>
      </c>
      <c r="K1511" t="e">
        <v>#N/A</v>
      </c>
      <c r="L1511" t="e">
        <v>#N/A</v>
      </c>
      <c r="M1511" t="e">
        <v>#N/A</v>
      </c>
      <c r="N1511" t="e">
        <v>#N/A</v>
      </c>
      <c r="O1511" t="e">
        <v>#N/A</v>
      </c>
      <c r="P1511" t="e">
        <v>#N/A</v>
      </c>
    </row>
    <row r="1512" spans="1:16" x14ac:dyDescent="0.25">
      <c r="A1512">
        <v>106795</v>
      </c>
      <c r="B1512" t="s">
        <v>1696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1</v>
      </c>
      <c r="M1512">
        <v>1</v>
      </c>
      <c r="N1512">
        <v>4</v>
      </c>
      <c r="O1512">
        <v>0</v>
      </c>
      <c r="P1512">
        <v>1</v>
      </c>
    </row>
    <row r="1513" spans="1:16" x14ac:dyDescent="0.25">
      <c r="A1513">
        <v>113096</v>
      </c>
      <c r="B1513" t="s">
        <v>1697</v>
      </c>
      <c r="C1513">
        <v>7</v>
      </c>
      <c r="D1513">
        <v>7</v>
      </c>
      <c r="E1513">
        <v>15</v>
      </c>
      <c r="F1513">
        <v>12</v>
      </c>
      <c r="G1513">
        <v>24</v>
      </c>
      <c r="H1513">
        <v>23</v>
      </c>
      <c r="I1513">
        <v>21</v>
      </c>
      <c r="J1513">
        <v>15</v>
      </c>
      <c r="K1513">
        <v>27</v>
      </c>
      <c r="L1513">
        <v>24</v>
      </c>
      <c r="M1513">
        <v>23</v>
      </c>
      <c r="N1513">
        <v>16</v>
      </c>
      <c r="O1513">
        <v>19</v>
      </c>
      <c r="P1513">
        <v>6</v>
      </c>
    </row>
    <row r="1514" spans="1:16" x14ac:dyDescent="0.25">
      <c r="A1514">
        <v>177117</v>
      </c>
      <c r="B1514" t="s">
        <v>1698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</row>
    <row r="1515" spans="1:16" x14ac:dyDescent="0.25">
      <c r="A1515">
        <v>184180</v>
      </c>
      <c r="B1515" t="s">
        <v>1699</v>
      </c>
      <c r="C1515">
        <v>0</v>
      </c>
      <c r="D1515">
        <v>6</v>
      </c>
      <c r="E1515">
        <v>1</v>
      </c>
      <c r="F1515">
        <v>1</v>
      </c>
      <c r="G1515">
        <v>1</v>
      </c>
      <c r="H1515">
        <v>1</v>
      </c>
      <c r="I1515">
        <v>1</v>
      </c>
      <c r="J1515">
        <v>9</v>
      </c>
      <c r="K1515">
        <v>1</v>
      </c>
      <c r="L1515">
        <v>0</v>
      </c>
      <c r="M1515">
        <v>3</v>
      </c>
      <c r="N1515">
        <v>13</v>
      </c>
      <c r="O1515">
        <v>28</v>
      </c>
      <c r="P1515">
        <v>6</v>
      </c>
    </row>
    <row r="1516" spans="1:16" x14ac:dyDescent="0.25">
      <c r="A1516">
        <v>444547</v>
      </c>
      <c r="B1516" t="s">
        <v>1700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1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 t="e">
        <v>#N/A</v>
      </c>
    </row>
    <row r="1517" spans="1:16" x14ac:dyDescent="0.25">
      <c r="A1517">
        <v>481766</v>
      </c>
      <c r="B1517" t="s">
        <v>1701</v>
      </c>
      <c r="C1517">
        <v>0</v>
      </c>
      <c r="D1517">
        <v>0</v>
      </c>
      <c r="E1517" t="e">
        <v>#N/A</v>
      </c>
      <c r="F1517" t="e">
        <v>#N/A</v>
      </c>
      <c r="G1517" t="e">
        <v>#N/A</v>
      </c>
      <c r="H1517" t="e">
        <v>#N/A</v>
      </c>
      <c r="I1517" t="e">
        <v>#N/A</v>
      </c>
      <c r="J1517" t="e">
        <v>#N/A</v>
      </c>
      <c r="K1517" t="e">
        <v>#N/A</v>
      </c>
      <c r="L1517" t="e">
        <v>#N/A</v>
      </c>
      <c r="M1517" t="e">
        <v>#N/A</v>
      </c>
      <c r="N1517" t="e">
        <v>#N/A</v>
      </c>
      <c r="O1517" t="e">
        <v>#N/A</v>
      </c>
      <c r="P1517" t="e">
        <v>#N/A</v>
      </c>
    </row>
    <row r="1518" spans="1:16" x14ac:dyDescent="0.25">
      <c r="A1518">
        <v>139393</v>
      </c>
      <c r="B1518" t="s">
        <v>1702</v>
      </c>
      <c r="C1518">
        <v>4</v>
      </c>
      <c r="D1518">
        <v>5</v>
      </c>
      <c r="E1518">
        <v>11</v>
      </c>
      <c r="F1518">
        <v>8</v>
      </c>
      <c r="G1518">
        <v>0</v>
      </c>
      <c r="H1518">
        <v>0</v>
      </c>
      <c r="I1518">
        <v>6</v>
      </c>
      <c r="J1518">
        <v>3</v>
      </c>
      <c r="K1518">
        <v>3</v>
      </c>
      <c r="L1518">
        <v>11</v>
      </c>
      <c r="M1518">
        <v>9</v>
      </c>
      <c r="N1518">
        <v>8</v>
      </c>
      <c r="O1518">
        <v>4</v>
      </c>
      <c r="P1518">
        <v>1</v>
      </c>
    </row>
    <row r="1519" spans="1:16" x14ac:dyDescent="0.25">
      <c r="A1519">
        <v>226675</v>
      </c>
      <c r="B1519" t="s">
        <v>1703</v>
      </c>
      <c r="C1519">
        <v>8</v>
      </c>
      <c r="D1519">
        <v>9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15</v>
      </c>
      <c r="K1519">
        <v>11</v>
      </c>
      <c r="L1519">
        <v>17</v>
      </c>
      <c r="M1519">
        <v>15</v>
      </c>
      <c r="N1519">
        <v>24</v>
      </c>
      <c r="O1519">
        <v>34</v>
      </c>
      <c r="P1519">
        <v>25</v>
      </c>
    </row>
    <row r="1520" spans="1:16" x14ac:dyDescent="0.25">
      <c r="A1520">
        <v>177126</v>
      </c>
      <c r="B1520" t="s">
        <v>1704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</row>
    <row r="1521" spans="1:16" x14ac:dyDescent="0.25">
      <c r="A1521">
        <v>154952</v>
      </c>
      <c r="B1521" t="s">
        <v>1705</v>
      </c>
      <c r="C1521">
        <v>0</v>
      </c>
      <c r="D1521">
        <v>2</v>
      </c>
      <c r="E1521">
        <v>3</v>
      </c>
      <c r="F1521">
        <v>6</v>
      </c>
      <c r="G1521">
        <v>3</v>
      </c>
      <c r="H1521">
        <v>5</v>
      </c>
      <c r="I1521">
        <v>5</v>
      </c>
      <c r="J1521">
        <v>0</v>
      </c>
      <c r="K1521">
        <v>1</v>
      </c>
      <c r="L1521">
        <v>1</v>
      </c>
      <c r="M1521">
        <v>3</v>
      </c>
      <c r="N1521">
        <v>3</v>
      </c>
      <c r="O1521">
        <v>1</v>
      </c>
      <c r="P1521">
        <v>1</v>
      </c>
    </row>
    <row r="1522" spans="1:16" x14ac:dyDescent="0.25">
      <c r="A1522">
        <v>176770</v>
      </c>
      <c r="B1522" t="s">
        <v>1706</v>
      </c>
      <c r="C1522">
        <v>1</v>
      </c>
      <c r="D1522">
        <v>1</v>
      </c>
      <c r="E1522">
        <v>0</v>
      </c>
      <c r="F1522">
        <v>3</v>
      </c>
      <c r="G1522">
        <v>0</v>
      </c>
      <c r="H1522">
        <v>1</v>
      </c>
      <c r="I1522">
        <v>3</v>
      </c>
      <c r="J1522">
        <v>4</v>
      </c>
      <c r="K1522">
        <v>2</v>
      </c>
      <c r="L1522">
        <v>3</v>
      </c>
      <c r="M1522">
        <v>3</v>
      </c>
      <c r="N1522">
        <v>4</v>
      </c>
      <c r="O1522">
        <v>21</v>
      </c>
      <c r="P1522">
        <v>29</v>
      </c>
    </row>
    <row r="1523" spans="1:16" x14ac:dyDescent="0.25">
      <c r="A1523">
        <v>144485</v>
      </c>
      <c r="B1523" t="s">
        <v>1707</v>
      </c>
      <c r="C1523">
        <v>0</v>
      </c>
      <c r="D1523">
        <v>0</v>
      </c>
      <c r="E1523">
        <v>0</v>
      </c>
      <c r="F1523">
        <v>1</v>
      </c>
      <c r="G1523">
        <v>0</v>
      </c>
      <c r="H1523">
        <v>3</v>
      </c>
      <c r="I1523">
        <v>2</v>
      </c>
      <c r="J1523">
        <v>1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</row>
    <row r="1524" spans="1:16" x14ac:dyDescent="0.25">
      <c r="A1524">
        <v>454874</v>
      </c>
      <c r="B1524" t="s">
        <v>1708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 t="e">
        <v>#N/A</v>
      </c>
      <c r="J1524" t="e">
        <v>#N/A</v>
      </c>
      <c r="K1524" t="e">
        <v>#N/A</v>
      </c>
      <c r="L1524" t="e">
        <v>#N/A</v>
      </c>
      <c r="M1524" t="e">
        <v>#N/A</v>
      </c>
      <c r="N1524" t="e">
        <v>#N/A</v>
      </c>
      <c r="O1524" t="e">
        <v>#N/A</v>
      </c>
      <c r="P1524" t="e">
        <v>#N/A</v>
      </c>
    </row>
    <row r="1525" spans="1:16" x14ac:dyDescent="0.25">
      <c r="A1525">
        <v>113111</v>
      </c>
      <c r="B1525" t="s">
        <v>1709</v>
      </c>
      <c r="C1525">
        <v>6</v>
      </c>
      <c r="D1525">
        <v>5</v>
      </c>
      <c r="E1525">
        <v>0</v>
      </c>
      <c r="F1525">
        <v>4</v>
      </c>
      <c r="G1525">
        <v>18</v>
      </c>
      <c r="H1525">
        <v>6</v>
      </c>
      <c r="I1525">
        <v>7</v>
      </c>
      <c r="J1525">
        <v>11</v>
      </c>
      <c r="K1525">
        <v>6</v>
      </c>
      <c r="L1525">
        <v>9</v>
      </c>
      <c r="M1525">
        <v>1</v>
      </c>
      <c r="N1525">
        <v>4</v>
      </c>
      <c r="O1525">
        <v>8</v>
      </c>
      <c r="P1525">
        <v>3</v>
      </c>
    </row>
    <row r="1526" spans="1:16" x14ac:dyDescent="0.25">
      <c r="A1526">
        <v>169424</v>
      </c>
      <c r="B1526" t="s">
        <v>1710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2</v>
      </c>
      <c r="P1526">
        <v>0</v>
      </c>
    </row>
    <row r="1527" spans="1:16" x14ac:dyDescent="0.25">
      <c r="A1527">
        <v>198367</v>
      </c>
      <c r="B1527" t="s">
        <v>1711</v>
      </c>
      <c r="C1527">
        <v>1</v>
      </c>
      <c r="D1527">
        <v>0</v>
      </c>
      <c r="E1527">
        <v>2</v>
      </c>
      <c r="F1527">
        <v>0</v>
      </c>
      <c r="G1527">
        <v>0</v>
      </c>
      <c r="H1527">
        <v>0</v>
      </c>
      <c r="I1527">
        <v>0</v>
      </c>
      <c r="J1527">
        <v>1</v>
      </c>
      <c r="K1527">
        <v>0</v>
      </c>
      <c r="L1527">
        <v>2</v>
      </c>
      <c r="M1527">
        <v>4</v>
      </c>
      <c r="N1527">
        <v>1</v>
      </c>
      <c r="O1527">
        <v>3</v>
      </c>
      <c r="P1527">
        <v>0</v>
      </c>
    </row>
    <row r="1528" spans="1:16" x14ac:dyDescent="0.25">
      <c r="A1528">
        <v>419484</v>
      </c>
      <c r="B1528" t="s">
        <v>1712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</row>
    <row r="1529" spans="1:16" x14ac:dyDescent="0.25">
      <c r="A1529">
        <v>434830</v>
      </c>
      <c r="B1529" t="s">
        <v>1713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</row>
    <row r="1530" spans="1:16" x14ac:dyDescent="0.25">
      <c r="A1530">
        <v>444051</v>
      </c>
      <c r="B1530" t="s">
        <v>1714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 t="e">
        <v>#N/A</v>
      </c>
    </row>
    <row r="1531" spans="1:16" x14ac:dyDescent="0.25">
      <c r="A1531">
        <v>483911</v>
      </c>
      <c r="B1531" t="s">
        <v>1715</v>
      </c>
      <c r="C1531">
        <v>0</v>
      </c>
      <c r="D1531" t="e">
        <v>#N/A</v>
      </c>
      <c r="E1531" t="e">
        <v>#N/A</v>
      </c>
      <c r="F1531" t="e">
        <v>#N/A</v>
      </c>
      <c r="G1531" t="e">
        <v>#N/A</v>
      </c>
      <c r="H1531" t="e">
        <v>#N/A</v>
      </c>
      <c r="I1531" t="e">
        <v>#N/A</v>
      </c>
      <c r="J1531" t="e">
        <v>#N/A</v>
      </c>
      <c r="K1531" t="e">
        <v>#N/A</v>
      </c>
      <c r="L1531" t="e">
        <v>#N/A</v>
      </c>
      <c r="M1531" t="e">
        <v>#N/A</v>
      </c>
      <c r="N1531" t="e">
        <v>#N/A</v>
      </c>
      <c r="O1531" t="e">
        <v>#N/A</v>
      </c>
      <c r="P1531" t="e">
        <v>#N/A</v>
      </c>
    </row>
    <row r="1532" spans="1:16" x14ac:dyDescent="0.25">
      <c r="A1532">
        <v>181002</v>
      </c>
      <c r="B1532" t="s">
        <v>170</v>
      </c>
      <c r="C1532">
        <v>14</v>
      </c>
      <c r="D1532">
        <v>7</v>
      </c>
      <c r="E1532">
        <v>17</v>
      </c>
      <c r="F1532">
        <v>20</v>
      </c>
      <c r="G1532">
        <v>12</v>
      </c>
      <c r="H1532">
        <v>7</v>
      </c>
      <c r="I1532">
        <v>18</v>
      </c>
      <c r="J1532">
        <v>16</v>
      </c>
      <c r="K1532">
        <v>12</v>
      </c>
      <c r="L1532">
        <v>34</v>
      </c>
      <c r="M1532">
        <v>33</v>
      </c>
      <c r="N1532">
        <v>37</v>
      </c>
      <c r="O1532">
        <v>36</v>
      </c>
      <c r="P1532">
        <v>23</v>
      </c>
    </row>
    <row r="1533" spans="1:16" x14ac:dyDescent="0.25">
      <c r="A1533">
        <v>158617</v>
      </c>
      <c r="B1533" t="s">
        <v>1716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2</v>
      </c>
      <c r="K1533">
        <v>0</v>
      </c>
      <c r="L1533">
        <v>0</v>
      </c>
      <c r="M1533">
        <v>0</v>
      </c>
      <c r="N1533">
        <v>1</v>
      </c>
      <c r="O1533">
        <v>0</v>
      </c>
      <c r="P1533">
        <v>0</v>
      </c>
    </row>
    <row r="1534" spans="1:16" x14ac:dyDescent="0.25">
      <c r="A1534">
        <v>180090</v>
      </c>
      <c r="B1534" t="s">
        <v>1717</v>
      </c>
      <c r="C1534">
        <v>0</v>
      </c>
      <c r="D1534">
        <v>0</v>
      </c>
      <c r="E1534">
        <v>1</v>
      </c>
      <c r="F1534">
        <v>0</v>
      </c>
      <c r="G1534" t="e">
        <v>#N/A</v>
      </c>
      <c r="H1534" t="e">
        <v>#N/A</v>
      </c>
      <c r="I1534" t="e">
        <v>#N/A</v>
      </c>
      <c r="J1534" t="e">
        <v>#N/A</v>
      </c>
      <c r="K1534" t="e">
        <v>#N/A</v>
      </c>
      <c r="L1534" t="e">
        <v>#N/A</v>
      </c>
      <c r="M1534" t="e">
        <v>#N/A</v>
      </c>
      <c r="N1534" t="e">
        <v>#N/A</v>
      </c>
      <c r="O1534" t="e">
        <v>#N/A</v>
      </c>
      <c r="P1534" t="e">
        <v>#N/A</v>
      </c>
    </row>
    <row r="1535" spans="1:16" x14ac:dyDescent="0.25">
      <c r="A1535">
        <v>413680</v>
      </c>
      <c r="B1535" t="s">
        <v>1718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2</v>
      </c>
      <c r="J1535">
        <v>3</v>
      </c>
      <c r="K1535">
        <v>4</v>
      </c>
      <c r="L1535">
        <v>0</v>
      </c>
      <c r="M1535">
        <v>0</v>
      </c>
      <c r="N1535">
        <v>1</v>
      </c>
      <c r="O1535">
        <v>3</v>
      </c>
      <c r="P1535">
        <v>0</v>
      </c>
    </row>
    <row r="1536" spans="1:16" x14ac:dyDescent="0.25">
      <c r="A1536">
        <v>475608</v>
      </c>
      <c r="B1536" t="s">
        <v>1719</v>
      </c>
      <c r="C1536">
        <v>0</v>
      </c>
      <c r="D1536">
        <v>0</v>
      </c>
      <c r="E1536">
        <v>0</v>
      </c>
      <c r="F1536">
        <v>0</v>
      </c>
      <c r="G1536" t="e">
        <v>#N/A</v>
      </c>
      <c r="H1536" t="e">
        <v>#N/A</v>
      </c>
      <c r="I1536" t="e">
        <v>#N/A</v>
      </c>
      <c r="J1536" t="e">
        <v>#N/A</v>
      </c>
      <c r="K1536" t="e">
        <v>#N/A</v>
      </c>
      <c r="L1536" t="e">
        <v>#N/A</v>
      </c>
      <c r="M1536" t="e">
        <v>#N/A</v>
      </c>
      <c r="N1536" t="e">
        <v>#N/A</v>
      </c>
      <c r="O1536" t="e">
        <v>#N/A</v>
      </c>
      <c r="P1536" t="e">
        <v>#N/A</v>
      </c>
    </row>
    <row r="1537" spans="1:16" x14ac:dyDescent="0.25">
      <c r="A1537">
        <v>446190</v>
      </c>
      <c r="B1537" t="s">
        <v>1720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 t="e">
        <v>#N/A</v>
      </c>
      <c r="P1537" t="e">
        <v>#N/A</v>
      </c>
    </row>
    <row r="1538" spans="1:16" x14ac:dyDescent="0.25">
      <c r="A1538">
        <v>439613</v>
      </c>
      <c r="B1538" t="s">
        <v>1721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2</v>
      </c>
      <c r="L1538">
        <v>0</v>
      </c>
      <c r="M1538">
        <v>0</v>
      </c>
      <c r="N1538">
        <v>2</v>
      </c>
      <c r="O1538">
        <v>2</v>
      </c>
      <c r="P1538">
        <v>3</v>
      </c>
    </row>
    <row r="1539" spans="1:16" x14ac:dyDescent="0.25">
      <c r="A1539">
        <v>174206</v>
      </c>
      <c r="B1539" t="s">
        <v>1722</v>
      </c>
      <c r="C1539">
        <v>0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2</v>
      </c>
      <c r="K1539">
        <v>0</v>
      </c>
      <c r="L1539">
        <v>2</v>
      </c>
      <c r="M1539">
        <v>0</v>
      </c>
      <c r="N1539">
        <v>0</v>
      </c>
      <c r="O1539">
        <v>7</v>
      </c>
      <c r="P1539">
        <v>0</v>
      </c>
    </row>
    <row r="1540" spans="1:16" x14ac:dyDescent="0.25">
      <c r="A1540">
        <v>190451</v>
      </c>
      <c r="B1540" t="s">
        <v>1723</v>
      </c>
      <c r="C1540">
        <v>0</v>
      </c>
      <c r="D1540">
        <v>1</v>
      </c>
      <c r="E1540">
        <v>2</v>
      </c>
      <c r="F1540">
        <v>6</v>
      </c>
      <c r="G1540">
        <v>10</v>
      </c>
      <c r="H1540">
        <v>3</v>
      </c>
      <c r="I1540">
        <v>0</v>
      </c>
      <c r="J1540">
        <v>0</v>
      </c>
      <c r="K1540">
        <v>1</v>
      </c>
      <c r="L1540">
        <v>1</v>
      </c>
      <c r="M1540">
        <v>4</v>
      </c>
      <c r="N1540">
        <v>1</v>
      </c>
      <c r="O1540">
        <v>1</v>
      </c>
      <c r="P1540">
        <v>3</v>
      </c>
    </row>
    <row r="1541" spans="1:16" x14ac:dyDescent="0.25">
      <c r="A1541">
        <v>177135</v>
      </c>
      <c r="B1541" t="s">
        <v>1724</v>
      </c>
      <c r="C1541">
        <v>0</v>
      </c>
      <c r="D1541">
        <v>1</v>
      </c>
      <c r="E1541">
        <v>1</v>
      </c>
      <c r="F1541">
        <v>4</v>
      </c>
      <c r="G1541">
        <v>2</v>
      </c>
      <c r="H1541">
        <v>3</v>
      </c>
      <c r="I1541">
        <v>9</v>
      </c>
      <c r="J1541">
        <v>6</v>
      </c>
      <c r="K1541">
        <v>7</v>
      </c>
      <c r="L1541">
        <v>1</v>
      </c>
      <c r="M1541">
        <v>3</v>
      </c>
      <c r="N1541">
        <v>1</v>
      </c>
      <c r="O1541">
        <v>0</v>
      </c>
      <c r="P1541">
        <v>2</v>
      </c>
    </row>
    <row r="1542" spans="1:16" x14ac:dyDescent="0.25">
      <c r="A1542">
        <v>106810</v>
      </c>
      <c r="B1542" t="s">
        <v>1725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1</v>
      </c>
    </row>
    <row r="1543" spans="1:16" x14ac:dyDescent="0.25">
      <c r="A1543">
        <v>106829</v>
      </c>
      <c r="B1543" t="s">
        <v>1726</v>
      </c>
      <c r="C1543">
        <v>0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1</v>
      </c>
      <c r="O1543">
        <v>0</v>
      </c>
      <c r="P1543">
        <v>0</v>
      </c>
    </row>
    <row r="1544" spans="1:16" x14ac:dyDescent="0.25">
      <c r="A1544">
        <v>174862</v>
      </c>
      <c r="B1544" t="s">
        <v>1727</v>
      </c>
      <c r="C1544">
        <v>1</v>
      </c>
      <c r="D1544">
        <v>1</v>
      </c>
      <c r="E1544">
        <v>1</v>
      </c>
      <c r="F1544">
        <v>1</v>
      </c>
      <c r="G1544">
        <v>3</v>
      </c>
      <c r="H1544">
        <v>7</v>
      </c>
      <c r="I1544">
        <v>7</v>
      </c>
      <c r="J1544">
        <v>6</v>
      </c>
      <c r="K1544">
        <v>1</v>
      </c>
      <c r="L1544">
        <v>0</v>
      </c>
      <c r="M1544">
        <v>0</v>
      </c>
      <c r="N1544">
        <v>0</v>
      </c>
      <c r="O1544">
        <v>1</v>
      </c>
      <c r="P1544">
        <v>0</v>
      </c>
    </row>
    <row r="1545" spans="1:16" x14ac:dyDescent="0.25">
      <c r="A1545">
        <v>371830</v>
      </c>
      <c r="B1545" t="s">
        <v>1728</v>
      </c>
      <c r="C1545">
        <v>0</v>
      </c>
      <c r="D1545">
        <v>0</v>
      </c>
      <c r="E1545">
        <v>0</v>
      </c>
      <c r="F1545">
        <v>0</v>
      </c>
      <c r="G1545" t="e">
        <v>#N/A</v>
      </c>
      <c r="H1545" t="e">
        <v>#N/A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</row>
    <row r="1546" spans="1:16" x14ac:dyDescent="0.25">
      <c r="A1546">
        <v>113193</v>
      </c>
      <c r="B1546" t="s">
        <v>1729</v>
      </c>
      <c r="C1546">
        <v>1</v>
      </c>
      <c r="D1546">
        <v>0</v>
      </c>
      <c r="E1546">
        <v>0</v>
      </c>
      <c r="F1546">
        <v>5</v>
      </c>
      <c r="G1546">
        <v>3</v>
      </c>
      <c r="H1546">
        <v>1</v>
      </c>
      <c r="I1546">
        <v>0</v>
      </c>
      <c r="J1546">
        <v>5</v>
      </c>
      <c r="K1546">
        <v>2</v>
      </c>
      <c r="L1546">
        <v>5</v>
      </c>
      <c r="M1546">
        <v>9</v>
      </c>
      <c r="N1546">
        <v>4</v>
      </c>
      <c r="O1546">
        <v>14</v>
      </c>
      <c r="P1546">
        <v>34</v>
      </c>
    </row>
    <row r="1547" spans="1:16" x14ac:dyDescent="0.25">
      <c r="A1547">
        <v>444565</v>
      </c>
      <c r="B1547" t="s">
        <v>1730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2</v>
      </c>
      <c r="L1547">
        <v>3</v>
      </c>
      <c r="M1547">
        <v>1</v>
      </c>
      <c r="N1547">
        <v>0</v>
      </c>
      <c r="O1547">
        <v>0</v>
      </c>
      <c r="P1547" t="e">
        <v>#N/A</v>
      </c>
    </row>
    <row r="1548" spans="1:16" x14ac:dyDescent="0.25">
      <c r="A1548">
        <v>190503</v>
      </c>
      <c r="B1548" t="s">
        <v>1731</v>
      </c>
      <c r="C1548">
        <v>6</v>
      </c>
      <c r="D1548">
        <v>13</v>
      </c>
      <c r="E1548">
        <v>9</v>
      </c>
      <c r="F1548">
        <v>7</v>
      </c>
      <c r="G1548">
        <v>5</v>
      </c>
      <c r="H1548">
        <v>10</v>
      </c>
      <c r="I1548">
        <v>8</v>
      </c>
      <c r="J1548">
        <v>11</v>
      </c>
      <c r="K1548">
        <v>7</v>
      </c>
      <c r="L1548">
        <v>9</v>
      </c>
      <c r="M1548">
        <v>8</v>
      </c>
      <c r="N1548">
        <v>7</v>
      </c>
      <c r="O1548">
        <v>9</v>
      </c>
      <c r="P1548">
        <v>8</v>
      </c>
    </row>
    <row r="1549" spans="1:16" x14ac:dyDescent="0.25">
      <c r="A1549">
        <v>446206</v>
      </c>
      <c r="B1549" t="s">
        <v>1732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 t="e">
        <v>#N/A</v>
      </c>
      <c r="O1549" t="e">
        <v>#N/A</v>
      </c>
      <c r="P1549" t="e">
        <v>#N/A</v>
      </c>
    </row>
    <row r="1550" spans="1:16" x14ac:dyDescent="0.25">
      <c r="A1550">
        <v>177144</v>
      </c>
      <c r="B1550" t="s">
        <v>1733</v>
      </c>
      <c r="C1550">
        <v>13</v>
      </c>
      <c r="D1550">
        <v>9</v>
      </c>
      <c r="E1550">
        <v>6</v>
      </c>
      <c r="F1550">
        <v>7</v>
      </c>
      <c r="G1550">
        <v>2</v>
      </c>
      <c r="H1550">
        <v>11</v>
      </c>
      <c r="I1550">
        <v>13</v>
      </c>
      <c r="J1550">
        <v>2</v>
      </c>
      <c r="K1550">
        <v>7</v>
      </c>
      <c r="L1550">
        <v>10</v>
      </c>
      <c r="M1550">
        <v>11</v>
      </c>
      <c r="N1550">
        <v>6</v>
      </c>
      <c r="O1550">
        <v>0</v>
      </c>
      <c r="P1550">
        <v>1</v>
      </c>
    </row>
    <row r="1551" spans="1:16" x14ac:dyDescent="0.25">
      <c r="A1551">
        <v>184205</v>
      </c>
      <c r="B1551" t="s">
        <v>1734</v>
      </c>
      <c r="C1551">
        <v>1</v>
      </c>
      <c r="D1551">
        <v>0</v>
      </c>
      <c r="E1551">
        <v>1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1</v>
      </c>
      <c r="L1551">
        <v>1</v>
      </c>
      <c r="M1551">
        <v>1</v>
      </c>
      <c r="N1551">
        <v>0</v>
      </c>
      <c r="O1551">
        <v>0</v>
      </c>
      <c r="P1551">
        <v>0</v>
      </c>
    </row>
    <row r="1552" spans="1:16" x14ac:dyDescent="0.25">
      <c r="A1552">
        <v>219949</v>
      </c>
      <c r="B1552" t="s">
        <v>1735</v>
      </c>
      <c r="C1552">
        <v>8</v>
      </c>
      <c r="D1552">
        <v>7</v>
      </c>
      <c r="E1552">
        <v>10</v>
      </c>
      <c r="F1552">
        <v>10</v>
      </c>
      <c r="G1552">
        <v>10</v>
      </c>
      <c r="H1552">
        <v>5</v>
      </c>
      <c r="I1552">
        <v>13</v>
      </c>
      <c r="J1552">
        <v>9</v>
      </c>
      <c r="K1552">
        <v>5</v>
      </c>
      <c r="L1552">
        <v>0</v>
      </c>
      <c r="M1552">
        <v>0</v>
      </c>
      <c r="N1552">
        <v>0</v>
      </c>
      <c r="O1552">
        <v>1</v>
      </c>
      <c r="P1552">
        <v>0</v>
      </c>
    </row>
    <row r="1553" spans="1:16" x14ac:dyDescent="0.25">
      <c r="A1553">
        <v>190512</v>
      </c>
      <c r="B1553" t="s">
        <v>1736</v>
      </c>
      <c r="C1553">
        <v>3</v>
      </c>
      <c r="D1553">
        <v>2</v>
      </c>
      <c r="E1553">
        <v>0</v>
      </c>
      <c r="F1553">
        <v>8</v>
      </c>
      <c r="G1553">
        <v>5</v>
      </c>
      <c r="H1553">
        <v>3</v>
      </c>
      <c r="I1553">
        <v>13</v>
      </c>
      <c r="J1553">
        <v>2</v>
      </c>
      <c r="K1553">
        <v>5</v>
      </c>
      <c r="L1553">
        <v>25</v>
      </c>
      <c r="M1553">
        <v>0</v>
      </c>
      <c r="N1553">
        <v>0</v>
      </c>
      <c r="O1553">
        <v>0</v>
      </c>
      <c r="P1553">
        <v>1</v>
      </c>
    </row>
    <row r="1554" spans="1:16" x14ac:dyDescent="0.25">
      <c r="A1554">
        <v>190521</v>
      </c>
      <c r="B1554" t="s">
        <v>1737</v>
      </c>
      <c r="C1554">
        <v>2</v>
      </c>
      <c r="D1554">
        <v>3</v>
      </c>
      <c r="E1554">
        <v>0</v>
      </c>
      <c r="F1554">
        <v>6</v>
      </c>
      <c r="G1554">
        <v>4</v>
      </c>
      <c r="H1554">
        <v>5</v>
      </c>
      <c r="I1554">
        <v>8</v>
      </c>
      <c r="J1554">
        <v>4</v>
      </c>
      <c r="K1554">
        <v>3</v>
      </c>
      <c r="L1554">
        <v>1</v>
      </c>
      <c r="M1554">
        <v>0</v>
      </c>
      <c r="N1554">
        <v>5</v>
      </c>
      <c r="O1554">
        <v>8</v>
      </c>
      <c r="P1554">
        <v>5</v>
      </c>
    </row>
    <row r="1555" spans="1:16" x14ac:dyDescent="0.25">
      <c r="A1555">
        <v>190530</v>
      </c>
      <c r="B1555" t="s">
        <v>1738</v>
      </c>
      <c r="C1555">
        <v>8</v>
      </c>
      <c r="D1555">
        <v>13</v>
      </c>
      <c r="E1555">
        <v>17</v>
      </c>
      <c r="F1555">
        <v>36</v>
      </c>
      <c r="G1555">
        <v>22</v>
      </c>
      <c r="H1555">
        <v>30</v>
      </c>
      <c r="I1555">
        <v>5</v>
      </c>
      <c r="J1555">
        <v>13</v>
      </c>
      <c r="K1555">
        <v>8</v>
      </c>
      <c r="L1555">
        <v>4</v>
      </c>
      <c r="M1555">
        <v>3</v>
      </c>
      <c r="N1555">
        <v>12</v>
      </c>
      <c r="O1555">
        <v>21</v>
      </c>
      <c r="P1555">
        <v>28</v>
      </c>
    </row>
    <row r="1556" spans="1:16" x14ac:dyDescent="0.25">
      <c r="A1556">
        <v>190549</v>
      </c>
      <c r="B1556" t="s">
        <v>1739</v>
      </c>
      <c r="C1556">
        <v>1</v>
      </c>
      <c r="D1556">
        <v>0</v>
      </c>
      <c r="E1556">
        <v>1</v>
      </c>
      <c r="F1556">
        <v>4</v>
      </c>
      <c r="G1556">
        <v>7</v>
      </c>
      <c r="H1556">
        <v>7</v>
      </c>
      <c r="I1556">
        <v>3</v>
      </c>
      <c r="J1556">
        <v>5</v>
      </c>
      <c r="K1556">
        <v>0</v>
      </c>
      <c r="L1556">
        <v>0</v>
      </c>
      <c r="M1556">
        <v>2</v>
      </c>
      <c r="N1556">
        <v>1</v>
      </c>
      <c r="O1556">
        <v>1</v>
      </c>
      <c r="P1556">
        <v>0</v>
      </c>
    </row>
    <row r="1557" spans="1:16" x14ac:dyDescent="0.25">
      <c r="A1557">
        <v>190567</v>
      </c>
      <c r="B1557" t="s">
        <v>1740</v>
      </c>
      <c r="C1557">
        <v>9</v>
      </c>
      <c r="D1557">
        <v>14</v>
      </c>
      <c r="E1557">
        <v>8</v>
      </c>
      <c r="F1557">
        <v>6</v>
      </c>
      <c r="G1557">
        <v>11</v>
      </c>
      <c r="H1557">
        <v>11</v>
      </c>
      <c r="I1557">
        <v>28</v>
      </c>
      <c r="J1557">
        <v>43</v>
      </c>
      <c r="K1557">
        <v>37</v>
      </c>
      <c r="L1557">
        <v>22</v>
      </c>
      <c r="M1557">
        <v>4</v>
      </c>
      <c r="N1557">
        <v>5</v>
      </c>
      <c r="O1557">
        <v>6</v>
      </c>
      <c r="P1557">
        <v>11</v>
      </c>
    </row>
    <row r="1558" spans="1:16" x14ac:dyDescent="0.25">
      <c r="A1558">
        <v>190576</v>
      </c>
      <c r="B1558" t="s">
        <v>1741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1</v>
      </c>
      <c r="I1558">
        <v>10</v>
      </c>
      <c r="J1558">
        <v>4</v>
      </c>
      <c r="K1558">
        <v>1</v>
      </c>
      <c r="L1558">
        <v>0</v>
      </c>
      <c r="M1558">
        <v>0</v>
      </c>
      <c r="N1558">
        <v>0</v>
      </c>
      <c r="O1558">
        <v>1</v>
      </c>
      <c r="P1558">
        <v>0</v>
      </c>
    </row>
    <row r="1559" spans="1:16" x14ac:dyDescent="0.25">
      <c r="A1559">
        <v>190585</v>
      </c>
      <c r="B1559" t="s">
        <v>1742</v>
      </c>
      <c r="C1559">
        <v>7</v>
      </c>
      <c r="D1559">
        <v>6</v>
      </c>
      <c r="E1559">
        <v>9</v>
      </c>
      <c r="F1559">
        <v>12</v>
      </c>
      <c r="G1559">
        <v>7</v>
      </c>
      <c r="H1559">
        <v>6</v>
      </c>
      <c r="I1559">
        <v>30</v>
      </c>
      <c r="J1559">
        <v>19</v>
      </c>
      <c r="K1559">
        <v>20</v>
      </c>
      <c r="L1559">
        <v>9</v>
      </c>
      <c r="M1559">
        <v>21</v>
      </c>
      <c r="N1559">
        <v>18</v>
      </c>
      <c r="O1559">
        <v>3</v>
      </c>
      <c r="P1559">
        <v>2</v>
      </c>
    </row>
    <row r="1560" spans="1:16" x14ac:dyDescent="0.25">
      <c r="A1560">
        <v>190594</v>
      </c>
      <c r="B1560" t="s">
        <v>1743</v>
      </c>
      <c r="C1560">
        <v>5</v>
      </c>
      <c r="D1560">
        <v>9</v>
      </c>
      <c r="E1560">
        <v>8</v>
      </c>
      <c r="F1560">
        <v>6</v>
      </c>
      <c r="G1560">
        <v>6</v>
      </c>
      <c r="H1560">
        <v>16</v>
      </c>
      <c r="I1560">
        <v>18</v>
      </c>
      <c r="J1560">
        <v>4</v>
      </c>
      <c r="K1560">
        <v>2</v>
      </c>
      <c r="L1560">
        <v>2</v>
      </c>
      <c r="M1560">
        <v>8</v>
      </c>
      <c r="N1560">
        <v>5</v>
      </c>
      <c r="O1560">
        <v>1</v>
      </c>
      <c r="P1560">
        <v>2</v>
      </c>
    </row>
    <row r="1561" spans="1:16" x14ac:dyDescent="0.25">
      <c r="A1561">
        <v>190600</v>
      </c>
      <c r="B1561" t="s">
        <v>1744</v>
      </c>
      <c r="C1561">
        <v>1</v>
      </c>
      <c r="D1561">
        <v>0</v>
      </c>
      <c r="E1561">
        <v>3</v>
      </c>
      <c r="F1561">
        <v>8</v>
      </c>
      <c r="G1561">
        <v>0</v>
      </c>
      <c r="H1561">
        <v>2</v>
      </c>
      <c r="I1561">
        <v>23</v>
      </c>
      <c r="J1561">
        <v>9</v>
      </c>
      <c r="K1561">
        <v>0</v>
      </c>
      <c r="L1561">
        <v>0</v>
      </c>
      <c r="M1561">
        <v>0</v>
      </c>
      <c r="N1561">
        <v>0</v>
      </c>
      <c r="O1561">
        <v>1</v>
      </c>
      <c r="P1561">
        <v>4</v>
      </c>
    </row>
    <row r="1562" spans="1:16" x14ac:dyDescent="0.25">
      <c r="A1562">
        <v>190619</v>
      </c>
      <c r="B1562" t="s">
        <v>1745</v>
      </c>
      <c r="C1562">
        <v>2</v>
      </c>
      <c r="D1562">
        <v>0</v>
      </c>
      <c r="E1562">
        <v>5</v>
      </c>
      <c r="F1562">
        <v>6</v>
      </c>
      <c r="G1562">
        <v>8</v>
      </c>
      <c r="H1562">
        <v>10</v>
      </c>
      <c r="I1562">
        <v>26</v>
      </c>
      <c r="J1562">
        <v>6</v>
      </c>
      <c r="K1562">
        <v>4</v>
      </c>
      <c r="L1562">
        <v>0</v>
      </c>
      <c r="M1562">
        <v>1</v>
      </c>
      <c r="N1562">
        <v>2</v>
      </c>
      <c r="O1562">
        <v>1</v>
      </c>
      <c r="P1562">
        <v>1</v>
      </c>
    </row>
    <row r="1563" spans="1:16" x14ac:dyDescent="0.25">
      <c r="A1563">
        <v>190628</v>
      </c>
      <c r="B1563" t="s">
        <v>1746</v>
      </c>
      <c r="C1563">
        <v>3</v>
      </c>
      <c r="D1563">
        <v>3</v>
      </c>
      <c r="E1563">
        <v>3</v>
      </c>
      <c r="F1563">
        <v>3</v>
      </c>
      <c r="G1563">
        <v>6</v>
      </c>
      <c r="H1563">
        <v>14</v>
      </c>
      <c r="I1563">
        <v>22</v>
      </c>
      <c r="J1563">
        <v>15</v>
      </c>
      <c r="K1563">
        <v>11</v>
      </c>
      <c r="L1563">
        <v>24</v>
      </c>
      <c r="M1563">
        <v>7</v>
      </c>
      <c r="N1563">
        <v>5</v>
      </c>
      <c r="O1563">
        <v>12</v>
      </c>
      <c r="P1563">
        <v>9</v>
      </c>
    </row>
    <row r="1564" spans="1:16" x14ac:dyDescent="0.25">
      <c r="A1564">
        <v>190637</v>
      </c>
      <c r="B1564" t="s">
        <v>1747</v>
      </c>
      <c r="C1564">
        <v>3</v>
      </c>
      <c r="D1564">
        <v>0</v>
      </c>
      <c r="E1564">
        <v>0</v>
      </c>
      <c r="F1564">
        <v>1</v>
      </c>
      <c r="G1564">
        <v>1</v>
      </c>
      <c r="H1564">
        <v>2</v>
      </c>
      <c r="I1564">
        <v>21</v>
      </c>
      <c r="J1564">
        <v>4</v>
      </c>
      <c r="K1564">
        <v>3</v>
      </c>
      <c r="L1564">
        <v>7</v>
      </c>
      <c r="M1564">
        <v>5</v>
      </c>
      <c r="N1564">
        <v>3</v>
      </c>
      <c r="O1564">
        <v>3</v>
      </c>
      <c r="P1564">
        <v>5</v>
      </c>
    </row>
    <row r="1565" spans="1:16" x14ac:dyDescent="0.25">
      <c r="A1565">
        <v>190646</v>
      </c>
      <c r="B1565" t="s">
        <v>1748</v>
      </c>
      <c r="C1565">
        <v>2</v>
      </c>
      <c r="D1565">
        <v>0</v>
      </c>
      <c r="E1565">
        <v>2</v>
      </c>
      <c r="F1565">
        <v>9</v>
      </c>
      <c r="G1565">
        <v>15</v>
      </c>
      <c r="H1565">
        <v>10</v>
      </c>
      <c r="I1565">
        <v>15</v>
      </c>
      <c r="J1565">
        <v>12</v>
      </c>
      <c r="K1565">
        <v>15</v>
      </c>
      <c r="L1565">
        <v>11</v>
      </c>
      <c r="M1565">
        <v>4</v>
      </c>
      <c r="N1565">
        <v>8</v>
      </c>
      <c r="O1565">
        <v>7</v>
      </c>
      <c r="P1565">
        <v>4</v>
      </c>
    </row>
    <row r="1566" spans="1:16" x14ac:dyDescent="0.25">
      <c r="A1566">
        <v>190655</v>
      </c>
      <c r="B1566" t="s">
        <v>1749</v>
      </c>
      <c r="C1566">
        <v>1</v>
      </c>
      <c r="D1566">
        <v>5</v>
      </c>
      <c r="E1566">
        <v>2</v>
      </c>
      <c r="F1566">
        <v>2</v>
      </c>
      <c r="G1566">
        <v>7</v>
      </c>
      <c r="H1566">
        <v>5</v>
      </c>
      <c r="I1566">
        <v>3</v>
      </c>
      <c r="J1566">
        <v>3</v>
      </c>
      <c r="K1566">
        <v>1</v>
      </c>
      <c r="L1566">
        <v>0</v>
      </c>
      <c r="M1566">
        <v>0</v>
      </c>
      <c r="N1566">
        <v>0</v>
      </c>
      <c r="O1566">
        <v>1</v>
      </c>
      <c r="P1566">
        <v>0</v>
      </c>
    </row>
    <row r="1567" spans="1:16" x14ac:dyDescent="0.25">
      <c r="A1567">
        <v>190664</v>
      </c>
      <c r="B1567" t="s">
        <v>1750</v>
      </c>
      <c r="C1567">
        <v>15</v>
      </c>
      <c r="D1567">
        <v>14</v>
      </c>
      <c r="E1567">
        <v>18</v>
      </c>
      <c r="F1567">
        <v>16</v>
      </c>
      <c r="G1567">
        <v>20</v>
      </c>
      <c r="H1567">
        <v>14</v>
      </c>
      <c r="I1567">
        <v>13</v>
      </c>
      <c r="J1567">
        <v>11</v>
      </c>
      <c r="K1567">
        <v>4</v>
      </c>
      <c r="L1567">
        <v>2</v>
      </c>
      <c r="M1567">
        <v>2</v>
      </c>
      <c r="N1567">
        <v>4</v>
      </c>
      <c r="O1567">
        <v>2</v>
      </c>
      <c r="P1567">
        <v>20</v>
      </c>
    </row>
    <row r="1568" spans="1:16" x14ac:dyDescent="0.25">
      <c r="A1568">
        <v>190673</v>
      </c>
      <c r="B1568" t="s">
        <v>1751</v>
      </c>
      <c r="C1568">
        <v>5</v>
      </c>
      <c r="D1568">
        <v>4</v>
      </c>
      <c r="E1568">
        <v>2</v>
      </c>
      <c r="F1568">
        <v>3</v>
      </c>
      <c r="G1568">
        <v>6</v>
      </c>
      <c r="H1568">
        <v>4</v>
      </c>
      <c r="I1568">
        <v>6</v>
      </c>
      <c r="J1568">
        <v>2</v>
      </c>
      <c r="K1568">
        <v>4</v>
      </c>
      <c r="L1568">
        <v>6</v>
      </c>
      <c r="M1568">
        <v>1</v>
      </c>
      <c r="N1568">
        <v>5</v>
      </c>
      <c r="O1568">
        <v>7</v>
      </c>
      <c r="P1568">
        <v>4</v>
      </c>
    </row>
    <row r="1569" spans="1:16" x14ac:dyDescent="0.25">
      <c r="A1569">
        <v>190682</v>
      </c>
      <c r="B1569" t="s">
        <v>1752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>
        <v>190691</v>
      </c>
      <c r="B1570" t="s">
        <v>1753</v>
      </c>
      <c r="C1570">
        <v>3</v>
      </c>
      <c r="D1570">
        <v>4</v>
      </c>
      <c r="E1570">
        <v>3</v>
      </c>
      <c r="F1570">
        <v>0</v>
      </c>
      <c r="G1570">
        <v>7</v>
      </c>
      <c r="H1570">
        <v>9</v>
      </c>
      <c r="I1570">
        <v>1</v>
      </c>
      <c r="J1570">
        <v>4</v>
      </c>
      <c r="K1570">
        <v>5</v>
      </c>
      <c r="L1570">
        <v>6</v>
      </c>
      <c r="M1570">
        <v>1</v>
      </c>
      <c r="N1570">
        <v>2</v>
      </c>
      <c r="O1570">
        <v>1</v>
      </c>
      <c r="P1570">
        <v>3</v>
      </c>
    </row>
    <row r="1571" spans="1:16" x14ac:dyDescent="0.25">
      <c r="A1571">
        <v>165529</v>
      </c>
      <c r="B1571" t="s">
        <v>1754</v>
      </c>
      <c r="C1571">
        <v>13</v>
      </c>
      <c r="D1571">
        <v>11</v>
      </c>
      <c r="E1571">
        <v>5</v>
      </c>
      <c r="F1571">
        <v>7</v>
      </c>
      <c r="G1571">
        <v>8</v>
      </c>
      <c r="H1571">
        <v>10</v>
      </c>
      <c r="I1571">
        <v>11</v>
      </c>
      <c r="J1571">
        <v>17</v>
      </c>
      <c r="K1571">
        <v>19</v>
      </c>
      <c r="L1571">
        <v>20</v>
      </c>
      <c r="M1571">
        <v>7</v>
      </c>
      <c r="N1571">
        <v>15</v>
      </c>
      <c r="O1571">
        <v>3</v>
      </c>
      <c r="P1571">
        <v>10</v>
      </c>
    </row>
    <row r="1572" spans="1:16" x14ac:dyDescent="0.25">
      <c r="A1572">
        <v>211893</v>
      </c>
      <c r="B1572" t="s">
        <v>1755</v>
      </c>
      <c r="C1572">
        <v>0</v>
      </c>
      <c r="D1572">
        <v>0</v>
      </c>
      <c r="E1572">
        <v>1</v>
      </c>
      <c r="F1572">
        <v>0</v>
      </c>
      <c r="G1572">
        <v>0</v>
      </c>
      <c r="H1572">
        <v>2</v>
      </c>
      <c r="I1572">
        <v>1</v>
      </c>
      <c r="J1572">
        <v>3</v>
      </c>
      <c r="K1572">
        <v>5</v>
      </c>
      <c r="L1572">
        <v>0</v>
      </c>
      <c r="M1572">
        <v>0</v>
      </c>
      <c r="N1572">
        <v>1</v>
      </c>
      <c r="O1572">
        <v>1</v>
      </c>
      <c r="P1572">
        <v>0</v>
      </c>
    </row>
    <row r="1573" spans="1:16" x14ac:dyDescent="0.25">
      <c r="A1573">
        <v>476674</v>
      </c>
      <c r="B1573" t="s">
        <v>1756</v>
      </c>
      <c r="C1573">
        <v>0</v>
      </c>
      <c r="D1573">
        <v>0</v>
      </c>
      <c r="E1573">
        <v>0</v>
      </c>
      <c r="F1573" t="e">
        <v>#N/A</v>
      </c>
      <c r="G1573" t="e">
        <v>#N/A</v>
      </c>
      <c r="H1573" t="e">
        <v>#N/A</v>
      </c>
      <c r="I1573" t="e">
        <v>#N/A</v>
      </c>
      <c r="J1573" t="e">
        <v>#N/A</v>
      </c>
      <c r="K1573" t="e">
        <v>#N/A</v>
      </c>
      <c r="L1573" t="e">
        <v>#N/A</v>
      </c>
      <c r="M1573" t="e">
        <v>#N/A</v>
      </c>
      <c r="N1573" t="e">
        <v>#N/A</v>
      </c>
      <c r="O1573" t="e">
        <v>#N/A</v>
      </c>
      <c r="P1573" t="e">
        <v>#N/A</v>
      </c>
    </row>
    <row r="1574" spans="1:16" x14ac:dyDescent="0.25">
      <c r="A1574">
        <v>202356</v>
      </c>
      <c r="B1574" t="s">
        <v>1757</v>
      </c>
      <c r="C1574">
        <v>11</v>
      </c>
      <c r="D1574">
        <v>8</v>
      </c>
      <c r="E1574">
        <v>11</v>
      </c>
      <c r="F1574">
        <v>15</v>
      </c>
      <c r="G1574">
        <v>7</v>
      </c>
      <c r="H1574">
        <v>2</v>
      </c>
      <c r="I1574">
        <v>8</v>
      </c>
      <c r="J1574">
        <v>6</v>
      </c>
      <c r="K1574">
        <v>4</v>
      </c>
      <c r="L1574">
        <v>13</v>
      </c>
      <c r="M1574">
        <v>7</v>
      </c>
      <c r="N1574">
        <v>3</v>
      </c>
      <c r="O1574">
        <v>4</v>
      </c>
      <c r="P1574">
        <v>0</v>
      </c>
    </row>
    <row r="1575" spans="1:16" x14ac:dyDescent="0.25">
      <c r="A1575">
        <v>204981</v>
      </c>
      <c r="B1575" t="s">
        <v>1758</v>
      </c>
      <c r="C1575">
        <v>0</v>
      </c>
      <c r="D1575">
        <v>0</v>
      </c>
      <c r="E1575">
        <v>0</v>
      </c>
      <c r="F1575">
        <v>1</v>
      </c>
      <c r="G1575">
        <v>0</v>
      </c>
      <c r="H1575">
        <v>0</v>
      </c>
      <c r="I1575">
        <v>0</v>
      </c>
      <c r="J1575">
        <v>0</v>
      </c>
      <c r="K1575">
        <v>6</v>
      </c>
      <c r="L1575">
        <v>1</v>
      </c>
      <c r="M1575">
        <v>2</v>
      </c>
      <c r="N1575">
        <v>0</v>
      </c>
      <c r="O1575">
        <v>0</v>
      </c>
      <c r="P1575">
        <v>0</v>
      </c>
    </row>
    <row r="1576" spans="1:16" x14ac:dyDescent="0.25">
      <c r="A1576">
        <v>113218</v>
      </c>
      <c r="B1576" t="s">
        <v>1759</v>
      </c>
      <c r="C1576">
        <v>1</v>
      </c>
      <c r="D1576">
        <v>2</v>
      </c>
      <c r="E1576">
        <v>2</v>
      </c>
      <c r="F1576">
        <v>2</v>
      </c>
      <c r="G1576">
        <v>2</v>
      </c>
      <c r="H1576">
        <v>1</v>
      </c>
      <c r="I1576">
        <v>4</v>
      </c>
      <c r="J1576">
        <v>2</v>
      </c>
      <c r="K1576">
        <v>7</v>
      </c>
      <c r="L1576">
        <v>7</v>
      </c>
      <c r="M1576">
        <v>7</v>
      </c>
      <c r="N1576">
        <v>3</v>
      </c>
      <c r="O1576">
        <v>11</v>
      </c>
      <c r="P1576">
        <v>5</v>
      </c>
    </row>
    <row r="1577" spans="1:16" x14ac:dyDescent="0.25">
      <c r="A1577">
        <v>190707</v>
      </c>
      <c r="B1577" t="s">
        <v>1760</v>
      </c>
      <c r="C1577">
        <v>2</v>
      </c>
      <c r="D1577">
        <v>6</v>
      </c>
      <c r="E1577">
        <v>15</v>
      </c>
      <c r="F1577">
        <v>7</v>
      </c>
      <c r="G1577">
        <v>4</v>
      </c>
      <c r="H1577">
        <v>2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1</v>
      </c>
    </row>
    <row r="1578" spans="1:16" x14ac:dyDescent="0.25">
      <c r="A1578">
        <v>480888</v>
      </c>
      <c r="B1578" t="s">
        <v>1761</v>
      </c>
      <c r="C1578">
        <v>0</v>
      </c>
      <c r="D1578">
        <v>0</v>
      </c>
      <c r="E1578" t="e">
        <v>#N/A</v>
      </c>
      <c r="F1578" t="e">
        <v>#N/A</v>
      </c>
      <c r="G1578" t="e">
        <v>#N/A</v>
      </c>
      <c r="H1578" t="e">
        <v>#N/A</v>
      </c>
      <c r="I1578" t="e">
        <v>#N/A</v>
      </c>
      <c r="J1578" t="e">
        <v>#N/A</v>
      </c>
      <c r="K1578" t="e">
        <v>#N/A</v>
      </c>
      <c r="L1578" t="e">
        <v>#N/A</v>
      </c>
      <c r="M1578" t="e">
        <v>#N/A</v>
      </c>
      <c r="N1578" t="e">
        <v>#N/A</v>
      </c>
      <c r="O1578" t="e">
        <v>#N/A</v>
      </c>
      <c r="P1578" t="e">
        <v>#N/A</v>
      </c>
    </row>
    <row r="1579" spans="1:16" x14ac:dyDescent="0.25">
      <c r="A1579">
        <v>113236</v>
      </c>
      <c r="B1579" t="s">
        <v>1762</v>
      </c>
      <c r="C1579">
        <v>7</v>
      </c>
      <c r="D1579">
        <v>9</v>
      </c>
      <c r="E1579">
        <v>7</v>
      </c>
      <c r="F1579">
        <v>15</v>
      </c>
      <c r="G1579">
        <v>8</v>
      </c>
      <c r="H1579">
        <v>18</v>
      </c>
      <c r="I1579">
        <v>9</v>
      </c>
      <c r="J1579">
        <v>27</v>
      </c>
      <c r="K1579">
        <v>31</v>
      </c>
      <c r="L1579">
        <v>29</v>
      </c>
      <c r="M1579">
        <v>13</v>
      </c>
      <c r="N1579">
        <v>11</v>
      </c>
      <c r="O1579">
        <v>33</v>
      </c>
      <c r="P1579">
        <v>12</v>
      </c>
    </row>
    <row r="1580" spans="1:16" x14ac:dyDescent="0.25">
      <c r="A1580">
        <v>457493</v>
      </c>
      <c r="B1580" t="s">
        <v>1763</v>
      </c>
      <c r="C1580">
        <v>0</v>
      </c>
      <c r="D1580">
        <v>0</v>
      </c>
      <c r="E1580">
        <v>0</v>
      </c>
      <c r="F1580">
        <v>0</v>
      </c>
      <c r="G1580">
        <v>0</v>
      </c>
      <c r="H1580" t="e">
        <v>#N/A</v>
      </c>
      <c r="I1580" t="e">
        <v>#N/A</v>
      </c>
      <c r="J1580" t="e">
        <v>#N/A</v>
      </c>
      <c r="K1580" t="e">
        <v>#N/A</v>
      </c>
      <c r="L1580" t="e">
        <v>#N/A</v>
      </c>
      <c r="M1580" t="e">
        <v>#N/A</v>
      </c>
      <c r="N1580" t="e">
        <v>#N/A</v>
      </c>
      <c r="O1580" t="e">
        <v>#N/A</v>
      </c>
      <c r="P1580" t="e">
        <v>#N/A</v>
      </c>
    </row>
    <row r="1581" spans="1:16" x14ac:dyDescent="0.25">
      <c r="A1581">
        <v>461306</v>
      </c>
      <c r="B1581" t="s">
        <v>1764</v>
      </c>
      <c r="C1581">
        <v>6</v>
      </c>
      <c r="D1581">
        <v>4</v>
      </c>
      <c r="E1581">
        <v>0</v>
      </c>
      <c r="F1581" t="e">
        <v>#N/A</v>
      </c>
      <c r="G1581" t="e">
        <v>#N/A</v>
      </c>
      <c r="H1581" t="e">
        <v>#N/A</v>
      </c>
      <c r="I1581" t="e">
        <v>#N/A</v>
      </c>
      <c r="J1581" t="e">
        <v>#N/A</v>
      </c>
      <c r="K1581" t="e">
        <v>#N/A</v>
      </c>
      <c r="L1581" t="e">
        <v>#N/A</v>
      </c>
      <c r="M1581" t="e">
        <v>#N/A</v>
      </c>
      <c r="N1581" t="e">
        <v>#N/A</v>
      </c>
      <c r="O1581" t="e">
        <v>#N/A</v>
      </c>
      <c r="P1581" t="e">
        <v>#N/A</v>
      </c>
    </row>
    <row r="1582" spans="1:16" x14ac:dyDescent="0.25">
      <c r="A1582">
        <v>369419</v>
      </c>
      <c r="B1582" t="s">
        <v>1765</v>
      </c>
      <c r="C1582">
        <v>0</v>
      </c>
      <c r="D1582">
        <v>0</v>
      </c>
      <c r="E1582">
        <v>0</v>
      </c>
      <c r="F1582">
        <v>1</v>
      </c>
      <c r="G1582">
        <v>10</v>
      </c>
      <c r="H1582">
        <v>4</v>
      </c>
      <c r="I1582">
        <v>2</v>
      </c>
      <c r="J1582">
        <v>6</v>
      </c>
      <c r="K1582">
        <v>2</v>
      </c>
      <c r="L1582">
        <v>7</v>
      </c>
      <c r="M1582">
        <v>6</v>
      </c>
      <c r="N1582">
        <v>2</v>
      </c>
      <c r="O1582">
        <v>2</v>
      </c>
      <c r="P1582">
        <v>0</v>
      </c>
    </row>
    <row r="1583" spans="1:16" x14ac:dyDescent="0.25">
      <c r="A1583">
        <v>158644</v>
      </c>
      <c r="B1583" t="s">
        <v>1766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0</v>
      </c>
    </row>
    <row r="1584" spans="1:16" x14ac:dyDescent="0.25">
      <c r="A1584">
        <v>418773</v>
      </c>
      <c r="B1584" t="s">
        <v>1767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1</v>
      </c>
    </row>
    <row r="1585" spans="1:16" x14ac:dyDescent="0.25">
      <c r="A1585">
        <v>190716</v>
      </c>
      <c r="B1585" t="s">
        <v>1768</v>
      </c>
      <c r="C1585">
        <v>1</v>
      </c>
      <c r="D1585">
        <v>12</v>
      </c>
      <c r="E1585">
        <v>13</v>
      </c>
      <c r="F1585">
        <v>1</v>
      </c>
      <c r="G1585">
        <v>2</v>
      </c>
      <c r="H1585">
        <v>0</v>
      </c>
      <c r="I1585">
        <v>3</v>
      </c>
      <c r="J1585">
        <v>2</v>
      </c>
      <c r="K1585">
        <v>5</v>
      </c>
      <c r="L1585">
        <v>5</v>
      </c>
      <c r="M1585">
        <v>0</v>
      </c>
      <c r="N1585">
        <v>1</v>
      </c>
      <c r="O1585">
        <v>2</v>
      </c>
      <c r="P1585">
        <v>2</v>
      </c>
    </row>
    <row r="1586" spans="1:16" x14ac:dyDescent="0.25">
      <c r="A1586">
        <v>231873</v>
      </c>
      <c r="B1586" t="s">
        <v>1769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</row>
    <row r="1587" spans="1:16" x14ac:dyDescent="0.25">
      <c r="A1587">
        <v>458797</v>
      </c>
      <c r="B1587" t="s">
        <v>1770</v>
      </c>
      <c r="C1587">
        <v>0</v>
      </c>
      <c r="D1587">
        <v>0</v>
      </c>
      <c r="E1587">
        <v>0</v>
      </c>
      <c r="F1587">
        <v>0</v>
      </c>
      <c r="G1587" t="e">
        <v>#N/A</v>
      </c>
      <c r="H1587" t="e">
        <v>#N/A</v>
      </c>
      <c r="I1587" t="e">
        <v>#N/A</v>
      </c>
      <c r="J1587" t="e">
        <v>#N/A</v>
      </c>
      <c r="K1587" t="e">
        <v>#N/A</v>
      </c>
      <c r="L1587" t="e">
        <v>#N/A</v>
      </c>
      <c r="M1587" t="e">
        <v>#N/A</v>
      </c>
      <c r="N1587" t="e">
        <v>#N/A</v>
      </c>
      <c r="O1587" t="e">
        <v>#N/A</v>
      </c>
      <c r="P1587" t="e">
        <v>#N/A</v>
      </c>
    </row>
    <row r="1588" spans="1:16" x14ac:dyDescent="0.25">
      <c r="A1588">
        <v>458247</v>
      </c>
      <c r="B1588" t="s">
        <v>1771</v>
      </c>
      <c r="C1588">
        <v>0</v>
      </c>
      <c r="D1588">
        <v>0</v>
      </c>
      <c r="E1588">
        <v>1</v>
      </c>
      <c r="F1588">
        <v>0</v>
      </c>
      <c r="G1588">
        <v>0</v>
      </c>
      <c r="H1588" t="e">
        <v>#N/A</v>
      </c>
      <c r="I1588" t="e">
        <v>#N/A</v>
      </c>
      <c r="J1588" t="e">
        <v>#N/A</v>
      </c>
      <c r="K1588" t="e">
        <v>#N/A</v>
      </c>
      <c r="L1588" t="e">
        <v>#N/A</v>
      </c>
      <c r="M1588" t="e">
        <v>#N/A</v>
      </c>
      <c r="N1588" t="e">
        <v>#N/A</v>
      </c>
      <c r="O1588" t="e">
        <v>#N/A</v>
      </c>
      <c r="P1588" t="e">
        <v>#N/A</v>
      </c>
    </row>
    <row r="1589" spans="1:16" x14ac:dyDescent="0.25">
      <c r="A1589">
        <v>476391</v>
      </c>
      <c r="B1589" t="s">
        <v>1772</v>
      </c>
      <c r="C1589">
        <v>0</v>
      </c>
      <c r="D1589">
        <v>0</v>
      </c>
      <c r="E1589">
        <v>0</v>
      </c>
      <c r="F1589" t="e">
        <v>#N/A</v>
      </c>
      <c r="G1589" t="e">
        <v>#N/A</v>
      </c>
      <c r="H1589" t="e">
        <v>#N/A</v>
      </c>
      <c r="I1589" t="e">
        <v>#N/A</v>
      </c>
      <c r="J1589" t="e">
        <v>#N/A</v>
      </c>
      <c r="K1589" t="e">
        <v>#N/A</v>
      </c>
      <c r="L1589" t="e">
        <v>#N/A</v>
      </c>
      <c r="M1589" t="e">
        <v>#N/A</v>
      </c>
      <c r="N1589" t="e">
        <v>#N/A</v>
      </c>
      <c r="O1589" t="e">
        <v>#N/A</v>
      </c>
      <c r="P1589" t="e">
        <v>#N/A</v>
      </c>
    </row>
    <row r="1590" spans="1:16" x14ac:dyDescent="0.25">
      <c r="A1590">
        <v>444574</v>
      </c>
      <c r="B1590" t="s">
        <v>1773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2</v>
      </c>
      <c r="M1590">
        <v>0</v>
      </c>
      <c r="N1590">
        <v>0</v>
      </c>
      <c r="O1590">
        <v>0</v>
      </c>
      <c r="P1590" t="e">
        <v>#N/A</v>
      </c>
    </row>
    <row r="1591" spans="1:16" x14ac:dyDescent="0.25">
      <c r="A1591">
        <v>454175</v>
      </c>
      <c r="B1591" t="s">
        <v>1774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 t="e">
        <v>#N/A</v>
      </c>
      <c r="K1591" t="e">
        <v>#N/A</v>
      </c>
      <c r="L1591" t="e">
        <v>#N/A</v>
      </c>
      <c r="M1591" t="e">
        <v>#N/A</v>
      </c>
      <c r="N1591" t="e">
        <v>#N/A</v>
      </c>
      <c r="O1591" t="e">
        <v>#N/A</v>
      </c>
      <c r="P1591" t="e">
        <v>#N/A</v>
      </c>
    </row>
    <row r="1592" spans="1:16" x14ac:dyDescent="0.25">
      <c r="A1592">
        <v>476382</v>
      </c>
      <c r="B1592" t="s">
        <v>1775</v>
      </c>
      <c r="C1592">
        <v>0</v>
      </c>
      <c r="D1592">
        <v>0</v>
      </c>
      <c r="E1592">
        <v>0</v>
      </c>
      <c r="F1592" t="e">
        <v>#N/A</v>
      </c>
      <c r="G1592" t="e">
        <v>#N/A</v>
      </c>
      <c r="H1592" t="e">
        <v>#N/A</v>
      </c>
      <c r="I1592" t="e">
        <v>#N/A</v>
      </c>
      <c r="J1592" t="e">
        <v>#N/A</v>
      </c>
      <c r="K1592" t="e">
        <v>#N/A</v>
      </c>
      <c r="L1592" t="e">
        <v>#N/A</v>
      </c>
      <c r="M1592" t="e">
        <v>#N/A</v>
      </c>
      <c r="N1592" t="e">
        <v>#N/A</v>
      </c>
      <c r="O1592" t="e">
        <v>#N/A</v>
      </c>
      <c r="P1592" t="e">
        <v>#N/A</v>
      </c>
    </row>
    <row r="1593" spans="1:16" x14ac:dyDescent="0.25">
      <c r="A1593">
        <v>190725</v>
      </c>
      <c r="B1593" t="s">
        <v>1776</v>
      </c>
      <c r="C1593">
        <v>5</v>
      </c>
      <c r="D1593">
        <v>4</v>
      </c>
      <c r="E1593">
        <v>5</v>
      </c>
      <c r="F1593">
        <v>3</v>
      </c>
      <c r="G1593">
        <v>2</v>
      </c>
      <c r="H1593">
        <v>5</v>
      </c>
      <c r="I1593">
        <v>3</v>
      </c>
      <c r="J1593">
        <v>5</v>
      </c>
      <c r="K1593">
        <v>8</v>
      </c>
      <c r="L1593">
        <v>1</v>
      </c>
      <c r="M1593">
        <v>12</v>
      </c>
      <c r="N1593">
        <v>0</v>
      </c>
      <c r="O1593">
        <v>2</v>
      </c>
      <c r="P1593">
        <v>1</v>
      </c>
    </row>
    <row r="1594" spans="1:16" x14ac:dyDescent="0.25">
      <c r="A1594">
        <v>200314</v>
      </c>
      <c r="B1594" t="s">
        <v>1777</v>
      </c>
      <c r="C1594">
        <v>4</v>
      </c>
      <c r="D1594">
        <v>2</v>
      </c>
      <c r="E1594">
        <v>2</v>
      </c>
      <c r="F1594">
        <v>2</v>
      </c>
      <c r="G1594">
        <v>0</v>
      </c>
      <c r="H1594">
        <v>4</v>
      </c>
      <c r="I1594">
        <v>2</v>
      </c>
      <c r="J1594">
        <v>1</v>
      </c>
      <c r="K1594">
        <v>1</v>
      </c>
      <c r="L1594">
        <v>1</v>
      </c>
      <c r="M1594">
        <v>3</v>
      </c>
      <c r="N1594">
        <v>9</v>
      </c>
      <c r="O1594">
        <v>0</v>
      </c>
      <c r="P1594">
        <v>1</v>
      </c>
    </row>
    <row r="1595" spans="1:16" x14ac:dyDescent="0.25">
      <c r="A1595">
        <v>173416</v>
      </c>
      <c r="B1595" t="s">
        <v>1778</v>
      </c>
      <c r="C1595">
        <v>1</v>
      </c>
      <c r="D1595">
        <v>0</v>
      </c>
      <c r="E1595">
        <v>0</v>
      </c>
      <c r="F1595">
        <v>4</v>
      </c>
      <c r="G1595">
        <v>0</v>
      </c>
      <c r="H1595">
        <v>0</v>
      </c>
      <c r="I1595">
        <v>0</v>
      </c>
      <c r="J1595">
        <v>1</v>
      </c>
      <c r="K1595">
        <v>3</v>
      </c>
      <c r="L1595">
        <v>3</v>
      </c>
      <c r="M1595">
        <v>2</v>
      </c>
      <c r="N1595">
        <v>1</v>
      </c>
      <c r="O1595">
        <v>1</v>
      </c>
      <c r="P1595">
        <v>1</v>
      </c>
    </row>
    <row r="1596" spans="1:16" x14ac:dyDescent="0.25">
      <c r="A1596">
        <v>219082</v>
      </c>
      <c r="B1596" t="s">
        <v>1779</v>
      </c>
      <c r="C1596">
        <v>1</v>
      </c>
      <c r="D1596">
        <v>1</v>
      </c>
      <c r="E1596">
        <v>1</v>
      </c>
      <c r="F1596">
        <v>4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2</v>
      </c>
      <c r="M1596">
        <v>0</v>
      </c>
      <c r="N1596">
        <v>12</v>
      </c>
      <c r="O1596">
        <v>14</v>
      </c>
      <c r="P1596">
        <v>10</v>
      </c>
    </row>
    <row r="1597" spans="1:16" x14ac:dyDescent="0.25">
      <c r="A1597">
        <v>219091</v>
      </c>
      <c r="B1597" t="s">
        <v>1780</v>
      </c>
      <c r="C1597">
        <v>2</v>
      </c>
      <c r="D1597">
        <v>5</v>
      </c>
      <c r="E1597">
        <v>0</v>
      </c>
      <c r="F1597">
        <v>5</v>
      </c>
      <c r="G1597">
        <v>1</v>
      </c>
      <c r="H1597">
        <v>1</v>
      </c>
      <c r="I1597">
        <v>2</v>
      </c>
      <c r="J1597">
        <v>1</v>
      </c>
      <c r="K1597">
        <v>0</v>
      </c>
      <c r="L1597">
        <v>1</v>
      </c>
      <c r="M1597">
        <v>0</v>
      </c>
      <c r="N1597">
        <v>3</v>
      </c>
      <c r="O1597">
        <v>6</v>
      </c>
      <c r="P1597">
        <v>0</v>
      </c>
    </row>
    <row r="1598" spans="1:16" x14ac:dyDescent="0.25">
      <c r="A1598">
        <v>224226</v>
      </c>
      <c r="B1598" t="s">
        <v>1781</v>
      </c>
      <c r="C1598">
        <v>3</v>
      </c>
      <c r="D1598">
        <v>9</v>
      </c>
      <c r="E1598">
        <v>6</v>
      </c>
      <c r="F1598">
        <v>12</v>
      </c>
      <c r="G1598">
        <v>8</v>
      </c>
      <c r="H1598">
        <v>6</v>
      </c>
      <c r="I1598">
        <v>8</v>
      </c>
      <c r="J1598">
        <v>9</v>
      </c>
      <c r="K1598">
        <v>7</v>
      </c>
      <c r="L1598">
        <v>4</v>
      </c>
      <c r="M1598">
        <v>12</v>
      </c>
      <c r="N1598">
        <v>2</v>
      </c>
      <c r="O1598">
        <v>3</v>
      </c>
      <c r="P1598">
        <v>0</v>
      </c>
    </row>
    <row r="1599" spans="1:16" x14ac:dyDescent="0.25">
      <c r="A1599">
        <v>443021</v>
      </c>
      <c r="B1599" t="s">
        <v>1782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</row>
    <row r="1600" spans="1:16" x14ac:dyDescent="0.25">
      <c r="A1600">
        <v>224244</v>
      </c>
      <c r="B1600" t="s">
        <v>1783</v>
      </c>
      <c r="C1600">
        <v>1</v>
      </c>
      <c r="D1600">
        <v>2</v>
      </c>
      <c r="E1600">
        <v>0</v>
      </c>
      <c r="F1600">
        <v>2</v>
      </c>
      <c r="G1600">
        <v>7</v>
      </c>
      <c r="H1600">
        <v>2</v>
      </c>
      <c r="I1600">
        <v>1</v>
      </c>
      <c r="J1600">
        <v>6</v>
      </c>
      <c r="K1600">
        <v>3</v>
      </c>
      <c r="L1600">
        <v>8</v>
      </c>
      <c r="M1600">
        <v>4</v>
      </c>
      <c r="N1600">
        <v>4</v>
      </c>
      <c r="O1600">
        <v>6</v>
      </c>
      <c r="P1600">
        <v>3</v>
      </c>
    </row>
    <row r="1601" spans="1:16" x14ac:dyDescent="0.25">
      <c r="A1601">
        <v>224271</v>
      </c>
      <c r="B1601" t="s">
        <v>1784</v>
      </c>
      <c r="C1601">
        <v>0</v>
      </c>
      <c r="D1601">
        <v>1</v>
      </c>
      <c r="E1601">
        <v>0</v>
      </c>
      <c r="F1601">
        <v>0</v>
      </c>
      <c r="G1601">
        <v>1</v>
      </c>
      <c r="H1601">
        <v>1</v>
      </c>
      <c r="I1601">
        <v>2</v>
      </c>
      <c r="J1601">
        <v>2</v>
      </c>
      <c r="K1601">
        <v>2</v>
      </c>
      <c r="L1601">
        <v>2</v>
      </c>
      <c r="M1601">
        <v>1</v>
      </c>
      <c r="N1601">
        <v>1</v>
      </c>
      <c r="O1601">
        <v>0</v>
      </c>
      <c r="P1601">
        <v>0</v>
      </c>
    </row>
    <row r="1602" spans="1:16" x14ac:dyDescent="0.25">
      <c r="A1602">
        <v>437732</v>
      </c>
      <c r="B1602" t="s">
        <v>1785</v>
      </c>
      <c r="C1602">
        <v>0</v>
      </c>
      <c r="D1602">
        <v>0</v>
      </c>
      <c r="E1602">
        <v>3</v>
      </c>
      <c r="F1602">
        <v>0</v>
      </c>
      <c r="G1602">
        <v>1</v>
      </c>
      <c r="H1602">
        <v>1</v>
      </c>
      <c r="I1602">
        <v>0</v>
      </c>
      <c r="J1602">
        <v>0</v>
      </c>
      <c r="K1602">
        <v>0</v>
      </c>
      <c r="L1602">
        <v>6</v>
      </c>
      <c r="M1602">
        <v>0</v>
      </c>
      <c r="N1602">
        <v>0</v>
      </c>
      <c r="O1602">
        <v>0</v>
      </c>
      <c r="P1602">
        <v>0</v>
      </c>
    </row>
    <row r="1603" spans="1:16" x14ac:dyDescent="0.25">
      <c r="A1603">
        <v>224305</v>
      </c>
      <c r="B1603" t="s">
        <v>1786</v>
      </c>
      <c r="C1603">
        <v>0</v>
      </c>
      <c r="D1603">
        <v>0</v>
      </c>
      <c r="E1603">
        <v>0</v>
      </c>
      <c r="F1603">
        <v>1</v>
      </c>
      <c r="G1603">
        <v>0</v>
      </c>
      <c r="H1603">
        <v>1</v>
      </c>
      <c r="I1603">
        <v>0</v>
      </c>
      <c r="J1603">
        <v>4</v>
      </c>
      <c r="K1603">
        <v>1</v>
      </c>
      <c r="L1603">
        <v>1</v>
      </c>
      <c r="M1603">
        <v>3</v>
      </c>
      <c r="N1603">
        <v>6</v>
      </c>
      <c r="O1603">
        <v>1</v>
      </c>
      <c r="P1603">
        <v>2</v>
      </c>
    </row>
    <row r="1604" spans="1:16" x14ac:dyDescent="0.25">
      <c r="A1604">
        <v>139463</v>
      </c>
      <c r="B1604" t="s">
        <v>1787</v>
      </c>
      <c r="C1604">
        <v>6</v>
      </c>
      <c r="D1604">
        <v>1</v>
      </c>
      <c r="E1604">
        <v>3</v>
      </c>
      <c r="F1604">
        <v>9</v>
      </c>
      <c r="G1604">
        <v>6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</row>
    <row r="1605" spans="1:16" x14ac:dyDescent="0.25">
      <c r="A1605">
        <v>182661</v>
      </c>
      <c r="B1605" t="s">
        <v>1788</v>
      </c>
      <c r="C1605">
        <v>0</v>
      </c>
      <c r="D1605">
        <v>4</v>
      </c>
      <c r="E1605">
        <v>0</v>
      </c>
      <c r="F1605">
        <v>4</v>
      </c>
      <c r="G1605">
        <v>6</v>
      </c>
      <c r="H1605">
        <v>1</v>
      </c>
      <c r="I1605">
        <v>1</v>
      </c>
      <c r="J1605">
        <v>5</v>
      </c>
      <c r="K1605">
        <v>7</v>
      </c>
      <c r="L1605">
        <v>2</v>
      </c>
      <c r="M1605">
        <v>0</v>
      </c>
      <c r="N1605">
        <v>2</v>
      </c>
      <c r="O1605">
        <v>1</v>
      </c>
      <c r="P1605">
        <v>7</v>
      </c>
    </row>
    <row r="1606" spans="1:16" x14ac:dyDescent="0.25">
      <c r="A1606">
        <v>144564</v>
      </c>
      <c r="B1606" t="s">
        <v>1789</v>
      </c>
      <c r="C1606">
        <v>0</v>
      </c>
      <c r="D1606">
        <v>0</v>
      </c>
      <c r="E1606">
        <v>0</v>
      </c>
      <c r="F1606">
        <v>1</v>
      </c>
      <c r="G1606">
        <v>1</v>
      </c>
      <c r="H1606">
        <v>3</v>
      </c>
      <c r="I1606">
        <v>0</v>
      </c>
      <c r="J1606">
        <v>0</v>
      </c>
      <c r="K1606">
        <v>5</v>
      </c>
      <c r="L1606">
        <v>1</v>
      </c>
      <c r="M1606">
        <v>2</v>
      </c>
      <c r="N1606">
        <v>0</v>
      </c>
      <c r="O1606">
        <v>0</v>
      </c>
      <c r="P1606">
        <v>0</v>
      </c>
    </row>
    <row r="1607" spans="1:16" x14ac:dyDescent="0.25">
      <c r="A1607">
        <v>231882</v>
      </c>
      <c r="B1607" t="s">
        <v>1790</v>
      </c>
      <c r="C1607">
        <v>2</v>
      </c>
      <c r="D1607">
        <v>2</v>
      </c>
      <c r="E1607">
        <v>0</v>
      </c>
      <c r="F1607">
        <v>0</v>
      </c>
      <c r="G1607">
        <v>1</v>
      </c>
      <c r="H1607">
        <v>0</v>
      </c>
      <c r="I1607">
        <v>1</v>
      </c>
      <c r="J1607">
        <v>2</v>
      </c>
      <c r="K1607">
        <v>2</v>
      </c>
      <c r="L1607">
        <v>1</v>
      </c>
      <c r="M1607">
        <v>2</v>
      </c>
      <c r="N1607">
        <v>0</v>
      </c>
      <c r="O1607">
        <v>0</v>
      </c>
      <c r="P1607">
        <v>0</v>
      </c>
    </row>
    <row r="1608" spans="1:16" x14ac:dyDescent="0.25">
      <c r="A1608">
        <v>232724</v>
      </c>
      <c r="B1608" t="s">
        <v>1791</v>
      </c>
      <c r="C1608">
        <v>0</v>
      </c>
      <c r="D1608">
        <v>3</v>
      </c>
      <c r="E1608">
        <v>5</v>
      </c>
      <c r="F1608">
        <v>7</v>
      </c>
      <c r="G1608">
        <v>7</v>
      </c>
      <c r="H1608">
        <v>10</v>
      </c>
      <c r="I1608">
        <v>2</v>
      </c>
      <c r="J1608">
        <v>1</v>
      </c>
      <c r="K1608">
        <v>0</v>
      </c>
      <c r="L1608">
        <v>1</v>
      </c>
      <c r="M1608">
        <v>0</v>
      </c>
      <c r="N1608">
        <v>0</v>
      </c>
      <c r="O1608">
        <v>0</v>
      </c>
      <c r="P1608">
        <v>0</v>
      </c>
    </row>
    <row r="1609" spans="1:16" x14ac:dyDescent="0.25">
      <c r="A1609">
        <v>455178</v>
      </c>
      <c r="B1609" t="s">
        <v>1792</v>
      </c>
      <c r="C1609">
        <v>0</v>
      </c>
      <c r="D1609">
        <v>2</v>
      </c>
      <c r="E1609">
        <v>0</v>
      </c>
      <c r="F1609">
        <v>0</v>
      </c>
      <c r="G1609">
        <v>0</v>
      </c>
      <c r="H1609" t="e">
        <v>#N/A</v>
      </c>
      <c r="I1609" t="e">
        <v>#N/A</v>
      </c>
      <c r="J1609" t="e">
        <v>#N/A</v>
      </c>
      <c r="K1609" t="e">
        <v>#N/A</v>
      </c>
      <c r="L1609" t="e">
        <v>#N/A</v>
      </c>
      <c r="M1609" t="e">
        <v>#N/A</v>
      </c>
      <c r="N1609" t="e">
        <v>#N/A</v>
      </c>
      <c r="O1609" t="e">
        <v>#N/A</v>
      </c>
      <c r="P1609" t="e">
        <v>#N/A</v>
      </c>
    </row>
    <row r="1610" spans="1:16" x14ac:dyDescent="0.25">
      <c r="A1610">
        <v>182670</v>
      </c>
      <c r="B1610" t="s">
        <v>42</v>
      </c>
      <c r="C1610">
        <v>65</v>
      </c>
      <c r="D1610">
        <v>43</v>
      </c>
      <c r="E1610">
        <v>22</v>
      </c>
      <c r="F1610">
        <v>19</v>
      </c>
      <c r="G1610">
        <v>18</v>
      </c>
      <c r="H1610">
        <v>18</v>
      </c>
      <c r="I1610">
        <v>44</v>
      </c>
      <c r="J1610">
        <v>61</v>
      </c>
      <c r="K1610">
        <v>62</v>
      </c>
      <c r="L1610">
        <v>52</v>
      </c>
      <c r="M1610">
        <v>56</v>
      </c>
      <c r="N1610">
        <v>47</v>
      </c>
      <c r="O1610">
        <v>27</v>
      </c>
      <c r="P1610">
        <v>24</v>
      </c>
    </row>
    <row r="1611" spans="1:16" x14ac:dyDescent="0.25">
      <c r="A1611">
        <v>138691</v>
      </c>
      <c r="B1611" t="s">
        <v>1793</v>
      </c>
      <c r="C1611">
        <v>5</v>
      </c>
      <c r="D1611">
        <v>4</v>
      </c>
      <c r="E1611">
        <v>4</v>
      </c>
      <c r="F1611">
        <v>6</v>
      </c>
      <c r="G1611">
        <v>2</v>
      </c>
      <c r="H1611">
        <v>1</v>
      </c>
      <c r="I1611">
        <v>5</v>
      </c>
      <c r="J1611">
        <v>0</v>
      </c>
      <c r="K1611">
        <v>2</v>
      </c>
      <c r="L1611">
        <v>2</v>
      </c>
      <c r="M1611">
        <v>4</v>
      </c>
      <c r="N1611">
        <v>3</v>
      </c>
      <c r="O1611">
        <v>6</v>
      </c>
      <c r="P1611">
        <v>3</v>
      </c>
    </row>
    <row r="1612" spans="1:16" x14ac:dyDescent="0.25">
      <c r="A1612">
        <v>169479</v>
      </c>
      <c r="B1612" t="s">
        <v>1794</v>
      </c>
      <c r="C1612">
        <v>4</v>
      </c>
      <c r="D1612">
        <v>0</v>
      </c>
      <c r="E1612">
        <v>6</v>
      </c>
      <c r="F1612">
        <v>1</v>
      </c>
      <c r="G1612">
        <v>8</v>
      </c>
      <c r="H1612">
        <v>1</v>
      </c>
      <c r="I1612">
        <v>5</v>
      </c>
      <c r="J1612">
        <v>9</v>
      </c>
      <c r="K1612">
        <v>1</v>
      </c>
      <c r="L1612">
        <v>1</v>
      </c>
      <c r="M1612">
        <v>2</v>
      </c>
      <c r="N1612">
        <v>0</v>
      </c>
      <c r="O1612">
        <v>0</v>
      </c>
      <c r="P1612">
        <v>1</v>
      </c>
    </row>
    <row r="1613" spans="1:16" x14ac:dyDescent="0.25">
      <c r="A1613">
        <v>169503</v>
      </c>
      <c r="B1613" t="s">
        <v>1795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</row>
    <row r="1614" spans="1:16" x14ac:dyDescent="0.25">
      <c r="A1614">
        <v>442204</v>
      </c>
      <c r="B1614" t="s">
        <v>1796</v>
      </c>
      <c r="C1614">
        <v>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3</v>
      </c>
      <c r="N1614">
        <v>0</v>
      </c>
      <c r="O1614">
        <v>2</v>
      </c>
      <c r="P1614">
        <v>0</v>
      </c>
    </row>
    <row r="1615" spans="1:16" x14ac:dyDescent="0.25">
      <c r="A1615">
        <v>198385</v>
      </c>
      <c r="B1615" t="s">
        <v>1797</v>
      </c>
      <c r="C1615">
        <v>21</v>
      </c>
      <c r="D1615">
        <v>20</v>
      </c>
      <c r="E1615">
        <v>9</v>
      </c>
      <c r="F1615">
        <v>17</v>
      </c>
      <c r="G1615">
        <v>27</v>
      </c>
      <c r="H1615">
        <v>18</v>
      </c>
      <c r="I1615">
        <v>1</v>
      </c>
      <c r="J1615">
        <v>2</v>
      </c>
      <c r="K1615">
        <v>5</v>
      </c>
      <c r="L1615">
        <v>8</v>
      </c>
      <c r="M1615">
        <v>11</v>
      </c>
      <c r="N1615">
        <v>7</v>
      </c>
      <c r="O1615">
        <v>32</v>
      </c>
      <c r="P1615">
        <v>31</v>
      </c>
    </row>
    <row r="1616" spans="1:16" x14ac:dyDescent="0.25">
      <c r="A1616">
        <v>198376</v>
      </c>
      <c r="B1616" t="s">
        <v>1798</v>
      </c>
      <c r="C1616">
        <v>0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1</v>
      </c>
      <c r="N1616">
        <v>0</v>
      </c>
      <c r="O1616">
        <v>1</v>
      </c>
      <c r="P1616">
        <v>0</v>
      </c>
    </row>
    <row r="1617" spans="1:16" x14ac:dyDescent="0.25">
      <c r="A1617">
        <v>237358</v>
      </c>
      <c r="B1617" t="s">
        <v>1799</v>
      </c>
      <c r="C1617">
        <v>12</v>
      </c>
      <c r="D1617">
        <v>12</v>
      </c>
      <c r="E1617">
        <v>1</v>
      </c>
      <c r="F1617">
        <v>2</v>
      </c>
      <c r="G1617">
        <v>9</v>
      </c>
      <c r="H1617">
        <v>8</v>
      </c>
      <c r="I1617">
        <v>7</v>
      </c>
      <c r="J1617">
        <v>5</v>
      </c>
      <c r="K1617">
        <v>4</v>
      </c>
      <c r="L1617">
        <v>2</v>
      </c>
      <c r="M1617">
        <v>0</v>
      </c>
      <c r="N1617">
        <v>0</v>
      </c>
      <c r="O1617">
        <v>6</v>
      </c>
      <c r="P1617">
        <v>0</v>
      </c>
    </row>
    <row r="1618" spans="1:16" x14ac:dyDescent="0.25">
      <c r="A1618">
        <v>230162</v>
      </c>
      <c r="B1618" t="s">
        <v>1800</v>
      </c>
      <c r="C1618">
        <v>0</v>
      </c>
      <c r="D1618">
        <v>0</v>
      </c>
      <c r="E1618">
        <v>2</v>
      </c>
      <c r="F1618">
        <v>1</v>
      </c>
      <c r="G1618">
        <v>0</v>
      </c>
      <c r="H1618">
        <v>2</v>
      </c>
      <c r="I1618">
        <v>0</v>
      </c>
      <c r="J1618">
        <v>0</v>
      </c>
      <c r="K1618">
        <v>1</v>
      </c>
      <c r="L1618">
        <v>4</v>
      </c>
      <c r="M1618">
        <v>2</v>
      </c>
      <c r="N1618">
        <v>3</v>
      </c>
      <c r="O1618">
        <v>1</v>
      </c>
      <c r="P1618">
        <v>2</v>
      </c>
    </row>
    <row r="1619" spans="1:16" x14ac:dyDescent="0.25">
      <c r="A1619">
        <v>194569</v>
      </c>
      <c r="B1619" t="s">
        <v>1801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1</v>
      </c>
      <c r="K1619">
        <v>0</v>
      </c>
      <c r="L1619">
        <v>0</v>
      </c>
      <c r="M1619">
        <v>2</v>
      </c>
      <c r="N1619">
        <v>0</v>
      </c>
      <c r="O1619">
        <v>1</v>
      </c>
      <c r="P1619">
        <v>0</v>
      </c>
    </row>
    <row r="1620" spans="1:16" x14ac:dyDescent="0.25">
      <c r="A1620">
        <v>202435</v>
      </c>
      <c r="B1620" t="s">
        <v>1801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1</v>
      </c>
      <c r="P1620">
        <v>3</v>
      </c>
    </row>
    <row r="1621" spans="1:16" x14ac:dyDescent="0.25">
      <c r="A1621">
        <v>130873</v>
      </c>
      <c r="B1621" t="s">
        <v>1802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</row>
    <row r="1622" spans="1:16" x14ac:dyDescent="0.25">
      <c r="A1622">
        <v>180151</v>
      </c>
      <c r="B1622" t="s">
        <v>1803</v>
      </c>
      <c r="C1622">
        <v>0</v>
      </c>
      <c r="D1622">
        <v>1</v>
      </c>
      <c r="E1622">
        <v>8</v>
      </c>
      <c r="F1622">
        <v>3</v>
      </c>
      <c r="G1622">
        <v>2</v>
      </c>
      <c r="H1622">
        <v>0</v>
      </c>
      <c r="I1622">
        <v>0</v>
      </c>
      <c r="J1622">
        <v>0</v>
      </c>
      <c r="K1622">
        <v>6</v>
      </c>
      <c r="L1622">
        <v>0</v>
      </c>
      <c r="M1622">
        <v>2</v>
      </c>
      <c r="N1622">
        <v>4</v>
      </c>
      <c r="O1622">
        <v>0</v>
      </c>
      <c r="P1622">
        <v>0</v>
      </c>
    </row>
    <row r="1623" spans="1:16" x14ac:dyDescent="0.25">
      <c r="A1623">
        <v>446215</v>
      </c>
      <c r="B1623" t="s">
        <v>1804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0</v>
      </c>
      <c r="O1623" t="e">
        <v>#N/A</v>
      </c>
      <c r="P1623" t="e">
        <v>#N/A</v>
      </c>
    </row>
    <row r="1624" spans="1:16" x14ac:dyDescent="0.25">
      <c r="A1624">
        <v>447476</v>
      </c>
      <c r="B1624" t="s">
        <v>1805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 t="e">
        <v>#N/A</v>
      </c>
      <c r="N1624" t="e">
        <v>#N/A</v>
      </c>
      <c r="O1624" t="e">
        <v>#N/A</v>
      </c>
      <c r="P1624" t="e">
        <v>#N/A</v>
      </c>
    </row>
    <row r="1625" spans="1:16" x14ac:dyDescent="0.25">
      <c r="A1625">
        <v>363439</v>
      </c>
      <c r="B1625" t="s">
        <v>1806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</row>
    <row r="1626" spans="1:16" x14ac:dyDescent="0.25">
      <c r="A1626">
        <v>205568</v>
      </c>
      <c r="B1626" t="s">
        <v>1807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</row>
    <row r="1627" spans="1:16" x14ac:dyDescent="0.25">
      <c r="A1627">
        <v>205531</v>
      </c>
      <c r="B1627" t="s">
        <v>1808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 t="e">
        <v>#N/A</v>
      </c>
      <c r="P1627" t="e">
        <v>#N/A</v>
      </c>
    </row>
    <row r="1628" spans="1:16" x14ac:dyDescent="0.25">
      <c r="A1628">
        <v>205559</v>
      </c>
      <c r="B1628" t="s">
        <v>1809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</row>
    <row r="1629" spans="1:16" x14ac:dyDescent="0.25">
      <c r="A1629">
        <v>406219</v>
      </c>
      <c r="B1629" t="s">
        <v>1810</v>
      </c>
      <c r="C1629">
        <v>0</v>
      </c>
      <c r="D1629">
        <v>0</v>
      </c>
      <c r="E1629">
        <v>0</v>
      </c>
      <c r="F1629">
        <v>1</v>
      </c>
      <c r="G1629">
        <v>0</v>
      </c>
      <c r="H1629">
        <v>1</v>
      </c>
      <c r="I1629">
        <v>0</v>
      </c>
      <c r="J1629">
        <v>0</v>
      </c>
      <c r="K1629">
        <v>2</v>
      </c>
      <c r="L1629">
        <v>0</v>
      </c>
      <c r="M1629">
        <v>0</v>
      </c>
      <c r="N1629">
        <v>0</v>
      </c>
      <c r="O1629">
        <v>0</v>
      </c>
      <c r="P1629">
        <v>0</v>
      </c>
    </row>
    <row r="1630" spans="1:16" x14ac:dyDescent="0.25">
      <c r="A1630">
        <v>460473</v>
      </c>
      <c r="B1630" t="s">
        <v>1810</v>
      </c>
      <c r="C1630">
        <v>0</v>
      </c>
      <c r="D1630">
        <v>0</v>
      </c>
      <c r="E1630">
        <v>0</v>
      </c>
      <c r="F1630">
        <v>0</v>
      </c>
      <c r="G1630">
        <v>0</v>
      </c>
      <c r="H1630" t="e">
        <v>#N/A</v>
      </c>
      <c r="I1630" t="e">
        <v>#N/A</v>
      </c>
      <c r="J1630" t="e">
        <v>#N/A</v>
      </c>
      <c r="K1630" t="e">
        <v>#N/A</v>
      </c>
      <c r="L1630" t="e">
        <v>#N/A</v>
      </c>
      <c r="M1630" t="e">
        <v>#N/A</v>
      </c>
      <c r="N1630" t="e">
        <v>#N/A</v>
      </c>
      <c r="O1630" t="e">
        <v>#N/A</v>
      </c>
      <c r="P1630" t="e">
        <v>#N/A</v>
      </c>
    </row>
    <row r="1631" spans="1:16" x14ac:dyDescent="0.25">
      <c r="A1631">
        <v>449302</v>
      </c>
      <c r="B1631" t="s">
        <v>1811</v>
      </c>
      <c r="C1631">
        <v>0</v>
      </c>
      <c r="D1631">
        <v>0</v>
      </c>
      <c r="E1631">
        <v>0</v>
      </c>
      <c r="F1631">
        <v>0</v>
      </c>
      <c r="G1631">
        <v>0</v>
      </c>
      <c r="H1631" t="e">
        <v>#N/A</v>
      </c>
      <c r="I1631">
        <v>0</v>
      </c>
      <c r="J1631">
        <v>0</v>
      </c>
      <c r="K1631">
        <v>0</v>
      </c>
      <c r="L1631">
        <v>0</v>
      </c>
      <c r="M1631" t="e">
        <v>#N/A</v>
      </c>
      <c r="N1631" t="e">
        <v>#N/A</v>
      </c>
      <c r="O1631" t="e">
        <v>#N/A</v>
      </c>
      <c r="P1631" t="e">
        <v>#N/A</v>
      </c>
    </row>
    <row r="1632" spans="1:16" x14ac:dyDescent="0.25">
      <c r="A1632">
        <v>205522</v>
      </c>
      <c r="B1632" t="s">
        <v>1812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6" x14ac:dyDescent="0.25">
      <c r="A1633">
        <v>157465</v>
      </c>
      <c r="B1633" t="s">
        <v>1813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</row>
    <row r="1634" spans="1:16" x14ac:dyDescent="0.25">
      <c r="A1634">
        <v>156903</v>
      </c>
      <c r="B1634" t="s">
        <v>1814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</row>
    <row r="1635" spans="1:16" x14ac:dyDescent="0.25">
      <c r="A1635">
        <v>368443</v>
      </c>
      <c r="B1635" t="s">
        <v>1815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1</v>
      </c>
      <c r="K1635">
        <v>0</v>
      </c>
      <c r="L1635">
        <v>0</v>
      </c>
      <c r="M1635">
        <v>2</v>
      </c>
      <c r="N1635">
        <v>0</v>
      </c>
      <c r="O1635">
        <v>0</v>
      </c>
      <c r="P1635">
        <v>0</v>
      </c>
    </row>
    <row r="1636" spans="1:16" x14ac:dyDescent="0.25">
      <c r="A1636">
        <v>444255</v>
      </c>
      <c r="B1636" t="s">
        <v>1816</v>
      </c>
      <c r="C1636">
        <v>0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 t="e">
        <v>#N/A</v>
      </c>
      <c r="P1636" t="e">
        <v>#N/A</v>
      </c>
    </row>
    <row r="1637" spans="1:16" x14ac:dyDescent="0.25">
      <c r="A1637">
        <v>220002</v>
      </c>
      <c r="B1637" t="s">
        <v>1817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1</v>
      </c>
      <c r="K1637">
        <v>0</v>
      </c>
      <c r="L1637">
        <v>1</v>
      </c>
      <c r="M1637">
        <v>1</v>
      </c>
      <c r="N1637">
        <v>0</v>
      </c>
      <c r="O1637">
        <v>1</v>
      </c>
      <c r="P1637">
        <v>0</v>
      </c>
    </row>
    <row r="1638" spans="1:16" x14ac:dyDescent="0.25">
      <c r="A1638">
        <v>202453</v>
      </c>
      <c r="B1638" t="s">
        <v>1818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 x14ac:dyDescent="0.25">
      <c r="A1639">
        <v>449700</v>
      </c>
      <c r="B1639" t="s">
        <v>1819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 t="e">
        <v>#N/A</v>
      </c>
      <c r="M1639" t="e">
        <v>#N/A</v>
      </c>
      <c r="N1639" t="e">
        <v>#N/A</v>
      </c>
      <c r="O1639" t="e">
        <v>#N/A</v>
      </c>
      <c r="P1639" t="e">
        <v>#N/A</v>
      </c>
    </row>
    <row r="1640" spans="1:16" x14ac:dyDescent="0.25">
      <c r="A1640">
        <v>447014</v>
      </c>
      <c r="B1640" t="s">
        <v>1820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 t="e">
        <v>#N/A</v>
      </c>
      <c r="O1640" t="e">
        <v>#N/A</v>
      </c>
      <c r="P1640" t="e">
        <v>#N/A</v>
      </c>
    </row>
    <row r="1641" spans="1:16" x14ac:dyDescent="0.25">
      <c r="A1641">
        <v>133386</v>
      </c>
      <c r="B1641" t="s">
        <v>1821</v>
      </c>
      <c r="C1641">
        <v>3</v>
      </c>
      <c r="D1641">
        <v>4</v>
      </c>
      <c r="E1641">
        <v>5</v>
      </c>
      <c r="F1641">
        <v>16</v>
      </c>
      <c r="G1641">
        <v>11</v>
      </c>
      <c r="H1641">
        <v>8</v>
      </c>
      <c r="I1641">
        <v>7</v>
      </c>
      <c r="J1641">
        <v>7</v>
      </c>
      <c r="K1641">
        <v>8</v>
      </c>
      <c r="L1641">
        <v>4</v>
      </c>
      <c r="M1641">
        <v>9</v>
      </c>
      <c r="N1641">
        <v>7</v>
      </c>
      <c r="O1641">
        <v>10</v>
      </c>
      <c r="P1641">
        <v>7</v>
      </c>
    </row>
    <row r="1642" spans="1:16" x14ac:dyDescent="0.25">
      <c r="A1642">
        <v>406413</v>
      </c>
      <c r="B1642" t="s">
        <v>1822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</row>
    <row r="1643" spans="1:16" x14ac:dyDescent="0.25">
      <c r="A1643">
        <v>113333</v>
      </c>
      <c r="B1643" t="s">
        <v>1823</v>
      </c>
      <c r="C1643">
        <v>11</v>
      </c>
      <c r="D1643">
        <v>19</v>
      </c>
      <c r="E1643">
        <v>21</v>
      </c>
      <c r="F1643">
        <v>11</v>
      </c>
      <c r="G1643">
        <v>20</v>
      </c>
      <c r="H1643">
        <v>25</v>
      </c>
      <c r="I1643">
        <v>36</v>
      </c>
      <c r="J1643">
        <v>30</v>
      </c>
      <c r="K1643">
        <v>26</v>
      </c>
      <c r="L1643">
        <v>58</v>
      </c>
      <c r="M1643">
        <v>93</v>
      </c>
      <c r="N1643">
        <v>49</v>
      </c>
      <c r="O1643">
        <v>66</v>
      </c>
      <c r="P1643">
        <v>80</v>
      </c>
    </row>
    <row r="1644" spans="1:16" x14ac:dyDescent="0.25">
      <c r="A1644">
        <v>187602</v>
      </c>
      <c r="B1644" t="s">
        <v>1824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</row>
    <row r="1645" spans="1:16" x14ac:dyDescent="0.25">
      <c r="A1645">
        <v>165574</v>
      </c>
      <c r="B1645" t="s">
        <v>1825</v>
      </c>
      <c r="C1645">
        <v>6</v>
      </c>
      <c r="D1645">
        <v>5</v>
      </c>
      <c r="E1645">
        <v>8</v>
      </c>
      <c r="F1645">
        <v>15</v>
      </c>
      <c r="G1645">
        <v>34</v>
      </c>
      <c r="H1645">
        <v>29</v>
      </c>
      <c r="I1645">
        <v>32</v>
      </c>
      <c r="J1645">
        <v>22</v>
      </c>
      <c r="K1645">
        <v>45</v>
      </c>
      <c r="L1645">
        <v>40</v>
      </c>
      <c r="M1645">
        <v>27</v>
      </c>
      <c r="N1645">
        <v>29</v>
      </c>
      <c r="O1645">
        <v>51</v>
      </c>
      <c r="P1645">
        <v>40</v>
      </c>
    </row>
    <row r="1646" spans="1:16" x14ac:dyDescent="0.25">
      <c r="A1646">
        <v>211909</v>
      </c>
      <c r="B1646" t="s">
        <v>1826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</row>
    <row r="1647" spans="1:16" x14ac:dyDescent="0.25">
      <c r="A1647">
        <v>484084</v>
      </c>
      <c r="B1647" t="s">
        <v>1827</v>
      </c>
      <c r="C1647">
        <v>0</v>
      </c>
      <c r="D1647" t="e">
        <v>#N/A</v>
      </c>
      <c r="E1647" t="e">
        <v>#N/A</v>
      </c>
      <c r="F1647" t="e">
        <v>#N/A</v>
      </c>
      <c r="G1647" t="e">
        <v>#N/A</v>
      </c>
      <c r="H1647" t="e">
        <v>#N/A</v>
      </c>
      <c r="I1647" t="e">
        <v>#N/A</v>
      </c>
      <c r="J1647" t="e">
        <v>#N/A</v>
      </c>
      <c r="K1647" t="e">
        <v>#N/A</v>
      </c>
      <c r="L1647" t="e">
        <v>#N/A</v>
      </c>
      <c r="M1647" t="e">
        <v>#N/A</v>
      </c>
      <c r="N1647" t="e">
        <v>#N/A</v>
      </c>
      <c r="O1647" t="e">
        <v>#N/A</v>
      </c>
      <c r="P1647" t="e">
        <v>#N/A</v>
      </c>
    </row>
    <row r="1648" spans="1:16" x14ac:dyDescent="0.25">
      <c r="A1648">
        <v>202514</v>
      </c>
      <c r="B1648" t="s">
        <v>1828</v>
      </c>
      <c r="C1648">
        <v>7</v>
      </c>
      <c r="D1648">
        <v>3</v>
      </c>
      <c r="E1648">
        <v>3</v>
      </c>
      <c r="F1648">
        <v>3</v>
      </c>
      <c r="G1648">
        <v>15</v>
      </c>
      <c r="H1648">
        <v>6</v>
      </c>
      <c r="I1648">
        <v>1</v>
      </c>
      <c r="J1648">
        <v>1</v>
      </c>
      <c r="K1648">
        <v>0</v>
      </c>
      <c r="L1648">
        <v>1</v>
      </c>
      <c r="M1648">
        <v>2</v>
      </c>
      <c r="N1648">
        <v>0</v>
      </c>
      <c r="O1648">
        <v>2</v>
      </c>
      <c r="P1648">
        <v>1</v>
      </c>
    </row>
    <row r="1649" spans="1:16" x14ac:dyDescent="0.25">
      <c r="A1649">
        <v>224350</v>
      </c>
      <c r="B1649" t="s">
        <v>1829</v>
      </c>
      <c r="C1649">
        <v>1</v>
      </c>
      <c r="D1649">
        <v>0</v>
      </c>
      <c r="E1649">
        <v>3</v>
      </c>
      <c r="F1649">
        <v>2</v>
      </c>
      <c r="G1649">
        <v>1</v>
      </c>
      <c r="H1649">
        <v>1</v>
      </c>
      <c r="I1649">
        <v>6</v>
      </c>
      <c r="J1649">
        <v>3</v>
      </c>
      <c r="K1649">
        <v>1</v>
      </c>
      <c r="L1649">
        <v>1</v>
      </c>
      <c r="M1649">
        <v>2</v>
      </c>
      <c r="N1649">
        <v>1</v>
      </c>
      <c r="O1649">
        <v>11</v>
      </c>
      <c r="P1649">
        <v>5</v>
      </c>
    </row>
    <row r="1650" spans="1:16" x14ac:dyDescent="0.25">
      <c r="A1650">
        <v>407452</v>
      </c>
      <c r="B1650" t="s">
        <v>1830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</row>
    <row r="1651" spans="1:16" x14ac:dyDescent="0.25">
      <c r="A1651">
        <v>406361</v>
      </c>
      <c r="B1651" t="s">
        <v>1831</v>
      </c>
      <c r="C1651">
        <v>0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</row>
    <row r="1652" spans="1:16" x14ac:dyDescent="0.25">
      <c r="A1652">
        <v>432524</v>
      </c>
      <c r="B1652" t="s">
        <v>1832</v>
      </c>
      <c r="C1652">
        <v>0</v>
      </c>
      <c r="D1652">
        <v>0</v>
      </c>
      <c r="E1652">
        <v>9</v>
      </c>
      <c r="F1652">
        <v>1</v>
      </c>
      <c r="G1652">
        <v>0</v>
      </c>
      <c r="H1652">
        <v>2</v>
      </c>
      <c r="I1652">
        <v>3</v>
      </c>
      <c r="J1652">
        <v>3</v>
      </c>
      <c r="K1652">
        <v>11</v>
      </c>
      <c r="L1652">
        <v>5</v>
      </c>
      <c r="M1652">
        <v>0</v>
      </c>
      <c r="N1652">
        <v>0</v>
      </c>
      <c r="O1652">
        <v>0</v>
      </c>
      <c r="P1652">
        <v>2</v>
      </c>
    </row>
    <row r="1653" spans="1:16" x14ac:dyDescent="0.25">
      <c r="A1653">
        <v>211927</v>
      </c>
      <c r="B1653" t="s">
        <v>1833</v>
      </c>
      <c r="C1653">
        <v>1</v>
      </c>
      <c r="D1653">
        <v>1</v>
      </c>
      <c r="E1653">
        <v>1</v>
      </c>
      <c r="F1653">
        <v>0</v>
      </c>
      <c r="G1653">
        <v>1</v>
      </c>
      <c r="H1653">
        <v>2</v>
      </c>
      <c r="I1653">
        <v>1</v>
      </c>
      <c r="J1653">
        <v>0</v>
      </c>
      <c r="K1653">
        <v>3</v>
      </c>
      <c r="L1653">
        <v>3</v>
      </c>
      <c r="M1653">
        <v>4</v>
      </c>
      <c r="N1653">
        <v>0</v>
      </c>
      <c r="O1653">
        <v>0</v>
      </c>
      <c r="P1653">
        <v>1</v>
      </c>
    </row>
    <row r="1654" spans="1:16" x14ac:dyDescent="0.25">
      <c r="A1654">
        <v>430971</v>
      </c>
      <c r="B1654" t="s">
        <v>1834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2</v>
      </c>
      <c r="L1654">
        <v>1</v>
      </c>
      <c r="M1654">
        <v>2</v>
      </c>
      <c r="N1654">
        <v>0</v>
      </c>
      <c r="O1654">
        <v>0</v>
      </c>
      <c r="P1654">
        <v>1</v>
      </c>
    </row>
    <row r="1655" spans="1:16" x14ac:dyDescent="0.25">
      <c r="A1655">
        <v>449472</v>
      </c>
      <c r="B1655" t="s">
        <v>1835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 t="e">
        <v>#N/A</v>
      </c>
      <c r="N1655" t="e">
        <v>#N/A</v>
      </c>
      <c r="O1655" t="e">
        <v>#N/A</v>
      </c>
      <c r="P1655" t="e">
        <v>#N/A</v>
      </c>
    </row>
    <row r="1656" spans="1:16" x14ac:dyDescent="0.25">
      <c r="A1656">
        <v>130934</v>
      </c>
      <c r="B1656" t="s">
        <v>1836</v>
      </c>
      <c r="C1656">
        <v>20</v>
      </c>
      <c r="D1656">
        <v>56</v>
      </c>
      <c r="E1656">
        <v>35</v>
      </c>
      <c r="F1656">
        <v>24</v>
      </c>
      <c r="G1656">
        <v>35</v>
      </c>
      <c r="H1656">
        <v>41</v>
      </c>
      <c r="I1656">
        <v>62</v>
      </c>
      <c r="J1656">
        <v>65</v>
      </c>
      <c r="K1656">
        <v>56</v>
      </c>
      <c r="L1656">
        <v>21</v>
      </c>
      <c r="M1656">
        <v>28</v>
      </c>
      <c r="N1656">
        <v>43</v>
      </c>
      <c r="O1656">
        <v>19</v>
      </c>
      <c r="P1656">
        <v>59</v>
      </c>
    </row>
    <row r="1657" spans="1:16" x14ac:dyDescent="0.25">
      <c r="A1657">
        <v>130891</v>
      </c>
      <c r="B1657" t="s">
        <v>1837</v>
      </c>
      <c r="C1657">
        <v>2</v>
      </c>
      <c r="D1657">
        <v>4</v>
      </c>
      <c r="E1657">
        <v>1</v>
      </c>
      <c r="F1657">
        <v>0</v>
      </c>
      <c r="G1657">
        <v>1</v>
      </c>
      <c r="H1657">
        <v>5</v>
      </c>
      <c r="I1657">
        <v>2</v>
      </c>
      <c r="J1657">
        <v>0</v>
      </c>
      <c r="K1657">
        <v>2</v>
      </c>
      <c r="L1657">
        <v>0</v>
      </c>
      <c r="M1657">
        <v>5</v>
      </c>
      <c r="N1657">
        <v>0</v>
      </c>
      <c r="O1657">
        <v>3</v>
      </c>
      <c r="P1657">
        <v>1</v>
      </c>
    </row>
    <row r="1658" spans="1:16" x14ac:dyDescent="0.25">
      <c r="A1658">
        <v>130916</v>
      </c>
      <c r="B1658" t="s">
        <v>1838</v>
      </c>
      <c r="C1658">
        <v>0</v>
      </c>
      <c r="D1658">
        <v>2</v>
      </c>
      <c r="E1658">
        <v>0</v>
      </c>
      <c r="F1658">
        <v>0</v>
      </c>
      <c r="G1658">
        <v>1</v>
      </c>
      <c r="H1658">
        <v>1</v>
      </c>
      <c r="I1658">
        <v>2</v>
      </c>
      <c r="J1658">
        <v>0</v>
      </c>
      <c r="K1658">
        <v>0</v>
      </c>
      <c r="L1658">
        <v>0</v>
      </c>
      <c r="M1658">
        <v>0</v>
      </c>
      <c r="N1658">
        <v>2</v>
      </c>
      <c r="O1658">
        <v>2</v>
      </c>
      <c r="P1658">
        <v>2</v>
      </c>
    </row>
    <row r="1659" spans="1:16" x14ac:dyDescent="0.25">
      <c r="A1659">
        <v>130907</v>
      </c>
      <c r="B1659" t="s">
        <v>1839</v>
      </c>
      <c r="C1659">
        <v>0</v>
      </c>
      <c r="D1659">
        <v>2</v>
      </c>
      <c r="E1659">
        <v>5</v>
      </c>
      <c r="F1659">
        <v>5</v>
      </c>
      <c r="G1659">
        <v>3</v>
      </c>
      <c r="H1659">
        <v>7</v>
      </c>
      <c r="I1659">
        <v>5</v>
      </c>
      <c r="J1659">
        <v>5</v>
      </c>
      <c r="K1659">
        <v>0</v>
      </c>
      <c r="L1659">
        <v>0</v>
      </c>
      <c r="M1659">
        <v>0</v>
      </c>
      <c r="N1659">
        <v>0</v>
      </c>
      <c r="O1659">
        <v>1</v>
      </c>
      <c r="P1659">
        <v>0</v>
      </c>
    </row>
    <row r="1660" spans="1:16" x14ac:dyDescent="0.25">
      <c r="A1660">
        <v>211981</v>
      </c>
      <c r="B1660" t="s">
        <v>1840</v>
      </c>
      <c r="C1660">
        <v>6</v>
      </c>
      <c r="D1660">
        <v>2</v>
      </c>
      <c r="E1660">
        <v>11</v>
      </c>
      <c r="F1660">
        <v>2</v>
      </c>
      <c r="G1660">
        <v>9</v>
      </c>
      <c r="H1660">
        <v>8</v>
      </c>
      <c r="I1660">
        <v>13</v>
      </c>
      <c r="J1660">
        <v>6</v>
      </c>
      <c r="K1660">
        <v>14</v>
      </c>
      <c r="L1660">
        <v>17</v>
      </c>
      <c r="M1660">
        <v>12</v>
      </c>
      <c r="N1660">
        <v>16</v>
      </c>
      <c r="O1660">
        <v>13</v>
      </c>
      <c r="P1660">
        <v>8</v>
      </c>
    </row>
    <row r="1661" spans="1:16" x14ac:dyDescent="0.25">
      <c r="A1661">
        <v>158662</v>
      </c>
      <c r="B1661" t="s">
        <v>1841</v>
      </c>
      <c r="C1661">
        <v>1</v>
      </c>
      <c r="D1661">
        <v>0</v>
      </c>
      <c r="E1661">
        <v>4</v>
      </c>
      <c r="F1661">
        <v>12</v>
      </c>
      <c r="G1661">
        <v>1</v>
      </c>
      <c r="H1661">
        <v>6</v>
      </c>
      <c r="I1661">
        <v>3</v>
      </c>
      <c r="J1661">
        <v>2</v>
      </c>
      <c r="K1661">
        <v>0</v>
      </c>
      <c r="L1661">
        <v>1</v>
      </c>
      <c r="M1661">
        <v>1</v>
      </c>
      <c r="N1661">
        <v>8</v>
      </c>
      <c r="O1661">
        <v>4</v>
      </c>
      <c r="P1661">
        <v>5</v>
      </c>
    </row>
    <row r="1662" spans="1:16" x14ac:dyDescent="0.25">
      <c r="A1662">
        <v>113537</v>
      </c>
      <c r="B1662" t="s">
        <v>1842</v>
      </c>
      <c r="C1662">
        <v>0</v>
      </c>
      <c r="D1662">
        <v>1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</row>
    <row r="1663" spans="1:16" x14ac:dyDescent="0.25">
      <c r="A1663">
        <v>162335</v>
      </c>
      <c r="B1663" t="s">
        <v>1843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2</v>
      </c>
      <c r="O1663">
        <v>0</v>
      </c>
      <c r="P1663">
        <v>5</v>
      </c>
    </row>
    <row r="1664" spans="1:16" x14ac:dyDescent="0.25">
      <c r="A1664">
        <v>175607</v>
      </c>
      <c r="B1664" t="s">
        <v>1844</v>
      </c>
      <c r="C1664">
        <v>0</v>
      </c>
      <c r="D1664">
        <v>1</v>
      </c>
      <c r="E1664">
        <v>0</v>
      </c>
      <c r="F1664">
        <v>1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</row>
    <row r="1665" spans="1:16" x14ac:dyDescent="0.25">
      <c r="A1665">
        <v>169521</v>
      </c>
      <c r="B1665" t="s">
        <v>1845</v>
      </c>
      <c r="C1665">
        <v>3</v>
      </c>
      <c r="D1665">
        <v>5</v>
      </c>
      <c r="E1665">
        <v>1</v>
      </c>
      <c r="F1665">
        <v>1</v>
      </c>
      <c r="G1665">
        <v>3</v>
      </c>
      <c r="H1665">
        <v>3</v>
      </c>
      <c r="I1665">
        <v>0</v>
      </c>
      <c r="J1665">
        <v>4</v>
      </c>
      <c r="K1665">
        <v>5</v>
      </c>
      <c r="L1665">
        <v>2</v>
      </c>
      <c r="M1665">
        <v>0</v>
      </c>
      <c r="N1665">
        <v>3</v>
      </c>
      <c r="O1665">
        <v>1</v>
      </c>
      <c r="P1665">
        <v>2</v>
      </c>
    </row>
    <row r="1666" spans="1:16" x14ac:dyDescent="0.25">
      <c r="A1666">
        <v>402563</v>
      </c>
      <c r="B1666" t="s">
        <v>1846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</row>
    <row r="1667" spans="1:16" x14ac:dyDescent="0.25">
      <c r="A1667">
        <v>366270</v>
      </c>
      <c r="B1667" t="s">
        <v>1847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</row>
    <row r="1668" spans="1:16" x14ac:dyDescent="0.25">
      <c r="A1668">
        <v>483355</v>
      </c>
      <c r="B1668" t="s">
        <v>1848</v>
      </c>
      <c r="C1668">
        <v>0</v>
      </c>
      <c r="D1668" t="e">
        <v>#N/A</v>
      </c>
      <c r="E1668" t="e">
        <v>#N/A</v>
      </c>
      <c r="F1668" t="e">
        <v>#N/A</v>
      </c>
      <c r="G1668" t="e">
        <v>#N/A</v>
      </c>
      <c r="H1668" t="e">
        <v>#N/A</v>
      </c>
      <c r="I1668" t="e">
        <v>#N/A</v>
      </c>
      <c r="J1668" t="e">
        <v>#N/A</v>
      </c>
      <c r="K1668" t="e">
        <v>#N/A</v>
      </c>
      <c r="L1668" t="e">
        <v>#N/A</v>
      </c>
      <c r="M1668" t="e">
        <v>#N/A</v>
      </c>
      <c r="N1668" t="e">
        <v>#N/A</v>
      </c>
      <c r="O1668" t="e">
        <v>#N/A</v>
      </c>
      <c r="P1668" t="e">
        <v>#N/A</v>
      </c>
    </row>
    <row r="1669" spans="1:16" x14ac:dyDescent="0.25">
      <c r="A1669">
        <v>483364</v>
      </c>
      <c r="B1669" t="s">
        <v>1849</v>
      </c>
      <c r="C1669">
        <v>0</v>
      </c>
      <c r="D1669" t="e">
        <v>#N/A</v>
      </c>
      <c r="E1669" t="e">
        <v>#N/A</v>
      </c>
      <c r="F1669" t="e">
        <v>#N/A</v>
      </c>
      <c r="G1669" t="e">
        <v>#N/A</v>
      </c>
      <c r="H1669" t="e">
        <v>#N/A</v>
      </c>
      <c r="I1669" t="e">
        <v>#N/A</v>
      </c>
      <c r="J1669" t="e">
        <v>#N/A</v>
      </c>
      <c r="K1669" t="e">
        <v>#N/A</v>
      </c>
      <c r="L1669" t="e">
        <v>#N/A</v>
      </c>
      <c r="M1669" t="e">
        <v>#N/A</v>
      </c>
      <c r="N1669" t="e">
        <v>#N/A</v>
      </c>
      <c r="O1669" t="e">
        <v>#N/A</v>
      </c>
      <c r="P1669" t="e">
        <v>#N/A</v>
      </c>
    </row>
    <row r="1670" spans="1:16" x14ac:dyDescent="0.25">
      <c r="A1670">
        <v>126915</v>
      </c>
      <c r="B1670" t="s">
        <v>1850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1</v>
      </c>
      <c r="O1670">
        <v>0</v>
      </c>
      <c r="P1670">
        <v>0</v>
      </c>
    </row>
    <row r="1671" spans="1:16" x14ac:dyDescent="0.25">
      <c r="A1671">
        <v>158723</v>
      </c>
      <c r="B1671" t="s">
        <v>1851</v>
      </c>
      <c r="C1671">
        <v>0</v>
      </c>
      <c r="D1671">
        <v>0</v>
      </c>
      <c r="E1671">
        <v>0</v>
      </c>
      <c r="F1671">
        <v>1</v>
      </c>
      <c r="G1671">
        <v>3</v>
      </c>
      <c r="H1671">
        <v>2</v>
      </c>
      <c r="I1671">
        <v>0</v>
      </c>
      <c r="J1671">
        <v>2</v>
      </c>
      <c r="K1671">
        <v>2</v>
      </c>
      <c r="L1671">
        <v>1</v>
      </c>
      <c r="M1671">
        <v>1</v>
      </c>
      <c r="N1671">
        <v>1</v>
      </c>
      <c r="O1671">
        <v>1</v>
      </c>
      <c r="P1671">
        <v>2</v>
      </c>
    </row>
    <row r="1672" spans="1:16" x14ac:dyDescent="0.25">
      <c r="A1672">
        <v>175616</v>
      </c>
      <c r="B1672" t="s">
        <v>1852</v>
      </c>
      <c r="C1672">
        <v>14</v>
      </c>
      <c r="D1672">
        <v>5</v>
      </c>
      <c r="E1672">
        <v>13</v>
      </c>
      <c r="F1672">
        <v>11</v>
      </c>
      <c r="G1672">
        <v>5</v>
      </c>
      <c r="H1672">
        <v>3</v>
      </c>
      <c r="I1672">
        <v>15</v>
      </c>
      <c r="J1672">
        <v>3</v>
      </c>
      <c r="K1672">
        <v>8</v>
      </c>
      <c r="L1672">
        <v>1</v>
      </c>
      <c r="M1672">
        <v>4</v>
      </c>
      <c r="N1672">
        <v>6</v>
      </c>
      <c r="O1672">
        <v>15</v>
      </c>
      <c r="P1672">
        <v>37</v>
      </c>
    </row>
    <row r="1673" spans="1:16" x14ac:dyDescent="0.25">
      <c r="A1673">
        <v>447023</v>
      </c>
      <c r="B1673" t="s">
        <v>1853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2</v>
      </c>
      <c r="L1673">
        <v>0</v>
      </c>
      <c r="M1673">
        <v>0</v>
      </c>
      <c r="N1673" t="e">
        <v>#N/A</v>
      </c>
      <c r="O1673" t="e">
        <v>#N/A</v>
      </c>
      <c r="P1673" t="e">
        <v>#N/A</v>
      </c>
    </row>
    <row r="1674" spans="1:16" x14ac:dyDescent="0.25">
      <c r="A1674">
        <v>158778</v>
      </c>
      <c r="B1674" t="s">
        <v>1854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1</v>
      </c>
      <c r="I1674">
        <v>0</v>
      </c>
      <c r="J1674">
        <v>0</v>
      </c>
      <c r="K1674">
        <v>1</v>
      </c>
      <c r="L1674">
        <v>0</v>
      </c>
      <c r="M1674">
        <v>0</v>
      </c>
      <c r="N1674">
        <v>0</v>
      </c>
      <c r="O1674">
        <v>0</v>
      </c>
      <c r="P1674">
        <v>0</v>
      </c>
    </row>
    <row r="1675" spans="1:16" x14ac:dyDescent="0.25">
      <c r="A1675">
        <v>158787</v>
      </c>
      <c r="B1675" t="s">
        <v>1855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</row>
    <row r="1676" spans="1:16" x14ac:dyDescent="0.25">
      <c r="A1676">
        <v>202523</v>
      </c>
      <c r="B1676" t="s">
        <v>1856</v>
      </c>
      <c r="C1676">
        <v>10</v>
      </c>
      <c r="D1676">
        <v>24</v>
      </c>
      <c r="E1676">
        <v>19</v>
      </c>
      <c r="F1676">
        <v>31</v>
      </c>
      <c r="G1676">
        <v>27</v>
      </c>
      <c r="H1676">
        <v>11</v>
      </c>
      <c r="I1676">
        <v>26</v>
      </c>
      <c r="J1676">
        <v>23</v>
      </c>
      <c r="K1676">
        <v>32</v>
      </c>
      <c r="L1676">
        <v>37</v>
      </c>
      <c r="M1676">
        <v>35</v>
      </c>
      <c r="N1676">
        <v>19</v>
      </c>
      <c r="O1676">
        <v>27</v>
      </c>
      <c r="P1676">
        <v>22</v>
      </c>
    </row>
    <row r="1677" spans="1:16" x14ac:dyDescent="0.25">
      <c r="A1677">
        <v>217989</v>
      </c>
      <c r="B1677" t="s">
        <v>1857</v>
      </c>
      <c r="C1677">
        <v>3</v>
      </c>
      <c r="D1677">
        <v>3</v>
      </c>
      <c r="E1677">
        <v>8</v>
      </c>
      <c r="F1677">
        <v>4</v>
      </c>
      <c r="G1677">
        <v>9</v>
      </c>
      <c r="H1677">
        <v>5</v>
      </c>
      <c r="I1677">
        <v>13</v>
      </c>
      <c r="J1677">
        <v>8</v>
      </c>
      <c r="K1677">
        <v>13</v>
      </c>
      <c r="L1677">
        <v>2</v>
      </c>
      <c r="M1677">
        <v>0</v>
      </c>
      <c r="N1677">
        <v>2</v>
      </c>
      <c r="O1677">
        <v>0</v>
      </c>
      <c r="P1677">
        <v>0</v>
      </c>
    </row>
    <row r="1678" spans="1:16" x14ac:dyDescent="0.25">
      <c r="A1678">
        <v>454856</v>
      </c>
      <c r="B1678" t="s">
        <v>1858</v>
      </c>
      <c r="C1678">
        <v>0</v>
      </c>
      <c r="D1678">
        <v>0</v>
      </c>
      <c r="E1678">
        <v>0</v>
      </c>
      <c r="F1678">
        <v>0</v>
      </c>
      <c r="G1678">
        <v>0</v>
      </c>
      <c r="H1678" t="e">
        <v>#N/A</v>
      </c>
      <c r="I1678" t="e">
        <v>#N/A</v>
      </c>
      <c r="J1678" t="e">
        <v>#N/A</v>
      </c>
      <c r="K1678" t="e">
        <v>#N/A</v>
      </c>
      <c r="L1678" t="e">
        <v>#N/A</v>
      </c>
      <c r="M1678" t="e">
        <v>#N/A</v>
      </c>
      <c r="N1678" t="e">
        <v>#N/A</v>
      </c>
      <c r="O1678" t="e">
        <v>#N/A</v>
      </c>
      <c r="P1678" t="e">
        <v>#N/A</v>
      </c>
    </row>
    <row r="1679" spans="1:16" x14ac:dyDescent="0.25">
      <c r="A1679">
        <v>126979</v>
      </c>
      <c r="B1679" t="s">
        <v>1859</v>
      </c>
      <c r="C1679">
        <v>0</v>
      </c>
      <c r="D1679">
        <v>3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8</v>
      </c>
      <c r="L1679">
        <v>6</v>
      </c>
      <c r="M1679">
        <v>6</v>
      </c>
      <c r="N1679">
        <v>2</v>
      </c>
      <c r="O1679">
        <v>3</v>
      </c>
      <c r="P1679">
        <v>5</v>
      </c>
    </row>
    <row r="1680" spans="1:16" x14ac:dyDescent="0.25">
      <c r="A1680">
        <v>144740</v>
      </c>
      <c r="B1680" t="s">
        <v>1860</v>
      </c>
      <c r="C1680">
        <v>23</v>
      </c>
      <c r="D1680">
        <v>27</v>
      </c>
      <c r="E1680">
        <v>28</v>
      </c>
      <c r="F1680">
        <v>13</v>
      </c>
      <c r="G1680">
        <v>24</v>
      </c>
      <c r="H1680">
        <v>35</v>
      </c>
      <c r="I1680">
        <v>40</v>
      </c>
      <c r="J1680">
        <v>23</v>
      </c>
      <c r="K1680">
        <v>30</v>
      </c>
      <c r="L1680">
        <v>64</v>
      </c>
      <c r="M1680">
        <v>39</v>
      </c>
      <c r="N1680">
        <v>44</v>
      </c>
      <c r="O1680">
        <v>36</v>
      </c>
      <c r="P1680">
        <v>32</v>
      </c>
    </row>
    <row r="1681" spans="1:16" x14ac:dyDescent="0.25">
      <c r="A1681">
        <v>150400</v>
      </c>
      <c r="B1681" t="s">
        <v>1861</v>
      </c>
      <c r="C1681">
        <v>10</v>
      </c>
      <c r="D1681">
        <v>19</v>
      </c>
      <c r="E1681">
        <v>20</v>
      </c>
      <c r="F1681">
        <v>23</v>
      </c>
      <c r="G1681">
        <v>20</v>
      </c>
      <c r="H1681">
        <v>18</v>
      </c>
      <c r="I1681">
        <v>17</v>
      </c>
      <c r="J1681">
        <v>35</v>
      </c>
      <c r="K1681">
        <v>13</v>
      </c>
      <c r="L1681">
        <v>13</v>
      </c>
      <c r="M1681">
        <v>15</v>
      </c>
      <c r="N1681">
        <v>20</v>
      </c>
      <c r="O1681">
        <v>10</v>
      </c>
      <c r="P1681">
        <v>8</v>
      </c>
    </row>
    <row r="1682" spans="1:16" x14ac:dyDescent="0.25">
      <c r="A1682">
        <v>190752</v>
      </c>
      <c r="B1682" t="s">
        <v>1862</v>
      </c>
      <c r="C1682">
        <v>0</v>
      </c>
      <c r="D1682" t="e">
        <v>#N/A</v>
      </c>
      <c r="E1682" t="e">
        <v>#N/A</v>
      </c>
      <c r="F1682" t="e">
        <v>#N/A</v>
      </c>
      <c r="G1682" t="e">
        <v>#N/A</v>
      </c>
      <c r="H1682" t="e">
        <v>#N/A</v>
      </c>
      <c r="I1682" t="e">
        <v>#N/A</v>
      </c>
      <c r="J1682" t="e">
        <v>#N/A</v>
      </c>
      <c r="K1682" t="e">
        <v>#N/A</v>
      </c>
      <c r="L1682" t="e">
        <v>#N/A</v>
      </c>
      <c r="M1682" t="e">
        <v>#N/A</v>
      </c>
      <c r="N1682" t="e">
        <v>#N/A</v>
      </c>
      <c r="O1682" t="e">
        <v>#N/A</v>
      </c>
      <c r="P1682" t="e">
        <v>#N/A</v>
      </c>
    </row>
    <row r="1683" spans="1:16" x14ac:dyDescent="0.25">
      <c r="A1683">
        <v>153214</v>
      </c>
      <c r="B1683" t="s">
        <v>1863</v>
      </c>
      <c r="C1683">
        <v>2</v>
      </c>
      <c r="D1683">
        <v>0</v>
      </c>
      <c r="E1683">
        <v>2</v>
      </c>
      <c r="F1683">
        <v>1</v>
      </c>
      <c r="G1683">
        <v>0</v>
      </c>
      <c r="H1683">
        <v>4</v>
      </c>
      <c r="I1683">
        <v>3</v>
      </c>
      <c r="J1683">
        <v>1</v>
      </c>
      <c r="K1683">
        <v>0</v>
      </c>
      <c r="L1683">
        <v>1</v>
      </c>
      <c r="M1683">
        <v>1</v>
      </c>
      <c r="N1683">
        <v>0</v>
      </c>
      <c r="O1683">
        <v>2</v>
      </c>
      <c r="P1683">
        <v>1</v>
      </c>
    </row>
    <row r="1684" spans="1:16" x14ac:dyDescent="0.25">
      <c r="A1684">
        <v>154156</v>
      </c>
      <c r="B1684" t="s">
        <v>1864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3</v>
      </c>
      <c r="L1684">
        <v>0</v>
      </c>
      <c r="M1684">
        <v>0</v>
      </c>
      <c r="N1684">
        <v>1</v>
      </c>
      <c r="O1684">
        <v>0</v>
      </c>
      <c r="P1684">
        <v>0</v>
      </c>
    </row>
    <row r="1685" spans="1:16" x14ac:dyDescent="0.25">
      <c r="A1685">
        <v>210739</v>
      </c>
      <c r="B1685" t="s">
        <v>1865</v>
      </c>
      <c r="C1685">
        <v>4</v>
      </c>
      <c r="D1685">
        <v>1</v>
      </c>
      <c r="E1685">
        <v>4</v>
      </c>
      <c r="F1685">
        <v>2</v>
      </c>
      <c r="G1685">
        <v>8</v>
      </c>
      <c r="H1685">
        <v>9</v>
      </c>
      <c r="I1685">
        <v>12</v>
      </c>
      <c r="J1685">
        <v>10</v>
      </c>
      <c r="K1685">
        <v>4</v>
      </c>
      <c r="L1685">
        <v>9</v>
      </c>
      <c r="M1685">
        <v>5</v>
      </c>
      <c r="N1685">
        <v>2</v>
      </c>
      <c r="O1685">
        <v>13</v>
      </c>
      <c r="P1685">
        <v>18</v>
      </c>
    </row>
    <row r="1686" spans="1:16" x14ac:dyDescent="0.25">
      <c r="A1686">
        <v>113582</v>
      </c>
      <c r="B1686" t="s">
        <v>1866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spans="1:16" x14ac:dyDescent="0.25">
      <c r="A1687">
        <v>441256</v>
      </c>
      <c r="B1687" t="s">
        <v>1867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2</v>
      </c>
      <c r="I1687">
        <v>0</v>
      </c>
      <c r="J1687">
        <v>0</v>
      </c>
      <c r="K1687">
        <v>2</v>
      </c>
      <c r="L1687">
        <v>1</v>
      </c>
      <c r="M1687">
        <v>1</v>
      </c>
      <c r="N1687">
        <v>2</v>
      </c>
      <c r="O1687">
        <v>0</v>
      </c>
      <c r="P1687">
        <v>0</v>
      </c>
    </row>
    <row r="1688" spans="1:16" x14ac:dyDescent="0.25">
      <c r="A1688">
        <v>480921</v>
      </c>
      <c r="B1688" t="s">
        <v>1868</v>
      </c>
      <c r="C1688">
        <v>0</v>
      </c>
      <c r="D1688" t="e">
        <v>#N/A</v>
      </c>
      <c r="E1688" t="e">
        <v>#N/A</v>
      </c>
      <c r="F1688" t="e">
        <v>#N/A</v>
      </c>
      <c r="G1688" t="e">
        <v>#N/A</v>
      </c>
      <c r="H1688" t="e">
        <v>#N/A</v>
      </c>
      <c r="I1688" t="e">
        <v>#N/A</v>
      </c>
      <c r="J1688" t="e">
        <v>#N/A</v>
      </c>
      <c r="K1688" t="e">
        <v>#N/A</v>
      </c>
      <c r="L1688" t="e">
        <v>#N/A</v>
      </c>
      <c r="M1688" t="e">
        <v>#N/A</v>
      </c>
      <c r="N1688" t="e">
        <v>#N/A</v>
      </c>
      <c r="O1688" t="e">
        <v>#N/A</v>
      </c>
      <c r="P1688" t="e">
        <v>#N/A</v>
      </c>
    </row>
    <row r="1689" spans="1:16" x14ac:dyDescent="0.25">
      <c r="A1689">
        <v>169576</v>
      </c>
      <c r="B1689" t="s">
        <v>1869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</row>
    <row r="1690" spans="1:16" x14ac:dyDescent="0.25">
      <c r="A1690">
        <v>482413</v>
      </c>
      <c r="B1690" t="s">
        <v>1870</v>
      </c>
      <c r="C1690">
        <v>0</v>
      </c>
      <c r="D1690">
        <v>0</v>
      </c>
      <c r="E1690">
        <v>0</v>
      </c>
      <c r="F1690" t="e">
        <v>#N/A</v>
      </c>
      <c r="G1690" t="e">
        <v>#N/A</v>
      </c>
      <c r="H1690" t="e">
        <v>#N/A</v>
      </c>
      <c r="I1690" t="e">
        <v>#N/A</v>
      </c>
      <c r="J1690" t="e">
        <v>#N/A</v>
      </c>
      <c r="K1690" t="e">
        <v>#N/A</v>
      </c>
      <c r="L1690" t="e">
        <v>#N/A</v>
      </c>
      <c r="M1690" t="e">
        <v>#N/A</v>
      </c>
      <c r="N1690" t="e">
        <v>#N/A</v>
      </c>
      <c r="O1690" t="e">
        <v>#N/A</v>
      </c>
      <c r="P1690" t="e">
        <v>#N/A</v>
      </c>
    </row>
    <row r="1691" spans="1:16" x14ac:dyDescent="0.25">
      <c r="A1691">
        <v>482422</v>
      </c>
      <c r="B1691" t="s">
        <v>1871</v>
      </c>
      <c r="C1691">
        <v>1</v>
      </c>
      <c r="D1691">
        <v>0</v>
      </c>
      <c r="E1691">
        <v>2</v>
      </c>
      <c r="F1691" t="e">
        <v>#N/A</v>
      </c>
      <c r="G1691" t="e">
        <v>#N/A</v>
      </c>
      <c r="H1691" t="e">
        <v>#N/A</v>
      </c>
      <c r="I1691" t="e">
        <v>#N/A</v>
      </c>
      <c r="J1691" t="e">
        <v>#N/A</v>
      </c>
      <c r="K1691" t="e">
        <v>#N/A</v>
      </c>
      <c r="L1691" t="e">
        <v>#N/A</v>
      </c>
      <c r="M1691" t="e">
        <v>#N/A</v>
      </c>
      <c r="N1691" t="e">
        <v>#N/A</v>
      </c>
      <c r="O1691" t="e">
        <v>#N/A</v>
      </c>
      <c r="P1691" t="e">
        <v>#N/A</v>
      </c>
    </row>
    <row r="1692" spans="1:16" x14ac:dyDescent="0.25">
      <c r="A1692">
        <v>482431</v>
      </c>
      <c r="B1692" t="s">
        <v>1872</v>
      </c>
      <c r="C1692">
        <v>0</v>
      </c>
      <c r="D1692">
        <v>2</v>
      </c>
      <c r="E1692">
        <v>0</v>
      </c>
      <c r="F1692" t="e">
        <v>#N/A</v>
      </c>
      <c r="G1692" t="e">
        <v>#N/A</v>
      </c>
      <c r="H1692" t="e">
        <v>#N/A</v>
      </c>
      <c r="I1692" t="e">
        <v>#N/A</v>
      </c>
      <c r="J1692" t="e">
        <v>#N/A</v>
      </c>
      <c r="K1692" t="e">
        <v>#N/A</v>
      </c>
      <c r="L1692" t="e">
        <v>#N/A</v>
      </c>
      <c r="M1692" t="e">
        <v>#N/A</v>
      </c>
      <c r="N1692" t="e">
        <v>#N/A</v>
      </c>
      <c r="O1692" t="e">
        <v>#N/A</v>
      </c>
      <c r="P1692" t="e">
        <v>#N/A</v>
      </c>
    </row>
    <row r="1693" spans="1:16" x14ac:dyDescent="0.25">
      <c r="A1693">
        <v>482440</v>
      </c>
      <c r="B1693" t="s">
        <v>1873</v>
      </c>
      <c r="C1693">
        <v>0</v>
      </c>
      <c r="D1693">
        <v>0</v>
      </c>
      <c r="E1693">
        <v>0</v>
      </c>
      <c r="F1693" t="e">
        <v>#N/A</v>
      </c>
      <c r="G1693" t="e">
        <v>#N/A</v>
      </c>
      <c r="H1693" t="e">
        <v>#N/A</v>
      </c>
      <c r="I1693" t="e">
        <v>#N/A</v>
      </c>
      <c r="J1693" t="e">
        <v>#N/A</v>
      </c>
      <c r="K1693" t="e">
        <v>#N/A</v>
      </c>
      <c r="L1693" t="e">
        <v>#N/A</v>
      </c>
      <c r="M1693" t="e">
        <v>#N/A</v>
      </c>
      <c r="N1693" t="e">
        <v>#N/A</v>
      </c>
      <c r="O1693" t="e">
        <v>#N/A</v>
      </c>
      <c r="P1693" t="e">
        <v>#N/A</v>
      </c>
    </row>
    <row r="1694" spans="1:16" x14ac:dyDescent="0.25">
      <c r="A1694">
        <v>482459</v>
      </c>
      <c r="B1694" t="s">
        <v>1874</v>
      </c>
      <c r="C1694">
        <v>0</v>
      </c>
      <c r="D1694">
        <v>0</v>
      </c>
      <c r="E1694">
        <v>1</v>
      </c>
      <c r="F1694" t="e">
        <v>#N/A</v>
      </c>
      <c r="G1694" t="e">
        <v>#N/A</v>
      </c>
      <c r="H1694" t="e">
        <v>#N/A</v>
      </c>
      <c r="I1694" t="e">
        <v>#N/A</v>
      </c>
      <c r="J1694" t="e">
        <v>#N/A</v>
      </c>
      <c r="K1694" t="e">
        <v>#N/A</v>
      </c>
      <c r="L1694" t="e">
        <v>#N/A</v>
      </c>
      <c r="M1694" t="e">
        <v>#N/A</v>
      </c>
      <c r="N1694" t="e">
        <v>#N/A</v>
      </c>
      <c r="O1694" t="e">
        <v>#N/A</v>
      </c>
      <c r="P1694" t="e">
        <v>#N/A</v>
      </c>
    </row>
    <row r="1695" spans="1:16" x14ac:dyDescent="0.25">
      <c r="A1695">
        <v>482468</v>
      </c>
      <c r="B1695" t="s">
        <v>1875</v>
      </c>
      <c r="C1695">
        <v>0</v>
      </c>
      <c r="D1695">
        <v>0</v>
      </c>
      <c r="E1695">
        <v>0</v>
      </c>
      <c r="F1695" t="e">
        <v>#N/A</v>
      </c>
      <c r="G1695" t="e">
        <v>#N/A</v>
      </c>
      <c r="H1695" t="e">
        <v>#N/A</v>
      </c>
      <c r="I1695" t="e">
        <v>#N/A</v>
      </c>
      <c r="J1695" t="e">
        <v>#N/A</v>
      </c>
      <c r="K1695" t="e">
        <v>#N/A</v>
      </c>
      <c r="L1695" t="e">
        <v>#N/A</v>
      </c>
      <c r="M1695" t="e">
        <v>#N/A</v>
      </c>
      <c r="N1695" t="e">
        <v>#N/A</v>
      </c>
      <c r="O1695" t="e">
        <v>#N/A</v>
      </c>
      <c r="P1695" t="e">
        <v>#N/A</v>
      </c>
    </row>
    <row r="1696" spans="1:16" x14ac:dyDescent="0.25">
      <c r="A1696">
        <v>482477</v>
      </c>
      <c r="B1696" t="s">
        <v>1876</v>
      </c>
      <c r="C1696">
        <v>0</v>
      </c>
      <c r="D1696">
        <v>0</v>
      </c>
      <c r="E1696">
        <v>0</v>
      </c>
      <c r="F1696" t="e">
        <v>#N/A</v>
      </c>
      <c r="G1696" t="e">
        <v>#N/A</v>
      </c>
      <c r="H1696" t="e">
        <v>#N/A</v>
      </c>
      <c r="I1696" t="e">
        <v>#N/A</v>
      </c>
      <c r="J1696" t="e">
        <v>#N/A</v>
      </c>
      <c r="K1696" t="e">
        <v>#N/A</v>
      </c>
      <c r="L1696" t="e">
        <v>#N/A</v>
      </c>
      <c r="M1696" t="e">
        <v>#N/A</v>
      </c>
      <c r="N1696" t="e">
        <v>#N/A</v>
      </c>
      <c r="O1696" t="e">
        <v>#N/A</v>
      </c>
      <c r="P1696" t="e">
        <v>#N/A</v>
      </c>
    </row>
    <row r="1697" spans="1:16" x14ac:dyDescent="0.25">
      <c r="A1697">
        <v>482486</v>
      </c>
      <c r="B1697" t="s">
        <v>1877</v>
      </c>
      <c r="C1697">
        <v>0</v>
      </c>
      <c r="D1697">
        <v>0</v>
      </c>
      <c r="E1697">
        <v>0</v>
      </c>
      <c r="F1697" t="e">
        <v>#N/A</v>
      </c>
      <c r="G1697" t="e">
        <v>#N/A</v>
      </c>
      <c r="H1697" t="e">
        <v>#N/A</v>
      </c>
      <c r="I1697" t="e">
        <v>#N/A</v>
      </c>
      <c r="J1697" t="e">
        <v>#N/A</v>
      </c>
      <c r="K1697" t="e">
        <v>#N/A</v>
      </c>
      <c r="L1697" t="e">
        <v>#N/A</v>
      </c>
      <c r="M1697" t="e">
        <v>#N/A</v>
      </c>
      <c r="N1697" t="e">
        <v>#N/A</v>
      </c>
      <c r="O1697" t="e">
        <v>#N/A</v>
      </c>
      <c r="P1697" t="e">
        <v>#N/A</v>
      </c>
    </row>
    <row r="1698" spans="1:16" x14ac:dyDescent="0.25">
      <c r="A1698">
        <v>482510</v>
      </c>
      <c r="B1698" t="s">
        <v>1878</v>
      </c>
      <c r="C1698">
        <v>0</v>
      </c>
      <c r="D1698">
        <v>0</v>
      </c>
      <c r="E1698">
        <v>0</v>
      </c>
      <c r="F1698" t="e">
        <v>#N/A</v>
      </c>
      <c r="G1698" t="e">
        <v>#N/A</v>
      </c>
      <c r="H1698" t="e">
        <v>#N/A</v>
      </c>
      <c r="I1698" t="e">
        <v>#N/A</v>
      </c>
      <c r="J1698" t="e">
        <v>#N/A</v>
      </c>
      <c r="K1698" t="e">
        <v>#N/A</v>
      </c>
      <c r="L1698" t="e">
        <v>#N/A</v>
      </c>
      <c r="M1698" t="e">
        <v>#N/A</v>
      </c>
      <c r="N1698" t="e">
        <v>#N/A</v>
      </c>
      <c r="O1698" t="e">
        <v>#N/A</v>
      </c>
      <c r="P1698" t="e">
        <v>#N/A</v>
      </c>
    </row>
    <row r="1699" spans="1:16" x14ac:dyDescent="0.25">
      <c r="A1699">
        <v>482529</v>
      </c>
      <c r="B1699" t="s">
        <v>1879</v>
      </c>
      <c r="C1699">
        <v>0</v>
      </c>
      <c r="D1699">
        <v>0</v>
      </c>
      <c r="E1699">
        <v>0</v>
      </c>
      <c r="F1699" t="e">
        <v>#N/A</v>
      </c>
      <c r="G1699" t="e">
        <v>#N/A</v>
      </c>
      <c r="H1699" t="e">
        <v>#N/A</v>
      </c>
      <c r="I1699" t="e">
        <v>#N/A</v>
      </c>
      <c r="J1699" t="e">
        <v>#N/A</v>
      </c>
      <c r="K1699" t="e">
        <v>#N/A</v>
      </c>
      <c r="L1699" t="e">
        <v>#N/A</v>
      </c>
      <c r="M1699" t="e">
        <v>#N/A</v>
      </c>
      <c r="N1699" t="e">
        <v>#N/A</v>
      </c>
      <c r="O1699" t="e">
        <v>#N/A</v>
      </c>
      <c r="P1699" t="e">
        <v>#N/A</v>
      </c>
    </row>
    <row r="1700" spans="1:16" x14ac:dyDescent="0.25">
      <c r="A1700">
        <v>482538</v>
      </c>
      <c r="B1700" t="s">
        <v>1880</v>
      </c>
      <c r="C1700">
        <v>0</v>
      </c>
      <c r="D1700">
        <v>0</v>
      </c>
      <c r="E1700">
        <v>0</v>
      </c>
      <c r="F1700" t="e">
        <v>#N/A</v>
      </c>
      <c r="G1700" t="e">
        <v>#N/A</v>
      </c>
      <c r="H1700" t="e">
        <v>#N/A</v>
      </c>
      <c r="I1700" t="e">
        <v>#N/A</v>
      </c>
      <c r="J1700" t="e">
        <v>#N/A</v>
      </c>
      <c r="K1700" t="e">
        <v>#N/A</v>
      </c>
      <c r="L1700" t="e">
        <v>#N/A</v>
      </c>
      <c r="M1700" t="e">
        <v>#N/A</v>
      </c>
      <c r="N1700" t="e">
        <v>#N/A</v>
      </c>
      <c r="O1700" t="e">
        <v>#N/A</v>
      </c>
      <c r="P1700" t="e">
        <v>#N/A</v>
      </c>
    </row>
    <row r="1701" spans="1:16" x14ac:dyDescent="0.25">
      <c r="A1701">
        <v>482547</v>
      </c>
      <c r="B1701" t="s">
        <v>1881</v>
      </c>
      <c r="C1701">
        <v>0</v>
      </c>
      <c r="D1701">
        <v>0</v>
      </c>
      <c r="E1701">
        <v>0</v>
      </c>
      <c r="F1701" t="e">
        <v>#N/A</v>
      </c>
      <c r="G1701" t="e">
        <v>#N/A</v>
      </c>
      <c r="H1701" t="e">
        <v>#N/A</v>
      </c>
      <c r="I1701" t="e">
        <v>#N/A</v>
      </c>
      <c r="J1701" t="e">
        <v>#N/A</v>
      </c>
      <c r="K1701" t="e">
        <v>#N/A</v>
      </c>
      <c r="L1701" t="e">
        <v>#N/A</v>
      </c>
      <c r="M1701" t="e">
        <v>#N/A</v>
      </c>
      <c r="N1701" t="e">
        <v>#N/A</v>
      </c>
      <c r="O1701" t="e">
        <v>#N/A</v>
      </c>
      <c r="P1701" t="e">
        <v>#N/A</v>
      </c>
    </row>
    <row r="1702" spans="1:16" x14ac:dyDescent="0.25">
      <c r="A1702">
        <v>482556</v>
      </c>
      <c r="B1702" t="s">
        <v>1882</v>
      </c>
      <c r="C1702">
        <v>0</v>
      </c>
      <c r="D1702">
        <v>0</v>
      </c>
      <c r="E1702">
        <v>0</v>
      </c>
      <c r="F1702" t="e">
        <v>#N/A</v>
      </c>
      <c r="G1702" t="e">
        <v>#N/A</v>
      </c>
      <c r="H1702" t="e">
        <v>#N/A</v>
      </c>
      <c r="I1702" t="e">
        <v>#N/A</v>
      </c>
      <c r="J1702" t="e">
        <v>#N/A</v>
      </c>
      <c r="K1702" t="e">
        <v>#N/A</v>
      </c>
      <c r="L1702" t="e">
        <v>#N/A</v>
      </c>
      <c r="M1702" t="e">
        <v>#N/A</v>
      </c>
      <c r="N1702" t="e">
        <v>#N/A</v>
      </c>
      <c r="O1702" t="e">
        <v>#N/A</v>
      </c>
      <c r="P1702" t="e">
        <v>#N/A</v>
      </c>
    </row>
    <row r="1703" spans="1:16" x14ac:dyDescent="0.25">
      <c r="A1703">
        <v>482565</v>
      </c>
      <c r="B1703" t="s">
        <v>1883</v>
      </c>
      <c r="C1703">
        <v>0</v>
      </c>
      <c r="D1703">
        <v>0</v>
      </c>
      <c r="E1703">
        <v>0</v>
      </c>
      <c r="F1703" t="e">
        <v>#N/A</v>
      </c>
      <c r="G1703" t="e">
        <v>#N/A</v>
      </c>
      <c r="H1703" t="e">
        <v>#N/A</v>
      </c>
      <c r="I1703" t="e">
        <v>#N/A</v>
      </c>
      <c r="J1703" t="e">
        <v>#N/A</v>
      </c>
      <c r="K1703" t="e">
        <v>#N/A</v>
      </c>
      <c r="L1703" t="e">
        <v>#N/A</v>
      </c>
      <c r="M1703" t="e">
        <v>#N/A</v>
      </c>
      <c r="N1703" t="e">
        <v>#N/A</v>
      </c>
      <c r="O1703" t="e">
        <v>#N/A</v>
      </c>
      <c r="P1703" t="e">
        <v>#N/A</v>
      </c>
    </row>
    <row r="1704" spans="1:16" x14ac:dyDescent="0.25">
      <c r="A1704">
        <v>482574</v>
      </c>
      <c r="B1704" t="s">
        <v>1884</v>
      </c>
      <c r="C1704">
        <v>0</v>
      </c>
      <c r="D1704">
        <v>1</v>
      </c>
      <c r="E1704">
        <v>0</v>
      </c>
      <c r="F1704" t="e">
        <v>#N/A</v>
      </c>
      <c r="G1704" t="e">
        <v>#N/A</v>
      </c>
      <c r="H1704" t="e">
        <v>#N/A</v>
      </c>
      <c r="I1704" t="e">
        <v>#N/A</v>
      </c>
      <c r="J1704" t="e">
        <v>#N/A</v>
      </c>
      <c r="K1704" t="e">
        <v>#N/A</v>
      </c>
      <c r="L1704" t="e">
        <v>#N/A</v>
      </c>
      <c r="M1704" t="e">
        <v>#N/A</v>
      </c>
      <c r="N1704" t="e">
        <v>#N/A</v>
      </c>
      <c r="O1704" t="e">
        <v>#N/A</v>
      </c>
      <c r="P1704" t="e">
        <v>#N/A</v>
      </c>
    </row>
    <row r="1705" spans="1:16" x14ac:dyDescent="0.25">
      <c r="A1705">
        <v>482583</v>
      </c>
      <c r="B1705" t="s">
        <v>1885</v>
      </c>
      <c r="C1705">
        <v>0</v>
      </c>
      <c r="D1705">
        <v>0</v>
      </c>
      <c r="E1705">
        <v>0</v>
      </c>
      <c r="F1705" t="e">
        <v>#N/A</v>
      </c>
      <c r="G1705" t="e">
        <v>#N/A</v>
      </c>
      <c r="H1705" t="e">
        <v>#N/A</v>
      </c>
      <c r="I1705" t="e">
        <v>#N/A</v>
      </c>
      <c r="J1705" t="e">
        <v>#N/A</v>
      </c>
      <c r="K1705" t="e">
        <v>#N/A</v>
      </c>
      <c r="L1705" t="e">
        <v>#N/A</v>
      </c>
      <c r="M1705" t="e">
        <v>#N/A</v>
      </c>
      <c r="N1705" t="e">
        <v>#N/A</v>
      </c>
      <c r="O1705" t="e">
        <v>#N/A</v>
      </c>
      <c r="P1705" t="e">
        <v>#N/A</v>
      </c>
    </row>
    <row r="1706" spans="1:16" x14ac:dyDescent="0.25">
      <c r="A1706">
        <v>482592</v>
      </c>
      <c r="B1706" t="s">
        <v>1886</v>
      </c>
      <c r="C1706">
        <v>0</v>
      </c>
      <c r="D1706">
        <v>0</v>
      </c>
      <c r="E1706">
        <v>0</v>
      </c>
      <c r="F1706" t="e">
        <v>#N/A</v>
      </c>
      <c r="G1706" t="e">
        <v>#N/A</v>
      </c>
      <c r="H1706" t="e">
        <v>#N/A</v>
      </c>
      <c r="I1706" t="e">
        <v>#N/A</v>
      </c>
      <c r="J1706" t="e">
        <v>#N/A</v>
      </c>
      <c r="K1706" t="e">
        <v>#N/A</v>
      </c>
      <c r="L1706" t="e">
        <v>#N/A</v>
      </c>
      <c r="M1706" t="e">
        <v>#N/A</v>
      </c>
      <c r="N1706" t="e">
        <v>#N/A</v>
      </c>
      <c r="O1706" t="e">
        <v>#N/A</v>
      </c>
      <c r="P1706" t="e">
        <v>#N/A</v>
      </c>
    </row>
    <row r="1707" spans="1:16" x14ac:dyDescent="0.25">
      <c r="A1707">
        <v>482608</v>
      </c>
      <c r="B1707" t="s">
        <v>1887</v>
      </c>
      <c r="C1707">
        <v>0</v>
      </c>
      <c r="D1707">
        <v>0</v>
      </c>
      <c r="E1707">
        <v>0</v>
      </c>
      <c r="F1707" t="e">
        <v>#N/A</v>
      </c>
      <c r="G1707" t="e">
        <v>#N/A</v>
      </c>
      <c r="H1707" t="e">
        <v>#N/A</v>
      </c>
      <c r="I1707" t="e">
        <v>#N/A</v>
      </c>
      <c r="J1707" t="e">
        <v>#N/A</v>
      </c>
      <c r="K1707" t="e">
        <v>#N/A</v>
      </c>
      <c r="L1707" t="e">
        <v>#N/A</v>
      </c>
      <c r="M1707" t="e">
        <v>#N/A</v>
      </c>
      <c r="N1707" t="e">
        <v>#N/A</v>
      </c>
      <c r="O1707" t="e">
        <v>#N/A</v>
      </c>
      <c r="P1707" t="e">
        <v>#N/A</v>
      </c>
    </row>
    <row r="1708" spans="1:16" x14ac:dyDescent="0.25">
      <c r="A1708">
        <v>482635</v>
      </c>
      <c r="B1708" t="s">
        <v>1888</v>
      </c>
      <c r="C1708">
        <v>0</v>
      </c>
      <c r="D1708">
        <v>0</v>
      </c>
      <c r="E1708">
        <v>2</v>
      </c>
      <c r="F1708" t="e">
        <v>#N/A</v>
      </c>
      <c r="G1708" t="e">
        <v>#N/A</v>
      </c>
      <c r="H1708" t="e">
        <v>#N/A</v>
      </c>
      <c r="I1708" t="e">
        <v>#N/A</v>
      </c>
      <c r="J1708" t="e">
        <v>#N/A</v>
      </c>
      <c r="K1708" t="e">
        <v>#N/A</v>
      </c>
      <c r="L1708" t="e">
        <v>#N/A</v>
      </c>
      <c r="M1708" t="e">
        <v>#N/A</v>
      </c>
      <c r="N1708" t="e">
        <v>#N/A</v>
      </c>
      <c r="O1708" t="e">
        <v>#N/A</v>
      </c>
      <c r="P1708" t="e">
        <v>#N/A</v>
      </c>
    </row>
    <row r="1709" spans="1:16" x14ac:dyDescent="0.25">
      <c r="A1709">
        <v>482653</v>
      </c>
      <c r="B1709" t="s">
        <v>1889</v>
      </c>
      <c r="C1709">
        <v>0</v>
      </c>
      <c r="D1709">
        <v>0</v>
      </c>
      <c r="E1709">
        <v>0</v>
      </c>
      <c r="F1709" t="e">
        <v>#N/A</v>
      </c>
      <c r="G1709" t="e">
        <v>#N/A</v>
      </c>
      <c r="H1709" t="e">
        <v>#N/A</v>
      </c>
      <c r="I1709" t="e">
        <v>#N/A</v>
      </c>
      <c r="J1709" t="e">
        <v>#N/A</v>
      </c>
      <c r="K1709" t="e">
        <v>#N/A</v>
      </c>
      <c r="L1709" t="e">
        <v>#N/A</v>
      </c>
      <c r="M1709" t="e">
        <v>#N/A</v>
      </c>
      <c r="N1709" t="e">
        <v>#N/A</v>
      </c>
      <c r="O1709" t="e">
        <v>#N/A</v>
      </c>
      <c r="P1709" t="e">
        <v>#N/A</v>
      </c>
    </row>
    <row r="1710" spans="1:16" x14ac:dyDescent="0.25">
      <c r="A1710">
        <v>482662</v>
      </c>
      <c r="B1710" t="s">
        <v>1890</v>
      </c>
      <c r="C1710">
        <v>0</v>
      </c>
      <c r="D1710">
        <v>0</v>
      </c>
      <c r="E1710">
        <v>1</v>
      </c>
      <c r="F1710" t="e">
        <v>#N/A</v>
      </c>
      <c r="G1710" t="e">
        <v>#N/A</v>
      </c>
      <c r="H1710" t="e">
        <v>#N/A</v>
      </c>
      <c r="I1710" t="e">
        <v>#N/A</v>
      </c>
      <c r="J1710" t="e">
        <v>#N/A</v>
      </c>
      <c r="K1710" t="e">
        <v>#N/A</v>
      </c>
      <c r="L1710" t="e">
        <v>#N/A</v>
      </c>
      <c r="M1710" t="e">
        <v>#N/A</v>
      </c>
      <c r="N1710" t="e">
        <v>#N/A</v>
      </c>
      <c r="O1710" t="e">
        <v>#N/A</v>
      </c>
      <c r="P1710" t="e">
        <v>#N/A</v>
      </c>
    </row>
    <row r="1711" spans="1:16" x14ac:dyDescent="0.25">
      <c r="A1711">
        <v>482671</v>
      </c>
      <c r="B1711" t="s">
        <v>1891</v>
      </c>
      <c r="C1711">
        <v>0</v>
      </c>
      <c r="D1711">
        <v>0</v>
      </c>
      <c r="E1711">
        <v>0</v>
      </c>
      <c r="F1711" t="e">
        <v>#N/A</v>
      </c>
      <c r="G1711" t="e">
        <v>#N/A</v>
      </c>
      <c r="H1711" t="e">
        <v>#N/A</v>
      </c>
      <c r="I1711" t="e">
        <v>#N/A</v>
      </c>
      <c r="J1711" t="e">
        <v>#N/A</v>
      </c>
      <c r="K1711" t="e">
        <v>#N/A</v>
      </c>
      <c r="L1711" t="e">
        <v>#N/A</v>
      </c>
      <c r="M1711" t="e">
        <v>#N/A</v>
      </c>
      <c r="N1711" t="e">
        <v>#N/A</v>
      </c>
      <c r="O1711" t="e">
        <v>#N/A</v>
      </c>
      <c r="P1711" t="e">
        <v>#N/A</v>
      </c>
    </row>
    <row r="1712" spans="1:16" x14ac:dyDescent="0.25">
      <c r="A1712">
        <v>449153</v>
      </c>
      <c r="B1712" t="s">
        <v>1892</v>
      </c>
      <c r="C1712">
        <v>1</v>
      </c>
      <c r="D1712">
        <v>0</v>
      </c>
      <c r="E1712">
        <v>6</v>
      </c>
      <c r="F1712">
        <v>5</v>
      </c>
      <c r="G1712">
        <v>3</v>
      </c>
      <c r="H1712">
        <v>0</v>
      </c>
      <c r="I1712">
        <v>0</v>
      </c>
      <c r="J1712">
        <v>0</v>
      </c>
      <c r="K1712">
        <v>0</v>
      </c>
      <c r="L1712" t="e">
        <v>#N/A</v>
      </c>
      <c r="M1712" t="e">
        <v>#N/A</v>
      </c>
      <c r="N1712" t="e">
        <v>#N/A</v>
      </c>
      <c r="O1712" t="e">
        <v>#N/A</v>
      </c>
      <c r="P1712" t="e">
        <v>#N/A</v>
      </c>
    </row>
    <row r="1713" spans="1:16" x14ac:dyDescent="0.25">
      <c r="A1713">
        <v>436465</v>
      </c>
      <c r="B1713" t="s">
        <v>1893</v>
      </c>
      <c r="C1713">
        <v>4</v>
      </c>
      <c r="D1713">
        <v>1</v>
      </c>
      <c r="E1713">
        <v>9</v>
      </c>
      <c r="F1713">
        <v>7</v>
      </c>
      <c r="G1713">
        <v>7</v>
      </c>
      <c r="H1713">
        <v>7</v>
      </c>
      <c r="I1713">
        <v>4</v>
      </c>
      <c r="J1713">
        <v>2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1</v>
      </c>
    </row>
    <row r="1714" spans="1:16" x14ac:dyDescent="0.25">
      <c r="A1714">
        <v>434900</v>
      </c>
      <c r="B1714" t="s">
        <v>1894</v>
      </c>
      <c r="C1714">
        <v>0</v>
      </c>
      <c r="D1714">
        <v>2</v>
      </c>
      <c r="E1714">
        <v>23</v>
      </c>
      <c r="F1714">
        <v>22</v>
      </c>
      <c r="G1714">
        <v>21</v>
      </c>
      <c r="H1714">
        <v>12</v>
      </c>
      <c r="I1714">
        <v>16</v>
      </c>
      <c r="J1714">
        <v>1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 x14ac:dyDescent="0.25">
      <c r="A1715">
        <v>449144</v>
      </c>
      <c r="B1715" t="s">
        <v>1895</v>
      </c>
      <c r="C1715">
        <v>0</v>
      </c>
      <c r="D1715">
        <v>1</v>
      </c>
      <c r="E1715">
        <v>5</v>
      </c>
      <c r="F1715">
        <v>6</v>
      </c>
      <c r="G1715">
        <v>4</v>
      </c>
      <c r="H1715">
        <v>1</v>
      </c>
      <c r="I1715">
        <v>1</v>
      </c>
      <c r="J1715">
        <v>0</v>
      </c>
      <c r="K1715">
        <v>0</v>
      </c>
      <c r="L1715" t="e">
        <v>#N/A</v>
      </c>
      <c r="M1715" t="e">
        <v>#N/A</v>
      </c>
      <c r="N1715" t="e">
        <v>#N/A</v>
      </c>
      <c r="O1715" t="e">
        <v>#N/A</v>
      </c>
      <c r="P1715" t="e">
        <v>#N/A</v>
      </c>
    </row>
    <row r="1716" spans="1:16" x14ac:dyDescent="0.25">
      <c r="A1716">
        <v>469407</v>
      </c>
      <c r="B1716" t="s">
        <v>1896</v>
      </c>
      <c r="C1716">
        <v>1</v>
      </c>
      <c r="D1716">
        <v>0</v>
      </c>
      <c r="E1716">
        <v>3</v>
      </c>
      <c r="F1716">
        <v>4</v>
      </c>
      <c r="G1716" t="e">
        <v>#N/A</v>
      </c>
      <c r="H1716" t="e">
        <v>#N/A</v>
      </c>
      <c r="I1716" t="e">
        <v>#N/A</v>
      </c>
      <c r="J1716" t="e">
        <v>#N/A</v>
      </c>
      <c r="K1716" t="e">
        <v>#N/A</v>
      </c>
      <c r="L1716" t="e">
        <v>#N/A</v>
      </c>
      <c r="M1716" t="e">
        <v>#N/A</v>
      </c>
      <c r="N1716" t="e">
        <v>#N/A</v>
      </c>
      <c r="O1716" t="e">
        <v>#N/A</v>
      </c>
      <c r="P1716" t="e">
        <v>#N/A</v>
      </c>
    </row>
    <row r="1717" spans="1:16" x14ac:dyDescent="0.25">
      <c r="A1717">
        <v>431309</v>
      </c>
      <c r="B1717" t="s">
        <v>1897</v>
      </c>
      <c r="C1717">
        <v>0</v>
      </c>
      <c r="D1717">
        <v>2</v>
      </c>
      <c r="E1717">
        <v>12</v>
      </c>
      <c r="F1717">
        <v>11</v>
      </c>
      <c r="G1717">
        <v>9</v>
      </c>
      <c r="H1717">
        <v>0</v>
      </c>
      <c r="I1717">
        <v>11</v>
      </c>
      <c r="J1717">
        <v>5</v>
      </c>
      <c r="K1717">
        <v>3</v>
      </c>
      <c r="L1717">
        <v>0</v>
      </c>
      <c r="M1717">
        <v>0</v>
      </c>
      <c r="N1717">
        <v>0</v>
      </c>
      <c r="O1717">
        <v>0</v>
      </c>
      <c r="P1717">
        <v>0</v>
      </c>
    </row>
    <row r="1718" spans="1:16" x14ac:dyDescent="0.25">
      <c r="A1718">
        <v>443562</v>
      </c>
      <c r="B1718" t="s">
        <v>1897</v>
      </c>
      <c r="C1718">
        <v>0</v>
      </c>
      <c r="D1718">
        <v>2</v>
      </c>
      <c r="E1718">
        <v>2</v>
      </c>
      <c r="F1718">
        <v>18</v>
      </c>
      <c r="G1718">
        <v>17</v>
      </c>
      <c r="H1718">
        <v>12</v>
      </c>
      <c r="I1718">
        <v>3</v>
      </c>
      <c r="J1718">
        <v>5</v>
      </c>
      <c r="K1718">
        <v>1</v>
      </c>
      <c r="L1718">
        <v>0</v>
      </c>
      <c r="M1718">
        <v>0</v>
      </c>
      <c r="N1718">
        <v>0</v>
      </c>
      <c r="O1718" t="e">
        <v>#N/A</v>
      </c>
      <c r="P1718" t="e">
        <v>#N/A</v>
      </c>
    </row>
    <row r="1719" spans="1:16" x14ac:dyDescent="0.25">
      <c r="A1719">
        <v>449135</v>
      </c>
      <c r="B1719" t="s">
        <v>1898</v>
      </c>
      <c r="C1719">
        <v>0</v>
      </c>
      <c r="D1719">
        <v>0</v>
      </c>
      <c r="E1719">
        <v>8</v>
      </c>
      <c r="F1719">
        <v>8</v>
      </c>
      <c r="G1719">
        <v>5</v>
      </c>
      <c r="H1719">
        <v>1</v>
      </c>
      <c r="I1719">
        <v>0</v>
      </c>
      <c r="J1719">
        <v>0</v>
      </c>
      <c r="K1719">
        <v>0</v>
      </c>
      <c r="L1719" t="e">
        <v>#N/A</v>
      </c>
      <c r="M1719" t="e">
        <v>#N/A</v>
      </c>
      <c r="N1719" t="e">
        <v>#N/A</v>
      </c>
      <c r="O1719" t="e">
        <v>#N/A</v>
      </c>
      <c r="P1719" t="e">
        <v>#N/A</v>
      </c>
    </row>
    <row r="1720" spans="1:16" x14ac:dyDescent="0.25">
      <c r="A1720">
        <v>469416</v>
      </c>
      <c r="B1720" t="s">
        <v>1899</v>
      </c>
      <c r="C1720">
        <v>0</v>
      </c>
      <c r="D1720">
        <v>4</v>
      </c>
      <c r="E1720">
        <v>7</v>
      </c>
      <c r="F1720">
        <v>7</v>
      </c>
      <c r="G1720" t="e">
        <v>#N/A</v>
      </c>
      <c r="H1720" t="e">
        <v>#N/A</v>
      </c>
      <c r="I1720" t="e">
        <v>#N/A</v>
      </c>
      <c r="J1720" t="e">
        <v>#N/A</v>
      </c>
      <c r="K1720" t="e">
        <v>#N/A</v>
      </c>
      <c r="L1720" t="e">
        <v>#N/A</v>
      </c>
      <c r="M1720" t="e">
        <v>#N/A</v>
      </c>
      <c r="N1720" t="e">
        <v>#N/A</v>
      </c>
      <c r="O1720" t="e">
        <v>#N/A</v>
      </c>
      <c r="P1720" t="e">
        <v>#N/A</v>
      </c>
    </row>
    <row r="1721" spans="1:16" x14ac:dyDescent="0.25">
      <c r="A1721">
        <v>485421</v>
      </c>
      <c r="B1721" t="s">
        <v>1900</v>
      </c>
      <c r="C1721">
        <v>1</v>
      </c>
      <c r="D1721" t="e">
        <v>#N/A</v>
      </c>
      <c r="E1721" t="e">
        <v>#N/A</v>
      </c>
      <c r="F1721" t="e">
        <v>#N/A</v>
      </c>
      <c r="G1721" t="e">
        <v>#N/A</v>
      </c>
      <c r="H1721" t="e">
        <v>#N/A</v>
      </c>
      <c r="I1721" t="e">
        <v>#N/A</v>
      </c>
      <c r="J1721" t="e">
        <v>#N/A</v>
      </c>
      <c r="K1721" t="e">
        <v>#N/A</v>
      </c>
      <c r="L1721" t="e">
        <v>#N/A</v>
      </c>
      <c r="M1721" t="e">
        <v>#N/A</v>
      </c>
      <c r="N1721" t="e">
        <v>#N/A</v>
      </c>
      <c r="O1721" t="e">
        <v>#N/A</v>
      </c>
      <c r="P1721" t="e">
        <v>#N/A</v>
      </c>
    </row>
    <row r="1722" spans="1:16" x14ac:dyDescent="0.25">
      <c r="A1722">
        <v>113634</v>
      </c>
      <c r="B1722" t="s">
        <v>1901</v>
      </c>
      <c r="C1722">
        <v>14</v>
      </c>
      <c r="D1722">
        <v>12</v>
      </c>
      <c r="E1722">
        <v>11</v>
      </c>
      <c r="F1722">
        <v>7</v>
      </c>
      <c r="G1722">
        <v>12</v>
      </c>
      <c r="H1722">
        <v>19</v>
      </c>
      <c r="I1722">
        <v>14</v>
      </c>
      <c r="J1722">
        <v>14</v>
      </c>
      <c r="K1722">
        <v>29</v>
      </c>
      <c r="L1722">
        <v>32</v>
      </c>
      <c r="M1722">
        <v>44</v>
      </c>
      <c r="N1722">
        <v>40</v>
      </c>
      <c r="O1722">
        <v>36</v>
      </c>
      <c r="P1722">
        <v>44</v>
      </c>
    </row>
    <row r="1723" spans="1:16" x14ac:dyDescent="0.25">
      <c r="A1723">
        <v>476780</v>
      </c>
      <c r="B1723" t="s">
        <v>1902</v>
      </c>
      <c r="C1723">
        <v>0</v>
      </c>
      <c r="D1723">
        <v>0</v>
      </c>
      <c r="E1723" t="e">
        <v>#N/A</v>
      </c>
      <c r="F1723" t="e">
        <v>#N/A</v>
      </c>
      <c r="G1723" t="e">
        <v>#N/A</v>
      </c>
      <c r="H1723" t="e">
        <v>#N/A</v>
      </c>
      <c r="I1723" t="e">
        <v>#N/A</v>
      </c>
      <c r="J1723" t="e">
        <v>#N/A</v>
      </c>
      <c r="K1723" t="e">
        <v>#N/A</v>
      </c>
      <c r="L1723" t="e">
        <v>#N/A</v>
      </c>
      <c r="M1723" t="e">
        <v>#N/A</v>
      </c>
      <c r="N1723" t="e">
        <v>#N/A</v>
      </c>
      <c r="O1723" t="e">
        <v>#N/A</v>
      </c>
      <c r="P1723" t="e">
        <v>#N/A</v>
      </c>
    </row>
    <row r="1724" spans="1:16" x14ac:dyDescent="0.25">
      <c r="A1724">
        <v>461388</v>
      </c>
      <c r="B1724" t="s">
        <v>1903</v>
      </c>
      <c r="C1724">
        <v>0</v>
      </c>
      <c r="D1724">
        <v>0</v>
      </c>
      <c r="E1724">
        <v>0</v>
      </c>
      <c r="F1724">
        <v>0</v>
      </c>
      <c r="G1724" t="e">
        <v>#N/A</v>
      </c>
      <c r="H1724" t="e">
        <v>#N/A</v>
      </c>
      <c r="I1724" t="e">
        <v>#N/A</v>
      </c>
      <c r="J1724" t="e">
        <v>#N/A</v>
      </c>
      <c r="K1724" t="e">
        <v>#N/A</v>
      </c>
      <c r="L1724" t="e">
        <v>#N/A</v>
      </c>
      <c r="M1724" t="e">
        <v>#N/A</v>
      </c>
      <c r="N1724" t="e">
        <v>#N/A</v>
      </c>
      <c r="O1724" t="e">
        <v>#N/A</v>
      </c>
      <c r="P1724" t="e">
        <v>#N/A</v>
      </c>
    </row>
    <row r="1725" spans="1:16" x14ac:dyDescent="0.25">
      <c r="A1725">
        <v>212009</v>
      </c>
      <c r="B1725" t="s">
        <v>1904</v>
      </c>
      <c r="C1725">
        <v>35</v>
      </c>
      <c r="D1725">
        <v>15</v>
      </c>
      <c r="E1725">
        <v>17</v>
      </c>
      <c r="F1725">
        <v>27</v>
      </c>
      <c r="G1725">
        <v>20</v>
      </c>
      <c r="H1725">
        <v>12</v>
      </c>
      <c r="I1725">
        <v>12</v>
      </c>
      <c r="J1725">
        <v>8</v>
      </c>
      <c r="K1725">
        <v>4</v>
      </c>
      <c r="L1725">
        <v>12</v>
      </c>
      <c r="M1725">
        <v>10</v>
      </c>
      <c r="N1725">
        <v>6</v>
      </c>
      <c r="O1725">
        <v>16</v>
      </c>
      <c r="P1725">
        <v>10</v>
      </c>
    </row>
    <row r="1726" spans="1:16" x14ac:dyDescent="0.25">
      <c r="A1726">
        <v>200059</v>
      </c>
      <c r="B1726" t="s">
        <v>1905</v>
      </c>
      <c r="C1726">
        <v>2</v>
      </c>
      <c r="D1726">
        <v>0</v>
      </c>
      <c r="E1726">
        <v>0</v>
      </c>
      <c r="F1726">
        <v>0</v>
      </c>
      <c r="G1726">
        <v>7</v>
      </c>
      <c r="H1726">
        <v>2</v>
      </c>
      <c r="I1726">
        <v>2</v>
      </c>
      <c r="J1726">
        <v>4</v>
      </c>
      <c r="K1726">
        <v>2</v>
      </c>
      <c r="L1726">
        <v>2</v>
      </c>
      <c r="M1726">
        <v>2</v>
      </c>
      <c r="N1726">
        <v>2</v>
      </c>
      <c r="O1726">
        <v>4</v>
      </c>
      <c r="P1726">
        <v>1</v>
      </c>
    </row>
    <row r="1727" spans="1:16" x14ac:dyDescent="0.25">
      <c r="A1727">
        <v>373526</v>
      </c>
      <c r="B1727" t="s">
        <v>1906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 t="e">
        <v>#N/A</v>
      </c>
      <c r="P1727" t="e">
        <v>#N/A</v>
      </c>
    </row>
    <row r="1728" spans="1:16" x14ac:dyDescent="0.25">
      <c r="A1728">
        <v>260664</v>
      </c>
      <c r="B1728" t="s">
        <v>1907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 t="e">
        <v>#N/A</v>
      </c>
      <c r="P1728">
        <v>0</v>
      </c>
    </row>
    <row r="1729" spans="1:16" x14ac:dyDescent="0.25">
      <c r="A1729">
        <v>443410</v>
      </c>
      <c r="B1729" t="s">
        <v>1908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 t="e">
        <v>#N/A</v>
      </c>
      <c r="P1729" t="e">
        <v>#N/A</v>
      </c>
    </row>
    <row r="1730" spans="1:16" x14ac:dyDescent="0.25">
      <c r="A1730">
        <v>480028</v>
      </c>
      <c r="B1730" t="s">
        <v>1909</v>
      </c>
      <c r="C1730">
        <v>0</v>
      </c>
      <c r="D1730" t="e">
        <v>#N/A</v>
      </c>
      <c r="E1730" t="e">
        <v>#N/A</v>
      </c>
      <c r="F1730" t="e">
        <v>#N/A</v>
      </c>
      <c r="G1730" t="e">
        <v>#N/A</v>
      </c>
      <c r="H1730" t="e">
        <v>#N/A</v>
      </c>
      <c r="I1730" t="e">
        <v>#N/A</v>
      </c>
      <c r="J1730" t="e">
        <v>#N/A</v>
      </c>
      <c r="K1730" t="e">
        <v>#N/A</v>
      </c>
      <c r="L1730" t="e">
        <v>#N/A</v>
      </c>
      <c r="M1730" t="e">
        <v>#N/A</v>
      </c>
      <c r="N1730" t="e">
        <v>#N/A</v>
      </c>
      <c r="O1730" t="e">
        <v>#N/A</v>
      </c>
      <c r="P1730" t="e">
        <v>#N/A</v>
      </c>
    </row>
    <row r="1731" spans="1:16" x14ac:dyDescent="0.25">
      <c r="A1731">
        <v>451060</v>
      </c>
      <c r="B1731" t="s">
        <v>1910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</v>
      </c>
      <c r="J1731">
        <v>0</v>
      </c>
      <c r="K1731" t="e">
        <v>#N/A</v>
      </c>
      <c r="L1731" t="e">
        <v>#N/A</v>
      </c>
      <c r="M1731" t="e">
        <v>#N/A</v>
      </c>
      <c r="N1731" t="e">
        <v>#N/A</v>
      </c>
      <c r="O1731" t="e">
        <v>#N/A</v>
      </c>
      <c r="P1731" t="e">
        <v>#N/A</v>
      </c>
    </row>
    <row r="1732" spans="1:16" x14ac:dyDescent="0.25">
      <c r="A1732">
        <v>451255</v>
      </c>
      <c r="B1732" t="s">
        <v>1911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 t="e">
        <v>#N/A</v>
      </c>
      <c r="L1732" t="e">
        <v>#N/A</v>
      </c>
      <c r="M1732" t="e">
        <v>#N/A</v>
      </c>
      <c r="N1732" t="e">
        <v>#N/A</v>
      </c>
      <c r="O1732" t="e">
        <v>#N/A</v>
      </c>
      <c r="P1732" t="e">
        <v>#N/A</v>
      </c>
    </row>
    <row r="1733" spans="1:16" x14ac:dyDescent="0.25">
      <c r="A1733">
        <v>158802</v>
      </c>
      <c r="B1733" t="s">
        <v>1912</v>
      </c>
      <c r="C1733">
        <v>7</v>
      </c>
      <c r="D1733">
        <v>1</v>
      </c>
      <c r="E1733">
        <v>3</v>
      </c>
      <c r="F1733">
        <v>2</v>
      </c>
      <c r="G1733">
        <v>4</v>
      </c>
      <c r="H1733">
        <v>9</v>
      </c>
      <c r="I1733">
        <v>23</v>
      </c>
      <c r="J1733">
        <v>1</v>
      </c>
      <c r="K1733">
        <v>0</v>
      </c>
      <c r="L1733">
        <v>1</v>
      </c>
      <c r="M1733">
        <v>0</v>
      </c>
      <c r="N1733">
        <v>9</v>
      </c>
      <c r="O1733">
        <v>18</v>
      </c>
      <c r="P1733">
        <v>3</v>
      </c>
    </row>
    <row r="1734" spans="1:16" x14ac:dyDescent="0.25">
      <c r="A1734">
        <v>165608</v>
      </c>
      <c r="B1734" t="s">
        <v>1913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1</v>
      </c>
    </row>
    <row r="1735" spans="1:16" x14ac:dyDescent="0.25">
      <c r="A1735">
        <v>105297</v>
      </c>
      <c r="B1735" t="s">
        <v>1914</v>
      </c>
      <c r="C1735">
        <v>5</v>
      </c>
      <c r="D1735">
        <v>0</v>
      </c>
      <c r="E1735">
        <v>7</v>
      </c>
      <c r="F1735">
        <v>14</v>
      </c>
      <c r="G1735">
        <v>19</v>
      </c>
      <c r="H1735">
        <v>16</v>
      </c>
      <c r="I1735">
        <v>18</v>
      </c>
      <c r="J1735">
        <v>18</v>
      </c>
      <c r="K1735">
        <v>16</v>
      </c>
      <c r="L1735">
        <v>19</v>
      </c>
      <c r="M1735">
        <v>27</v>
      </c>
      <c r="N1735">
        <v>38</v>
      </c>
      <c r="O1735">
        <v>27</v>
      </c>
      <c r="P1735">
        <v>25</v>
      </c>
    </row>
    <row r="1736" spans="1:16" x14ac:dyDescent="0.25">
      <c r="A1736">
        <v>184278</v>
      </c>
      <c r="B1736" t="s">
        <v>1915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</row>
    <row r="1737" spans="1:16" x14ac:dyDescent="0.25">
      <c r="A1737">
        <v>235088</v>
      </c>
      <c r="B1737" t="s">
        <v>1916</v>
      </c>
      <c r="C1737">
        <v>0</v>
      </c>
      <c r="D1737">
        <v>1</v>
      </c>
      <c r="E1737">
        <v>0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</row>
    <row r="1738" spans="1:16" x14ac:dyDescent="0.25">
      <c r="A1738">
        <v>395690</v>
      </c>
      <c r="B1738" t="s">
        <v>1917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 t="e">
        <v>#N/A</v>
      </c>
      <c r="M1738" t="e">
        <v>#N/A</v>
      </c>
      <c r="N1738" t="e">
        <v>#N/A</v>
      </c>
      <c r="O1738">
        <v>0</v>
      </c>
      <c r="P1738">
        <v>0</v>
      </c>
    </row>
    <row r="1739" spans="1:16" x14ac:dyDescent="0.25">
      <c r="A1739">
        <v>483346</v>
      </c>
      <c r="B1739" t="s">
        <v>1918</v>
      </c>
      <c r="C1739">
        <v>0</v>
      </c>
      <c r="D1739" t="e">
        <v>#N/A</v>
      </c>
      <c r="E1739" t="e">
        <v>#N/A</v>
      </c>
      <c r="F1739" t="e">
        <v>#N/A</v>
      </c>
      <c r="G1739" t="e">
        <v>#N/A</v>
      </c>
      <c r="H1739" t="e">
        <v>#N/A</v>
      </c>
      <c r="I1739" t="e">
        <v>#N/A</v>
      </c>
      <c r="J1739" t="e">
        <v>#N/A</v>
      </c>
      <c r="K1739" t="e">
        <v>#N/A</v>
      </c>
      <c r="L1739" t="e">
        <v>#N/A</v>
      </c>
      <c r="M1739" t="e">
        <v>#N/A</v>
      </c>
      <c r="N1739" t="e">
        <v>#N/A</v>
      </c>
      <c r="O1739" t="e">
        <v>#N/A</v>
      </c>
      <c r="P1739" t="e">
        <v>#N/A</v>
      </c>
    </row>
    <row r="1740" spans="1:16" x14ac:dyDescent="0.25">
      <c r="A1740">
        <v>153241</v>
      </c>
      <c r="B1740" t="s">
        <v>1919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6" x14ac:dyDescent="0.25">
      <c r="A1741">
        <v>451583</v>
      </c>
      <c r="B1741" t="s">
        <v>1920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1</v>
      </c>
      <c r="I1741">
        <v>0</v>
      </c>
      <c r="J1741" t="e">
        <v>#N/A</v>
      </c>
      <c r="K1741" t="e">
        <v>#N/A</v>
      </c>
      <c r="L1741" t="e">
        <v>#N/A</v>
      </c>
      <c r="M1741" t="e">
        <v>#N/A</v>
      </c>
      <c r="N1741" t="e">
        <v>#N/A</v>
      </c>
      <c r="O1741" t="e">
        <v>#N/A</v>
      </c>
      <c r="P1741" t="e">
        <v>#N/A</v>
      </c>
    </row>
    <row r="1742" spans="1:16" x14ac:dyDescent="0.25">
      <c r="A1742">
        <v>230171</v>
      </c>
      <c r="B1742" t="s">
        <v>1921</v>
      </c>
      <c r="C1742">
        <v>3</v>
      </c>
      <c r="D1742">
        <v>6</v>
      </c>
      <c r="E1742">
        <v>3</v>
      </c>
      <c r="F1742">
        <v>5</v>
      </c>
      <c r="G1742">
        <v>1</v>
      </c>
      <c r="H1742">
        <v>2</v>
      </c>
      <c r="I1742">
        <v>4</v>
      </c>
      <c r="J1742">
        <v>4</v>
      </c>
      <c r="K1742">
        <v>4</v>
      </c>
      <c r="L1742">
        <v>3</v>
      </c>
      <c r="M1742">
        <v>5</v>
      </c>
      <c r="N1742">
        <v>5</v>
      </c>
      <c r="O1742">
        <v>6</v>
      </c>
      <c r="P1742">
        <v>6</v>
      </c>
    </row>
    <row r="1743" spans="1:16" x14ac:dyDescent="0.25">
      <c r="A1743">
        <v>211802</v>
      </c>
      <c r="B1743" t="s">
        <v>1922</v>
      </c>
      <c r="C1743">
        <v>0</v>
      </c>
      <c r="D1743">
        <v>1</v>
      </c>
      <c r="E1743">
        <v>0</v>
      </c>
      <c r="F1743">
        <v>1</v>
      </c>
      <c r="G1743">
        <v>0</v>
      </c>
      <c r="H1743">
        <v>1</v>
      </c>
      <c r="I1743">
        <v>2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1</v>
      </c>
    </row>
    <row r="1744" spans="1:16" x14ac:dyDescent="0.25">
      <c r="A1744">
        <v>181020</v>
      </c>
      <c r="B1744" t="s">
        <v>1923</v>
      </c>
      <c r="C1744">
        <v>4</v>
      </c>
      <c r="D1744">
        <v>20</v>
      </c>
      <c r="E1744">
        <v>8</v>
      </c>
      <c r="F1744">
        <v>17</v>
      </c>
      <c r="G1744">
        <v>2</v>
      </c>
      <c r="H1744">
        <v>5</v>
      </c>
      <c r="I1744">
        <v>12</v>
      </c>
      <c r="J1744">
        <v>6</v>
      </c>
      <c r="K1744">
        <v>7</v>
      </c>
      <c r="L1744">
        <v>8</v>
      </c>
      <c r="M1744">
        <v>2</v>
      </c>
      <c r="N1744">
        <v>5</v>
      </c>
      <c r="O1744">
        <v>6</v>
      </c>
      <c r="P1744">
        <v>4</v>
      </c>
    </row>
    <row r="1745" spans="1:16" x14ac:dyDescent="0.25">
      <c r="A1745">
        <v>448284</v>
      </c>
      <c r="B1745" t="s">
        <v>1924</v>
      </c>
      <c r="C1745">
        <v>0</v>
      </c>
      <c r="D1745">
        <v>0</v>
      </c>
      <c r="E1745">
        <v>0</v>
      </c>
      <c r="F1745">
        <v>2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 t="e">
        <v>#N/A</v>
      </c>
      <c r="O1745" t="e">
        <v>#N/A</v>
      </c>
      <c r="P1745" t="e">
        <v>#N/A</v>
      </c>
    </row>
    <row r="1746" spans="1:16" x14ac:dyDescent="0.25">
      <c r="A1746">
        <v>154998</v>
      </c>
      <c r="B1746" t="s">
        <v>1925</v>
      </c>
      <c r="C1746">
        <v>2</v>
      </c>
      <c r="D1746">
        <v>8</v>
      </c>
      <c r="E1746">
        <v>0</v>
      </c>
      <c r="F1746">
        <v>0</v>
      </c>
      <c r="G1746">
        <v>1</v>
      </c>
      <c r="H1746">
        <v>11</v>
      </c>
      <c r="I1746">
        <v>2</v>
      </c>
      <c r="J1746">
        <v>2</v>
      </c>
      <c r="K1746">
        <v>15</v>
      </c>
      <c r="L1746">
        <v>23</v>
      </c>
      <c r="M1746">
        <v>14</v>
      </c>
      <c r="N1746">
        <v>7</v>
      </c>
      <c r="O1746">
        <v>17</v>
      </c>
      <c r="P1746">
        <v>2</v>
      </c>
    </row>
    <row r="1747" spans="1:16" x14ac:dyDescent="0.25">
      <c r="A1747">
        <v>190761</v>
      </c>
      <c r="B1747" t="s">
        <v>1926</v>
      </c>
      <c r="C1747">
        <v>9</v>
      </c>
      <c r="D1747">
        <v>4</v>
      </c>
      <c r="E1747">
        <v>11</v>
      </c>
      <c r="F1747">
        <v>15</v>
      </c>
      <c r="G1747">
        <v>6</v>
      </c>
      <c r="H1747">
        <v>3</v>
      </c>
      <c r="I1747">
        <v>11</v>
      </c>
      <c r="J1747">
        <v>5</v>
      </c>
      <c r="K1747">
        <v>8</v>
      </c>
      <c r="L1747">
        <v>16</v>
      </c>
      <c r="M1747">
        <v>17</v>
      </c>
      <c r="N1747">
        <v>19</v>
      </c>
      <c r="O1747">
        <v>4</v>
      </c>
      <c r="P1747">
        <v>7</v>
      </c>
    </row>
    <row r="1748" spans="1:16" x14ac:dyDescent="0.25">
      <c r="A1748">
        <v>113704</v>
      </c>
      <c r="B1748" t="s">
        <v>1927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0</v>
      </c>
      <c r="M1748">
        <v>0</v>
      </c>
      <c r="N1748">
        <v>3</v>
      </c>
      <c r="O1748">
        <v>2</v>
      </c>
      <c r="P1748">
        <v>0</v>
      </c>
    </row>
    <row r="1749" spans="1:16" x14ac:dyDescent="0.25">
      <c r="A1749">
        <v>148496</v>
      </c>
      <c r="B1749" t="s">
        <v>1928</v>
      </c>
      <c r="C1749">
        <v>1</v>
      </c>
      <c r="D1749">
        <v>3</v>
      </c>
      <c r="E1749">
        <v>4</v>
      </c>
      <c r="F1749">
        <v>7</v>
      </c>
      <c r="G1749">
        <v>5</v>
      </c>
      <c r="H1749">
        <v>10</v>
      </c>
      <c r="I1749">
        <v>4</v>
      </c>
      <c r="J1749">
        <v>15</v>
      </c>
      <c r="K1749">
        <v>13</v>
      </c>
      <c r="L1749">
        <v>18</v>
      </c>
      <c r="M1749">
        <v>7</v>
      </c>
      <c r="N1749">
        <v>21</v>
      </c>
      <c r="O1749">
        <v>31</v>
      </c>
      <c r="P1749">
        <v>37</v>
      </c>
    </row>
    <row r="1750" spans="1:16" x14ac:dyDescent="0.25">
      <c r="A1750">
        <v>113698</v>
      </c>
      <c r="B1750" t="s">
        <v>1929</v>
      </c>
      <c r="C1750">
        <v>6</v>
      </c>
      <c r="D1750">
        <v>7</v>
      </c>
      <c r="E1750">
        <v>9</v>
      </c>
      <c r="F1750">
        <v>2</v>
      </c>
      <c r="G1750">
        <v>1</v>
      </c>
      <c r="H1750">
        <v>3</v>
      </c>
      <c r="I1750">
        <v>6</v>
      </c>
      <c r="J1750">
        <v>6</v>
      </c>
      <c r="K1750">
        <v>5</v>
      </c>
      <c r="L1750">
        <v>18</v>
      </c>
      <c r="M1750">
        <v>11</v>
      </c>
      <c r="N1750">
        <v>2</v>
      </c>
      <c r="O1750">
        <v>4</v>
      </c>
      <c r="P1750">
        <v>7</v>
      </c>
    </row>
    <row r="1751" spans="1:16" x14ac:dyDescent="0.25">
      <c r="A1751">
        <v>451617</v>
      </c>
      <c r="B1751" t="s">
        <v>1930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 t="e">
        <v>#N/A</v>
      </c>
      <c r="L1751" t="e">
        <v>#N/A</v>
      </c>
      <c r="M1751" t="e">
        <v>#N/A</v>
      </c>
      <c r="N1751" t="e">
        <v>#N/A</v>
      </c>
      <c r="O1751" t="e">
        <v>#N/A</v>
      </c>
      <c r="P1751" t="e">
        <v>#N/A</v>
      </c>
    </row>
    <row r="1752" spans="1:16" x14ac:dyDescent="0.25">
      <c r="A1752">
        <v>150437</v>
      </c>
      <c r="B1752" t="s">
        <v>1931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</row>
    <row r="1753" spans="1:16" x14ac:dyDescent="0.25">
      <c r="A1753">
        <v>150428</v>
      </c>
      <c r="B1753" t="s">
        <v>1932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</row>
    <row r="1754" spans="1:16" x14ac:dyDescent="0.25">
      <c r="A1754">
        <v>122117</v>
      </c>
      <c r="B1754" t="s">
        <v>1933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</row>
    <row r="1755" spans="1:16" x14ac:dyDescent="0.25">
      <c r="A1755">
        <v>475389</v>
      </c>
      <c r="B1755" t="s">
        <v>1934</v>
      </c>
      <c r="C1755">
        <v>0</v>
      </c>
      <c r="D1755">
        <v>0</v>
      </c>
      <c r="E1755">
        <v>0</v>
      </c>
      <c r="F1755" t="e">
        <v>#N/A</v>
      </c>
      <c r="G1755" t="e">
        <v>#N/A</v>
      </c>
      <c r="H1755" t="e">
        <v>#N/A</v>
      </c>
      <c r="I1755" t="e">
        <v>#N/A</v>
      </c>
      <c r="J1755" t="e">
        <v>#N/A</v>
      </c>
      <c r="K1755" t="e">
        <v>#N/A</v>
      </c>
      <c r="L1755" t="e">
        <v>#N/A</v>
      </c>
      <c r="M1755" t="e">
        <v>#N/A</v>
      </c>
      <c r="N1755" t="e">
        <v>#N/A</v>
      </c>
      <c r="O1755" t="e">
        <v>#N/A</v>
      </c>
      <c r="P1755" t="e">
        <v>#N/A</v>
      </c>
    </row>
    <row r="1756" spans="1:16" x14ac:dyDescent="0.25">
      <c r="A1756">
        <v>155007</v>
      </c>
      <c r="B1756" t="s">
        <v>1935</v>
      </c>
      <c r="C1756">
        <v>5</v>
      </c>
      <c r="D1756">
        <v>3</v>
      </c>
      <c r="E1756">
        <v>0</v>
      </c>
      <c r="F1756">
        <v>5</v>
      </c>
      <c r="G1756">
        <v>2</v>
      </c>
      <c r="H1756">
        <v>2</v>
      </c>
      <c r="I1756">
        <v>0</v>
      </c>
      <c r="J1756">
        <v>1</v>
      </c>
      <c r="K1756">
        <v>1</v>
      </c>
      <c r="L1756">
        <v>0</v>
      </c>
      <c r="M1756">
        <v>7</v>
      </c>
      <c r="N1756">
        <v>15</v>
      </c>
      <c r="O1756">
        <v>8</v>
      </c>
      <c r="P1756">
        <v>6</v>
      </c>
    </row>
    <row r="1757" spans="1:16" x14ac:dyDescent="0.25">
      <c r="A1757">
        <v>153250</v>
      </c>
      <c r="B1757" t="s">
        <v>1936</v>
      </c>
      <c r="C1757">
        <v>0</v>
      </c>
      <c r="D1757">
        <v>1</v>
      </c>
      <c r="E1757">
        <v>0</v>
      </c>
      <c r="F1757">
        <v>0</v>
      </c>
      <c r="G1757">
        <v>2</v>
      </c>
      <c r="H1757">
        <v>2</v>
      </c>
      <c r="I1757">
        <v>7</v>
      </c>
      <c r="J1757">
        <v>4</v>
      </c>
      <c r="K1757">
        <v>12</v>
      </c>
      <c r="L1757">
        <v>4</v>
      </c>
      <c r="M1757">
        <v>0</v>
      </c>
      <c r="N1757">
        <v>1</v>
      </c>
      <c r="O1757">
        <v>7</v>
      </c>
      <c r="P1757">
        <v>4</v>
      </c>
    </row>
    <row r="1758" spans="1:16" x14ac:dyDescent="0.25">
      <c r="A1758">
        <v>483504</v>
      </c>
      <c r="B1758" t="s">
        <v>1937</v>
      </c>
      <c r="C1758">
        <v>0</v>
      </c>
      <c r="D1758" t="e">
        <v>#N/A</v>
      </c>
      <c r="E1758" t="e">
        <v>#N/A</v>
      </c>
      <c r="F1758" t="e">
        <v>#N/A</v>
      </c>
      <c r="G1758" t="e">
        <v>#N/A</v>
      </c>
      <c r="H1758" t="e">
        <v>#N/A</v>
      </c>
      <c r="I1758" t="e">
        <v>#N/A</v>
      </c>
      <c r="J1758" t="e">
        <v>#N/A</v>
      </c>
      <c r="K1758" t="e">
        <v>#N/A</v>
      </c>
      <c r="L1758" t="e">
        <v>#N/A</v>
      </c>
      <c r="M1758" t="e">
        <v>#N/A</v>
      </c>
      <c r="N1758" t="e">
        <v>#N/A</v>
      </c>
      <c r="O1758" t="e">
        <v>#N/A</v>
      </c>
      <c r="P1758" t="e">
        <v>#N/A</v>
      </c>
    </row>
    <row r="1759" spans="1:16" x14ac:dyDescent="0.25">
      <c r="A1759">
        <v>455549</v>
      </c>
      <c r="B1759" t="s">
        <v>1938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 t="e">
        <v>#N/A</v>
      </c>
      <c r="J1759" t="e">
        <v>#N/A</v>
      </c>
      <c r="K1759" t="e">
        <v>#N/A</v>
      </c>
      <c r="L1759" t="e">
        <v>#N/A</v>
      </c>
      <c r="M1759" t="e">
        <v>#N/A</v>
      </c>
      <c r="N1759" t="e">
        <v>#N/A</v>
      </c>
      <c r="O1759" t="e">
        <v>#N/A</v>
      </c>
      <c r="P1759" t="e">
        <v>#N/A</v>
      </c>
    </row>
    <row r="1760" spans="1:16" x14ac:dyDescent="0.25">
      <c r="A1760">
        <v>481599</v>
      </c>
      <c r="B1760" t="s">
        <v>1939</v>
      </c>
      <c r="C1760">
        <v>0</v>
      </c>
      <c r="D1760" t="e">
        <v>#N/A</v>
      </c>
      <c r="E1760" t="e">
        <v>#N/A</v>
      </c>
      <c r="F1760" t="e">
        <v>#N/A</v>
      </c>
      <c r="G1760" t="e">
        <v>#N/A</v>
      </c>
      <c r="H1760" t="e">
        <v>#N/A</v>
      </c>
      <c r="I1760" t="e">
        <v>#N/A</v>
      </c>
      <c r="J1760" t="e">
        <v>#N/A</v>
      </c>
      <c r="K1760" t="e">
        <v>#N/A</v>
      </c>
      <c r="L1760" t="e">
        <v>#N/A</v>
      </c>
      <c r="M1760" t="e">
        <v>#N/A</v>
      </c>
      <c r="N1760" t="e">
        <v>#N/A</v>
      </c>
      <c r="O1760" t="e">
        <v>#N/A</v>
      </c>
      <c r="P1760" t="e">
        <v>#N/A</v>
      </c>
    </row>
    <row r="1761" spans="1:16" x14ac:dyDescent="0.25">
      <c r="A1761">
        <v>169734</v>
      </c>
      <c r="B1761" t="s">
        <v>1940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</row>
    <row r="1762" spans="1:16" x14ac:dyDescent="0.25">
      <c r="A1762">
        <v>250744</v>
      </c>
      <c r="B1762" t="s">
        <v>1941</v>
      </c>
      <c r="C1762">
        <v>0</v>
      </c>
      <c r="D1762">
        <v>1</v>
      </c>
      <c r="E1762">
        <v>1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</row>
    <row r="1763" spans="1:16" x14ac:dyDescent="0.25">
      <c r="A1763">
        <v>455558</v>
      </c>
      <c r="B1763" t="s">
        <v>1942</v>
      </c>
      <c r="C1763">
        <v>0</v>
      </c>
      <c r="D1763">
        <v>1</v>
      </c>
      <c r="E1763">
        <v>0</v>
      </c>
      <c r="F1763">
        <v>1</v>
      </c>
      <c r="G1763">
        <v>0</v>
      </c>
      <c r="H1763">
        <v>0</v>
      </c>
      <c r="I1763" t="e">
        <v>#N/A</v>
      </c>
      <c r="J1763" t="e">
        <v>#N/A</v>
      </c>
      <c r="K1763" t="e">
        <v>#N/A</v>
      </c>
      <c r="L1763" t="e">
        <v>#N/A</v>
      </c>
      <c r="M1763" t="e">
        <v>#N/A</v>
      </c>
      <c r="N1763" t="e">
        <v>#N/A</v>
      </c>
      <c r="O1763" t="e">
        <v>#N/A</v>
      </c>
      <c r="P1763" t="e">
        <v>#N/A</v>
      </c>
    </row>
    <row r="1764" spans="1:16" x14ac:dyDescent="0.25">
      <c r="A1764">
        <v>460482</v>
      </c>
      <c r="B1764" t="s">
        <v>1943</v>
      </c>
      <c r="C1764">
        <v>0</v>
      </c>
      <c r="D1764">
        <v>0</v>
      </c>
      <c r="E1764">
        <v>0</v>
      </c>
      <c r="F1764">
        <v>0</v>
      </c>
      <c r="G1764" t="e">
        <v>#N/A</v>
      </c>
      <c r="H1764" t="e">
        <v>#N/A</v>
      </c>
      <c r="I1764" t="e">
        <v>#N/A</v>
      </c>
      <c r="J1764" t="e">
        <v>#N/A</v>
      </c>
      <c r="K1764" t="e">
        <v>#N/A</v>
      </c>
      <c r="L1764" t="e">
        <v>#N/A</v>
      </c>
      <c r="M1764" t="e">
        <v>#N/A</v>
      </c>
      <c r="N1764" t="e">
        <v>#N/A</v>
      </c>
      <c r="O1764" t="e">
        <v>#N/A</v>
      </c>
      <c r="P1764" t="e">
        <v>#N/A</v>
      </c>
    </row>
    <row r="1765" spans="1:16" x14ac:dyDescent="0.25">
      <c r="A1765">
        <v>169761</v>
      </c>
      <c r="B1765" t="s">
        <v>1944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</row>
    <row r="1766" spans="1:16" x14ac:dyDescent="0.25">
      <c r="A1766">
        <v>458380</v>
      </c>
      <c r="B1766" t="s">
        <v>1945</v>
      </c>
      <c r="C1766">
        <v>0</v>
      </c>
      <c r="D1766">
        <v>0</v>
      </c>
      <c r="E1766">
        <v>0</v>
      </c>
      <c r="F1766">
        <v>0</v>
      </c>
      <c r="G1766">
        <v>0</v>
      </c>
      <c r="H1766" t="e">
        <v>#N/A</v>
      </c>
      <c r="I1766" t="e">
        <v>#N/A</v>
      </c>
      <c r="J1766" t="e">
        <v>#N/A</v>
      </c>
      <c r="K1766" t="e">
        <v>#N/A</v>
      </c>
      <c r="L1766" t="e">
        <v>#N/A</v>
      </c>
      <c r="M1766" t="e">
        <v>#N/A</v>
      </c>
      <c r="N1766" t="e">
        <v>#N/A</v>
      </c>
      <c r="O1766" t="e">
        <v>#N/A</v>
      </c>
      <c r="P1766" t="e">
        <v>#N/A</v>
      </c>
    </row>
    <row r="1767" spans="1:16" x14ac:dyDescent="0.25">
      <c r="A1767">
        <v>247153</v>
      </c>
      <c r="B1767" t="s">
        <v>1946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</row>
    <row r="1768" spans="1:16" x14ac:dyDescent="0.25">
      <c r="A1768">
        <v>212045</v>
      </c>
      <c r="B1768" t="s">
        <v>1947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</row>
    <row r="1769" spans="1:16" x14ac:dyDescent="0.25">
      <c r="A1769">
        <v>261436</v>
      </c>
      <c r="B1769" t="s">
        <v>1948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</row>
    <row r="1770" spans="1:16" x14ac:dyDescent="0.25">
      <c r="A1770">
        <v>190770</v>
      </c>
      <c r="B1770" t="s">
        <v>1949</v>
      </c>
      <c r="C1770">
        <v>1</v>
      </c>
      <c r="D1770">
        <v>1</v>
      </c>
      <c r="E1770">
        <v>2</v>
      </c>
      <c r="F1770">
        <v>1</v>
      </c>
      <c r="G1770">
        <v>6</v>
      </c>
      <c r="H1770">
        <v>2</v>
      </c>
      <c r="I1770">
        <v>10</v>
      </c>
      <c r="J1770">
        <v>12</v>
      </c>
      <c r="K1770">
        <v>7</v>
      </c>
      <c r="L1770">
        <v>4</v>
      </c>
      <c r="M1770">
        <v>13</v>
      </c>
      <c r="N1770">
        <v>16</v>
      </c>
      <c r="O1770">
        <v>21</v>
      </c>
      <c r="P1770">
        <v>15</v>
      </c>
    </row>
    <row r="1771" spans="1:16" x14ac:dyDescent="0.25">
      <c r="A1771">
        <v>371690</v>
      </c>
      <c r="B1771" t="s">
        <v>1950</v>
      </c>
      <c r="C1771">
        <v>0</v>
      </c>
      <c r="D1771">
        <v>0</v>
      </c>
      <c r="E1771">
        <v>0</v>
      </c>
      <c r="F1771">
        <v>0</v>
      </c>
      <c r="G1771">
        <v>2</v>
      </c>
      <c r="H1771">
        <v>4</v>
      </c>
      <c r="I1771">
        <v>8</v>
      </c>
      <c r="J1771">
        <v>8</v>
      </c>
      <c r="K1771">
        <v>5</v>
      </c>
      <c r="L1771">
        <v>4</v>
      </c>
      <c r="M1771" t="e">
        <v>#N/A</v>
      </c>
      <c r="N1771" t="e">
        <v>#N/A</v>
      </c>
      <c r="O1771" t="e">
        <v>#N/A</v>
      </c>
      <c r="P1771" t="e">
        <v>#N/A</v>
      </c>
    </row>
    <row r="1772" spans="1:16" x14ac:dyDescent="0.25">
      <c r="A1772">
        <v>153269</v>
      </c>
      <c r="B1772" t="s">
        <v>1951</v>
      </c>
      <c r="C1772">
        <v>18</v>
      </c>
      <c r="D1772">
        <v>14</v>
      </c>
      <c r="E1772">
        <v>19</v>
      </c>
      <c r="F1772">
        <v>19</v>
      </c>
      <c r="G1772">
        <v>15</v>
      </c>
      <c r="H1772">
        <v>9</v>
      </c>
      <c r="I1772">
        <v>20</v>
      </c>
      <c r="J1772">
        <v>20</v>
      </c>
      <c r="K1772">
        <v>5</v>
      </c>
      <c r="L1772">
        <v>31</v>
      </c>
      <c r="M1772">
        <v>10</v>
      </c>
      <c r="N1772">
        <v>14</v>
      </c>
      <c r="O1772">
        <v>20</v>
      </c>
      <c r="P1772">
        <v>19</v>
      </c>
    </row>
    <row r="1773" spans="1:16" x14ac:dyDescent="0.25">
      <c r="A1773">
        <v>184348</v>
      </c>
      <c r="B1773" t="s">
        <v>1952</v>
      </c>
      <c r="C1773">
        <v>3</v>
      </c>
      <c r="D1773">
        <v>6</v>
      </c>
      <c r="E1773">
        <v>17</v>
      </c>
      <c r="F1773">
        <v>46</v>
      </c>
      <c r="G1773">
        <v>3</v>
      </c>
      <c r="H1773">
        <v>4</v>
      </c>
      <c r="I1773">
        <v>11</v>
      </c>
      <c r="J1773">
        <v>21</v>
      </c>
      <c r="K1773">
        <v>11</v>
      </c>
      <c r="L1773">
        <v>21</v>
      </c>
      <c r="M1773">
        <v>22</v>
      </c>
      <c r="N1773">
        <v>19</v>
      </c>
      <c r="O1773">
        <v>9</v>
      </c>
      <c r="P1773">
        <v>1</v>
      </c>
    </row>
    <row r="1774" spans="1:16" x14ac:dyDescent="0.25">
      <c r="A1774">
        <v>212054</v>
      </c>
      <c r="B1774" t="s">
        <v>111</v>
      </c>
      <c r="C1774">
        <v>23</v>
      </c>
      <c r="D1774">
        <v>21</v>
      </c>
      <c r="E1774">
        <v>29</v>
      </c>
      <c r="F1774">
        <v>51</v>
      </c>
      <c r="G1774">
        <v>29</v>
      </c>
      <c r="H1774">
        <v>35</v>
      </c>
      <c r="I1774">
        <v>49</v>
      </c>
      <c r="J1774">
        <v>31</v>
      </c>
      <c r="K1774">
        <v>36</v>
      </c>
      <c r="L1774">
        <v>41</v>
      </c>
      <c r="M1774">
        <v>46</v>
      </c>
      <c r="N1774">
        <v>20</v>
      </c>
      <c r="O1774">
        <v>47</v>
      </c>
      <c r="P1774">
        <v>66</v>
      </c>
    </row>
    <row r="1775" spans="1:16" x14ac:dyDescent="0.25">
      <c r="A1775">
        <v>177214</v>
      </c>
      <c r="B1775" t="s">
        <v>1953</v>
      </c>
      <c r="C1775">
        <v>19</v>
      </c>
      <c r="D1775">
        <v>20</v>
      </c>
      <c r="E1775">
        <v>14</v>
      </c>
      <c r="F1775">
        <v>8</v>
      </c>
      <c r="G1775">
        <v>9</v>
      </c>
      <c r="H1775">
        <v>20</v>
      </c>
      <c r="I1775">
        <v>12</v>
      </c>
      <c r="J1775">
        <v>17</v>
      </c>
      <c r="K1775">
        <v>24</v>
      </c>
      <c r="L1775">
        <v>13</v>
      </c>
      <c r="M1775">
        <v>17</v>
      </c>
      <c r="N1775">
        <v>14</v>
      </c>
      <c r="O1775">
        <v>11</v>
      </c>
      <c r="P1775">
        <v>11</v>
      </c>
    </row>
    <row r="1776" spans="1:16" x14ac:dyDescent="0.25">
      <c r="A1776">
        <v>212072</v>
      </c>
      <c r="B1776" t="s">
        <v>1954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0</v>
      </c>
      <c r="O1776">
        <v>0</v>
      </c>
      <c r="P1776">
        <v>0</v>
      </c>
    </row>
    <row r="1777" spans="1:16" x14ac:dyDescent="0.25">
      <c r="A1777">
        <v>439303</v>
      </c>
      <c r="B1777" t="s">
        <v>1955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</row>
    <row r="1778" spans="1:16" x14ac:dyDescent="0.25">
      <c r="A1778">
        <v>439312</v>
      </c>
      <c r="B1778" t="s">
        <v>1956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2</v>
      </c>
      <c r="N1778">
        <v>1</v>
      </c>
      <c r="O1778">
        <v>0</v>
      </c>
      <c r="P1778">
        <v>0</v>
      </c>
    </row>
    <row r="1779" spans="1:16" x14ac:dyDescent="0.25">
      <c r="A1779">
        <v>184357</v>
      </c>
      <c r="B1779" t="s">
        <v>1957</v>
      </c>
      <c r="C1779">
        <v>0</v>
      </c>
      <c r="D1779">
        <v>0</v>
      </c>
      <c r="E1779">
        <v>0</v>
      </c>
      <c r="F1779">
        <v>1</v>
      </c>
      <c r="G1779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1</v>
      </c>
      <c r="O1779">
        <v>0</v>
      </c>
      <c r="P1779">
        <v>0</v>
      </c>
    </row>
    <row r="1780" spans="1:16" x14ac:dyDescent="0.25">
      <c r="A1780">
        <v>198419</v>
      </c>
      <c r="B1780" t="s">
        <v>31</v>
      </c>
      <c r="C1780">
        <v>83</v>
      </c>
      <c r="D1780">
        <v>70</v>
      </c>
      <c r="E1780">
        <v>89</v>
      </c>
      <c r="F1780">
        <v>81</v>
      </c>
      <c r="G1780">
        <v>83</v>
      </c>
      <c r="H1780">
        <v>87</v>
      </c>
      <c r="I1780">
        <v>68</v>
      </c>
      <c r="J1780">
        <v>82</v>
      </c>
      <c r="K1780">
        <v>71</v>
      </c>
      <c r="L1780">
        <v>83</v>
      </c>
      <c r="M1780">
        <v>71</v>
      </c>
      <c r="N1780">
        <v>66</v>
      </c>
      <c r="O1780">
        <v>102</v>
      </c>
      <c r="P1780">
        <v>96</v>
      </c>
    </row>
    <row r="1781" spans="1:16" x14ac:dyDescent="0.25">
      <c r="A1781">
        <v>173489</v>
      </c>
      <c r="B1781" t="s">
        <v>1958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2</v>
      </c>
    </row>
    <row r="1782" spans="1:16" x14ac:dyDescent="0.25">
      <c r="A1782">
        <v>175227</v>
      </c>
      <c r="B1782" t="s">
        <v>1959</v>
      </c>
      <c r="C1782">
        <v>0</v>
      </c>
      <c r="D1782">
        <v>4</v>
      </c>
      <c r="E1782">
        <v>5</v>
      </c>
      <c r="F1782">
        <v>2</v>
      </c>
      <c r="G1782">
        <v>1</v>
      </c>
      <c r="H1782">
        <v>0</v>
      </c>
      <c r="I1782">
        <v>0</v>
      </c>
      <c r="J1782">
        <v>0</v>
      </c>
      <c r="K1782">
        <v>2</v>
      </c>
      <c r="L1782">
        <v>0</v>
      </c>
      <c r="M1782">
        <v>3</v>
      </c>
      <c r="N1782">
        <v>2</v>
      </c>
      <c r="O1782">
        <v>2</v>
      </c>
      <c r="P1782">
        <v>3</v>
      </c>
    </row>
    <row r="1783" spans="1:16" x14ac:dyDescent="0.25">
      <c r="A1783">
        <v>212106</v>
      </c>
      <c r="B1783" t="s">
        <v>1960</v>
      </c>
      <c r="C1783">
        <v>2</v>
      </c>
      <c r="D1783">
        <v>2</v>
      </c>
      <c r="E1783">
        <v>3</v>
      </c>
      <c r="F1783">
        <v>4</v>
      </c>
      <c r="G1783">
        <v>11</v>
      </c>
      <c r="H1783">
        <v>22</v>
      </c>
      <c r="I1783">
        <v>30</v>
      </c>
      <c r="J1783">
        <v>18</v>
      </c>
      <c r="K1783">
        <v>20</v>
      </c>
      <c r="L1783">
        <v>40</v>
      </c>
      <c r="M1783">
        <v>33</v>
      </c>
      <c r="N1783">
        <v>18</v>
      </c>
      <c r="O1783">
        <v>22</v>
      </c>
      <c r="P1783">
        <v>31</v>
      </c>
    </row>
    <row r="1784" spans="1:16" x14ac:dyDescent="0.25">
      <c r="A1784">
        <v>417804</v>
      </c>
      <c r="B1784" t="s">
        <v>1961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2</v>
      </c>
      <c r="O1784">
        <v>1</v>
      </c>
      <c r="P1784" t="e">
        <v>#N/A</v>
      </c>
    </row>
    <row r="1785" spans="1:16" x14ac:dyDescent="0.25">
      <c r="A1785">
        <v>198455</v>
      </c>
      <c r="B1785" t="s">
        <v>1962</v>
      </c>
      <c r="C1785">
        <v>3</v>
      </c>
      <c r="D1785">
        <v>4</v>
      </c>
      <c r="E1785">
        <v>7</v>
      </c>
      <c r="F1785">
        <v>3</v>
      </c>
      <c r="G1785">
        <v>12</v>
      </c>
      <c r="H1785">
        <v>8</v>
      </c>
      <c r="I1785">
        <v>6</v>
      </c>
      <c r="J1785">
        <v>12</v>
      </c>
      <c r="K1785">
        <v>5</v>
      </c>
      <c r="L1785">
        <v>3</v>
      </c>
      <c r="M1785">
        <v>2</v>
      </c>
      <c r="N1785">
        <v>2</v>
      </c>
      <c r="O1785">
        <v>5</v>
      </c>
      <c r="P1785">
        <v>10</v>
      </c>
    </row>
    <row r="1786" spans="1:16" x14ac:dyDescent="0.25">
      <c r="A1786">
        <v>431105</v>
      </c>
      <c r="B1786" t="s">
        <v>1963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</row>
    <row r="1787" spans="1:16" x14ac:dyDescent="0.25">
      <c r="A1787">
        <v>190840</v>
      </c>
      <c r="B1787" t="s">
        <v>1964</v>
      </c>
      <c r="C1787">
        <v>3</v>
      </c>
      <c r="D1787">
        <v>7</v>
      </c>
      <c r="E1787">
        <v>3</v>
      </c>
      <c r="F1787">
        <v>2</v>
      </c>
      <c r="G1787">
        <v>2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2</v>
      </c>
    </row>
    <row r="1788" spans="1:16" x14ac:dyDescent="0.25">
      <c r="A1788">
        <v>458043</v>
      </c>
      <c r="B1788" t="s">
        <v>1965</v>
      </c>
      <c r="C1788">
        <v>0</v>
      </c>
      <c r="D1788">
        <v>0</v>
      </c>
      <c r="E1788">
        <v>1</v>
      </c>
      <c r="F1788">
        <v>0</v>
      </c>
      <c r="G1788" t="e">
        <v>#N/A</v>
      </c>
      <c r="H1788" t="e">
        <v>#N/A</v>
      </c>
      <c r="I1788" t="e">
        <v>#N/A</v>
      </c>
      <c r="J1788" t="e">
        <v>#N/A</v>
      </c>
      <c r="K1788" t="e">
        <v>#N/A</v>
      </c>
      <c r="L1788" t="e">
        <v>#N/A</v>
      </c>
      <c r="M1788" t="e">
        <v>#N/A</v>
      </c>
      <c r="N1788" t="e">
        <v>#N/A</v>
      </c>
      <c r="O1788" t="e">
        <v>#N/A</v>
      </c>
      <c r="P1788" t="e">
        <v>#N/A</v>
      </c>
    </row>
    <row r="1789" spans="1:16" x14ac:dyDescent="0.25">
      <c r="A1789">
        <v>220057</v>
      </c>
      <c r="B1789" t="s">
        <v>1966</v>
      </c>
      <c r="C1789">
        <v>0</v>
      </c>
      <c r="D1789">
        <v>0</v>
      </c>
      <c r="E1789">
        <v>1</v>
      </c>
      <c r="F1789">
        <v>2</v>
      </c>
      <c r="G1789">
        <v>1</v>
      </c>
      <c r="H1789">
        <v>0</v>
      </c>
      <c r="I1789">
        <v>0</v>
      </c>
      <c r="J1789">
        <v>2</v>
      </c>
      <c r="K1789">
        <v>0</v>
      </c>
      <c r="L1789">
        <v>0</v>
      </c>
      <c r="M1789">
        <v>2</v>
      </c>
      <c r="N1789">
        <v>14</v>
      </c>
      <c r="O1789">
        <v>0</v>
      </c>
      <c r="P1789">
        <v>1</v>
      </c>
    </row>
    <row r="1790" spans="1:16" x14ac:dyDescent="0.25">
      <c r="A1790">
        <v>154466</v>
      </c>
      <c r="B1790" t="s">
        <v>1967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</row>
    <row r="1791" spans="1:16" x14ac:dyDescent="0.25">
      <c r="A1791">
        <v>447421</v>
      </c>
      <c r="B1791" t="s">
        <v>1968</v>
      </c>
      <c r="C1791">
        <v>0</v>
      </c>
      <c r="D1791">
        <v>0</v>
      </c>
      <c r="E1791">
        <v>0</v>
      </c>
      <c r="F1791">
        <v>3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 t="e">
        <v>#N/A</v>
      </c>
      <c r="O1791" t="e">
        <v>#N/A</v>
      </c>
      <c r="P1791" t="e">
        <v>#N/A</v>
      </c>
    </row>
    <row r="1792" spans="1:16" x14ac:dyDescent="0.25">
      <c r="A1792">
        <v>230366</v>
      </c>
      <c r="B1792" t="s">
        <v>1969</v>
      </c>
      <c r="C1792">
        <v>0</v>
      </c>
      <c r="D1792">
        <v>0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2</v>
      </c>
      <c r="O1792">
        <v>2</v>
      </c>
      <c r="P1792">
        <v>0</v>
      </c>
    </row>
    <row r="1793" spans="1:16" x14ac:dyDescent="0.25">
      <c r="A1793">
        <v>150455</v>
      </c>
      <c r="B1793" t="s">
        <v>1970</v>
      </c>
      <c r="C1793">
        <v>5</v>
      </c>
      <c r="D1793">
        <v>11</v>
      </c>
      <c r="E1793">
        <v>11</v>
      </c>
      <c r="F1793">
        <v>9</v>
      </c>
      <c r="G1793">
        <v>6</v>
      </c>
      <c r="H1793">
        <v>7</v>
      </c>
      <c r="I1793">
        <v>8</v>
      </c>
      <c r="J1793">
        <v>9</v>
      </c>
      <c r="K1793">
        <v>7</v>
      </c>
      <c r="L1793">
        <v>12</v>
      </c>
      <c r="M1793">
        <v>6</v>
      </c>
      <c r="N1793">
        <v>8</v>
      </c>
      <c r="O1793">
        <v>5</v>
      </c>
      <c r="P1793">
        <v>12</v>
      </c>
    </row>
    <row r="1794" spans="1:16" x14ac:dyDescent="0.25">
      <c r="A1794">
        <v>106883</v>
      </c>
      <c r="B1794" t="s">
        <v>1971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1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1</v>
      </c>
      <c r="O1794">
        <v>0</v>
      </c>
      <c r="P1794">
        <v>0</v>
      </c>
    </row>
    <row r="1795" spans="1:16" x14ac:dyDescent="0.25">
      <c r="A1795">
        <v>198464</v>
      </c>
      <c r="B1795" t="s">
        <v>211</v>
      </c>
      <c r="C1795">
        <v>22</v>
      </c>
      <c r="D1795">
        <v>23</v>
      </c>
      <c r="E1795">
        <v>20</v>
      </c>
      <c r="F1795">
        <v>32</v>
      </c>
      <c r="G1795">
        <v>18</v>
      </c>
      <c r="H1795">
        <v>31</v>
      </c>
      <c r="I1795">
        <v>47</v>
      </c>
      <c r="J1795">
        <v>59</v>
      </c>
      <c r="K1795">
        <v>60</v>
      </c>
      <c r="L1795">
        <v>40</v>
      </c>
      <c r="M1795">
        <v>22</v>
      </c>
      <c r="N1795">
        <v>25</v>
      </c>
      <c r="O1795">
        <v>19</v>
      </c>
      <c r="P1795">
        <v>39</v>
      </c>
    </row>
    <row r="1796" spans="1:16" x14ac:dyDescent="0.25">
      <c r="A1796">
        <v>177250</v>
      </c>
      <c r="B1796" t="s">
        <v>1972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</row>
    <row r="1797" spans="1:16" x14ac:dyDescent="0.25">
      <c r="A1797">
        <v>175643</v>
      </c>
      <c r="B1797" t="s">
        <v>1973</v>
      </c>
      <c r="C1797">
        <v>8</v>
      </c>
      <c r="D1797">
        <v>7</v>
      </c>
      <c r="E1797">
        <v>12</v>
      </c>
      <c r="F1797">
        <v>26</v>
      </c>
      <c r="G1797">
        <v>18</v>
      </c>
      <c r="H1797">
        <v>3</v>
      </c>
      <c r="I1797">
        <v>1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</row>
    <row r="1798" spans="1:16" x14ac:dyDescent="0.25">
      <c r="A1798">
        <v>207041</v>
      </c>
      <c r="B1798" t="s">
        <v>1974</v>
      </c>
      <c r="C1798">
        <v>8</v>
      </c>
      <c r="D1798">
        <v>8</v>
      </c>
      <c r="E1798">
        <v>8</v>
      </c>
      <c r="F1798">
        <v>7</v>
      </c>
      <c r="G1798">
        <v>5</v>
      </c>
      <c r="H1798">
        <v>3</v>
      </c>
      <c r="I1798">
        <v>6</v>
      </c>
      <c r="J1798">
        <v>6</v>
      </c>
      <c r="K1798">
        <v>12</v>
      </c>
      <c r="L1798">
        <v>7</v>
      </c>
      <c r="M1798">
        <v>10</v>
      </c>
      <c r="N1798">
        <v>14</v>
      </c>
      <c r="O1798">
        <v>12</v>
      </c>
      <c r="P1798">
        <v>8</v>
      </c>
    </row>
    <row r="1799" spans="1:16" x14ac:dyDescent="0.25">
      <c r="A1799">
        <v>139621</v>
      </c>
      <c r="B1799" t="s">
        <v>1975</v>
      </c>
      <c r="C1799">
        <v>1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0</v>
      </c>
      <c r="P1799">
        <v>0</v>
      </c>
    </row>
    <row r="1800" spans="1:16" x14ac:dyDescent="0.25">
      <c r="A1800">
        <v>113856</v>
      </c>
      <c r="B1800" t="s">
        <v>1976</v>
      </c>
      <c r="C1800">
        <v>6</v>
      </c>
      <c r="D1800">
        <v>21</v>
      </c>
      <c r="E1800">
        <v>22</v>
      </c>
      <c r="F1800">
        <v>21</v>
      </c>
      <c r="G1800">
        <v>32</v>
      </c>
      <c r="H1800">
        <v>24</v>
      </c>
      <c r="I1800">
        <v>31</v>
      </c>
      <c r="J1800">
        <v>37</v>
      </c>
      <c r="K1800">
        <v>45</v>
      </c>
      <c r="L1800">
        <v>45</v>
      </c>
      <c r="M1800">
        <v>79</v>
      </c>
      <c r="N1800">
        <v>33</v>
      </c>
      <c r="O1800">
        <v>63</v>
      </c>
      <c r="P1800">
        <v>63</v>
      </c>
    </row>
    <row r="1801" spans="1:16" x14ac:dyDescent="0.25">
      <c r="A1801">
        <v>175652</v>
      </c>
      <c r="B1801" t="s">
        <v>1977</v>
      </c>
      <c r="C1801">
        <v>7</v>
      </c>
      <c r="D1801">
        <v>13</v>
      </c>
      <c r="E1801">
        <v>10</v>
      </c>
      <c r="F1801">
        <v>5</v>
      </c>
      <c r="G1801">
        <v>8</v>
      </c>
      <c r="H1801">
        <v>0</v>
      </c>
      <c r="I1801">
        <v>3</v>
      </c>
      <c r="J1801">
        <v>3</v>
      </c>
      <c r="K1801">
        <v>5</v>
      </c>
      <c r="L1801">
        <v>7</v>
      </c>
      <c r="M1801">
        <v>5</v>
      </c>
      <c r="N1801">
        <v>6</v>
      </c>
      <c r="O1801">
        <v>5</v>
      </c>
      <c r="P1801">
        <v>2</v>
      </c>
    </row>
    <row r="1802" spans="1:16" x14ac:dyDescent="0.25">
      <c r="A1802">
        <v>413802</v>
      </c>
      <c r="B1802" t="s">
        <v>1978</v>
      </c>
      <c r="C1802">
        <v>0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</row>
    <row r="1803" spans="1:16" x14ac:dyDescent="0.25">
      <c r="A1803">
        <v>212115</v>
      </c>
      <c r="B1803" t="s">
        <v>1979</v>
      </c>
      <c r="C1803">
        <v>6</v>
      </c>
      <c r="D1803">
        <v>12</v>
      </c>
      <c r="E1803">
        <v>14</v>
      </c>
      <c r="F1803">
        <v>21</v>
      </c>
      <c r="G1803">
        <v>34</v>
      </c>
      <c r="H1803">
        <v>11</v>
      </c>
      <c r="I1803">
        <v>56</v>
      </c>
      <c r="J1803">
        <v>48</v>
      </c>
      <c r="K1803">
        <v>32</v>
      </c>
      <c r="L1803">
        <v>28</v>
      </c>
      <c r="M1803">
        <v>21</v>
      </c>
      <c r="N1803">
        <v>18</v>
      </c>
      <c r="O1803">
        <v>10</v>
      </c>
      <c r="P1803">
        <v>17</v>
      </c>
    </row>
    <row r="1804" spans="1:16" x14ac:dyDescent="0.25">
      <c r="A1804">
        <v>220075</v>
      </c>
      <c r="B1804" t="s">
        <v>1980</v>
      </c>
      <c r="C1804">
        <v>10</v>
      </c>
      <c r="D1804">
        <v>21</v>
      </c>
      <c r="E1804">
        <v>26</v>
      </c>
      <c r="F1804">
        <v>28</v>
      </c>
      <c r="G1804">
        <v>36</v>
      </c>
      <c r="H1804">
        <v>39</v>
      </c>
      <c r="I1804">
        <v>30</v>
      </c>
      <c r="J1804">
        <v>32</v>
      </c>
      <c r="K1804">
        <v>45</v>
      </c>
      <c r="L1804">
        <v>44</v>
      </c>
      <c r="M1804">
        <v>23</v>
      </c>
      <c r="N1804">
        <v>37</v>
      </c>
      <c r="O1804">
        <v>44</v>
      </c>
      <c r="P1804">
        <v>32</v>
      </c>
    </row>
    <row r="1805" spans="1:16" x14ac:dyDescent="0.25">
      <c r="A1805">
        <v>224527</v>
      </c>
      <c r="B1805" t="s">
        <v>1981</v>
      </c>
      <c r="C1805">
        <v>16</v>
      </c>
      <c r="D1805">
        <v>26</v>
      </c>
      <c r="E1805">
        <v>22</v>
      </c>
      <c r="F1805">
        <v>20</v>
      </c>
      <c r="G1805">
        <v>15</v>
      </c>
      <c r="H1805">
        <v>7</v>
      </c>
      <c r="I1805">
        <v>14</v>
      </c>
      <c r="J1805">
        <v>11</v>
      </c>
      <c r="K1805">
        <v>15</v>
      </c>
      <c r="L1805">
        <v>11</v>
      </c>
      <c r="M1805">
        <v>14</v>
      </c>
      <c r="N1805">
        <v>14</v>
      </c>
      <c r="O1805">
        <v>6</v>
      </c>
      <c r="P1805">
        <v>15</v>
      </c>
    </row>
    <row r="1806" spans="1:16" x14ac:dyDescent="0.25">
      <c r="A1806">
        <v>441210</v>
      </c>
      <c r="B1806" t="s">
        <v>1982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4</v>
      </c>
      <c r="L1806">
        <v>0</v>
      </c>
      <c r="M1806">
        <v>4</v>
      </c>
      <c r="N1806">
        <v>2</v>
      </c>
      <c r="O1806">
        <v>2</v>
      </c>
      <c r="P1806">
        <v>4</v>
      </c>
    </row>
    <row r="1807" spans="1:16" x14ac:dyDescent="0.25">
      <c r="A1807">
        <v>439394</v>
      </c>
      <c r="B1807" t="s">
        <v>1983</v>
      </c>
      <c r="C1807">
        <v>1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1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</row>
    <row r="1808" spans="1:16" x14ac:dyDescent="0.25">
      <c r="A1808">
        <v>208637</v>
      </c>
      <c r="B1808" t="s">
        <v>1984</v>
      </c>
      <c r="C1808">
        <v>0</v>
      </c>
      <c r="D1808">
        <v>2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v>2</v>
      </c>
      <c r="K1808">
        <v>5</v>
      </c>
      <c r="L1808">
        <v>1</v>
      </c>
      <c r="M1808">
        <v>0</v>
      </c>
      <c r="N1808" t="e">
        <v>#N/A</v>
      </c>
      <c r="O1808" t="e">
        <v>#N/A</v>
      </c>
      <c r="P1808" t="e">
        <v>#N/A</v>
      </c>
    </row>
    <row r="1809" spans="1:16" x14ac:dyDescent="0.25">
      <c r="A1809">
        <v>483799</v>
      </c>
      <c r="B1809" t="s">
        <v>1985</v>
      </c>
      <c r="C1809">
        <v>0</v>
      </c>
      <c r="D1809" t="e">
        <v>#N/A</v>
      </c>
      <c r="E1809" t="e">
        <v>#N/A</v>
      </c>
      <c r="F1809" t="e">
        <v>#N/A</v>
      </c>
      <c r="G1809" t="e">
        <v>#N/A</v>
      </c>
      <c r="H1809" t="e">
        <v>#N/A</v>
      </c>
      <c r="I1809" t="e">
        <v>#N/A</v>
      </c>
      <c r="J1809" t="e">
        <v>#N/A</v>
      </c>
      <c r="K1809" t="e">
        <v>#N/A</v>
      </c>
      <c r="L1809" t="e">
        <v>#N/A</v>
      </c>
      <c r="M1809" t="e">
        <v>#N/A</v>
      </c>
      <c r="N1809" t="e">
        <v>#N/A</v>
      </c>
      <c r="O1809" t="e">
        <v>#N/A</v>
      </c>
      <c r="P1809" t="e">
        <v>#N/A</v>
      </c>
    </row>
    <row r="1810" spans="1:16" x14ac:dyDescent="0.25">
      <c r="A1810">
        <v>144883</v>
      </c>
      <c r="B1810" t="s">
        <v>1986</v>
      </c>
      <c r="C1810">
        <v>3</v>
      </c>
      <c r="D1810">
        <v>3</v>
      </c>
      <c r="E1810">
        <v>0</v>
      </c>
      <c r="F1810">
        <v>0</v>
      </c>
      <c r="G1810">
        <v>3</v>
      </c>
      <c r="H1810">
        <v>1</v>
      </c>
      <c r="I1810">
        <v>0</v>
      </c>
      <c r="J1810">
        <v>8</v>
      </c>
      <c r="K1810">
        <v>14</v>
      </c>
      <c r="L1810">
        <v>5</v>
      </c>
      <c r="M1810">
        <v>1</v>
      </c>
      <c r="N1810">
        <v>1</v>
      </c>
      <c r="O1810">
        <v>3</v>
      </c>
      <c r="P1810">
        <v>2</v>
      </c>
    </row>
    <row r="1811" spans="1:16" x14ac:dyDescent="0.25">
      <c r="A1811">
        <v>104577</v>
      </c>
      <c r="B1811" t="s">
        <v>1987</v>
      </c>
      <c r="C1811">
        <v>0</v>
      </c>
      <c r="D1811">
        <v>0</v>
      </c>
      <c r="E1811">
        <v>8</v>
      </c>
      <c r="F1811">
        <v>6</v>
      </c>
      <c r="G1811">
        <v>5</v>
      </c>
      <c r="H1811">
        <v>20</v>
      </c>
      <c r="I1811">
        <v>17</v>
      </c>
      <c r="J1811">
        <v>6</v>
      </c>
      <c r="K1811">
        <v>3</v>
      </c>
      <c r="L1811">
        <v>4</v>
      </c>
      <c r="M1811">
        <v>8</v>
      </c>
      <c r="N1811">
        <v>12</v>
      </c>
      <c r="O1811">
        <v>7</v>
      </c>
      <c r="P1811">
        <v>13</v>
      </c>
    </row>
    <row r="1812" spans="1:16" x14ac:dyDescent="0.25">
      <c r="A1812">
        <v>375966</v>
      </c>
      <c r="B1812" t="s">
        <v>1988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</row>
    <row r="1813" spans="1:16" x14ac:dyDescent="0.25">
      <c r="A1813">
        <v>106892</v>
      </c>
      <c r="B1813" t="s">
        <v>1989</v>
      </c>
      <c r="C1813">
        <v>0</v>
      </c>
      <c r="D1813">
        <v>0</v>
      </c>
      <c r="E1813">
        <v>1</v>
      </c>
      <c r="F1813">
        <v>2</v>
      </c>
      <c r="G1813">
        <v>3</v>
      </c>
      <c r="H1813">
        <v>0</v>
      </c>
      <c r="I1813">
        <v>2</v>
      </c>
      <c r="J1813">
        <v>0</v>
      </c>
      <c r="K1813">
        <v>1</v>
      </c>
      <c r="L1813">
        <v>0</v>
      </c>
      <c r="M1813">
        <v>3</v>
      </c>
      <c r="N1813">
        <v>2</v>
      </c>
      <c r="O1813">
        <v>3</v>
      </c>
      <c r="P1813">
        <v>4</v>
      </c>
    </row>
    <row r="1814" spans="1:16" x14ac:dyDescent="0.25">
      <c r="A1814">
        <v>364751</v>
      </c>
      <c r="B1814" t="s">
        <v>1990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1</v>
      </c>
      <c r="N1814">
        <v>0</v>
      </c>
      <c r="O1814">
        <v>3</v>
      </c>
      <c r="P1814">
        <v>0</v>
      </c>
    </row>
    <row r="1815" spans="1:16" x14ac:dyDescent="0.25">
      <c r="A1815">
        <v>129215</v>
      </c>
      <c r="B1815" t="s">
        <v>1991</v>
      </c>
      <c r="C1815">
        <v>6</v>
      </c>
      <c r="D1815">
        <v>6</v>
      </c>
      <c r="E1815">
        <v>9</v>
      </c>
      <c r="F1815">
        <v>6</v>
      </c>
      <c r="G1815">
        <v>14</v>
      </c>
      <c r="H1815">
        <v>6</v>
      </c>
      <c r="I1815">
        <v>8</v>
      </c>
      <c r="J1815">
        <v>11</v>
      </c>
      <c r="K1815">
        <v>14</v>
      </c>
      <c r="L1815">
        <v>9</v>
      </c>
      <c r="M1815">
        <v>16</v>
      </c>
      <c r="N1815">
        <v>10</v>
      </c>
      <c r="O1815">
        <v>12</v>
      </c>
      <c r="P1815">
        <v>10</v>
      </c>
    </row>
    <row r="1816" spans="1:16" x14ac:dyDescent="0.25">
      <c r="A1816">
        <v>132693</v>
      </c>
      <c r="B1816" t="s">
        <v>1992</v>
      </c>
      <c r="C1816">
        <v>0</v>
      </c>
      <c r="D1816">
        <v>1</v>
      </c>
      <c r="E1816">
        <v>1</v>
      </c>
      <c r="F1816">
        <v>0</v>
      </c>
      <c r="G1816">
        <v>10</v>
      </c>
      <c r="H1816">
        <v>8</v>
      </c>
      <c r="I1816">
        <v>16</v>
      </c>
      <c r="J1816">
        <v>7</v>
      </c>
      <c r="K1816">
        <v>1</v>
      </c>
      <c r="L1816">
        <v>8</v>
      </c>
      <c r="M1816">
        <v>3</v>
      </c>
      <c r="N1816">
        <v>40</v>
      </c>
      <c r="O1816">
        <v>21</v>
      </c>
      <c r="P1816">
        <v>14</v>
      </c>
    </row>
    <row r="1817" spans="1:16" x14ac:dyDescent="0.25">
      <c r="A1817">
        <v>203331</v>
      </c>
      <c r="B1817" t="s">
        <v>1993</v>
      </c>
      <c r="C1817">
        <v>0</v>
      </c>
      <c r="D1817">
        <v>1</v>
      </c>
      <c r="E1817">
        <v>2</v>
      </c>
      <c r="F1817">
        <v>5</v>
      </c>
      <c r="G1817">
        <v>10</v>
      </c>
      <c r="H1817">
        <v>12</v>
      </c>
      <c r="I1817">
        <v>3</v>
      </c>
      <c r="J1817">
        <v>3</v>
      </c>
      <c r="K1817">
        <v>3</v>
      </c>
      <c r="L1817">
        <v>6</v>
      </c>
      <c r="M1817">
        <v>4</v>
      </c>
      <c r="N1817">
        <v>1</v>
      </c>
      <c r="O1817">
        <v>1</v>
      </c>
      <c r="P1817">
        <v>2</v>
      </c>
    </row>
    <row r="1818" spans="1:16" x14ac:dyDescent="0.25">
      <c r="A1818">
        <v>142179</v>
      </c>
      <c r="B1818" t="s">
        <v>1994</v>
      </c>
      <c r="C1818">
        <v>2</v>
      </c>
      <c r="D1818">
        <v>3</v>
      </c>
      <c r="E1818">
        <v>1</v>
      </c>
      <c r="F1818">
        <v>0</v>
      </c>
      <c r="G1818">
        <v>0</v>
      </c>
      <c r="H1818">
        <v>0</v>
      </c>
      <c r="I1818">
        <v>1</v>
      </c>
      <c r="J1818">
        <v>0</v>
      </c>
      <c r="K1818">
        <v>0</v>
      </c>
      <c r="L1818">
        <v>3</v>
      </c>
      <c r="M1818">
        <v>5</v>
      </c>
      <c r="N1818">
        <v>2</v>
      </c>
      <c r="O1818">
        <v>2</v>
      </c>
      <c r="P1818">
        <v>2</v>
      </c>
    </row>
    <row r="1819" spans="1:16" x14ac:dyDescent="0.25">
      <c r="A1819">
        <v>144892</v>
      </c>
      <c r="B1819" t="s">
        <v>1995</v>
      </c>
      <c r="C1819">
        <v>21</v>
      </c>
      <c r="D1819">
        <v>15</v>
      </c>
      <c r="E1819">
        <v>22</v>
      </c>
      <c r="F1819">
        <v>17</v>
      </c>
      <c r="G1819">
        <v>23</v>
      </c>
      <c r="H1819">
        <v>19</v>
      </c>
      <c r="I1819">
        <v>28</v>
      </c>
      <c r="J1819">
        <v>21</v>
      </c>
      <c r="K1819">
        <v>19</v>
      </c>
      <c r="L1819">
        <v>13</v>
      </c>
      <c r="M1819">
        <v>14</v>
      </c>
      <c r="N1819">
        <v>25</v>
      </c>
      <c r="O1819">
        <v>13</v>
      </c>
      <c r="P1819">
        <v>4</v>
      </c>
    </row>
    <row r="1820" spans="1:16" x14ac:dyDescent="0.25">
      <c r="A1820">
        <v>448354</v>
      </c>
      <c r="B1820" t="s">
        <v>1996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 t="e">
        <v>#N/A</v>
      </c>
      <c r="N1820" t="e">
        <v>#N/A</v>
      </c>
      <c r="O1820" t="e">
        <v>#N/A</v>
      </c>
      <c r="P1820" t="e">
        <v>#N/A</v>
      </c>
    </row>
    <row r="1821" spans="1:16" x14ac:dyDescent="0.25">
      <c r="A1821">
        <v>421878</v>
      </c>
      <c r="B1821" t="s">
        <v>1997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</row>
    <row r="1822" spans="1:16" x14ac:dyDescent="0.25">
      <c r="A1822">
        <v>153311</v>
      </c>
      <c r="B1822" t="s">
        <v>1998</v>
      </c>
      <c r="C1822">
        <v>0</v>
      </c>
      <c r="D1822">
        <v>1</v>
      </c>
      <c r="E1822">
        <v>0</v>
      </c>
      <c r="F1822">
        <v>1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</row>
    <row r="1823" spans="1:16" x14ac:dyDescent="0.25">
      <c r="A1823">
        <v>156620</v>
      </c>
      <c r="B1823" t="s">
        <v>1999</v>
      </c>
      <c r="C1823">
        <v>40</v>
      </c>
      <c r="D1823">
        <v>34</v>
      </c>
      <c r="E1823">
        <v>47</v>
      </c>
      <c r="F1823">
        <v>54</v>
      </c>
      <c r="G1823">
        <v>72</v>
      </c>
      <c r="H1823">
        <v>69</v>
      </c>
      <c r="I1823">
        <v>87</v>
      </c>
      <c r="J1823">
        <v>57</v>
      </c>
      <c r="K1823">
        <v>64</v>
      </c>
      <c r="L1823">
        <v>39</v>
      </c>
      <c r="M1823">
        <v>28</v>
      </c>
      <c r="N1823">
        <v>18</v>
      </c>
      <c r="O1823">
        <v>14</v>
      </c>
      <c r="P1823">
        <v>11</v>
      </c>
    </row>
    <row r="1824" spans="1:16" x14ac:dyDescent="0.25">
      <c r="A1824">
        <v>161138</v>
      </c>
      <c r="B1824" t="s">
        <v>2000</v>
      </c>
      <c r="C1824">
        <v>0</v>
      </c>
      <c r="D1824">
        <v>1</v>
      </c>
      <c r="E1824">
        <v>1</v>
      </c>
      <c r="F1824">
        <v>6</v>
      </c>
      <c r="G1824">
        <v>2</v>
      </c>
      <c r="H1824">
        <v>6</v>
      </c>
      <c r="I1824">
        <v>2</v>
      </c>
      <c r="J1824">
        <v>0</v>
      </c>
      <c r="K1824">
        <v>3</v>
      </c>
      <c r="L1824">
        <v>1</v>
      </c>
      <c r="M1824">
        <v>6</v>
      </c>
      <c r="N1824">
        <v>9</v>
      </c>
      <c r="O1824">
        <v>18</v>
      </c>
      <c r="P1824">
        <v>14</v>
      </c>
    </row>
    <row r="1825" spans="1:16" x14ac:dyDescent="0.25">
      <c r="A1825">
        <v>232043</v>
      </c>
      <c r="B1825" t="s">
        <v>2001</v>
      </c>
      <c r="C1825">
        <v>12</v>
      </c>
      <c r="D1825">
        <v>0</v>
      </c>
      <c r="E1825">
        <v>1</v>
      </c>
      <c r="F1825">
        <v>2</v>
      </c>
      <c r="G1825">
        <v>4</v>
      </c>
      <c r="H1825">
        <v>3</v>
      </c>
      <c r="I1825">
        <v>5</v>
      </c>
      <c r="J1825">
        <v>6</v>
      </c>
      <c r="K1825">
        <v>7</v>
      </c>
      <c r="L1825">
        <v>7</v>
      </c>
      <c r="M1825">
        <v>5</v>
      </c>
      <c r="N1825">
        <v>11</v>
      </c>
      <c r="O1825">
        <v>6</v>
      </c>
      <c r="P1825">
        <v>6</v>
      </c>
    </row>
    <row r="1826" spans="1:16" x14ac:dyDescent="0.25">
      <c r="A1826">
        <v>169798</v>
      </c>
      <c r="B1826" t="s">
        <v>2002</v>
      </c>
      <c r="C1826">
        <v>42</v>
      </c>
      <c r="D1826">
        <v>31</v>
      </c>
      <c r="E1826">
        <v>40</v>
      </c>
      <c r="F1826">
        <v>29</v>
      </c>
      <c r="G1826">
        <v>45</v>
      </c>
      <c r="H1826">
        <v>60</v>
      </c>
      <c r="I1826">
        <v>61</v>
      </c>
      <c r="J1826">
        <v>142</v>
      </c>
      <c r="K1826">
        <v>129</v>
      </c>
      <c r="L1826">
        <v>141</v>
      </c>
      <c r="M1826">
        <v>65</v>
      </c>
      <c r="N1826">
        <v>95</v>
      </c>
      <c r="O1826">
        <v>58</v>
      </c>
      <c r="P1826">
        <v>38</v>
      </c>
    </row>
    <row r="1827" spans="1:16" x14ac:dyDescent="0.25">
      <c r="A1827">
        <v>165644</v>
      </c>
      <c r="B1827" t="s">
        <v>2003</v>
      </c>
      <c r="C1827">
        <v>0</v>
      </c>
      <c r="D1827">
        <v>0</v>
      </c>
      <c r="E1827">
        <v>1</v>
      </c>
      <c r="F1827">
        <v>2</v>
      </c>
      <c r="G1827">
        <v>1</v>
      </c>
      <c r="H1827">
        <v>12</v>
      </c>
      <c r="I1827">
        <v>7</v>
      </c>
      <c r="J1827">
        <v>12</v>
      </c>
      <c r="K1827">
        <v>17</v>
      </c>
      <c r="L1827">
        <v>0</v>
      </c>
      <c r="M1827">
        <v>2</v>
      </c>
      <c r="N1827">
        <v>11</v>
      </c>
      <c r="O1827">
        <v>9</v>
      </c>
      <c r="P1827">
        <v>13</v>
      </c>
    </row>
    <row r="1828" spans="1:16" x14ac:dyDescent="0.25">
      <c r="A1828">
        <v>187648</v>
      </c>
      <c r="B1828" t="s">
        <v>2004</v>
      </c>
      <c r="C1828">
        <v>10</v>
      </c>
      <c r="D1828">
        <v>7</v>
      </c>
      <c r="E1828">
        <v>8</v>
      </c>
      <c r="F1828">
        <v>12</v>
      </c>
      <c r="G1828">
        <v>10</v>
      </c>
      <c r="H1828">
        <v>17</v>
      </c>
      <c r="I1828">
        <v>13</v>
      </c>
      <c r="J1828">
        <v>8</v>
      </c>
      <c r="K1828">
        <v>11</v>
      </c>
      <c r="L1828">
        <v>11</v>
      </c>
      <c r="M1828">
        <v>20</v>
      </c>
      <c r="N1828">
        <v>15</v>
      </c>
      <c r="O1828">
        <v>32</v>
      </c>
      <c r="P1828">
        <v>22</v>
      </c>
    </row>
    <row r="1829" spans="1:16" x14ac:dyDescent="0.25">
      <c r="A1829">
        <v>187666</v>
      </c>
      <c r="B1829" t="s">
        <v>2005</v>
      </c>
      <c r="C1829">
        <v>8</v>
      </c>
      <c r="D1829">
        <v>8</v>
      </c>
      <c r="E1829">
        <v>8</v>
      </c>
      <c r="F1829">
        <v>9</v>
      </c>
      <c r="G1829">
        <v>12</v>
      </c>
      <c r="H1829">
        <v>29</v>
      </c>
      <c r="I1829">
        <v>36</v>
      </c>
      <c r="J1829">
        <v>15</v>
      </c>
      <c r="K1829">
        <v>4</v>
      </c>
      <c r="L1829">
        <v>9</v>
      </c>
      <c r="M1829">
        <v>3</v>
      </c>
      <c r="N1829">
        <v>14</v>
      </c>
      <c r="O1829">
        <v>13</v>
      </c>
      <c r="P1829">
        <v>9</v>
      </c>
    </row>
    <row r="1830" spans="1:16" x14ac:dyDescent="0.25">
      <c r="A1830">
        <v>383996</v>
      </c>
      <c r="B1830" t="s">
        <v>2006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v>0</v>
      </c>
      <c r="P1830">
        <v>0</v>
      </c>
    </row>
    <row r="1831" spans="1:16" x14ac:dyDescent="0.25">
      <c r="A1831">
        <v>418348</v>
      </c>
      <c r="B1831" t="s">
        <v>2007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1</v>
      </c>
      <c r="K1831">
        <v>4</v>
      </c>
      <c r="L1831">
        <v>0</v>
      </c>
      <c r="M1831">
        <v>3</v>
      </c>
      <c r="N1831">
        <v>1</v>
      </c>
      <c r="O1831">
        <v>0</v>
      </c>
      <c r="P1831">
        <v>0</v>
      </c>
    </row>
    <row r="1832" spans="1:16" x14ac:dyDescent="0.25">
      <c r="A1832">
        <v>207050</v>
      </c>
      <c r="B1832" t="s">
        <v>2008</v>
      </c>
      <c r="C1832">
        <v>6</v>
      </c>
      <c r="D1832">
        <v>5</v>
      </c>
      <c r="E1832">
        <v>15</v>
      </c>
      <c r="F1832">
        <v>6</v>
      </c>
      <c r="G1832">
        <v>11</v>
      </c>
      <c r="H1832">
        <v>5</v>
      </c>
      <c r="I1832">
        <v>11</v>
      </c>
      <c r="J1832">
        <v>17</v>
      </c>
      <c r="K1832">
        <v>11</v>
      </c>
      <c r="L1832">
        <v>1</v>
      </c>
      <c r="M1832">
        <v>2</v>
      </c>
      <c r="N1832">
        <v>1</v>
      </c>
      <c r="O1832">
        <v>5</v>
      </c>
      <c r="P1832">
        <v>9</v>
      </c>
    </row>
    <row r="1833" spans="1:16" x14ac:dyDescent="0.25">
      <c r="A1833">
        <v>208646</v>
      </c>
      <c r="B1833" t="s">
        <v>2009</v>
      </c>
      <c r="C1833">
        <v>11</v>
      </c>
      <c r="D1833">
        <v>1</v>
      </c>
      <c r="E1833">
        <v>1</v>
      </c>
      <c r="F1833">
        <v>2</v>
      </c>
      <c r="G1833">
        <v>3</v>
      </c>
      <c r="H1833">
        <v>1</v>
      </c>
      <c r="I1833">
        <v>3</v>
      </c>
      <c r="J1833">
        <v>5</v>
      </c>
      <c r="K1833">
        <v>3</v>
      </c>
      <c r="L1833">
        <v>5</v>
      </c>
      <c r="M1833">
        <v>1</v>
      </c>
      <c r="N1833">
        <v>9</v>
      </c>
      <c r="O1833">
        <v>2</v>
      </c>
      <c r="P1833">
        <v>1</v>
      </c>
    </row>
    <row r="1834" spans="1:16" x14ac:dyDescent="0.25">
      <c r="A1834">
        <v>446224</v>
      </c>
      <c r="B1834" t="s">
        <v>2010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 t="e">
        <v>#N/A</v>
      </c>
      <c r="P1834" t="e">
        <v>#N/A</v>
      </c>
    </row>
    <row r="1835" spans="1:16" x14ac:dyDescent="0.25">
      <c r="A1835">
        <v>232052</v>
      </c>
      <c r="B1835" t="s">
        <v>2011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1</v>
      </c>
      <c r="K1835">
        <v>4</v>
      </c>
      <c r="L1835">
        <v>1</v>
      </c>
      <c r="M1835">
        <v>3</v>
      </c>
      <c r="N1835">
        <v>2</v>
      </c>
      <c r="O1835">
        <v>3</v>
      </c>
      <c r="P1835">
        <v>3</v>
      </c>
    </row>
    <row r="1836" spans="1:16" x14ac:dyDescent="0.25">
      <c r="A1836">
        <v>418065</v>
      </c>
      <c r="B1836" t="s">
        <v>2012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1</v>
      </c>
      <c r="J1836">
        <v>3</v>
      </c>
      <c r="K1836">
        <v>2</v>
      </c>
      <c r="L1836">
        <v>9</v>
      </c>
      <c r="M1836">
        <v>0</v>
      </c>
      <c r="N1836">
        <v>0</v>
      </c>
      <c r="O1836">
        <v>1</v>
      </c>
      <c r="P1836">
        <v>0</v>
      </c>
    </row>
    <row r="1837" spans="1:16" x14ac:dyDescent="0.25">
      <c r="A1837">
        <v>212133</v>
      </c>
      <c r="B1837" t="s">
        <v>2013</v>
      </c>
      <c r="C1837">
        <v>2</v>
      </c>
      <c r="D1837">
        <v>4</v>
      </c>
      <c r="E1837">
        <v>0</v>
      </c>
      <c r="F1837">
        <v>6</v>
      </c>
      <c r="G1837">
        <v>5</v>
      </c>
      <c r="H1837">
        <v>2</v>
      </c>
      <c r="I1837">
        <v>3</v>
      </c>
      <c r="J1837">
        <v>3</v>
      </c>
      <c r="K1837">
        <v>6</v>
      </c>
      <c r="L1837">
        <v>0</v>
      </c>
      <c r="M1837">
        <v>3</v>
      </c>
      <c r="N1837">
        <v>5</v>
      </c>
      <c r="O1837">
        <v>2</v>
      </c>
      <c r="P1837">
        <v>2</v>
      </c>
    </row>
    <row r="1838" spans="1:16" x14ac:dyDescent="0.25">
      <c r="A1838">
        <v>231970</v>
      </c>
      <c r="B1838" t="s">
        <v>2014</v>
      </c>
      <c r="C1838">
        <v>3</v>
      </c>
      <c r="D1838">
        <v>7</v>
      </c>
      <c r="E1838">
        <v>0</v>
      </c>
      <c r="F1838">
        <v>2</v>
      </c>
      <c r="G1838">
        <v>0</v>
      </c>
      <c r="H1838">
        <v>0</v>
      </c>
      <c r="I1838">
        <v>0</v>
      </c>
      <c r="J1838">
        <v>0</v>
      </c>
      <c r="K1838">
        <v>1</v>
      </c>
      <c r="L1838">
        <v>0</v>
      </c>
      <c r="M1838">
        <v>0</v>
      </c>
      <c r="N1838">
        <v>0</v>
      </c>
      <c r="O1838">
        <v>1</v>
      </c>
      <c r="P1838">
        <v>0</v>
      </c>
    </row>
    <row r="1839" spans="1:16" x14ac:dyDescent="0.25">
      <c r="A1839">
        <v>235097</v>
      </c>
      <c r="B1839" t="s">
        <v>2015</v>
      </c>
      <c r="C1839">
        <v>11</v>
      </c>
      <c r="D1839">
        <v>15</v>
      </c>
      <c r="E1839">
        <v>18</v>
      </c>
      <c r="F1839">
        <v>28</v>
      </c>
      <c r="G1839">
        <v>47</v>
      </c>
      <c r="H1839">
        <v>11</v>
      </c>
      <c r="I1839">
        <v>13</v>
      </c>
      <c r="J1839">
        <v>26</v>
      </c>
      <c r="K1839">
        <v>23</v>
      </c>
      <c r="L1839">
        <v>29</v>
      </c>
      <c r="M1839">
        <v>17</v>
      </c>
      <c r="N1839">
        <v>27</v>
      </c>
      <c r="O1839">
        <v>26</v>
      </c>
      <c r="P1839">
        <v>18</v>
      </c>
    </row>
    <row r="1840" spans="1:16" x14ac:dyDescent="0.25">
      <c r="A1840">
        <v>438708</v>
      </c>
      <c r="B1840" t="s">
        <v>2016</v>
      </c>
      <c r="C1840">
        <v>0</v>
      </c>
      <c r="D1840">
        <v>0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</row>
    <row r="1841" spans="1:16" x14ac:dyDescent="0.25">
      <c r="A1841">
        <v>240596</v>
      </c>
      <c r="B1841" t="s">
        <v>2017</v>
      </c>
      <c r="C1841">
        <v>1</v>
      </c>
      <c r="D1841">
        <v>1</v>
      </c>
      <c r="E1841">
        <v>1</v>
      </c>
      <c r="F1841">
        <v>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3</v>
      </c>
      <c r="O1841">
        <v>0</v>
      </c>
      <c r="P1841">
        <v>0</v>
      </c>
    </row>
    <row r="1842" spans="1:16" x14ac:dyDescent="0.25">
      <c r="A1842">
        <v>224572</v>
      </c>
      <c r="B1842" t="s">
        <v>2018</v>
      </c>
      <c r="C1842">
        <v>9</v>
      </c>
      <c r="D1842">
        <v>5</v>
      </c>
      <c r="E1842">
        <v>4</v>
      </c>
      <c r="F1842">
        <v>7</v>
      </c>
      <c r="G1842">
        <v>20</v>
      </c>
      <c r="H1842">
        <v>41</v>
      </c>
      <c r="I1842">
        <v>24</v>
      </c>
      <c r="J1842">
        <v>21</v>
      </c>
      <c r="K1842">
        <v>22</v>
      </c>
      <c r="L1842">
        <v>10</v>
      </c>
      <c r="M1842">
        <v>5</v>
      </c>
      <c r="N1842">
        <v>9</v>
      </c>
      <c r="O1842">
        <v>4</v>
      </c>
      <c r="P1842">
        <v>2</v>
      </c>
    </row>
    <row r="1843" spans="1:16" x14ac:dyDescent="0.25">
      <c r="A1843">
        <v>407461</v>
      </c>
      <c r="B1843" t="s">
        <v>2019</v>
      </c>
      <c r="C1843">
        <v>0</v>
      </c>
      <c r="D1843">
        <v>1</v>
      </c>
      <c r="E1843">
        <v>0</v>
      </c>
      <c r="F1843">
        <v>0</v>
      </c>
      <c r="G1843">
        <v>1</v>
      </c>
      <c r="H1843">
        <v>1</v>
      </c>
      <c r="I1843">
        <v>1</v>
      </c>
      <c r="J1843">
        <v>0</v>
      </c>
      <c r="K1843">
        <v>1</v>
      </c>
      <c r="L1843">
        <v>1</v>
      </c>
      <c r="M1843">
        <v>1</v>
      </c>
      <c r="N1843">
        <v>0</v>
      </c>
      <c r="O1843">
        <v>0</v>
      </c>
      <c r="P1843">
        <v>0</v>
      </c>
    </row>
    <row r="1844" spans="1:16" x14ac:dyDescent="0.25">
      <c r="A1844">
        <v>183488</v>
      </c>
      <c r="B1844" t="s">
        <v>2020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</row>
    <row r="1845" spans="1:16" x14ac:dyDescent="0.25">
      <c r="A1845">
        <v>185721</v>
      </c>
      <c r="B1845" t="s">
        <v>2021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2</v>
      </c>
      <c r="P1845">
        <v>0</v>
      </c>
    </row>
    <row r="1846" spans="1:16" x14ac:dyDescent="0.25">
      <c r="A1846">
        <v>184959</v>
      </c>
      <c r="B1846" t="s">
        <v>2022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</row>
    <row r="1847" spans="1:16" x14ac:dyDescent="0.25">
      <c r="A1847">
        <v>446233</v>
      </c>
      <c r="B1847" t="s">
        <v>2023</v>
      </c>
      <c r="C1847">
        <v>5</v>
      </c>
      <c r="D1847">
        <v>5</v>
      </c>
      <c r="E1847">
        <v>6</v>
      </c>
      <c r="F1847">
        <v>4</v>
      </c>
      <c r="G1847">
        <v>7</v>
      </c>
      <c r="H1847">
        <v>1</v>
      </c>
      <c r="I1847">
        <v>2</v>
      </c>
      <c r="J1847">
        <v>0</v>
      </c>
      <c r="K1847">
        <v>0</v>
      </c>
      <c r="L1847">
        <v>0</v>
      </c>
      <c r="M1847">
        <v>0</v>
      </c>
      <c r="N1847">
        <v>0</v>
      </c>
      <c r="O1847" t="e">
        <v>#N/A</v>
      </c>
      <c r="P1847" t="e">
        <v>#N/A</v>
      </c>
    </row>
    <row r="1848" spans="1:16" x14ac:dyDescent="0.25">
      <c r="A1848">
        <v>133492</v>
      </c>
      <c r="B1848" t="s">
        <v>2024</v>
      </c>
      <c r="C1848">
        <v>27</v>
      </c>
      <c r="D1848">
        <v>36</v>
      </c>
      <c r="E1848">
        <v>50</v>
      </c>
      <c r="F1848">
        <v>29</v>
      </c>
      <c r="G1848">
        <v>65</v>
      </c>
      <c r="H1848">
        <v>93</v>
      </c>
      <c r="I1848">
        <v>60</v>
      </c>
      <c r="J1848">
        <v>44</v>
      </c>
      <c r="K1848">
        <v>26</v>
      </c>
      <c r="L1848">
        <v>53</v>
      </c>
      <c r="M1848">
        <v>21</v>
      </c>
      <c r="N1848">
        <v>17</v>
      </c>
      <c r="O1848">
        <v>22</v>
      </c>
      <c r="P1848">
        <v>35</v>
      </c>
    </row>
    <row r="1849" spans="1:16" x14ac:dyDescent="0.25">
      <c r="A1849">
        <v>446534</v>
      </c>
      <c r="B1849" t="s">
        <v>2025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 t="e">
        <v>#N/A</v>
      </c>
      <c r="P1849" t="e">
        <v>#N/A</v>
      </c>
    </row>
    <row r="1850" spans="1:16" x14ac:dyDescent="0.25">
      <c r="A1850">
        <v>460215</v>
      </c>
      <c r="B1850" t="s">
        <v>2026</v>
      </c>
      <c r="C1850">
        <v>0</v>
      </c>
      <c r="D1850">
        <v>0</v>
      </c>
      <c r="E1850">
        <v>0</v>
      </c>
      <c r="F1850">
        <v>0</v>
      </c>
      <c r="G1850" t="e">
        <v>#N/A</v>
      </c>
      <c r="H1850" t="e">
        <v>#N/A</v>
      </c>
      <c r="I1850" t="e">
        <v>#N/A</v>
      </c>
      <c r="J1850" t="e">
        <v>#N/A</v>
      </c>
      <c r="K1850" t="e">
        <v>#N/A</v>
      </c>
      <c r="L1850" t="e">
        <v>#N/A</v>
      </c>
      <c r="M1850" t="e">
        <v>#N/A</v>
      </c>
      <c r="N1850" t="e">
        <v>#N/A</v>
      </c>
      <c r="O1850" t="e">
        <v>#N/A</v>
      </c>
      <c r="P1850" t="e">
        <v>#N/A</v>
      </c>
    </row>
    <row r="1851" spans="1:16" x14ac:dyDescent="0.25">
      <c r="A1851">
        <v>248934</v>
      </c>
      <c r="B1851" t="s">
        <v>2027</v>
      </c>
      <c r="C1851">
        <v>0</v>
      </c>
      <c r="D1851">
        <v>0</v>
      </c>
      <c r="E1851">
        <v>3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4</v>
      </c>
    </row>
    <row r="1852" spans="1:16" x14ac:dyDescent="0.25">
      <c r="A1852">
        <v>247162</v>
      </c>
      <c r="B1852" t="s">
        <v>2028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0</v>
      </c>
      <c r="L1852" t="e">
        <v>#N/A</v>
      </c>
      <c r="M1852" t="e">
        <v>#N/A</v>
      </c>
      <c r="N1852" t="e">
        <v>#N/A</v>
      </c>
      <c r="O1852" t="e">
        <v>#N/A</v>
      </c>
      <c r="P1852" t="e">
        <v>#N/A</v>
      </c>
    </row>
    <row r="1853" spans="1:16" x14ac:dyDescent="0.25">
      <c r="A1853">
        <v>177278</v>
      </c>
      <c r="B1853" t="s">
        <v>2029</v>
      </c>
      <c r="C1853">
        <v>0</v>
      </c>
      <c r="D1853">
        <v>0</v>
      </c>
      <c r="E1853">
        <v>1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2</v>
      </c>
      <c r="M1853">
        <v>0</v>
      </c>
      <c r="N1853">
        <v>1</v>
      </c>
      <c r="O1853">
        <v>1</v>
      </c>
      <c r="P1853">
        <v>0</v>
      </c>
    </row>
    <row r="1854" spans="1:16" x14ac:dyDescent="0.25">
      <c r="A1854">
        <v>198491</v>
      </c>
      <c r="B1854" t="s">
        <v>2030</v>
      </c>
      <c r="C1854">
        <v>3</v>
      </c>
      <c r="D1854">
        <v>1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v>0</v>
      </c>
      <c r="K1854">
        <v>1</v>
      </c>
      <c r="L1854">
        <v>0</v>
      </c>
      <c r="M1854">
        <v>0</v>
      </c>
      <c r="N1854">
        <v>0</v>
      </c>
      <c r="O1854">
        <v>2</v>
      </c>
      <c r="P1854">
        <v>2</v>
      </c>
    </row>
    <row r="1855" spans="1:16" x14ac:dyDescent="0.25">
      <c r="A1855">
        <v>238661</v>
      </c>
      <c r="B1855" t="s">
        <v>2031</v>
      </c>
      <c r="C1855">
        <v>1</v>
      </c>
      <c r="D1855">
        <v>4</v>
      </c>
      <c r="E1855">
        <v>0</v>
      </c>
      <c r="F1855">
        <v>2</v>
      </c>
      <c r="G1855">
        <v>1</v>
      </c>
      <c r="H1855">
        <v>1</v>
      </c>
      <c r="I1855">
        <v>5</v>
      </c>
      <c r="J1855">
        <v>2</v>
      </c>
      <c r="K1855">
        <v>5</v>
      </c>
      <c r="L1855">
        <v>13</v>
      </c>
      <c r="M1855">
        <v>8</v>
      </c>
      <c r="N1855">
        <v>14</v>
      </c>
      <c r="O1855">
        <v>8</v>
      </c>
      <c r="P1855">
        <v>7</v>
      </c>
    </row>
    <row r="1856" spans="1:16" x14ac:dyDescent="0.25">
      <c r="A1856">
        <v>376321</v>
      </c>
      <c r="B1856" t="s">
        <v>2032</v>
      </c>
      <c r="C1856">
        <v>0</v>
      </c>
      <c r="D1856">
        <v>2</v>
      </c>
      <c r="E1856">
        <v>3</v>
      </c>
      <c r="F1856">
        <v>1</v>
      </c>
      <c r="G1856">
        <v>6</v>
      </c>
      <c r="H1856">
        <v>5</v>
      </c>
      <c r="I1856">
        <v>0</v>
      </c>
      <c r="J1856">
        <v>3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</row>
    <row r="1857" spans="1:16" x14ac:dyDescent="0.25">
      <c r="A1857">
        <v>212160</v>
      </c>
      <c r="B1857" t="s">
        <v>2033</v>
      </c>
      <c r="C1857">
        <v>11</v>
      </c>
      <c r="D1857">
        <v>24</v>
      </c>
      <c r="E1857">
        <v>15</v>
      </c>
      <c r="F1857">
        <v>23</v>
      </c>
      <c r="G1857">
        <v>18</v>
      </c>
      <c r="H1857">
        <v>34</v>
      </c>
      <c r="I1857">
        <v>22</v>
      </c>
      <c r="J1857">
        <v>33</v>
      </c>
      <c r="K1857">
        <v>26</v>
      </c>
      <c r="L1857">
        <v>10</v>
      </c>
      <c r="M1857">
        <v>9</v>
      </c>
      <c r="N1857">
        <v>3</v>
      </c>
      <c r="O1857">
        <v>7</v>
      </c>
      <c r="P1857">
        <v>2</v>
      </c>
    </row>
    <row r="1858" spans="1:16" x14ac:dyDescent="0.25">
      <c r="A1858">
        <v>202648</v>
      </c>
      <c r="B1858" t="s">
        <v>2034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</row>
    <row r="1859" spans="1:16" x14ac:dyDescent="0.25">
      <c r="A1859">
        <v>235103</v>
      </c>
      <c r="B1859" t="s">
        <v>2035</v>
      </c>
      <c r="C1859">
        <v>7</v>
      </c>
      <c r="D1859">
        <v>6</v>
      </c>
      <c r="E1859">
        <v>1</v>
      </c>
      <c r="F1859">
        <v>5</v>
      </c>
      <c r="G1859">
        <v>6</v>
      </c>
      <c r="H1859">
        <v>7</v>
      </c>
      <c r="I1859">
        <v>11</v>
      </c>
      <c r="J1859">
        <v>9</v>
      </c>
      <c r="K1859">
        <v>12</v>
      </c>
      <c r="L1859">
        <v>16</v>
      </c>
      <c r="M1859">
        <v>5</v>
      </c>
      <c r="N1859">
        <v>7</v>
      </c>
      <c r="O1859">
        <v>9</v>
      </c>
      <c r="P1859">
        <v>17</v>
      </c>
    </row>
    <row r="1860" spans="1:16" x14ac:dyDescent="0.25">
      <c r="A1860">
        <v>457794</v>
      </c>
      <c r="B1860" t="s">
        <v>2036</v>
      </c>
      <c r="C1860">
        <v>0</v>
      </c>
      <c r="D1860">
        <v>0</v>
      </c>
      <c r="E1860">
        <v>0</v>
      </c>
      <c r="F1860">
        <v>0</v>
      </c>
      <c r="G1860">
        <v>0</v>
      </c>
      <c r="H1860" t="e">
        <v>#N/A</v>
      </c>
      <c r="I1860" t="e">
        <v>#N/A</v>
      </c>
      <c r="J1860" t="e">
        <v>#N/A</v>
      </c>
      <c r="K1860" t="e">
        <v>#N/A</v>
      </c>
      <c r="L1860" t="e">
        <v>#N/A</v>
      </c>
      <c r="M1860" t="e">
        <v>#N/A</v>
      </c>
      <c r="N1860" t="e">
        <v>#N/A</v>
      </c>
      <c r="O1860" t="e">
        <v>#N/A</v>
      </c>
      <c r="P1860" t="e">
        <v>#N/A</v>
      </c>
    </row>
    <row r="1861" spans="1:16" x14ac:dyDescent="0.25">
      <c r="A1861">
        <v>243832</v>
      </c>
      <c r="B1861" t="s">
        <v>2037</v>
      </c>
      <c r="C1861">
        <v>0</v>
      </c>
      <c r="D1861">
        <v>0</v>
      </c>
      <c r="E1861">
        <v>6</v>
      </c>
      <c r="F1861">
        <v>2</v>
      </c>
      <c r="G1861">
        <v>0</v>
      </c>
      <c r="H1861">
        <v>3</v>
      </c>
      <c r="I1861">
        <v>0</v>
      </c>
      <c r="J1861">
        <v>4</v>
      </c>
      <c r="K1861">
        <v>2</v>
      </c>
      <c r="L1861">
        <v>2</v>
      </c>
      <c r="M1861">
        <v>2</v>
      </c>
      <c r="N1861">
        <v>0</v>
      </c>
      <c r="O1861">
        <v>1</v>
      </c>
      <c r="P1861">
        <v>1</v>
      </c>
    </row>
    <row r="1862" spans="1:16" x14ac:dyDescent="0.25">
      <c r="A1862">
        <v>241836</v>
      </c>
      <c r="B1862" t="s">
        <v>2038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</row>
    <row r="1863" spans="1:16" x14ac:dyDescent="0.25">
      <c r="A1863">
        <v>455938</v>
      </c>
      <c r="B1863" t="s">
        <v>2039</v>
      </c>
      <c r="C1863">
        <v>0</v>
      </c>
      <c r="D1863">
        <v>0</v>
      </c>
      <c r="E1863">
        <v>0</v>
      </c>
      <c r="F1863">
        <v>0</v>
      </c>
      <c r="G1863">
        <v>0</v>
      </c>
      <c r="H1863" t="e">
        <v>#N/A</v>
      </c>
      <c r="I1863" t="e">
        <v>#N/A</v>
      </c>
      <c r="J1863" t="e">
        <v>#N/A</v>
      </c>
      <c r="K1863" t="e">
        <v>#N/A</v>
      </c>
      <c r="L1863" t="e">
        <v>#N/A</v>
      </c>
      <c r="M1863" t="e">
        <v>#N/A</v>
      </c>
      <c r="N1863" t="e">
        <v>#N/A</v>
      </c>
      <c r="O1863" t="e">
        <v>#N/A</v>
      </c>
      <c r="P1863" t="e">
        <v>#N/A</v>
      </c>
    </row>
    <row r="1864" spans="1:16" x14ac:dyDescent="0.25">
      <c r="A1864">
        <v>240985</v>
      </c>
      <c r="B1864" t="s">
        <v>2040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3</v>
      </c>
      <c r="K1864">
        <v>3</v>
      </c>
      <c r="L1864">
        <v>4</v>
      </c>
      <c r="M1864">
        <v>3</v>
      </c>
      <c r="N1864">
        <v>3</v>
      </c>
      <c r="O1864">
        <v>2</v>
      </c>
      <c r="P1864">
        <v>0</v>
      </c>
    </row>
    <row r="1865" spans="1:16" x14ac:dyDescent="0.25">
      <c r="A1865">
        <v>448716</v>
      </c>
      <c r="B1865" t="s">
        <v>2041</v>
      </c>
      <c r="C1865">
        <v>0</v>
      </c>
      <c r="D1865">
        <v>0</v>
      </c>
      <c r="E1865">
        <v>0</v>
      </c>
      <c r="F1865">
        <v>1</v>
      </c>
      <c r="G1865">
        <v>0</v>
      </c>
      <c r="H1865">
        <v>0</v>
      </c>
      <c r="I1865">
        <v>2</v>
      </c>
      <c r="J1865">
        <v>2</v>
      </c>
      <c r="K1865">
        <v>6</v>
      </c>
      <c r="L1865">
        <v>0</v>
      </c>
      <c r="M1865" t="e">
        <v>#N/A</v>
      </c>
      <c r="N1865" t="e">
        <v>#N/A</v>
      </c>
      <c r="O1865" t="e">
        <v>#N/A</v>
      </c>
      <c r="P1865" t="e">
        <v>#N/A</v>
      </c>
    </row>
    <row r="1866" spans="1:16" x14ac:dyDescent="0.25">
      <c r="A1866">
        <v>146454</v>
      </c>
      <c r="B1866" t="s">
        <v>2042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</row>
    <row r="1867" spans="1:16" x14ac:dyDescent="0.25">
      <c r="A1867">
        <v>260965</v>
      </c>
      <c r="B1867" t="s">
        <v>2043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</row>
    <row r="1868" spans="1:16" x14ac:dyDescent="0.25">
      <c r="A1868">
        <v>149204</v>
      </c>
      <c r="B1868" t="s">
        <v>2044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</row>
    <row r="1869" spans="1:16" x14ac:dyDescent="0.25">
      <c r="A1869">
        <v>442806</v>
      </c>
      <c r="B1869" t="s">
        <v>2045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 t="e">
        <v>#N/A</v>
      </c>
      <c r="P1869" t="e">
        <v>#N/A</v>
      </c>
    </row>
    <row r="1870" spans="1:16" x14ac:dyDescent="0.25">
      <c r="A1870">
        <v>133526</v>
      </c>
      <c r="B1870" t="s">
        <v>2046</v>
      </c>
      <c r="C1870">
        <v>17</v>
      </c>
      <c r="D1870">
        <v>27</v>
      </c>
      <c r="E1870">
        <v>16</v>
      </c>
      <c r="F1870">
        <v>16</v>
      </c>
      <c r="G1870">
        <v>25</v>
      </c>
      <c r="H1870">
        <v>16</v>
      </c>
      <c r="I1870">
        <v>7</v>
      </c>
      <c r="J1870">
        <v>14</v>
      </c>
      <c r="K1870">
        <v>18</v>
      </c>
      <c r="L1870">
        <v>14</v>
      </c>
      <c r="M1870">
        <v>42</v>
      </c>
      <c r="N1870">
        <v>14</v>
      </c>
      <c r="O1870">
        <v>39</v>
      </c>
      <c r="P1870">
        <v>40</v>
      </c>
    </row>
    <row r="1871" spans="1:16" x14ac:dyDescent="0.25">
      <c r="A1871">
        <v>202657</v>
      </c>
      <c r="B1871" t="s">
        <v>2047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0</v>
      </c>
      <c r="M1871">
        <v>0</v>
      </c>
      <c r="N1871">
        <v>1</v>
      </c>
      <c r="O1871">
        <v>0</v>
      </c>
      <c r="P1871">
        <v>2</v>
      </c>
    </row>
    <row r="1872" spans="1:16" x14ac:dyDescent="0.25">
      <c r="A1872">
        <v>410964</v>
      </c>
      <c r="B1872" t="s">
        <v>2048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 t="e">
        <v>#N/A</v>
      </c>
      <c r="O1872" t="e">
        <v>#N/A</v>
      </c>
      <c r="P1872" t="e">
        <v>#N/A</v>
      </c>
    </row>
    <row r="1873" spans="1:16" x14ac:dyDescent="0.25">
      <c r="A1873">
        <v>112686</v>
      </c>
      <c r="B1873" t="s">
        <v>2049</v>
      </c>
      <c r="C1873">
        <v>15</v>
      </c>
      <c r="D1873">
        <v>8</v>
      </c>
      <c r="E1873">
        <v>20</v>
      </c>
      <c r="F1873">
        <v>16</v>
      </c>
      <c r="G1873">
        <v>10</v>
      </c>
      <c r="H1873">
        <v>19</v>
      </c>
      <c r="I1873">
        <v>15</v>
      </c>
      <c r="J1873">
        <v>15</v>
      </c>
      <c r="K1873">
        <v>17</v>
      </c>
      <c r="L1873">
        <v>26</v>
      </c>
      <c r="M1873">
        <v>41</v>
      </c>
      <c r="N1873">
        <v>44</v>
      </c>
      <c r="O1873">
        <v>27</v>
      </c>
      <c r="P1873">
        <v>29</v>
      </c>
    </row>
    <row r="1874" spans="1:16" x14ac:dyDescent="0.25">
      <c r="A1874">
        <v>113980</v>
      </c>
      <c r="B1874" t="s">
        <v>2050</v>
      </c>
      <c r="C1874">
        <v>15</v>
      </c>
      <c r="D1874">
        <v>14</v>
      </c>
      <c r="E1874">
        <v>8</v>
      </c>
      <c r="F1874">
        <v>20</v>
      </c>
      <c r="G1874">
        <v>16</v>
      </c>
      <c r="H1874">
        <v>40</v>
      </c>
      <c r="I1874">
        <v>32</v>
      </c>
      <c r="J1874">
        <v>39</v>
      </c>
      <c r="K1874">
        <v>28</v>
      </c>
      <c r="L1874">
        <v>35</v>
      </c>
      <c r="M1874">
        <v>46</v>
      </c>
      <c r="N1874">
        <v>21</v>
      </c>
      <c r="O1874">
        <v>29</v>
      </c>
      <c r="P1874">
        <v>20</v>
      </c>
    </row>
    <row r="1875" spans="1:16" x14ac:dyDescent="0.25">
      <c r="A1875">
        <v>224615</v>
      </c>
      <c r="B1875" t="s">
        <v>2051</v>
      </c>
      <c r="C1875">
        <v>1</v>
      </c>
      <c r="D1875">
        <v>0</v>
      </c>
      <c r="E1875">
        <v>1</v>
      </c>
      <c r="F1875">
        <v>4</v>
      </c>
      <c r="G1875">
        <v>2</v>
      </c>
      <c r="H1875">
        <v>0</v>
      </c>
      <c r="I1875">
        <v>1</v>
      </c>
      <c r="J1875">
        <v>3</v>
      </c>
      <c r="K1875">
        <v>1</v>
      </c>
      <c r="L1875">
        <v>1</v>
      </c>
      <c r="M1875">
        <v>3</v>
      </c>
      <c r="N1875">
        <v>2</v>
      </c>
      <c r="O1875">
        <v>14</v>
      </c>
      <c r="P1875">
        <v>15</v>
      </c>
    </row>
    <row r="1876" spans="1:16" x14ac:dyDescent="0.25">
      <c r="A1876">
        <v>224642</v>
      </c>
      <c r="B1876" t="s">
        <v>2052</v>
      </c>
      <c r="C1876">
        <v>2</v>
      </c>
      <c r="D1876">
        <v>2</v>
      </c>
      <c r="E1876">
        <v>3</v>
      </c>
      <c r="F1876">
        <v>19</v>
      </c>
      <c r="G1876">
        <v>14</v>
      </c>
      <c r="H1876">
        <v>5</v>
      </c>
      <c r="I1876">
        <v>4</v>
      </c>
      <c r="J1876">
        <v>7</v>
      </c>
      <c r="K1876">
        <v>7</v>
      </c>
      <c r="L1876">
        <v>3</v>
      </c>
      <c r="M1876">
        <v>4</v>
      </c>
      <c r="N1876">
        <v>6</v>
      </c>
      <c r="O1876">
        <v>1</v>
      </c>
      <c r="P1876">
        <v>17</v>
      </c>
    </row>
    <row r="1877" spans="1:16" x14ac:dyDescent="0.25">
      <c r="A1877">
        <v>476887</v>
      </c>
      <c r="B1877" t="s">
        <v>2053</v>
      </c>
      <c r="C1877">
        <v>1</v>
      </c>
      <c r="D1877">
        <v>0</v>
      </c>
      <c r="E1877">
        <v>1</v>
      </c>
      <c r="F1877" t="e">
        <v>#N/A</v>
      </c>
      <c r="G1877" t="e">
        <v>#N/A</v>
      </c>
      <c r="H1877" t="e">
        <v>#N/A</v>
      </c>
      <c r="I1877" t="e">
        <v>#N/A</v>
      </c>
      <c r="J1877" t="e">
        <v>#N/A</v>
      </c>
      <c r="K1877" t="e">
        <v>#N/A</v>
      </c>
      <c r="L1877" t="e">
        <v>#N/A</v>
      </c>
      <c r="M1877" t="e">
        <v>#N/A</v>
      </c>
      <c r="N1877" t="e">
        <v>#N/A</v>
      </c>
      <c r="O1877" t="e">
        <v>#N/A</v>
      </c>
      <c r="P1877" t="e">
        <v>#N/A</v>
      </c>
    </row>
    <row r="1878" spans="1:16" x14ac:dyDescent="0.25">
      <c r="A1878">
        <v>177287</v>
      </c>
      <c r="B1878" t="s">
        <v>2054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1</v>
      </c>
      <c r="L1878">
        <v>2</v>
      </c>
      <c r="M1878">
        <v>1</v>
      </c>
      <c r="N1878">
        <v>0</v>
      </c>
      <c r="O1878">
        <v>1</v>
      </c>
      <c r="P1878">
        <v>1</v>
      </c>
    </row>
    <row r="1879" spans="1:16" x14ac:dyDescent="0.25">
      <c r="A1879">
        <v>483382</v>
      </c>
      <c r="B1879" t="s">
        <v>2055</v>
      </c>
      <c r="C1879">
        <v>0</v>
      </c>
      <c r="D1879" t="e">
        <v>#N/A</v>
      </c>
      <c r="E1879" t="e">
        <v>#N/A</v>
      </c>
      <c r="F1879" t="e">
        <v>#N/A</v>
      </c>
      <c r="G1879" t="e">
        <v>#N/A</v>
      </c>
      <c r="H1879" t="e">
        <v>#N/A</v>
      </c>
      <c r="I1879" t="e">
        <v>#N/A</v>
      </c>
      <c r="J1879" t="e">
        <v>#N/A</v>
      </c>
      <c r="K1879" t="e">
        <v>#N/A</v>
      </c>
      <c r="L1879" t="e">
        <v>#N/A</v>
      </c>
      <c r="M1879" t="e">
        <v>#N/A</v>
      </c>
      <c r="N1879" t="e">
        <v>#N/A</v>
      </c>
      <c r="O1879" t="e">
        <v>#N/A</v>
      </c>
      <c r="P1879" t="e">
        <v>#N/A</v>
      </c>
    </row>
    <row r="1880" spans="1:16" x14ac:dyDescent="0.25">
      <c r="A1880">
        <v>114044</v>
      </c>
      <c r="B1880" t="s">
        <v>2056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1</v>
      </c>
      <c r="K1880">
        <v>1</v>
      </c>
      <c r="L1880">
        <v>3</v>
      </c>
      <c r="M1880">
        <v>3</v>
      </c>
      <c r="N1880">
        <v>5</v>
      </c>
      <c r="O1880">
        <v>0</v>
      </c>
      <c r="P1880">
        <v>0</v>
      </c>
    </row>
    <row r="1881" spans="1:16" x14ac:dyDescent="0.25">
      <c r="A1881">
        <v>144944</v>
      </c>
      <c r="B1881" t="s">
        <v>2057</v>
      </c>
      <c r="C1881">
        <v>2</v>
      </c>
      <c r="D1881">
        <v>1</v>
      </c>
      <c r="E1881">
        <v>1</v>
      </c>
      <c r="F1881">
        <v>0</v>
      </c>
      <c r="G1881">
        <v>0</v>
      </c>
      <c r="H1881">
        <v>0</v>
      </c>
      <c r="I1881">
        <v>3</v>
      </c>
      <c r="J1881">
        <v>1</v>
      </c>
      <c r="K1881">
        <v>3</v>
      </c>
      <c r="L1881">
        <v>0</v>
      </c>
      <c r="M1881">
        <v>0</v>
      </c>
      <c r="N1881">
        <v>2</v>
      </c>
      <c r="O1881">
        <v>0</v>
      </c>
      <c r="P1881">
        <v>0</v>
      </c>
    </row>
    <row r="1882" spans="1:16" x14ac:dyDescent="0.25">
      <c r="A1882">
        <v>441317</v>
      </c>
      <c r="B1882" t="s">
        <v>2058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1</v>
      </c>
      <c r="K1882">
        <v>0</v>
      </c>
      <c r="L1882" t="e">
        <v>#N/A</v>
      </c>
      <c r="M1882" t="e">
        <v>#N/A</v>
      </c>
      <c r="N1882" t="e">
        <v>#N/A</v>
      </c>
      <c r="O1882" t="e">
        <v>#N/A</v>
      </c>
      <c r="P1882">
        <v>0</v>
      </c>
    </row>
    <row r="1883" spans="1:16" x14ac:dyDescent="0.25">
      <c r="A1883">
        <v>451529</v>
      </c>
      <c r="B1883" t="s">
        <v>2059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v>0</v>
      </c>
      <c r="I1883">
        <v>0</v>
      </c>
      <c r="J1883" t="e">
        <v>#N/A</v>
      </c>
      <c r="K1883" t="e">
        <v>#N/A</v>
      </c>
      <c r="L1883" t="e">
        <v>#N/A</v>
      </c>
      <c r="M1883" t="e">
        <v>#N/A</v>
      </c>
      <c r="N1883" t="e">
        <v>#N/A</v>
      </c>
      <c r="O1883" t="e">
        <v>#N/A</v>
      </c>
      <c r="P1883" t="e">
        <v>#N/A</v>
      </c>
    </row>
    <row r="1884" spans="1:16" x14ac:dyDescent="0.25">
      <c r="A1884">
        <v>461607</v>
      </c>
      <c r="B1884" t="s">
        <v>2060</v>
      </c>
      <c r="C1884">
        <v>0</v>
      </c>
      <c r="D1884">
        <v>0</v>
      </c>
      <c r="E1884">
        <v>0</v>
      </c>
      <c r="F1884">
        <v>0</v>
      </c>
      <c r="G1884" t="e">
        <v>#N/A</v>
      </c>
      <c r="H1884" t="e">
        <v>#N/A</v>
      </c>
      <c r="I1884" t="e">
        <v>#N/A</v>
      </c>
      <c r="J1884" t="e">
        <v>#N/A</v>
      </c>
      <c r="K1884" t="e">
        <v>#N/A</v>
      </c>
      <c r="L1884" t="e">
        <v>#N/A</v>
      </c>
      <c r="M1884" t="e">
        <v>#N/A</v>
      </c>
      <c r="N1884" t="e">
        <v>#N/A</v>
      </c>
      <c r="O1884" t="e">
        <v>#N/A</v>
      </c>
      <c r="P1884" t="e">
        <v>#N/A</v>
      </c>
    </row>
    <row r="1885" spans="1:16" x14ac:dyDescent="0.25">
      <c r="A1885">
        <v>461999</v>
      </c>
      <c r="B1885" t="s">
        <v>2061</v>
      </c>
      <c r="C1885">
        <v>0</v>
      </c>
      <c r="D1885">
        <v>0</v>
      </c>
      <c r="E1885">
        <v>0</v>
      </c>
      <c r="F1885" t="e">
        <v>#N/A</v>
      </c>
      <c r="G1885" t="e">
        <v>#N/A</v>
      </c>
      <c r="H1885" t="e">
        <v>#N/A</v>
      </c>
      <c r="I1885" t="e">
        <v>#N/A</v>
      </c>
      <c r="J1885" t="e">
        <v>#N/A</v>
      </c>
      <c r="K1885" t="e">
        <v>#N/A</v>
      </c>
      <c r="L1885" t="e">
        <v>#N/A</v>
      </c>
      <c r="M1885" t="e">
        <v>#N/A</v>
      </c>
      <c r="N1885" t="e">
        <v>#N/A</v>
      </c>
      <c r="O1885" t="e">
        <v>#N/A</v>
      </c>
      <c r="P1885" t="e">
        <v>#N/A</v>
      </c>
    </row>
    <row r="1886" spans="1:16" x14ac:dyDescent="0.25">
      <c r="A1886">
        <v>198507</v>
      </c>
      <c r="B1886" t="s">
        <v>2062</v>
      </c>
      <c r="C1886">
        <v>23</v>
      </c>
      <c r="D1886">
        <v>31</v>
      </c>
      <c r="E1886">
        <v>21</v>
      </c>
      <c r="F1886">
        <v>36</v>
      </c>
      <c r="G1886">
        <v>7</v>
      </c>
      <c r="H1886">
        <v>24</v>
      </c>
      <c r="I1886">
        <v>17</v>
      </c>
      <c r="J1886">
        <v>50</v>
      </c>
      <c r="K1886">
        <v>19</v>
      </c>
      <c r="L1886">
        <v>57</v>
      </c>
      <c r="M1886">
        <v>14</v>
      </c>
      <c r="N1886">
        <v>23</v>
      </c>
      <c r="O1886">
        <v>15</v>
      </c>
      <c r="P1886">
        <v>25</v>
      </c>
    </row>
    <row r="1887" spans="1:16" x14ac:dyDescent="0.25">
      <c r="A1887">
        <v>362782</v>
      </c>
      <c r="B1887" t="s">
        <v>2063</v>
      </c>
      <c r="C1887">
        <v>0</v>
      </c>
      <c r="D1887">
        <v>0</v>
      </c>
      <c r="E1887">
        <v>1</v>
      </c>
      <c r="F1887">
        <v>0</v>
      </c>
      <c r="G1887">
        <v>1</v>
      </c>
      <c r="H1887">
        <v>9</v>
      </c>
      <c r="I1887">
        <v>8</v>
      </c>
      <c r="J1887">
        <v>3</v>
      </c>
      <c r="K1887">
        <v>0</v>
      </c>
      <c r="L1887">
        <v>1</v>
      </c>
      <c r="M1887">
        <v>0</v>
      </c>
      <c r="N1887">
        <v>0</v>
      </c>
      <c r="O1887">
        <v>2</v>
      </c>
      <c r="P1887">
        <v>1</v>
      </c>
    </row>
    <row r="1888" spans="1:16" x14ac:dyDescent="0.25">
      <c r="A1888">
        <v>212197</v>
      </c>
      <c r="B1888" t="s">
        <v>2064</v>
      </c>
      <c r="C1888">
        <v>15</v>
      </c>
      <c r="D1888">
        <v>10</v>
      </c>
      <c r="E1888">
        <v>2</v>
      </c>
      <c r="F1888">
        <v>7</v>
      </c>
      <c r="G1888">
        <v>0</v>
      </c>
      <c r="H1888">
        <v>2</v>
      </c>
      <c r="I1888">
        <v>3</v>
      </c>
      <c r="J1888">
        <v>2</v>
      </c>
      <c r="K1888">
        <v>2</v>
      </c>
      <c r="L1888">
        <v>2</v>
      </c>
      <c r="M1888">
        <v>5</v>
      </c>
      <c r="N1888">
        <v>0</v>
      </c>
      <c r="O1888">
        <v>9</v>
      </c>
      <c r="P1888">
        <v>4</v>
      </c>
    </row>
    <row r="1889" spans="1:16" x14ac:dyDescent="0.25">
      <c r="A1889">
        <v>156648</v>
      </c>
      <c r="B1889" t="s">
        <v>2065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1</v>
      </c>
      <c r="P1889">
        <v>1</v>
      </c>
    </row>
    <row r="1890" spans="1:16" x14ac:dyDescent="0.25">
      <c r="A1890">
        <v>153296</v>
      </c>
      <c r="B1890" t="s">
        <v>2066</v>
      </c>
      <c r="C1890">
        <v>14</v>
      </c>
      <c r="D1890">
        <v>18</v>
      </c>
      <c r="E1890">
        <v>11</v>
      </c>
      <c r="F1890">
        <v>8</v>
      </c>
      <c r="G1890">
        <v>10</v>
      </c>
      <c r="H1890">
        <v>8</v>
      </c>
      <c r="I1890">
        <v>12</v>
      </c>
      <c r="J1890">
        <v>9</v>
      </c>
      <c r="K1890">
        <v>7</v>
      </c>
      <c r="L1890">
        <v>6</v>
      </c>
      <c r="M1890">
        <v>3</v>
      </c>
      <c r="N1890">
        <v>8</v>
      </c>
      <c r="O1890">
        <v>9</v>
      </c>
      <c r="P1890">
        <v>10</v>
      </c>
    </row>
    <row r="1891" spans="1:16" x14ac:dyDescent="0.25">
      <c r="A1891">
        <v>144962</v>
      </c>
      <c r="B1891" t="s">
        <v>2067</v>
      </c>
      <c r="C1891">
        <v>5</v>
      </c>
      <c r="D1891">
        <v>2</v>
      </c>
      <c r="E1891">
        <v>5</v>
      </c>
      <c r="F1891">
        <v>6</v>
      </c>
      <c r="G1891">
        <v>11</v>
      </c>
      <c r="H1891">
        <v>10</v>
      </c>
      <c r="I1891">
        <v>8</v>
      </c>
      <c r="J1891">
        <v>10</v>
      </c>
      <c r="K1891">
        <v>16</v>
      </c>
      <c r="L1891">
        <v>7</v>
      </c>
      <c r="M1891">
        <v>7</v>
      </c>
      <c r="N1891">
        <v>8</v>
      </c>
      <c r="O1891">
        <v>7</v>
      </c>
      <c r="P1891">
        <v>7</v>
      </c>
    </row>
    <row r="1892" spans="1:16" x14ac:dyDescent="0.25">
      <c r="A1892">
        <v>190974</v>
      </c>
      <c r="B1892" t="s">
        <v>2068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</row>
    <row r="1893" spans="1:16" x14ac:dyDescent="0.25">
      <c r="A1893">
        <v>190983</v>
      </c>
      <c r="B1893" t="s">
        <v>2069</v>
      </c>
      <c r="C1893">
        <v>8</v>
      </c>
      <c r="D1893">
        <v>2</v>
      </c>
      <c r="E1893">
        <v>2</v>
      </c>
      <c r="F1893">
        <v>1</v>
      </c>
      <c r="G1893">
        <v>4</v>
      </c>
      <c r="H1893">
        <v>2</v>
      </c>
      <c r="I1893">
        <v>3</v>
      </c>
      <c r="J1893">
        <v>10</v>
      </c>
      <c r="K1893">
        <v>1</v>
      </c>
      <c r="L1893">
        <v>1</v>
      </c>
      <c r="M1893">
        <v>0</v>
      </c>
      <c r="N1893">
        <v>1</v>
      </c>
      <c r="O1893">
        <v>0</v>
      </c>
      <c r="P1893">
        <v>8</v>
      </c>
    </row>
    <row r="1894" spans="1:16" x14ac:dyDescent="0.25">
      <c r="A1894">
        <v>198516</v>
      </c>
      <c r="B1894" t="s">
        <v>2070</v>
      </c>
      <c r="C1894">
        <v>15</v>
      </c>
      <c r="D1894">
        <v>15</v>
      </c>
      <c r="E1894">
        <v>11</v>
      </c>
      <c r="F1894">
        <v>25</v>
      </c>
      <c r="G1894">
        <v>8</v>
      </c>
      <c r="H1894">
        <v>21</v>
      </c>
      <c r="I1894">
        <v>27</v>
      </c>
      <c r="J1894">
        <v>29</v>
      </c>
      <c r="K1894">
        <v>27</v>
      </c>
      <c r="L1894">
        <v>21</v>
      </c>
      <c r="M1894">
        <v>12</v>
      </c>
      <c r="N1894">
        <v>28</v>
      </c>
      <c r="O1894">
        <v>10</v>
      </c>
      <c r="P1894">
        <v>7</v>
      </c>
    </row>
    <row r="1895" spans="1:16" x14ac:dyDescent="0.25">
      <c r="A1895">
        <v>133553</v>
      </c>
      <c r="B1895" t="s">
        <v>2071</v>
      </c>
      <c r="C1895">
        <v>2</v>
      </c>
      <c r="D1895">
        <v>5</v>
      </c>
      <c r="E1895">
        <v>6</v>
      </c>
      <c r="F1895">
        <v>12</v>
      </c>
      <c r="G1895">
        <v>14</v>
      </c>
      <c r="H1895">
        <v>22</v>
      </c>
      <c r="I1895">
        <v>17</v>
      </c>
      <c r="J1895">
        <v>31</v>
      </c>
      <c r="K1895">
        <v>27</v>
      </c>
      <c r="L1895">
        <v>19</v>
      </c>
      <c r="M1895">
        <v>17</v>
      </c>
      <c r="N1895">
        <v>15</v>
      </c>
      <c r="O1895">
        <v>7</v>
      </c>
      <c r="P1895">
        <v>5</v>
      </c>
    </row>
    <row r="1896" spans="1:16" x14ac:dyDescent="0.25">
      <c r="A1896">
        <v>104586</v>
      </c>
      <c r="B1896" t="s">
        <v>2072</v>
      </c>
      <c r="C1896">
        <v>0</v>
      </c>
      <c r="D1896">
        <v>4</v>
      </c>
      <c r="E1896">
        <v>2</v>
      </c>
      <c r="F1896">
        <v>8</v>
      </c>
      <c r="G1896">
        <v>2</v>
      </c>
      <c r="H1896">
        <v>6</v>
      </c>
      <c r="I1896">
        <v>3</v>
      </c>
      <c r="J1896">
        <v>5</v>
      </c>
      <c r="K1896">
        <v>2</v>
      </c>
      <c r="L1896">
        <v>2</v>
      </c>
      <c r="M1896">
        <v>3</v>
      </c>
      <c r="N1896">
        <v>1</v>
      </c>
      <c r="O1896">
        <v>0</v>
      </c>
      <c r="P1896">
        <v>1</v>
      </c>
    </row>
    <row r="1897" spans="1:16" x14ac:dyDescent="0.25">
      <c r="A1897">
        <v>165662</v>
      </c>
      <c r="B1897" t="s">
        <v>2073</v>
      </c>
      <c r="C1897">
        <v>21</v>
      </c>
      <c r="D1897">
        <v>16</v>
      </c>
      <c r="E1897">
        <v>11</v>
      </c>
      <c r="F1897">
        <v>9</v>
      </c>
      <c r="G1897">
        <v>9</v>
      </c>
      <c r="H1897">
        <v>11</v>
      </c>
      <c r="I1897">
        <v>10</v>
      </c>
      <c r="J1897">
        <v>20</v>
      </c>
      <c r="K1897">
        <v>10</v>
      </c>
      <c r="L1897">
        <v>8</v>
      </c>
      <c r="M1897">
        <v>16</v>
      </c>
      <c r="N1897">
        <v>16</v>
      </c>
      <c r="O1897">
        <v>9</v>
      </c>
      <c r="P1897">
        <v>8</v>
      </c>
    </row>
    <row r="1898" spans="1:16" x14ac:dyDescent="0.25">
      <c r="A1898">
        <v>387660</v>
      </c>
      <c r="B1898" t="s">
        <v>2074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1</v>
      </c>
      <c r="M1898">
        <v>0</v>
      </c>
      <c r="N1898">
        <v>0</v>
      </c>
      <c r="O1898">
        <v>0</v>
      </c>
      <c r="P1898">
        <v>0</v>
      </c>
    </row>
    <row r="1899" spans="1:16" x14ac:dyDescent="0.25">
      <c r="A1899">
        <v>127158</v>
      </c>
      <c r="B1899" t="s">
        <v>2075</v>
      </c>
      <c r="C1899">
        <v>6</v>
      </c>
      <c r="D1899">
        <v>4</v>
      </c>
      <c r="E1899">
        <v>4</v>
      </c>
      <c r="F1899">
        <v>4</v>
      </c>
      <c r="G1899">
        <v>0</v>
      </c>
      <c r="H1899">
        <v>2</v>
      </c>
      <c r="I1899">
        <v>3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v>1</v>
      </c>
      <c r="P1899">
        <v>0</v>
      </c>
    </row>
    <row r="1900" spans="1:16" x14ac:dyDescent="0.25">
      <c r="A1900">
        <v>404684</v>
      </c>
      <c r="B1900" t="s">
        <v>2076</v>
      </c>
      <c r="C1900">
        <v>0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2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</row>
    <row r="1901" spans="1:16" x14ac:dyDescent="0.25">
      <c r="A1901">
        <v>241906</v>
      </c>
      <c r="B1901" t="s">
        <v>2077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</row>
    <row r="1902" spans="1:16" x14ac:dyDescent="0.25">
      <c r="A1902">
        <v>139630</v>
      </c>
      <c r="B1902" t="s">
        <v>2078</v>
      </c>
      <c r="C1902">
        <v>2</v>
      </c>
      <c r="D1902">
        <v>0</v>
      </c>
      <c r="E1902">
        <v>0</v>
      </c>
      <c r="F1902">
        <v>0</v>
      </c>
      <c r="G1902">
        <v>3</v>
      </c>
      <c r="H1902">
        <v>1</v>
      </c>
      <c r="I1902">
        <v>0</v>
      </c>
      <c r="J1902">
        <v>1</v>
      </c>
      <c r="K1902">
        <v>1</v>
      </c>
      <c r="L1902">
        <v>0</v>
      </c>
      <c r="M1902">
        <v>0</v>
      </c>
      <c r="N1902">
        <v>0</v>
      </c>
      <c r="O1902">
        <v>0</v>
      </c>
      <c r="P1902">
        <v>0</v>
      </c>
    </row>
    <row r="1903" spans="1:16" x14ac:dyDescent="0.25">
      <c r="A1903">
        <v>165671</v>
      </c>
      <c r="B1903" t="s">
        <v>2078</v>
      </c>
      <c r="C1903">
        <v>4</v>
      </c>
      <c r="D1903">
        <v>4</v>
      </c>
      <c r="E1903">
        <v>9</v>
      </c>
      <c r="F1903">
        <v>6</v>
      </c>
      <c r="G1903">
        <v>7</v>
      </c>
      <c r="H1903">
        <v>6</v>
      </c>
      <c r="I1903">
        <v>9</v>
      </c>
      <c r="J1903">
        <v>7</v>
      </c>
      <c r="K1903">
        <v>2</v>
      </c>
      <c r="L1903">
        <v>1</v>
      </c>
      <c r="M1903">
        <v>1</v>
      </c>
      <c r="N1903">
        <v>3</v>
      </c>
      <c r="O1903">
        <v>4</v>
      </c>
      <c r="P1903">
        <v>6</v>
      </c>
    </row>
    <row r="1904" spans="1:16" x14ac:dyDescent="0.25">
      <c r="A1904">
        <v>153302</v>
      </c>
      <c r="B1904" t="s">
        <v>2079</v>
      </c>
      <c r="C1904">
        <v>1</v>
      </c>
      <c r="D1904">
        <v>1</v>
      </c>
      <c r="E1904">
        <v>8</v>
      </c>
      <c r="F1904">
        <v>4</v>
      </c>
      <c r="G1904">
        <v>2</v>
      </c>
      <c r="H1904">
        <v>0</v>
      </c>
      <c r="I1904">
        <v>8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</row>
    <row r="1905" spans="1:16" x14ac:dyDescent="0.25">
      <c r="A1905">
        <v>232025</v>
      </c>
      <c r="B1905" t="s">
        <v>2080</v>
      </c>
      <c r="C1905">
        <v>8</v>
      </c>
      <c r="D1905">
        <v>13</v>
      </c>
      <c r="E1905">
        <v>13</v>
      </c>
      <c r="F1905">
        <v>13</v>
      </c>
      <c r="G1905">
        <v>8</v>
      </c>
      <c r="H1905">
        <v>8</v>
      </c>
      <c r="I1905">
        <v>10</v>
      </c>
      <c r="J1905">
        <v>8</v>
      </c>
      <c r="K1905">
        <v>10</v>
      </c>
      <c r="L1905">
        <v>13</v>
      </c>
      <c r="M1905">
        <v>7</v>
      </c>
      <c r="N1905">
        <v>5</v>
      </c>
      <c r="O1905">
        <v>11</v>
      </c>
      <c r="P1905">
        <v>12</v>
      </c>
    </row>
    <row r="1906" spans="1:16" x14ac:dyDescent="0.25">
      <c r="A1906">
        <v>139658</v>
      </c>
      <c r="B1906" t="s">
        <v>57</v>
      </c>
      <c r="C1906">
        <v>66</v>
      </c>
      <c r="D1906">
        <v>51</v>
      </c>
      <c r="E1906">
        <v>44</v>
      </c>
      <c r="F1906">
        <v>34</v>
      </c>
      <c r="G1906">
        <v>38</v>
      </c>
      <c r="H1906">
        <v>36</v>
      </c>
      <c r="I1906">
        <v>56</v>
      </c>
      <c r="J1906">
        <v>43</v>
      </c>
      <c r="K1906">
        <v>74</v>
      </c>
      <c r="L1906">
        <v>81</v>
      </c>
      <c r="M1906">
        <v>55</v>
      </c>
      <c r="N1906">
        <v>80</v>
      </c>
      <c r="O1906">
        <v>39</v>
      </c>
      <c r="P1906">
        <v>43</v>
      </c>
    </row>
    <row r="1907" spans="1:16" x14ac:dyDescent="0.25">
      <c r="A1907">
        <v>114114</v>
      </c>
      <c r="B1907" t="s">
        <v>2081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>
        <v>0</v>
      </c>
      <c r="P1907">
        <v>0</v>
      </c>
    </row>
    <row r="1908" spans="1:16" x14ac:dyDescent="0.25">
      <c r="A1908">
        <v>212328</v>
      </c>
      <c r="B1908" t="s">
        <v>2082</v>
      </c>
      <c r="C1908">
        <v>0</v>
      </c>
      <c r="D1908">
        <v>0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1</v>
      </c>
      <c r="L1908">
        <v>0</v>
      </c>
      <c r="M1908">
        <v>1</v>
      </c>
      <c r="N1908">
        <v>0</v>
      </c>
      <c r="O1908">
        <v>0</v>
      </c>
      <c r="P1908">
        <v>0</v>
      </c>
    </row>
    <row r="1909" spans="1:16" x14ac:dyDescent="0.25">
      <c r="A1909">
        <v>450623</v>
      </c>
      <c r="B1909" t="s">
        <v>2083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1</v>
      </c>
      <c r="I1909">
        <v>0</v>
      </c>
      <c r="J1909">
        <v>0</v>
      </c>
      <c r="K1909" t="e">
        <v>#N/A</v>
      </c>
      <c r="L1909" t="e">
        <v>#N/A</v>
      </c>
      <c r="M1909" t="e">
        <v>#N/A</v>
      </c>
      <c r="N1909" t="e">
        <v>#N/A</v>
      </c>
      <c r="O1909" t="e">
        <v>#N/A</v>
      </c>
      <c r="P1909" t="e">
        <v>#N/A</v>
      </c>
    </row>
    <row r="1910" spans="1:16" x14ac:dyDescent="0.25">
      <c r="A1910">
        <v>481678</v>
      </c>
      <c r="B1910" t="s">
        <v>2084</v>
      </c>
      <c r="C1910">
        <v>1</v>
      </c>
      <c r="D1910">
        <v>0</v>
      </c>
      <c r="E1910" t="e">
        <v>#N/A</v>
      </c>
      <c r="F1910" t="e">
        <v>#N/A</v>
      </c>
      <c r="G1910" t="e">
        <v>#N/A</v>
      </c>
      <c r="H1910" t="e">
        <v>#N/A</v>
      </c>
      <c r="I1910" t="e">
        <v>#N/A</v>
      </c>
      <c r="J1910" t="e">
        <v>#N/A</v>
      </c>
      <c r="K1910" t="e">
        <v>#N/A</v>
      </c>
      <c r="L1910" t="e">
        <v>#N/A</v>
      </c>
      <c r="M1910" t="e">
        <v>#N/A</v>
      </c>
      <c r="N1910" t="e">
        <v>#N/A</v>
      </c>
      <c r="O1910" t="e">
        <v>#N/A</v>
      </c>
      <c r="P1910" t="e">
        <v>#N/A</v>
      </c>
    </row>
    <row r="1911" spans="1:16" x14ac:dyDescent="0.25">
      <c r="A1911">
        <v>447175</v>
      </c>
      <c r="B1911" t="s">
        <v>2085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2</v>
      </c>
      <c r="I1911">
        <v>0</v>
      </c>
      <c r="J1911">
        <v>0</v>
      </c>
      <c r="K1911">
        <v>2</v>
      </c>
      <c r="L1911" t="e">
        <v>#N/A</v>
      </c>
      <c r="M1911" t="e">
        <v>#N/A</v>
      </c>
      <c r="N1911" t="e">
        <v>#N/A</v>
      </c>
      <c r="O1911" t="e">
        <v>#N/A</v>
      </c>
      <c r="P1911" t="e">
        <v>#N/A</v>
      </c>
    </row>
    <row r="1912" spans="1:16" x14ac:dyDescent="0.25">
      <c r="A1912">
        <v>447148</v>
      </c>
      <c r="B1912" t="s">
        <v>2086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2</v>
      </c>
      <c r="I1912">
        <v>3</v>
      </c>
      <c r="J1912">
        <v>0</v>
      </c>
      <c r="K1912">
        <v>0</v>
      </c>
      <c r="L1912">
        <v>0</v>
      </c>
      <c r="M1912">
        <v>0</v>
      </c>
      <c r="N1912" t="e">
        <v>#N/A</v>
      </c>
      <c r="O1912" t="e">
        <v>#N/A</v>
      </c>
      <c r="P1912" t="e">
        <v>#N/A</v>
      </c>
    </row>
    <row r="1913" spans="1:16" x14ac:dyDescent="0.25">
      <c r="A1913">
        <v>368230</v>
      </c>
      <c r="B1913" t="s">
        <v>2087</v>
      </c>
      <c r="C1913">
        <v>0</v>
      </c>
      <c r="D1913">
        <v>0</v>
      </c>
      <c r="E1913">
        <v>0</v>
      </c>
      <c r="F1913">
        <v>0</v>
      </c>
      <c r="G1913">
        <v>6</v>
      </c>
      <c r="H1913">
        <v>0</v>
      </c>
      <c r="I1913">
        <v>0</v>
      </c>
      <c r="J1913">
        <v>0</v>
      </c>
      <c r="K1913">
        <v>0</v>
      </c>
      <c r="L1913">
        <v>1</v>
      </c>
      <c r="M1913">
        <v>3</v>
      </c>
      <c r="N1913">
        <v>5</v>
      </c>
      <c r="O1913">
        <v>5</v>
      </c>
      <c r="P1913">
        <v>0</v>
      </c>
    </row>
    <row r="1914" spans="1:16" x14ac:dyDescent="0.25">
      <c r="A1914">
        <v>174978</v>
      </c>
      <c r="B1914" t="s">
        <v>2088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2</v>
      </c>
      <c r="M1914">
        <v>1</v>
      </c>
      <c r="N1914">
        <v>0</v>
      </c>
      <c r="O1914">
        <v>1</v>
      </c>
      <c r="P1914">
        <v>0</v>
      </c>
    </row>
    <row r="1915" spans="1:16" x14ac:dyDescent="0.25">
      <c r="A1915">
        <v>430218</v>
      </c>
      <c r="B1915" t="s">
        <v>2089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</row>
    <row r="1916" spans="1:16" x14ac:dyDescent="0.25">
      <c r="A1916">
        <v>164845</v>
      </c>
      <c r="B1916" t="s">
        <v>2090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</row>
    <row r="1917" spans="1:16" x14ac:dyDescent="0.25">
      <c r="A1917">
        <v>383765</v>
      </c>
      <c r="B1917" t="s">
        <v>2091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2</v>
      </c>
      <c r="M1917">
        <v>0</v>
      </c>
      <c r="N1917">
        <v>0</v>
      </c>
      <c r="O1917">
        <v>0</v>
      </c>
      <c r="P1917">
        <v>0</v>
      </c>
    </row>
    <row r="1918" spans="1:16" x14ac:dyDescent="0.25">
      <c r="A1918">
        <v>485014</v>
      </c>
      <c r="B1918" t="s">
        <v>2092</v>
      </c>
      <c r="C1918">
        <v>0</v>
      </c>
      <c r="D1918" t="e">
        <v>#N/A</v>
      </c>
      <c r="E1918" t="e">
        <v>#N/A</v>
      </c>
      <c r="F1918" t="e">
        <v>#N/A</v>
      </c>
      <c r="G1918" t="e">
        <v>#N/A</v>
      </c>
      <c r="H1918" t="e">
        <v>#N/A</v>
      </c>
      <c r="I1918" t="e">
        <v>#N/A</v>
      </c>
      <c r="J1918" t="e">
        <v>#N/A</v>
      </c>
      <c r="K1918" t="e">
        <v>#N/A</v>
      </c>
      <c r="L1918" t="e">
        <v>#N/A</v>
      </c>
      <c r="M1918" t="e">
        <v>#N/A</v>
      </c>
      <c r="N1918" t="e">
        <v>#N/A</v>
      </c>
      <c r="O1918" t="e">
        <v>#N/A</v>
      </c>
      <c r="P1918" t="e">
        <v>#N/A</v>
      </c>
    </row>
    <row r="1919" spans="1:16" x14ac:dyDescent="0.25">
      <c r="A1919">
        <v>375984</v>
      </c>
      <c r="B1919" t="s">
        <v>2093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</row>
    <row r="1920" spans="1:16" x14ac:dyDescent="0.25">
      <c r="A1920">
        <v>104443</v>
      </c>
      <c r="B1920" t="s">
        <v>2094</v>
      </c>
      <c r="C1920">
        <v>0</v>
      </c>
      <c r="D1920">
        <v>0</v>
      </c>
      <c r="E1920">
        <v>0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2</v>
      </c>
      <c r="M1920">
        <v>0</v>
      </c>
      <c r="N1920">
        <v>2</v>
      </c>
      <c r="O1920">
        <v>1</v>
      </c>
      <c r="P1920">
        <v>2</v>
      </c>
    </row>
    <row r="1921" spans="1:16" x14ac:dyDescent="0.25">
      <c r="A1921">
        <v>157614</v>
      </c>
      <c r="B1921" t="s">
        <v>2095</v>
      </c>
      <c r="C1921">
        <v>0</v>
      </c>
      <c r="D1921">
        <v>0</v>
      </c>
      <c r="E1921">
        <v>0</v>
      </c>
      <c r="F1921">
        <v>0</v>
      </c>
      <c r="G1921">
        <v>2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</row>
    <row r="1922" spans="1:16" x14ac:dyDescent="0.25">
      <c r="A1922">
        <v>184816</v>
      </c>
      <c r="B1922" t="s">
        <v>2096</v>
      </c>
      <c r="C1922">
        <v>0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1</v>
      </c>
      <c r="J1922">
        <v>1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1</v>
      </c>
    </row>
    <row r="1923" spans="1:16" x14ac:dyDescent="0.25">
      <c r="A1923">
        <v>407470</v>
      </c>
      <c r="B1923" t="s">
        <v>2097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</row>
    <row r="1924" spans="1:16" x14ac:dyDescent="0.25">
      <c r="A1924">
        <v>450614</v>
      </c>
      <c r="B1924" t="s">
        <v>2098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 t="e">
        <v>#N/A</v>
      </c>
      <c r="L1924" t="e">
        <v>#N/A</v>
      </c>
      <c r="M1924" t="e">
        <v>#N/A</v>
      </c>
      <c r="N1924" t="e">
        <v>#N/A</v>
      </c>
      <c r="O1924" t="e">
        <v>#N/A</v>
      </c>
      <c r="P1924" t="e">
        <v>#N/A</v>
      </c>
    </row>
    <row r="1925" spans="1:16" x14ac:dyDescent="0.25">
      <c r="A1925">
        <v>157669</v>
      </c>
      <c r="B1925" t="s">
        <v>2099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1</v>
      </c>
    </row>
    <row r="1926" spans="1:16" x14ac:dyDescent="0.25">
      <c r="A1926">
        <v>417381</v>
      </c>
      <c r="B1926" t="s">
        <v>2100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1</v>
      </c>
      <c r="J1926">
        <v>0</v>
      </c>
      <c r="K1926">
        <v>1</v>
      </c>
      <c r="L1926">
        <v>2</v>
      </c>
      <c r="M1926">
        <v>0</v>
      </c>
      <c r="N1926">
        <v>0</v>
      </c>
      <c r="O1926">
        <v>0</v>
      </c>
      <c r="P1926">
        <v>0</v>
      </c>
    </row>
    <row r="1927" spans="1:16" x14ac:dyDescent="0.25">
      <c r="A1927">
        <v>458803</v>
      </c>
      <c r="B1927" t="s">
        <v>2101</v>
      </c>
      <c r="C1927">
        <v>0</v>
      </c>
      <c r="D1927">
        <v>0</v>
      </c>
      <c r="E1927">
        <v>0</v>
      </c>
      <c r="F1927">
        <v>0</v>
      </c>
      <c r="G1927">
        <v>1</v>
      </c>
      <c r="H1927" t="e">
        <v>#N/A</v>
      </c>
      <c r="I1927" t="e">
        <v>#N/A</v>
      </c>
      <c r="J1927" t="e">
        <v>#N/A</v>
      </c>
      <c r="K1927" t="e">
        <v>#N/A</v>
      </c>
      <c r="L1927" t="e">
        <v>#N/A</v>
      </c>
      <c r="M1927" t="e">
        <v>#N/A</v>
      </c>
      <c r="N1927" t="e">
        <v>#N/A</v>
      </c>
      <c r="O1927" t="e">
        <v>#N/A</v>
      </c>
      <c r="P1927" t="e">
        <v>#N/A</v>
      </c>
    </row>
    <row r="1928" spans="1:16" x14ac:dyDescent="0.25">
      <c r="A1928">
        <v>453570</v>
      </c>
      <c r="B1928" t="s">
        <v>2102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 t="e">
        <v>#N/A</v>
      </c>
      <c r="K1928" t="e">
        <v>#N/A</v>
      </c>
      <c r="L1928" t="e">
        <v>#N/A</v>
      </c>
      <c r="M1928" t="e">
        <v>#N/A</v>
      </c>
      <c r="N1928" t="e">
        <v>#N/A</v>
      </c>
      <c r="O1928" t="e">
        <v>#N/A</v>
      </c>
      <c r="P1928" t="e">
        <v>#N/A</v>
      </c>
    </row>
    <row r="1929" spans="1:16" x14ac:dyDescent="0.25">
      <c r="A1929">
        <v>157650</v>
      </c>
      <c r="B1929" t="s">
        <v>2103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3</v>
      </c>
      <c r="I1929">
        <v>0</v>
      </c>
      <c r="J1929">
        <v>0</v>
      </c>
      <c r="K1929">
        <v>1</v>
      </c>
      <c r="L1929">
        <v>0</v>
      </c>
      <c r="M1929">
        <v>0</v>
      </c>
      <c r="N1929">
        <v>0</v>
      </c>
      <c r="O1929">
        <v>0</v>
      </c>
      <c r="P1929">
        <v>0</v>
      </c>
    </row>
    <row r="1930" spans="1:16" x14ac:dyDescent="0.25">
      <c r="A1930">
        <v>104434</v>
      </c>
      <c r="B1930" t="s">
        <v>2104</v>
      </c>
      <c r="C1930">
        <v>0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3</v>
      </c>
      <c r="O1930">
        <v>2</v>
      </c>
      <c r="P1930">
        <v>0</v>
      </c>
    </row>
    <row r="1931" spans="1:16" x14ac:dyDescent="0.25">
      <c r="A1931">
        <v>157678</v>
      </c>
      <c r="B1931" t="s">
        <v>2105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5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</row>
    <row r="1932" spans="1:16" x14ac:dyDescent="0.25">
      <c r="A1932">
        <v>443678</v>
      </c>
      <c r="B1932" t="s">
        <v>2106</v>
      </c>
      <c r="C1932">
        <v>3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 t="e">
        <v>#N/A</v>
      </c>
      <c r="P1932" t="e">
        <v>#N/A</v>
      </c>
    </row>
    <row r="1933" spans="1:16" x14ac:dyDescent="0.25">
      <c r="A1933">
        <v>480310</v>
      </c>
      <c r="B1933" t="s">
        <v>2107</v>
      </c>
      <c r="C1933">
        <v>0</v>
      </c>
      <c r="D1933">
        <v>0</v>
      </c>
      <c r="E1933" t="e">
        <v>#N/A</v>
      </c>
      <c r="F1933" t="e">
        <v>#N/A</v>
      </c>
      <c r="G1933" t="e">
        <v>#N/A</v>
      </c>
      <c r="H1933" t="e">
        <v>#N/A</v>
      </c>
      <c r="I1933" t="e">
        <v>#N/A</v>
      </c>
      <c r="J1933" t="e">
        <v>#N/A</v>
      </c>
      <c r="K1933" t="e">
        <v>#N/A</v>
      </c>
      <c r="L1933" t="e">
        <v>#N/A</v>
      </c>
      <c r="M1933" t="e">
        <v>#N/A</v>
      </c>
      <c r="N1933" t="e">
        <v>#N/A</v>
      </c>
      <c r="O1933" t="e">
        <v>#N/A</v>
      </c>
      <c r="P1933" t="e">
        <v>#N/A</v>
      </c>
    </row>
    <row r="1934" spans="1:16" x14ac:dyDescent="0.25">
      <c r="A1934">
        <v>407735</v>
      </c>
      <c r="B1934" t="s">
        <v>2108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1</v>
      </c>
      <c r="O1934">
        <v>0</v>
      </c>
      <c r="P1934">
        <v>0</v>
      </c>
    </row>
    <row r="1935" spans="1:16" x14ac:dyDescent="0.25">
      <c r="A1935">
        <v>212337</v>
      </c>
      <c r="B1935" t="s">
        <v>2109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</row>
    <row r="1936" spans="1:16" x14ac:dyDescent="0.25">
      <c r="A1936">
        <v>415039</v>
      </c>
      <c r="B1936" t="s">
        <v>2110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</row>
    <row r="1937" spans="1:16" x14ac:dyDescent="0.25">
      <c r="A1937">
        <v>143543</v>
      </c>
      <c r="B1937" t="s">
        <v>2111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1</v>
      </c>
      <c r="N1937">
        <v>0</v>
      </c>
      <c r="O1937">
        <v>0</v>
      </c>
      <c r="P1937">
        <v>0</v>
      </c>
    </row>
    <row r="1938" spans="1:16" x14ac:dyDescent="0.25">
      <c r="A1938">
        <v>212382</v>
      </c>
      <c r="B1938" t="s">
        <v>2112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</row>
    <row r="1939" spans="1:16" x14ac:dyDescent="0.25">
      <c r="A1939">
        <v>262660</v>
      </c>
      <c r="B1939" t="s">
        <v>2113</v>
      </c>
      <c r="C1939">
        <v>1</v>
      </c>
      <c r="D1939">
        <v>0</v>
      </c>
      <c r="E1939">
        <v>0</v>
      </c>
      <c r="F1939">
        <v>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</row>
    <row r="1940" spans="1:16" x14ac:dyDescent="0.25">
      <c r="A1940">
        <v>450641</v>
      </c>
      <c r="B1940" t="s">
        <v>2114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 t="e">
        <v>#N/A</v>
      </c>
      <c r="M1940" t="e">
        <v>#N/A</v>
      </c>
      <c r="N1940" t="e">
        <v>#N/A</v>
      </c>
      <c r="O1940" t="e">
        <v>#N/A</v>
      </c>
      <c r="P1940" t="e">
        <v>#N/A</v>
      </c>
    </row>
    <row r="1941" spans="1:16" x14ac:dyDescent="0.25">
      <c r="A1941">
        <v>248305</v>
      </c>
      <c r="B1941" t="s">
        <v>2115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1</v>
      </c>
      <c r="I1941">
        <v>1</v>
      </c>
      <c r="J1941">
        <v>0</v>
      </c>
      <c r="K1941">
        <v>0</v>
      </c>
      <c r="L1941">
        <v>1</v>
      </c>
      <c r="M1941">
        <v>0</v>
      </c>
      <c r="N1941">
        <v>0</v>
      </c>
      <c r="O1941">
        <v>3</v>
      </c>
      <c r="P1941">
        <v>2</v>
      </c>
    </row>
    <row r="1942" spans="1:16" x14ac:dyDescent="0.25">
      <c r="A1942">
        <v>151652</v>
      </c>
      <c r="B1942" t="s">
        <v>2116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</row>
    <row r="1943" spans="1:16" x14ac:dyDescent="0.25">
      <c r="A1943">
        <v>458821</v>
      </c>
      <c r="B1943" t="s">
        <v>2117</v>
      </c>
      <c r="C1943">
        <v>0</v>
      </c>
      <c r="D1943">
        <v>0</v>
      </c>
      <c r="E1943">
        <v>0</v>
      </c>
      <c r="F1943">
        <v>0</v>
      </c>
      <c r="G1943">
        <v>1</v>
      </c>
      <c r="H1943" t="e">
        <v>#N/A</v>
      </c>
      <c r="I1943" t="e">
        <v>#N/A</v>
      </c>
      <c r="J1943" t="e">
        <v>#N/A</v>
      </c>
      <c r="K1943" t="e">
        <v>#N/A</v>
      </c>
      <c r="L1943" t="e">
        <v>#N/A</v>
      </c>
      <c r="M1943" t="e">
        <v>#N/A</v>
      </c>
      <c r="N1943" t="e">
        <v>#N/A</v>
      </c>
      <c r="O1943" t="e">
        <v>#N/A</v>
      </c>
      <c r="P1943" t="e">
        <v>#N/A</v>
      </c>
    </row>
    <row r="1944" spans="1:16" x14ac:dyDescent="0.25">
      <c r="A1944">
        <v>185730</v>
      </c>
      <c r="B1944" t="s">
        <v>2118</v>
      </c>
      <c r="C1944">
        <v>0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</row>
    <row r="1945" spans="1:16" x14ac:dyDescent="0.25">
      <c r="A1945">
        <v>440101</v>
      </c>
      <c r="B1945" t="s">
        <v>2119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</row>
    <row r="1946" spans="1:16" x14ac:dyDescent="0.25">
      <c r="A1946">
        <v>182704</v>
      </c>
      <c r="B1946" t="s">
        <v>2120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</row>
    <row r="1947" spans="1:16" x14ac:dyDescent="0.25">
      <c r="A1947">
        <v>126854</v>
      </c>
      <c r="B1947" t="s">
        <v>2121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  <c r="J1947">
        <v>1</v>
      </c>
      <c r="K1947">
        <v>0</v>
      </c>
      <c r="L1947">
        <v>0</v>
      </c>
      <c r="M1947">
        <v>2</v>
      </c>
      <c r="N1947">
        <v>2</v>
      </c>
      <c r="O1947">
        <v>0</v>
      </c>
      <c r="P1947">
        <v>2</v>
      </c>
    </row>
    <row r="1948" spans="1:16" x14ac:dyDescent="0.25">
      <c r="A1948">
        <v>212276</v>
      </c>
      <c r="B1948" t="s">
        <v>2122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</row>
    <row r="1949" spans="1:16" x14ac:dyDescent="0.25">
      <c r="A1949">
        <v>456126</v>
      </c>
      <c r="B1949" t="s">
        <v>2123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 t="e">
        <v>#N/A</v>
      </c>
      <c r="J1949" t="e">
        <v>#N/A</v>
      </c>
      <c r="K1949" t="e">
        <v>#N/A</v>
      </c>
      <c r="L1949" t="e">
        <v>#N/A</v>
      </c>
      <c r="M1949" t="e">
        <v>#N/A</v>
      </c>
      <c r="N1949" t="e">
        <v>#N/A</v>
      </c>
      <c r="O1949" t="e">
        <v>#N/A</v>
      </c>
      <c r="P1949" t="e">
        <v>#N/A</v>
      </c>
    </row>
    <row r="1950" spans="1:16" x14ac:dyDescent="0.25">
      <c r="A1950">
        <v>212708</v>
      </c>
      <c r="B1950" t="s">
        <v>2124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</row>
    <row r="1951" spans="1:16" x14ac:dyDescent="0.25">
      <c r="A1951">
        <v>212230</v>
      </c>
      <c r="B1951" t="s">
        <v>2125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</row>
    <row r="1952" spans="1:16" x14ac:dyDescent="0.25">
      <c r="A1952">
        <v>450580</v>
      </c>
      <c r="B1952" t="s">
        <v>2126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 t="e">
        <v>#N/A</v>
      </c>
      <c r="L1952" t="e">
        <v>#N/A</v>
      </c>
      <c r="M1952" t="e">
        <v>#N/A</v>
      </c>
      <c r="N1952" t="e">
        <v>#N/A</v>
      </c>
      <c r="O1952" t="e">
        <v>#N/A</v>
      </c>
      <c r="P1952" t="e">
        <v>#N/A</v>
      </c>
    </row>
    <row r="1953" spans="1:16" x14ac:dyDescent="0.25">
      <c r="A1953">
        <v>447166</v>
      </c>
      <c r="B1953" t="s">
        <v>2127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 t="e">
        <v>#N/A</v>
      </c>
      <c r="N1953" t="e">
        <v>#N/A</v>
      </c>
      <c r="O1953" t="e">
        <v>#N/A</v>
      </c>
      <c r="P1953" t="e">
        <v>#N/A</v>
      </c>
    </row>
    <row r="1954" spans="1:16" x14ac:dyDescent="0.25">
      <c r="A1954">
        <v>161493</v>
      </c>
      <c r="B1954" t="s">
        <v>2128</v>
      </c>
      <c r="C1954">
        <v>0</v>
      </c>
      <c r="D1954">
        <v>0</v>
      </c>
      <c r="E1954">
        <v>0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2</v>
      </c>
      <c r="L1954">
        <v>1</v>
      </c>
      <c r="M1954">
        <v>0</v>
      </c>
      <c r="N1954">
        <v>0</v>
      </c>
      <c r="O1954">
        <v>0</v>
      </c>
      <c r="P1954">
        <v>0</v>
      </c>
    </row>
    <row r="1955" spans="1:16" x14ac:dyDescent="0.25">
      <c r="A1955">
        <v>407179</v>
      </c>
      <c r="B1955" t="s">
        <v>2129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</row>
    <row r="1956" spans="1:16" x14ac:dyDescent="0.25">
      <c r="A1956">
        <v>195067</v>
      </c>
      <c r="B1956" t="s">
        <v>2130</v>
      </c>
      <c r="C1956">
        <v>0</v>
      </c>
      <c r="D1956">
        <v>1</v>
      </c>
      <c r="E1956">
        <v>0</v>
      </c>
      <c r="F1956">
        <v>0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v>1</v>
      </c>
      <c r="N1956">
        <v>1</v>
      </c>
      <c r="O1956">
        <v>2</v>
      </c>
      <c r="P1956">
        <v>0</v>
      </c>
    </row>
    <row r="1957" spans="1:16" x14ac:dyDescent="0.25">
      <c r="A1957">
        <v>246594</v>
      </c>
      <c r="B1957" t="s">
        <v>2131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1</v>
      </c>
      <c r="N1957">
        <v>0</v>
      </c>
      <c r="O1957">
        <v>0</v>
      </c>
      <c r="P1957">
        <v>0</v>
      </c>
    </row>
    <row r="1958" spans="1:16" x14ac:dyDescent="0.25">
      <c r="A1958">
        <v>199713</v>
      </c>
      <c r="B1958" t="s">
        <v>2132</v>
      </c>
      <c r="C1958">
        <v>0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1</v>
      </c>
      <c r="P1958">
        <v>1</v>
      </c>
    </row>
    <row r="1959" spans="1:16" x14ac:dyDescent="0.25">
      <c r="A1959">
        <v>169284</v>
      </c>
      <c r="B1959" t="s">
        <v>2133</v>
      </c>
      <c r="C1959">
        <v>0</v>
      </c>
      <c r="D1959">
        <v>1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</row>
    <row r="1960" spans="1:16" x14ac:dyDescent="0.25">
      <c r="A1960">
        <v>444282</v>
      </c>
      <c r="B1960" t="s">
        <v>2134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 t="e">
        <v>#N/A</v>
      </c>
      <c r="O1960" t="e">
        <v>#N/A</v>
      </c>
      <c r="P1960" t="e">
        <v>#N/A</v>
      </c>
    </row>
    <row r="1961" spans="1:16" x14ac:dyDescent="0.25">
      <c r="A1961">
        <v>448798</v>
      </c>
      <c r="B1961" t="s">
        <v>2135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 t="e">
        <v>#N/A</v>
      </c>
      <c r="M1961" t="e">
        <v>#N/A</v>
      </c>
      <c r="N1961" t="e">
        <v>#N/A</v>
      </c>
      <c r="O1961" t="e">
        <v>#N/A</v>
      </c>
      <c r="P1961" t="e">
        <v>#N/A</v>
      </c>
    </row>
    <row r="1962" spans="1:16" x14ac:dyDescent="0.25">
      <c r="A1962">
        <v>430227</v>
      </c>
      <c r="B1962" t="s">
        <v>2136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</row>
    <row r="1963" spans="1:16" x14ac:dyDescent="0.25">
      <c r="A1963">
        <v>458867</v>
      </c>
      <c r="B1963" t="s">
        <v>2137</v>
      </c>
      <c r="C1963">
        <v>0</v>
      </c>
      <c r="D1963">
        <v>1</v>
      </c>
      <c r="E1963">
        <v>0</v>
      </c>
      <c r="F1963">
        <v>0</v>
      </c>
      <c r="G1963">
        <v>0</v>
      </c>
      <c r="H1963" t="e">
        <v>#N/A</v>
      </c>
      <c r="I1963" t="e">
        <v>#N/A</v>
      </c>
      <c r="J1963" t="e">
        <v>#N/A</v>
      </c>
      <c r="K1963" t="e">
        <v>#N/A</v>
      </c>
      <c r="L1963" t="e">
        <v>#N/A</v>
      </c>
      <c r="M1963" t="e">
        <v>#N/A</v>
      </c>
      <c r="N1963" t="e">
        <v>#N/A</v>
      </c>
      <c r="O1963" t="e">
        <v>#N/A</v>
      </c>
      <c r="P1963" t="e">
        <v>#N/A</v>
      </c>
    </row>
    <row r="1964" spans="1:16" x14ac:dyDescent="0.25">
      <c r="A1964">
        <v>458812</v>
      </c>
      <c r="B1964" t="s">
        <v>2138</v>
      </c>
      <c r="C1964">
        <v>0</v>
      </c>
      <c r="D1964">
        <v>0</v>
      </c>
      <c r="E1964">
        <v>0</v>
      </c>
      <c r="F1964">
        <v>0</v>
      </c>
      <c r="G1964">
        <v>0</v>
      </c>
      <c r="H1964" t="e">
        <v>#N/A</v>
      </c>
      <c r="I1964" t="e">
        <v>#N/A</v>
      </c>
      <c r="J1964" t="e">
        <v>#N/A</v>
      </c>
      <c r="K1964" t="e">
        <v>#N/A</v>
      </c>
      <c r="L1964" t="e">
        <v>#N/A</v>
      </c>
      <c r="M1964" t="e">
        <v>#N/A</v>
      </c>
      <c r="N1964" t="e">
        <v>#N/A</v>
      </c>
      <c r="O1964" t="e">
        <v>#N/A</v>
      </c>
      <c r="P1964" t="e">
        <v>#N/A</v>
      </c>
    </row>
    <row r="1965" spans="1:16" x14ac:dyDescent="0.25">
      <c r="A1965">
        <v>212753</v>
      </c>
      <c r="B1965" t="s">
        <v>2139</v>
      </c>
      <c r="C1965">
        <v>0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</row>
    <row r="1966" spans="1:16" x14ac:dyDescent="0.25">
      <c r="A1966">
        <v>450605</v>
      </c>
      <c r="B1966" t="s">
        <v>2140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 t="e">
        <v>#N/A</v>
      </c>
      <c r="L1966" t="e">
        <v>#N/A</v>
      </c>
      <c r="M1966" t="e">
        <v>#N/A</v>
      </c>
      <c r="N1966" t="e">
        <v>#N/A</v>
      </c>
      <c r="O1966" t="e">
        <v>#N/A</v>
      </c>
      <c r="P1966" t="e">
        <v>#N/A</v>
      </c>
    </row>
    <row r="1967" spans="1:16" x14ac:dyDescent="0.25">
      <c r="A1967">
        <v>106111</v>
      </c>
      <c r="B1967" t="s">
        <v>2141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1</v>
      </c>
      <c r="L1967">
        <v>8</v>
      </c>
      <c r="M1967">
        <v>9</v>
      </c>
      <c r="N1967">
        <v>4</v>
      </c>
      <c r="O1967">
        <v>2</v>
      </c>
      <c r="P1967">
        <v>0</v>
      </c>
    </row>
    <row r="1968" spans="1:16" x14ac:dyDescent="0.25">
      <c r="A1968">
        <v>444291</v>
      </c>
      <c r="B1968" t="s">
        <v>2142</v>
      </c>
      <c r="C1968">
        <v>0</v>
      </c>
      <c r="D1968">
        <v>7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 t="e">
        <v>#N/A</v>
      </c>
      <c r="P1968" t="e">
        <v>#N/A</v>
      </c>
    </row>
    <row r="1969" spans="1:16" x14ac:dyDescent="0.25">
      <c r="A1969">
        <v>458849</v>
      </c>
      <c r="B1969" t="s">
        <v>2143</v>
      </c>
      <c r="C1969">
        <v>0</v>
      </c>
      <c r="D1969">
        <v>0</v>
      </c>
      <c r="E1969">
        <v>0</v>
      </c>
      <c r="F1969">
        <v>0</v>
      </c>
      <c r="G1969">
        <v>0</v>
      </c>
      <c r="H1969" t="e">
        <v>#N/A</v>
      </c>
      <c r="I1969" t="e">
        <v>#N/A</v>
      </c>
      <c r="J1969" t="e">
        <v>#N/A</v>
      </c>
      <c r="K1969" t="e">
        <v>#N/A</v>
      </c>
      <c r="L1969" t="e">
        <v>#N/A</v>
      </c>
      <c r="M1969" t="e">
        <v>#N/A</v>
      </c>
      <c r="N1969" t="e">
        <v>#N/A</v>
      </c>
      <c r="O1969" t="e">
        <v>#N/A</v>
      </c>
      <c r="P1969" t="e">
        <v>#N/A</v>
      </c>
    </row>
    <row r="1970" spans="1:16" x14ac:dyDescent="0.25">
      <c r="A1970">
        <v>193991</v>
      </c>
      <c r="B1970" t="s">
        <v>2144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</row>
    <row r="1971" spans="1:16" x14ac:dyDescent="0.25">
      <c r="A1971">
        <v>459064</v>
      </c>
      <c r="B1971" t="s">
        <v>2145</v>
      </c>
      <c r="C1971">
        <v>0</v>
      </c>
      <c r="D1971">
        <v>0</v>
      </c>
      <c r="E1971">
        <v>0</v>
      </c>
      <c r="F1971">
        <v>0</v>
      </c>
      <c r="G1971">
        <v>0</v>
      </c>
      <c r="H1971" t="e">
        <v>#N/A</v>
      </c>
      <c r="I1971" t="e">
        <v>#N/A</v>
      </c>
      <c r="J1971" t="e">
        <v>#N/A</v>
      </c>
      <c r="K1971" t="e">
        <v>#N/A</v>
      </c>
      <c r="L1971" t="e">
        <v>#N/A</v>
      </c>
      <c r="M1971" t="e">
        <v>#N/A</v>
      </c>
      <c r="N1971" t="e">
        <v>#N/A</v>
      </c>
      <c r="O1971" t="e">
        <v>#N/A</v>
      </c>
      <c r="P1971" t="e">
        <v>#N/A</v>
      </c>
    </row>
    <row r="1972" spans="1:16" x14ac:dyDescent="0.25">
      <c r="A1972">
        <v>450757</v>
      </c>
      <c r="B1972" t="s">
        <v>2146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 t="e">
        <v>#N/A</v>
      </c>
      <c r="M1972" t="e">
        <v>#N/A</v>
      </c>
      <c r="N1972" t="e">
        <v>#N/A</v>
      </c>
      <c r="O1972" t="e">
        <v>#N/A</v>
      </c>
      <c r="P1972" t="e">
        <v>#N/A</v>
      </c>
    </row>
    <row r="1973" spans="1:16" x14ac:dyDescent="0.25">
      <c r="A1973">
        <v>212300</v>
      </c>
      <c r="B1973" t="s">
        <v>2147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</row>
    <row r="1974" spans="1:16" x14ac:dyDescent="0.25">
      <c r="A1974">
        <v>262299</v>
      </c>
      <c r="B1974" t="s">
        <v>2148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1</v>
      </c>
      <c r="P1974">
        <v>2</v>
      </c>
    </row>
    <row r="1975" spans="1:16" x14ac:dyDescent="0.25">
      <c r="A1975">
        <v>190239</v>
      </c>
      <c r="B1975" t="s">
        <v>2149</v>
      </c>
      <c r="C1975">
        <v>0</v>
      </c>
      <c r="D1975">
        <v>2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2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</row>
    <row r="1976" spans="1:16" x14ac:dyDescent="0.25">
      <c r="A1976">
        <v>212391</v>
      </c>
      <c r="B1976" t="s">
        <v>2150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</row>
    <row r="1977" spans="1:16" x14ac:dyDescent="0.25">
      <c r="A1977">
        <v>450599</v>
      </c>
      <c r="B1977" t="s">
        <v>2151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 t="e">
        <v>#N/A</v>
      </c>
      <c r="L1977" t="e">
        <v>#N/A</v>
      </c>
      <c r="M1977" t="e">
        <v>#N/A</v>
      </c>
      <c r="N1977" t="e">
        <v>#N/A</v>
      </c>
      <c r="O1977" t="e">
        <v>#N/A</v>
      </c>
      <c r="P1977" t="e">
        <v>#N/A</v>
      </c>
    </row>
    <row r="1978" spans="1:16" x14ac:dyDescent="0.25">
      <c r="A1978">
        <v>481845</v>
      </c>
      <c r="B1978" t="s">
        <v>2152</v>
      </c>
      <c r="C1978">
        <v>0</v>
      </c>
      <c r="D1978">
        <v>0</v>
      </c>
      <c r="E1978" t="e">
        <v>#N/A</v>
      </c>
      <c r="F1978" t="e">
        <v>#N/A</v>
      </c>
      <c r="G1978" t="e">
        <v>#N/A</v>
      </c>
      <c r="H1978" t="e">
        <v>#N/A</v>
      </c>
      <c r="I1978" t="e">
        <v>#N/A</v>
      </c>
      <c r="J1978" t="e">
        <v>#N/A</v>
      </c>
      <c r="K1978" t="e">
        <v>#N/A</v>
      </c>
      <c r="L1978" t="e">
        <v>#N/A</v>
      </c>
      <c r="M1978" t="e">
        <v>#N/A</v>
      </c>
      <c r="N1978" t="e">
        <v>#N/A</v>
      </c>
      <c r="O1978" t="e">
        <v>#N/A</v>
      </c>
      <c r="P1978" t="e">
        <v>#N/A</v>
      </c>
    </row>
    <row r="1979" spans="1:16" x14ac:dyDescent="0.25">
      <c r="A1979">
        <v>478582</v>
      </c>
      <c r="B1979" t="s">
        <v>2153</v>
      </c>
      <c r="C1979">
        <v>0</v>
      </c>
      <c r="D1979">
        <v>0</v>
      </c>
      <c r="E1979" t="e">
        <v>#N/A</v>
      </c>
      <c r="F1979" t="e">
        <v>#N/A</v>
      </c>
      <c r="G1979" t="e">
        <v>#N/A</v>
      </c>
      <c r="H1979" t="e">
        <v>#N/A</v>
      </c>
      <c r="I1979" t="e">
        <v>#N/A</v>
      </c>
      <c r="J1979" t="e">
        <v>#N/A</v>
      </c>
      <c r="K1979" t="e">
        <v>#N/A</v>
      </c>
      <c r="L1979" t="e">
        <v>#N/A</v>
      </c>
      <c r="M1979" t="e">
        <v>#N/A</v>
      </c>
      <c r="N1979" t="e">
        <v>#N/A</v>
      </c>
      <c r="O1979" t="e">
        <v>#N/A</v>
      </c>
      <c r="P1979" t="e">
        <v>#N/A</v>
      </c>
    </row>
    <row r="1980" spans="1:16" x14ac:dyDescent="0.25">
      <c r="A1980">
        <v>212294</v>
      </c>
      <c r="B1980" t="s">
        <v>2154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</row>
    <row r="1981" spans="1:16" x14ac:dyDescent="0.25">
      <c r="A1981">
        <v>182722</v>
      </c>
      <c r="B1981" t="s">
        <v>2155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</row>
    <row r="1982" spans="1:16" x14ac:dyDescent="0.25">
      <c r="A1982">
        <v>458858</v>
      </c>
      <c r="B1982" t="s">
        <v>2156</v>
      </c>
      <c r="C1982">
        <v>0</v>
      </c>
      <c r="D1982">
        <v>0</v>
      </c>
      <c r="E1982">
        <v>0</v>
      </c>
      <c r="F1982">
        <v>4</v>
      </c>
      <c r="G1982">
        <v>0</v>
      </c>
      <c r="H1982" t="e">
        <v>#N/A</v>
      </c>
      <c r="I1982" t="e">
        <v>#N/A</v>
      </c>
      <c r="J1982" t="e">
        <v>#N/A</v>
      </c>
      <c r="K1982" t="e">
        <v>#N/A</v>
      </c>
      <c r="L1982" t="e">
        <v>#N/A</v>
      </c>
      <c r="M1982" t="e">
        <v>#N/A</v>
      </c>
      <c r="N1982" t="e">
        <v>#N/A</v>
      </c>
      <c r="O1982" t="e">
        <v>#N/A</v>
      </c>
      <c r="P1982" t="e">
        <v>#N/A</v>
      </c>
    </row>
    <row r="1983" spans="1:16" x14ac:dyDescent="0.25">
      <c r="A1983">
        <v>456135</v>
      </c>
      <c r="B1983" t="s">
        <v>2157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 t="e">
        <v>#N/A</v>
      </c>
      <c r="J1983" t="e">
        <v>#N/A</v>
      </c>
      <c r="K1983" t="e">
        <v>#N/A</v>
      </c>
      <c r="L1983" t="e">
        <v>#N/A</v>
      </c>
      <c r="M1983" t="e">
        <v>#N/A</v>
      </c>
      <c r="N1983" t="e">
        <v>#N/A</v>
      </c>
      <c r="O1983" t="e">
        <v>#N/A</v>
      </c>
      <c r="P1983" t="e">
        <v>#N/A</v>
      </c>
    </row>
    <row r="1984" spans="1:16" x14ac:dyDescent="0.25">
      <c r="A1984">
        <v>458830</v>
      </c>
      <c r="B1984" t="s">
        <v>2158</v>
      </c>
      <c r="C1984">
        <v>0</v>
      </c>
      <c r="D1984">
        <v>0</v>
      </c>
      <c r="E1984">
        <v>0</v>
      </c>
      <c r="F1984">
        <v>0</v>
      </c>
      <c r="G1984">
        <v>0</v>
      </c>
      <c r="H1984" t="e">
        <v>#N/A</v>
      </c>
      <c r="I1984" t="e">
        <v>#N/A</v>
      </c>
      <c r="J1984" t="e">
        <v>#N/A</v>
      </c>
      <c r="K1984" t="e">
        <v>#N/A</v>
      </c>
      <c r="L1984" t="e">
        <v>#N/A</v>
      </c>
      <c r="M1984" t="e">
        <v>#N/A</v>
      </c>
      <c r="N1984" t="e">
        <v>#N/A</v>
      </c>
      <c r="O1984" t="e">
        <v>#N/A</v>
      </c>
      <c r="P1984" t="e">
        <v>#N/A</v>
      </c>
    </row>
    <row r="1985" spans="1:16" x14ac:dyDescent="0.25">
      <c r="A1985">
        <v>212212</v>
      </c>
      <c r="B1985" t="s">
        <v>2159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</row>
    <row r="1986" spans="1:16" x14ac:dyDescent="0.25">
      <c r="A1986">
        <v>481748</v>
      </c>
      <c r="B1986" t="s">
        <v>2160</v>
      </c>
      <c r="C1986">
        <v>0</v>
      </c>
      <c r="D1986">
        <v>0</v>
      </c>
      <c r="E1986" t="e">
        <v>#N/A</v>
      </c>
      <c r="F1986" t="e">
        <v>#N/A</v>
      </c>
      <c r="G1986" t="e">
        <v>#N/A</v>
      </c>
      <c r="H1986" t="e">
        <v>#N/A</v>
      </c>
      <c r="I1986" t="e">
        <v>#N/A</v>
      </c>
      <c r="J1986" t="e">
        <v>#N/A</v>
      </c>
      <c r="K1986" t="e">
        <v>#N/A</v>
      </c>
      <c r="L1986" t="e">
        <v>#N/A</v>
      </c>
      <c r="M1986" t="e">
        <v>#N/A</v>
      </c>
      <c r="N1986" t="e">
        <v>#N/A</v>
      </c>
      <c r="O1986" t="e">
        <v>#N/A</v>
      </c>
      <c r="P1986" t="e">
        <v>#N/A</v>
      </c>
    </row>
    <row r="1987" spans="1:16" x14ac:dyDescent="0.25">
      <c r="A1987">
        <v>128337</v>
      </c>
      <c r="B1987" t="s">
        <v>2161</v>
      </c>
      <c r="C1987">
        <v>0</v>
      </c>
      <c r="D1987">
        <v>0</v>
      </c>
      <c r="E1987">
        <v>1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1</v>
      </c>
      <c r="L1987">
        <v>2</v>
      </c>
      <c r="M1987">
        <v>2</v>
      </c>
      <c r="N1987">
        <v>2</v>
      </c>
      <c r="O1987">
        <v>0</v>
      </c>
      <c r="P1987">
        <v>0</v>
      </c>
    </row>
    <row r="1988" spans="1:16" x14ac:dyDescent="0.25">
      <c r="A1988">
        <v>103741</v>
      </c>
      <c r="B1988" t="s">
        <v>2162</v>
      </c>
      <c r="C1988">
        <v>0</v>
      </c>
      <c r="D1988">
        <v>0</v>
      </c>
      <c r="E1988">
        <v>0</v>
      </c>
      <c r="F1988">
        <v>0</v>
      </c>
      <c r="G1988">
        <v>1</v>
      </c>
      <c r="H1988">
        <v>0</v>
      </c>
      <c r="I1988">
        <v>1</v>
      </c>
      <c r="J1988">
        <v>0</v>
      </c>
      <c r="K1988">
        <v>1</v>
      </c>
      <c r="L1988">
        <v>0</v>
      </c>
      <c r="M1988">
        <v>3</v>
      </c>
      <c r="N1988">
        <v>4</v>
      </c>
      <c r="O1988">
        <v>2</v>
      </c>
      <c r="P1988">
        <v>2</v>
      </c>
    </row>
    <row r="1989" spans="1:16" x14ac:dyDescent="0.25">
      <c r="A1989">
        <v>184506</v>
      </c>
      <c r="B1989" t="s">
        <v>2163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v>0</v>
      </c>
      <c r="P1989">
        <v>0</v>
      </c>
    </row>
    <row r="1990" spans="1:16" x14ac:dyDescent="0.25">
      <c r="A1990">
        <v>481739</v>
      </c>
      <c r="B1990" t="s">
        <v>2164</v>
      </c>
      <c r="C1990">
        <v>0</v>
      </c>
      <c r="D1990">
        <v>0</v>
      </c>
      <c r="E1990" t="e">
        <v>#N/A</v>
      </c>
      <c r="F1990" t="e">
        <v>#N/A</v>
      </c>
      <c r="G1990" t="e">
        <v>#N/A</v>
      </c>
      <c r="H1990" t="e">
        <v>#N/A</v>
      </c>
      <c r="I1990" t="e">
        <v>#N/A</v>
      </c>
      <c r="J1990" t="e">
        <v>#N/A</v>
      </c>
      <c r="K1990" t="e">
        <v>#N/A</v>
      </c>
      <c r="L1990" t="e">
        <v>#N/A</v>
      </c>
      <c r="M1990" t="e">
        <v>#N/A</v>
      </c>
      <c r="N1990" t="e">
        <v>#N/A</v>
      </c>
      <c r="O1990" t="e">
        <v>#N/A</v>
      </c>
      <c r="P1990" t="e">
        <v>#N/A</v>
      </c>
    </row>
    <row r="1991" spans="1:16" x14ac:dyDescent="0.25">
      <c r="A1991">
        <v>476179</v>
      </c>
      <c r="B1991" t="s">
        <v>2165</v>
      </c>
      <c r="C1991">
        <v>0</v>
      </c>
      <c r="D1991">
        <v>0</v>
      </c>
      <c r="E1991">
        <v>0</v>
      </c>
      <c r="F1991" t="e">
        <v>#N/A</v>
      </c>
      <c r="G1991" t="e">
        <v>#N/A</v>
      </c>
      <c r="H1991" t="e">
        <v>#N/A</v>
      </c>
      <c r="I1991" t="e">
        <v>#N/A</v>
      </c>
      <c r="J1991" t="e">
        <v>#N/A</v>
      </c>
      <c r="K1991" t="e">
        <v>#N/A</v>
      </c>
      <c r="L1991" t="e">
        <v>#N/A</v>
      </c>
      <c r="M1991" t="e">
        <v>#N/A</v>
      </c>
      <c r="N1991" t="e">
        <v>#N/A</v>
      </c>
      <c r="O1991" t="e">
        <v>#N/A</v>
      </c>
      <c r="P1991" t="e">
        <v>#N/A</v>
      </c>
    </row>
    <row r="1992" spans="1:16" x14ac:dyDescent="0.25">
      <c r="A1992">
        <v>212373</v>
      </c>
      <c r="B1992" t="s">
        <v>2166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</row>
    <row r="1993" spans="1:16" x14ac:dyDescent="0.25">
      <c r="A1993">
        <v>217581</v>
      </c>
      <c r="B1993" t="s">
        <v>2167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</row>
    <row r="1994" spans="1:16" x14ac:dyDescent="0.25">
      <c r="A1994">
        <v>478616</v>
      </c>
      <c r="B1994" t="s">
        <v>2168</v>
      </c>
      <c r="C1994">
        <v>2</v>
      </c>
      <c r="D1994">
        <v>0</v>
      </c>
      <c r="E1994" t="e">
        <v>#N/A</v>
      </c>
      <c r="F1994" t="e">
        <v>#N/A</v>
      </c>
      <c r="G1994" t="e">
        <v>#N/A</v>
      </c>
      <c r="H1994" t="e">
        <v>#N/A</v>
      </c>
      <c r="I1994" t="e">
        <v>#N/A</v>
      </c>
      <c r="J1994" t="e">
        <v>#N/A</v>
      </c>
      <c r="K1994" t="e">
        <v>#N/A</v>
      </c>
      <c r="L1994" t="e">
        <v>#N/A</v>
      </c>
      <c r="M1994" t="e">
        <v>#N/A</v>
      </c>
      <c r="N1994" t="e">
        <v>#N/A</v>
      </c>
      <c r="O1994" t="e">
        <v>#N/A</v>
      </c>
      <c r="P1994" t="e">
        <v>#N/A</v>
      </c>
    </row>
    <row r="1995" spans="1:16" x14ac:dyDescent="0.25">
      <c r="A1995">
        <v>444307</v>
      </c>
      <c r="B1995" t="s">
        <v>2169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 t="e">
        <v>#N/A</v>
      </c>
      <c r="P1995" t="e">
        <v>#N/A</v>
      </c>
    </row>
    <row r="1996" spans="1:16" x14ac:dyDescent="0.25">
      <c r="A1996">
        <v>459055</v>
      </c>
      <c r="B1996" t="s">
        <v>2170</v>
      </c>
      <c r="C1996">
        <v>0</v>
      </c>
      <c r="D1996">
        <v>0</v>
      </c>
      <c r="E1996">
        <v>0</v>
      </c>
      <c r="F1996">
        <v>0</v>
      </c>
      <c r="G1996">
        <v>0</v>
      </c>
      <c r="H1996" t="e">
        <v>#N/A</v>
      </c>
      <c r="I1996" t="e">
        <v>#N/A</v>
      </c>
      <c r="J1996" t="e">
        <v>#N/A</v>
      </c>
      <c r="K1996" t="e">
        <v>#N/A</v>
      </c>
      <c r="L1996" t="e">
        <v>#N/A</v>
      </c>
      <c r="M1996" t="e">
        <v>#N/A</v>
      </c>
      <c r="N1996" t="e">
        <v>#N/A</v>
      </c>
      <c r="O1996" t="e">
        <v>#N/A</v>
      </c>
      <c r="P1996" t="e">
        <v>#N/A</v>
      </c>
    </row>
    <row r="1997" spans="1:16" x14ac:dyDescent="0.25">
      <c r="A1997">
        <v>212285</v>
      </c>
      <c r="B1997" t="s">
        <v>2171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</v>
      </c>
      <c r="I1997">
        <v>0</v>
      </c>
      <c r="J1997">
        <v>0</v>
      </c>
      <c r="K1997">
        <v>0</v>
      </c>
      <c r="L1997">
        <v>1</v>
      </c>
      <c r="M1997">
        <v>0</v>
      </c>
      <c r="N1997">
        <v>0</v>
      </c>
      <c r="O1997">
        <v>0</v>
      </c>
      <c r="P1997">
        <v>0</v>
      </c>
    </row>
    <row r="1998" spans="1:16" x14ac:dyDescent="0.25">
      <c r="A1998">
        <v>212355</v>
      </c>
      <c r="B1998" t="s">
        <v>2172</v>
      </c>
      <c r="C1998">
        <v>0</v>
      </c>
      <c r="D1998">
        <v>0</v>
      </c>
      <c r="E1998">
        <v>0</v>
      </c>
      <c r="F1998">
        <v>1</v>
      </c>
      <c r="G1998">
        <v>2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</row>
    <row r="1999" spans="1:16" x14ac:dyDescent="0.25">
      <c r="A1999">
        <v>212267</v>
      </c>
      <c r="B1999" t="s">
        <v>2173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</row>
    <row r="2000" spans="1:16" x14ac:dyDescent="0.25">
      <c r="A2000">
        <v>114123</v>
      </c>
      <c r="B2000" t="s">
        <v>2174</v>
      </c>
      <c r="C2000">
        <v>0</v>
      </c>
      <c r="D2000">
        <v>1</v>
      </c>
      <c r="E2000">
        <v>1</v>
      </c>
      <c r="F2000">
        <v>1</v>
      </c>
      <c r="G2000">
        <v>3</v>
      </c>
      <c r="H2000">
        <v>1</v>
      </c>
      <c r="I2000">
        <v>1</v>
      </c>
      <c r="J2000">
        <v>2</v>
      </c>
      <c r="K2000">
        <v>3</v>
      </c>
      <c r="L2000">
        <v>2</v>
      </c>
      <c r="M2000">
        <v>4</v>
      </c>
      <c r="N2000">
        <v>4</v>
      </c>
      <c r="O2000">
        <v>3</v>
      </c>
      <c r="P2000">
        <v>4</v>
      </c>
    </row>
    <row r="2001" spans="1:16" x14ac:dyDescent="0.25">
      <c r="A2001">
        <v>446242</v>
      </c>
      <c r="B2001" t="s">
        <v>2175</v>
      </c>
      <c r="C2001">
        <v>0</v>
      </c>
      <c r="D2001">
        <v>0</v>
      </c>
      <c r="E2001">
        <v>1</v>
      </c>
      <c r="F2001">
        <v>2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 t="e">
        <v>#N/A</v>
      </c>
      <c r="P2001" t="e">
        <v>#N/A</v>
      </c>
    </row>
    <row r="2002" spans="1:16" x14ac:dyDescent="0.25">
      <c r="A2002">
        <v>155025</v>
      </c>
      <c r="B2002" t="s">
        <v>2176</v>
      </c>
      <c r="C2002">
        <v>8</v>
      </c>
      <c r="D2002">
        <v>11</v>
      </c>
      <c r="E2002">
        <v>3</v>
      </c>
      <c r="F2002">
        <v>5</v>
      </c>
      <c r="G2002">
        <v>4</v>
      </c>
      <c r="H2002">
        <v>12</v>
      </c>
      <c r="I2002">
        <v>8</v>
      </c>
      <c r="J2002">
        <v>6</v>
      </c>
      <c r="K2002">
        <v>9</v>
      </c>
      <c r="L2002">
        <v>7</v>
      </c>
      <c r="M2002">
        <v>12</v>
      </c>
      <c r="N2002">
        <v>13</v>
      </c>
      <c r="O2002">
        <v>21</v>
      </c>
      <c r="P2002">
        <v>17</v>
      </c>
    </row>
    <row r="2003" spans="1:16" x14ac:dyDescent="0.25">
      <c r="A2003">
        <v>165699</v>
      </c>
      <c r="B2003" t="s">
        <v>2177</v>
      </c>
      <c r="C2003">
        <v>16</v>
      </c>
      <c r="D2003">
        <v>5</v>
      </c>
      <c r="E2003">
        <v>1</v>
      </c>
      <c r="F2003">
        <v>3</v>
      </c>
      <c r="G2003">
        <v>2</v>
      </c>
      <c r="H2003">
        <v>2</v>
      </c>
      <c r="I2003">
        <v>5</v>
      </c>
      <c r="J2003">
        <v>4</v>
      </c>
      <c r="K2003">
        <v>13</v>
      </c>
      <c r="L2003">
        <v>10</v>
      </c>
      <c r="M2003">
        <v>20</v>
      </c>
      <c r="N2003">
        <v>13</v>
      </c>
      <c r="O2003">
        <v>2</v>
      </c>
      <c r="P2003">
        <v>2</v>
      </c>
    </row>
    <row r="2004" spans="1:16" x14ac:dyDescent="0.25">
      <c r="A2004">
        <v>207087</v>
      </c>
      <c r="B2004" t="s">
        <v>2178</v>
      </c>
      <c r="C2004">
        <v>0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</row>
    <row r="2005" spans="1:16" x14ac:dyDescent="0.25">
      <c r="A2005">
        <v>101143</v>
      </c>
      <c r="B2005" t="s">
        <v>2179</v>
      </c>
      <c r="C2005">
        <v>0</v>
      </c>
      <c r="D2005">
        <v>0</v>
      </c>
      <c r="E2005">
        <v>0</v>
      </c>
      <c r="F2005">
        <v>43</v>
      </c>
      <c r="G2005">
        <v>2</v>
      </c>
      <c r="H2005">
        <v>0</v>
      </c>
      <c r="I2005">
        <v>0</v>
      </c>
      <c r="J2005">
        <v>0</v>
      </c>
      <c r="K2005">
        <v>1</v>
      </c>
      <c r="L2005">
        <v>0</v>
      </c>
      <c r="M2005">
        <v>2</v>
      </c>
      <c r="N2005">
        <v>8</v>
      </c>
      <c r="O2005">
        <v>2</v>
      </c>
      <c r="P2005">
        <v>2</v>
      </c>
    </row>
    <row r="2006" spans="1:16" x14ac:dyDescent="0.25">
      <c r="A2006">
        <v>461801</v>
      </c>
      <c r="B2006" t="s">
        <v>2180</v>
      </c>
      <c r="C2006">
        <v>0</v>
      </c>
      <c r="D2006">
        <v>0</v>
      </c>
      <c r="E2006">
        <v>0</v>
      </c>
      <c r="F2006">
        <v>0</v>
      </c>
      <c r="G2006" t="e">
        <v>#N/A</v>
      </c>
      <c r="H2006" t="e">
        <v>#N/A</v>
      </c>
      <c r="I2006" t="e">
        <v>#N/A</v>
      </c>
      <c r="J2006" t="e">
        <v>#N/A</v>
      </c>
      <c r="K2006" t="e">
        <v>#N/A</v>
      </c>
      <c r="L2006" t="e">
        <v>#N/A</v>
      </c>
      <c r="M2006" t="e">
        <v>#N/A</v>
      </c>
      <c r="N2006" t="e">
        <v>#N/A</v>
      </c>
      <c r="O2006" t="e">
        <v>#N/A</v>
      </c>
      <c r="P2006" t="e">
        <v>#N/A</v>
      </c>
    </row>
    <row r="2007" spans="1:16" x14ac:dyDescent="0.25">
      <c r="A2007">
        <v>124487</v>
      </c>
      <c r="B2007" t="s">
        <v>2181</v>
      </c>
      <c r="C2007">
        <v>0</v>
      </c>
      <c r="D2007">
        <v>0</v>
      </c>
      <c r="E2007">
        <v>0</v>
      </c>
      <c r="F2007">
        <v>1</v>
      </c>
      <c r="G2007">
        <v>0</v>
      </c>
      <c r="H2007">
        <v>0</v>
      </c>
      <c r="I2007">
        <v>0</v>
      </c>
      <c r="J2007">
        <v>4</v>
      </c>
      <c r="K2007">
        <v>0</v>
      </c>
      <c r="L2007">
        <v>2</v>
      </c>
      <c r="M2007">
        <v>6</v>
      </c>
      <c r="N2007">
        <v>2</v>
      </c>
      <c r="O2007">
        <v>2</v>
      </c>
      <c r="P2007">
        <v>3</v>
      </c>
    </row>
    <row r="2008" spans="1:16" x14ac:dyDescent="0.25">
      <c r="A2008">
        <v>165705</v>
      </c>
      <c r="B2008" t="s">
        <v>2182</v>
      </c>
      <c r="C2008">
        <v>1</v>
      </c>
      <c r="D2008">
        <v>2</v>
      </c>
      <c r="E2008">
        <v>1</v>
      </c>
      <c r="F2008">
        <v>2</v>
      </c>
      <c r="G2008">
        <v>1</v>
      </c>
      <c r="H2008">
        <v>4</v>
      </c>
      <c r="I2008">
        <v>0</v>
      </c>
      <c r="J2008">
        <v>10</v>
      </c>
      <c r="K2008">
        <v>6</v>
      </c>
      <c r="L2008">
        <v>1</v>
      </c>
      <c r="M2008">
        <v>1</v>
      </c>
      <c r="N2008">
        <v>4</v>
      </c>
      <c r="O2008">
        <v>3</v>
      </c>
      <c r="P2008">
        <v>0</v>
      </c>
    </row>
    <row r="2009" spans="1:16" x14ac:dyDescent="0.25">
      <c r="A2009">
        <v>457581</v>
      </c>
      <c r="B2009" t="s">
        <v>2183</v>
      </c>
      <c r="C2009">
        <v>0</v>
      </c>
      <c r="D2009">
        <v>0</v>
      </c>
      <c r="E2009">
        <v>0</v>
      </c>
      <c r="F2009">
        <v>0</v>
      </c>
      <c r="G2009">
        <v>0</v>
      </c>
      <c r="H2009" t="e">
        <v>#N/A</v>
      </c>
      <c r="I2009" t="e">
        <v>#N/A</v>
      </c>
      <c r="J2009" t="e">
        <v>#N/A</v>
      </c>
      <c r="K2009" t="e">
        <v>#N/A</v>
      </c>
      <c r="L2009" t="e">
        <v>#N/A</v>
      </c>
      <c r="M2009" t="e">
        <v>#N/A</v>
      </c>
      <c r="N2009" t="e">
        <v>#N/A</v>
      </c>
      <c r="O2009" t="e">
        <v>#N/A</v>
      </c>
      <c r="P2009" t="e">
        <v>#N/A</v>
      </c>
    </row>
    <row r="2010" spans="1:16" x14ac:dyDescent="0.25">
      <c r="A2010">
        <v>439622</v>
      </c>
      <c r="B2010" t="s">
        <v>2184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</row>
    <row r="2011" spans="1:16" x14ac:dyDescent="0.25">
      <c r="A2011">
        <v>383525</v>
      </c>
      <c r="B2011" t="s">
        <v>2185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</row>
    <row r="2012" spans="1:16" x14ac:dyDescent="0.25">
      <c r="A2012">
        <v>191083</v>
      </c>
      <c r="B2012" t="s">
        <v>2186</v>
      </c>
      <c r="C2012">
        <v>2</v>
      </c>
      <c r="D2012">
        <v>0</v>
      </c>
      <c r="E2012">
        <v>3</v>
      </c>
      <c r="F2012">
        <v>1</v>
      </c>
      <c r="G2012">
        <v>0</v>
      </c>
      <c r="H2012">
        <v>3</v>
      </c>
      <c r="I2012">
        <v>2</v>
      </c>
      <c r="J2012">
        <v>1</v>
      </c>
      <c r="K2012">
        <v>6</v>
      </c>
      <c r="L2012">
        <v>5</v>
      </c>
      <c r="M2012">
        <v>8</v>
      </c>
      <c r="N2012">
        <v>5</v>
      </c>
      <c r="O2012">
        <v>5</v>
      </c>
      <c r="P2012">
        <v>7</v>
      </c>
    </row>
    <row r="2013" spans="1:16" x14ac:dyDescent="0.25">
      <c r="A2013">
        <v>212434</v>
      </c>
      <c r="B2013" t="s">
        <v>2187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</row>
    <row r="2014" spans="1:16" x14ac:dyDescent="0.25">
      <c r="A2014">
        <v>409254</v>
      </c>
      <c r="B2014" t="s">
        <v>2188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</row>
    <row r="2015" spans="1:16" x14ac:dyDescent="0.25">
      <c r="A2015">
        <v>217998</v>
      </c>
      <c r="B2015" t="s">
        <v>2189</v>
      </c>
      <c r="C2015">
        <v>13</v>
      </c>
      <c r="D2015">
        <v>0</v>
      </c>
      <c r="E2015">
        <v>3</v>
      </c>
      <c r="F2015">
        <v>1</v>
      </c>
      <c r="G2015">
        <v>0</v>
      </c>
      <c r="H2015">
        <v>0</v>
      </c>
      <c r="I2015">
        <v>3</v>
      </c>
      <c r="J2015">
        <v>0</v>
      </c>
      <c r="K2015">
        <v>0</v>
      </c>
      <c r="L2015">
        <v>2</v>
      </c>
      <c r="M2015">
        <v>0</v>
      </c>
      <c r="N2015">
        <v>4</v>
      </c>
      <c r="O2015">
        <v>10</v>
      </c>
      <c r="P2015">
        <v>2</v>
      </c>
    </row>
    <row r="2016" spans="1:16" x14ac:dyDescent="0.25">
      <c r="A2016">
        <v>241951</v>
      </c>
      <c r="B2016" t="s">
        <v>2190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2</v>
      </c>
      <c r="I2016">
        <v>1</v>
      </c>
      <c r="J2016">
        <v>1</v>
      </c>
      <c r="K2016">
        <v>3</v>
      </c>
      <c r="L2016">
        <v>2</v>
      </c>
      <c r="M2016">
        <v>0</v>
      </c>
      <c r="N2016">
        <v>0</v>
      </c>
      <c r="O2016">
        <v>1</v>
      </c>
      <c r="P2016">
        <v>0</v>
      </c>
    </row>
    <row r="2017" spans="1:16" x14ac:dyDescent="0.25">
      <c r="A2017">
        <v>420255</v>
      </c>
      <c r="B2017" t="s">
        <v>2191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</row>
    <row r="2018" spans="1:16" x14ac:dyDescent="0.25">
      <c r="A2018">
        <v>452106</v>
      </c>
      <c r="B2018" t="s">
        <v>2192</v>
      </c>
      <c r="C2018">
        <v>1</v>
      </c>
      <c r="D2018">
        <v>0</v>
      </c>
      <c r="E2018">
        <v>0</v>
      </c>
      <c r="F2018">
        <v>2</v>
      </c>
      <c r="G2018">
        <v>5</v>
      </c>
      <c r="H2018">
        <v>3</v>
      </c>
      <c r="I2018" t="e">
        <v>#N/A</v>
      </c>
      <c r="J2018" t="e">
        <v>#N/A</v>
      </c>
      <c r="K2018" t="e">
        <v>#N/A</v>
      </c>
      <c r="L2018" t="e">
        <v>#N/A</v>
      </c>
      <c r="M2018" t="e">
        <v>#N/A</v>
      </c>
      <c r="N2018" t="e">
        <v>#N/A</v>
      </c>
      <c r="O2018" t="e">
        <v>#N/A</v>
      </c>
      <c r="P2018" t="e">
        <v>#N/A</v>
      </c>
    </row>
    <row r="2019" spans="1:16" x14ac:dyDescent="0.25">
      <c r="A2019">
        <v>444583</v>
      </c>
      <c r="B2019" t="s">
        <v>2193</v>
      </c>
      <c r="C2019">
        <v>0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1</v>
      </c>
      <c r="K2019">
        <v>0</v>
      </c>
      <c r="L2019">
        <v>0</v>
      </c>
      <c r="M2019">
        <v>2</v>
      </c>
      <c r="N2019">
        <v>0</v>
      </c>
      <c r="O2019">
        <v>0</v>
      </c>
      <c r="P2019" t="e">
        <v>#N/A</v>
      </c>
    </row>
    <row r="2020" spans="1:16" x14ac:dyDescent="0.25">
      <c r="A2020">
        <v>431123</v>
      </c>
      <c r="B2020" t="s">
        <v>2194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</row>
    <row r="2021" spans="1:16" x14ac:dyDescent="0.25">
      <c r="A2021">
        <v>184481</v>
      </c>
      <c r="B2021" t="s">
        <v>2195</v>
      </c>
      <c r="C2021">
        <v>6</v>
      </c>
      <c r="D2021">
        <v>5</v>
      </c>
      <c r="E2021">
        <v>13</v>
      </c>
      <c r="F2021">
        <v>2</v>
      </c>
      <c r="G2021">
        <v>3</v>
      </c>
      <c r="H2021">
        <v>4</v>
      </c>
      <c r="I2021">
        <v>8</v>
      </c>
      <c r="J2021">
        <v>10</v>
      </c>
      <c r="K2021">
        <v>0</v>
      </c>
      <c r="L2021">
        <v>0</v>
      </c>
      <c r="M2021">
        <v>7</v>
      </c>
      <c r="N2021">
        <v>4</v>
      </c>
      <c r="O2021">
        <v>7</v>
      </c>
      <c r="P2021">
        <v>1</v>
      </c>
    </row>
    <row r="2022" spans="1:16" x14ac:dyDescent="0.25">
      <c r="A2022">
        <v>461582</v>
      </c>
      <c r="B2022" t="s">
        <v>2196</v>
      </c>
      <c r="C2022">
        <v>0</v>
      </c>
      <c r="D2022">
        <v>0</v>
      </c>
      <c r="E2022">
        <v>0</v>
      </c>
      <c r="F2022">
        <v>0</v>
      </c>
      <c r="G2022" t="e">
        <v>#N/A</v>
      </c>
      <c r="H2022" t="e">
        <v>#N/A</v>
      </c>
      <c r="I2022" t="e">
        <v>#N/A</v>
      </c>
      <c r="J2022" t="e">
        <v>#N/A</v>
      </c>
      <c r="K2022" t="e">
        <v>#N/A</v>
      </c>
      <c r="L2022" t="e">
        <v>#N/A</v>
      </c>
      <c r="M2022" t="e">
        <v>#N/A</v>
      </c>
      <c r="N2022" t="e">
        <v>#N/A</v>
      </c>
      <c r="O2022" t="e">
        <v>#N/A</v>
      </c>
      <c r="P2022" t="e">
        <v>#N/A</v>
      </c>
    </row>
    <row r="2023" spans="1:16" x14ac:dyDescent="0.25">
      <c r="A2023">
        <v>417062</v>
      </c>
      <c r="B2023" t="s">
        <v>2197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</row>
    <row r="2024" spans="1:16" x14ac:dyDescent="0.25">
      <c r="A2024">
        <v>384333</v>
      </c>
      <c r="B2024" t="s">
        <v>2198</v>
      </c>
      <c r="C2024">
        <v>0</v>
      </c>
      <c r="D2024">
        <v>0</v>
      </c>
      <c r="E2024">
        <v>3</v>
      </c>
      <c r="F2024">
        <v>1</v>
      </c>
      <c r="G2024">
        <v>4</v>
      </c>
      <c r="H2024">
        <v>3</v>
      </c>
      <c r="I2024">
        <v>7</v>
      </c>
      <c r="J2024">
        <v>8</v>
      </c>
      <c r="K2024">
        <v>15</v>
      </c>
      <c r="L2024">
        <v>6</v>
      </c>
      <c r="M2024">
        <v>10</v>
      </c>
      <c r="N2024">
        <v>7</v>
      </c>
      <c r="O2024">
        <v>7</v>
      </c>
      <c r="P2024">
        <v>4</v>
      </c>
    </row>
    <row r="2025" spans="1:16" x14ac:dyDescent="0.25">
      <c r="A2025">
        <v>476522</v>
      </c>
      <c r="B2025" t="s">
        <v>2199</v>
      </c>
      <c r="C2025">
        <v>0</v>
      </c>
      <c r="D2025">
        <v>0</v>
      </c>
      <c r="E2025">
        <v>0</v>
      </c>
      <c r="F2025" t="e">
        <v>#N/A</v>
      </c>
      <c r="G2025" t="e">
        <v>#N/A</v>
      </c>
      <c r="H2025" t="e">
        <v>#N/A</v>
      </c>
      <c r="I2025" t="e">
        <v>#N/A</v>
      </c>
      <c r="J2025" t="e">
        <v>#N/A</v>
      </c>
      <c r="K2025" t="e">
        <v>#N/A</v>
      </c>
      <c r="L2025" t="e">
        <v>#N/A</v>
      </c>
      <c r="M2025" t="e">
        <v>#N/A</v>
      </c>
      <c r="N2025" t="e">
        <v>#N/A</v>
      </c>
      <c r="O2025" t="e">
        <v>#N/A</v>
      </c>
      <c r="P2025" t="e">
        <v>#N/A</v>
      </c>
    </row>
    <row r="2026" spans="1:16" x14ac:dyDescent="0.25">
      <c r="A2026">
        <v>244613</v>
      </c>
      <c r="B2026" t="s">
        <v>2200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</row>
    <row r="2027" spans="1:16" x14ac:dyDescent="0.25">
      <c r="A2027">
        <v>200590</v>
      </c>
      <c r="B2027" t="s">
        <v>2201</v>
      </c>
      <c r="C2027">
        <v>1</v>
      </c>
      <c r="D2027">
        <v>0</v>
      </c>
      <c r="E2027">
        <v>0</v>
      </c>
      <c r="F2027">
        <v>0</v>
      </c>
      <c r="G2027">
        <v>3</v>
      </c>
      <c r="H2027">
        <v>0</v>
      </c>
      <c r="I2027">
        <v>1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1</v>
      </c>
    </row>
    <row r="2028" spans="1:16" x14ac:dyDescent="0.25">
      <c r="A2028">
        <v>450739</v>
      </c>
      <c r="B2028" t="s">
        <v>2202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 t="e">
        <v>#N/A</v>
      </c>
      <c r="L2028" t="e">
        <v>#N/A</v>
      </c>
      <c r="M2028" t="e">
        <v>#N/A</v>
      </c>
      <c r="N2028" t="e">
        <v>#N/A</v>
      </c>
      <c r="O2028" t="e">
        <v>#N/A</v>
      </c>
      <c r="P2028" t="e">
        <v>#N/A</v>
      </c>
    </row>
    <row r="2029" spans="1:16" x14ac:dyDescent="0.25">
      <c r="A2029">
        <v>450720</v>
      </c>
      <c r="B2029" t="s">
        <v>2203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 t="e">
        <v>#N/A</v>
      </c>
      <c r="L2029" t="e">
        <v>#N/A</v>
      </c>
      <c r="M2029" t="e">
        <v>#N/A</v>
      </c>
      <c r="N2029" t="e">
        <v>#N/A</v>
      </c>
      <c r="O2029" t="e">
        <v>#N/A</v>
      </c>
      <c r="P2029" t="e">
        <v>#N/A</v>
      </c>
    </row>
    <row r="2030" spans="1:16" x14ac:dyDescent="0.25">
      <c r="A2030">
        <v>144971</v>
      </c>
      <c r="B2030" t="s">
        <v>2204</v>
      </c>
      <c r="C2030">
        <v>0</v>
      </c>
      <c r="D2030">
        <v>5</v>
      </c>
      <c r="E2030">
        <v>0</v>
      </c>
      <c r="F2030">
        <v>0</v>
      </c>
      <c r="G2030">
        <v>4</v>
      </c>
      <c r="H2030">
        <v>1</v>
      </c>
      <c r="I2030">
        <v>0</v>
      </c>
      <c r="J2030">
        <v>0</v>
      </c>
      <c r="K2030">
        <v>5</v>
      </c>
      <c r="L2030">
        <v>2</v>
      </c>
      <c r="M2030">
        <v>1</v>
      </c>
      <c r="N2030">
        <v>3</v>
      </c>
      <c r="O2030">
        <v>3</v>
      </c>
      <c r="P2030">
        <v>5</v>
      </c>
    </row>
    <row r="2031" spans="1:16" x14ac:dyDescent="0.25">
      <c r="A2031">
        <v>459338</v>
      </c>
      <c r="B2031" t="s">
        <v>2205</v>
      </c>
      <c r="C2031">
        <v>0</v>
      </c>
      <c r="D2031">
        <v>0</v>
      </c>
      <c r="E2031">
        <v>0</v>
      </c>
      <c r="F2031">
        <v>0</v>
      </c>
      <c r="G2031" t="e">
        <v>#N/A</v>
      </c>
      <c r="H2031" t="e">
        <v>#N/A</v>
      </c>
      <c r="I2031" t="e">
        <v>#N/A</v>
      </c>
      <c r="J2031" t="e">
        <v>#N/A</v>
      </c>
      <c r="K2031" t="e">
        <v>#N/A</v>
      </c>
      <c r="L2031" t="e">
        <v>#N/A</v>
      </c>
      <c r="M2031" t="e">
        <v>#N/A</v>
      </c>
      <c r="N2031" t="e">
        <v>#N/A</v>
      </c>
      <c r="O2031" t="e">
        <v>#N/A</v>
      </c>
      <c r="P2031" t="e">
        <v>#N/A</v>
      </c>
    </row>
    <row r="2032" spans="1:16" x14ac:dyDescent="0.25">
      <c r="A2032">
        <v>457332</v>
      </c>
      <c r="B2032" t="s">
        <v>2206</v>
      </c>
      <c r="C2032">
        <v>0</v>
      </c>
      <c r="D2032">
        <v>0</v>
      </c>
      <c r="E2032">
        <v>0</v>
      </c>
      <c r="F2032">
        <v>0</v>
      </c>
      <c r="G2032">
        <v>0</v>
      </c>
      <c r="H2032" t="e">
        <v>#N/A</v>
      </c>
      <c r="I2032" t="e">
        <v>#N/A</v>
      </c>
      <c r="J2032" t="e">
        <v>#N/A</v>
      </c>
      <c r="K2032" t="e">
        <v>#N/A</v>
      </c>
      <c r="L2032" t="e">
        <v>#N/A</v>
      </c>
      <c r="M2032" t="e">
        <v>#N/A</v>
      </c>
      <c r="N2032" t="e">
        <v>#N/A</v>
      </c>
      <c r="O2032" t="e">
        <v>#N/A</v>
      </c>
      <c r="P2032" t="e">
        <v>#N/A</v>
      </c>
    </row>
    <row r="2033" spans="1:16" x14ac:dyDescent="0.25">
      <c r="A2033">
        <v>458423</v>
      </c>
      <c r="B2033" t="s">
        <v>2207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</v>
      </c>
      <c r="I2033" t="e">
        <v>#N/A</v>
      </c>
      <c r="J2033" t="e">
        <v>#N/A</v>
      </c>
      <c r="K2033" t="e">
        <v>#N/A</v>
      </c>
      <c r="L2033" t="e">
        <v>#N/A</v>
      </c>
      <c r="M2033" t="e">
        <v>#N/A</v>
      </c>
      <c r="N2033" t="e">
        <v>#N/A</v>
      </c>
      <c r="O2033" t="e">
        <v>#N/A</v>
      </c>
      <c r="P2033" t="e">
        <v>#N/A</v>
      </c>
    </row>
    <row r="2034" spans="1:16" x14ac:dyDescent="0.25">
      <c r="A2034">
        <v>446251</v>
      </c>
      <c r="B2034" t="s">
        <v>2208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 t="e">
        <v>#N/A</v>
      </c>
      <c r="P2034" t="e">
        <v>#N/A</v>
      </c>
    </row>
    <row r="2035" spans="1:16" x14ac:dyDescent="0.25">
      <c r="A2035">
        <v>177339</v>
      </c>
      <c r="B2035" t="s">
        <v>2209</v>
      </c>
      <c r="C2035">
        <v>6</v>
      </c>
      <c r="D2035">
        <v>6</v>
      </c>
      <c r="E2035">
        <v>7</v>
      </c>
      <c r="F2035">
        <v>5</v>
      </c>
      <c r="G2035">
        <v>5</v>
      </c>
      <c r="H2035">
        <v>15</v>
      </c>
      <c r="I2035">
        <v>5</v>
      </c>
      <c r="J2035">
        <v>8</v>
      </c>
      <c r="K2035">
        <v>24</v>
      </c>
      <c r="L2035">
        <v>11</v>
      </c>
      <c r="M2035">
        <v>4</v>
      </c>
      <c r="N2035">
        <v>10</v>
      </c>
      <c r="O2035">
        <v>1</v>
      </c>
      <c r="P2035">
        <v>6</v>
      </c>
    </row>
    <row r="2036" spans="1:16" x14ac:dyDescent="0.25">
      <c r="A2036">
        <v>212443</v>
      </c>
      <c r="B2036" t="s">
        <v>2210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</row>
    <row r="2037" spans="1:16" x14ac:dyDescent="0.25">
      <c r="A2037">
        <v>230199</v>
      </c>
      <c r="B2037" t="s">
        <v>2211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1</v>
      </c>
      <c r="L2037">
        <v>4</v>
      </c>
      <c r="M2037">
        <v>0</v>
      </c>
      <c r="N2037">
        <v>0</v>
      </c>
      <c r="O2037">
        <v>0</v>
      </c>
      <c r="P2037">
        <v>0</v>
      </c>
    </row>
    <row r="2038" spans="1:16" x14ac:dyDescent="0.25">
      <c r="A2038">
        <v>454935</v>
      </c>
      <c r="B2038" t="s">
        <v>2212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 t="e">
        <v>#N/A</v>
      </c>
      <c r="J2038" t="e">
        <v>#N/A</v>
      </c>
      <c r="K2038" t="e">
        <v>#N/A</v>
      </c>
      <c r="L2038" t="e">
        <v>#N/A</v>
      </c>
      <c r="M2038" t="e">
        <v>#N/A</v>
      </c>
      <c r="N2038" t="e">
        <v>#N/A</v>
      </c>
      <c r="O2038" t="e">
        <v>#N/A</v>
      </c>
      <c r="P2038" t="e">
        <v>#N/A</v>
      </c>
    </row>
    <row r="2039" spans="1:16" x14ac:dyDescent="0.25">
      <c r="A2039">
        <v>230205</v>
      </c>
      <c r="B2039" t="s">
        <v>2213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</row>
    <row r="2040" spans="1:16" x14ac:dyDescent="0.25">
      <c r="A2040">
        <v>443854</v>
      </c>
      <c r="B2040" t="s">
        <v>2214</v>
      </c>
      <c r="C2040">
        <v>0</v>
      </c>
      <c r="D2040">
        <v>1</v>
      </c>
      <c r="E2040">
        <v>0</v>
      </c>
      <c r="F2040">
        <v>3</v>
      </c>
      <c r="G2040">
        <v>0</v>
      </c>
      <c r="H2040">
        <v>0</v>
      </c>
      <c r="I2040">
        <v>0</v>
      </c>
      <c r="J2040">
        <v>0</v>
      </c>
      <c r="K2040">
        <v>2</v>
      </c>
      <c r="L2040">
        <v>1</v>
      </c>
      <c r="M2040">
        <v>0</v>
      </c>
      <c r="N2040">
        <v>0</v>
      </c>
      <c r="O2040">
        <v>0</v>
      </c>
      <c r="P2040" t="e">
        <v>#N/A</v>
      </c>
    </row>
    <row r="2041" spans="1:16" x14ac:dyDescent="0.25">
      <c r="A2041">
        <v>467784</v>
      </c>
      <c r="B2041" t="s">
        <v>2215</v>
      </c>
      <c r="C2041">
        <v>0</v>
      </c>
      <c r="D2041">
        <v>0</v>
      </c>
      <c r="E2041">
        <v>0</v>
      </c>
      <c r="F2041">
        <v>0</v>
      </c>
      <c r="G2041" t="e">
        <v>#N/A</v>
      </c>
      <c r="H2041" t="e">
        <v>#N/A</v>
      </c>
      <c r="I2041" t="e">
        <v>#N/A</v>
      </c>
      <c r="J2041" t="e">
        <v>#N/A</v>
      </c>
      <c r="K2041" t="e">
        <v>#N/A</v>
      </c>
      <c r="L2041" t="e">
        <v>#N/A</v>
      </c>
      <c r="M2041" t="e">
        <v>#N/A</v>
      </c>
      <c r="N2041" t="e">
        <v>#N/A</v>
      </c>
      <c r="O2041" t="e">
        <v>#N/A</v>
      </c>
      <c r="P2041" t="e">
        <v>#N/A</v>
      </c>
    </row>
    <row r="2042" spans="1:16" x14ac:dyDescent="0.25">
      <c r="A2042">
        <v>366544</v>
      </c>
      <c r="B2042" t="s">
        <v>2216</v>
      </c>
      <c r="C2042">
        <v>0</v>
      </c>
      <c r="D2042">
        <v>1</v>
      </c>
      <c r="E2042">
        <v>0</v>
      </c>
      <c r="F2042">
        <v>1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2</v>
      </c>
      <c r="M2042">
        <v>2</v>
      </c>
      <c r="N2042">
        <v>8</v>
      </c>
      <c r="O2042">
        <v>6</v>
      </c>
      <c r="P2042">
        <v>2</v>
      </c>
    </row>
    <row r="2043" spans="1:16" x14ac:dyDescent="0.25">
      <c r="A2043">
        <v>234739</v>
      </c>
      <c r="B2043" t="s">
        <v>2217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</v>
      </c>
      <c r="L2043">
        <v>0</v>
      </c>
      <c r="M2043">
        <v>0</v>
      </c>
      <c r="N2043">
        <v>0</v>
      </c>
      <c r="O2043">
        <v>0</v>
      </c>
      <c r="P2043">
        <v>1</v>
      </c>
    </row>
    <row r="2044" spans="1:16" x14ac:dyDescent="0.25">
      <c r="A2044">
        <v>438647</v>
      </c>
      <c r="B2044" t="s">
        <v>2218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</row>
    <row r="2045" spans="1:16" x14ac:dyDescent="0.25">
      <c r="A2045">
        <v>126401</v>
      </c>
      <c r="B2045" t="s">
        <v>2219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2</v>
      </c>
      <c r="J2045">
        <v>2</v>
      </c>
      <c r="K2045">
        <v>4</v>
      </c>
      <c r="L2045">
        <v>2</v>
      </c>
      <c r="M2045">
        <v>0</v>
      </c>
      <c r="N2045">
        <v>0</v>
      </c>
      <c r="O2045">
        <v>0</v>
      </c>
      <c r="P2045">
        <v>0</v>
      </c>
    </row>
    <row r="2046" spans="1:16" x14ac:dyDescent="0.25">
      <c r="A2046">
        <v>442790</v>
      </c>
      <c r="B2046" t="s">
        <v>2220</v>
      </c>
      <c r="C2046">
        <v>0</v>
      </c>
      <c r="D2046">
        <v>4</v>
      </c>
      <c r="E2046">
        <v>0</v>
      </c>
      <c r="F2046">
        <v>2</v>
      </c>
      <c r="G2046">
        <v>0</v>
      </c>
      <c r="H2046">
        <v>5</v>
      </c>
      <c r="I2046">
        <v>2</v>
      </c>
      <c r="J2046">
        <v>2</v>
      </c>
      <c r="K2046">
        <v>0</v>
      </c>
      <c r="L2046">
        <v>0</v>
      </c>
      <c r="M2046">
        <v>0</v>
      </c>
      <c r="N2046">
        <v>2</v>
      </c>
      <c r="O2046">
        <v>0</v>
      </c>
      <c r="P2046">
        <v>0</v>
      </c>
    </row>
    <row r="2047" spans="1:16" x14ac:dyDescent="0.25">
      <c r="A2047">
        <v>363590</v>
      </c>
      <c r="B2047" t="s">
        <v>2221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5</v>
      </c>
      <c r="I2047">
        <v>5</v>
      </c>
      <c r="J2047">
        <v>3</v>
      </c>
      <c r="K2047">
        <v>2</v>
      </c>
      <c r="L2047">
        <v>0</v>
      </c>
      <c r="M2047">
        <v>0</v>
      </c>
      <c r="N2047">
        <v>1</v>
      </c>
      <c r="O2047">
        <v>0</v>
      </c>
      <c r="P2047">
        <v>1</v>
      </c>
    </row>
    <row r="2048" spans="1:16" x14ac:dyDescent="0.25">
      <c r="A2048">
        <v>460358</v>
      </c>
      <c r="B2048" t="s">
        <v>2222</v>
      </c>
      <c r="C2048">
        <v>0</v>
      </c>
      <c r="D2048">
        <v>0</v>
      </c>
      <c r="E2048">
        <v>0</v>
      </c>
      <c r="F2048">
        <v>0</v>
      </c>
      <c r="G2048" t="e">
        <v>#N/A</v>
      </c>
      <c r="H2048" t="e">
        <v>#N/A</v>
      </c>
      <c r="I2048" t="e">
        <v>#N/A</v>
      </c>
      <c r="J2048" t="e">
        <v>#N/A</v>
      </c>
      <c r="K2048" t="e">
        <v>#N/A</v>
      </c>
      <c r="L2048" t="e">
        <v>#N/A</v>
      </c>
      <c r="M2048" t="e">
        <v>#N/A</v>
      </c>
      <c r="N2048" t="e">
        <v>#N/A</v>
      </c>
      <c r="O2048" t="e">
        <v>#N/A</v>
      </c>
      <c r="P2048" t="e">
        <v>#N/A</v>
      </c>
    </row>
    <row r="2049" spans="1:16" x14ac:dyDescent="0.25">
      <c r="A2049">
        <v>182148</v>
      </c>
      <c r="B2049" t="s">
        <v>2223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4</v>
      </c>
      <c r="O2049">
        <v>1</v>
      </c>
      <c r="P2049">
        <v>2</v>
      </c>
    </row>
    <row r="2050" spans="1:16" x14ac:dyDescent="0.25">
      <c r="A2050">
        <v>480338</v>
      </c>
      <c r="B2050" t="s">
        <v>2224</v>
      </c>
      <c r="C2050">
        <v>0</v>
      </c>
      <c r="D2050">
        <v>0</v>
      </c>
      <c r="E2050">
        <v>0</v>
      </c>
      <c r="F2050" t="e">
        <v>#N/A</v>
      </c>
      <c r="G2050" t="e">
        <v>#N/A</v>
      </c>
      <c r="H2050" t="e">
        <v>#N/A</v>
      </c>
      <c r="I2050" t="e">
        <v>#N/A</v>
      </c>
      <c r="J2050" t="e">
        <v>#N/A</v>
      </c>
      <c r="K2050" t="e">
        <v>#N/A</v>
      </c>
      <c r="L2050" t="e">
        <v>#N/A</v>
      </c>
      <c r="M2050" t="e">
        <v>#N/A</v>
      </c>
      <c r="N2050" t="e">
        <v>#N/A</v>
      </c>
      <c r="O2050" t="e">
        <v>#N/A</v>
      </c>
      <c r="P2050" t="e">
        <v>#N/A</v>
      </c>
    </row>
    <row r="2051" spans="1:16" x14ac:dyDescent="0.25">
      <c r="A2051">
        <v>232502</v>
      </c>
      <c r="B2051" t="s">
        <v>2225</v>
      </c>
      <c r="C2051">
        <v>0</v>
      </c>
      <c r="D2051">
        <v>0</v>
      </c>
      <c r="E2051">
        <v>0</v>
      </c>
      <c r="F2051">
        <v>2</v>
      </c>
      <c r="G2051">
        <v>0</v>
      </c>
      <c r="H2051">
        <v>0</v>
      </c>
      <c r="I2051">
        <v>5</v>
      </c>
      <c r="J2051">
        <v>0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0</v>
      </c>
    </row>
    <row r="2052" spans="1:16" x14ac:dyDescent="0.25">
      <c r="A2052">
        <v>210359</v>
      </c>
      <c r="B2052" t="s">
        <v>2226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6</v>
      </c>
      <c r="K2052">
        <v>0</v>
      </c>
      <c r="L2052">
        <v>0</v>
      </c>
      <c r="M2052">
        <v>2</v>
      </c>
      <c r="N2052">
        <v>3</v>
      </c>
      <c r="O2052">
        <v>9</v>
      </c>
      <c r="P2052">
        <v>18</v>
      </c>
    </row>
    <row r="2053" spans="1:16" x14ac:dyDescent="0.25">
      <c r="A2053">
        <v>234784</v>
      </c>
      <c r="B2053" t="s">
        <v>2227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</row>
    <row r="2054" spans="1:16" x14ac:dyDescent="0.25">
      <c r="A2054">
        <v>236531</v>
      </c>
      <c r="B2054" t="s">
        <v>2228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1</v>
      </c>
      <c r="I2054">
        <v>0</v>
      </c>
      <c r="J2054">
        <v>0</v>
      </c>
      <c r="K2054">
        <v>0</v>
      </c>
      <c r="L2054">
        <v>3</v>
      </c>
      <c r="M2054">
        <v>1</v>
      </c>
      <c r="N2054">
        <v>0</v>
      </c>
      <c r="O2054">
        <v>0</v>
      </c>
      <c r="P2054">
        <v>1</v>
      </c>
    </row>
    <row r="2055" spans="1:16" x14ac:dyDescent="0.25">
      <c r="A2055">
        <v>179070</v>
      </c>
      <c r="B2055" t="s">
        <v>2229</v>
      </c>
      <c r="C2055">
        <v>0</v>
      </c>
      <c r="D2055">
        <v>1</v>
      </c>
      <c r="E2055">
        <v>0</v>
      </c>
      <c r="F2055">
        <v>0</v>
      </c>
      <c r="G2055">
        <v>1</v>
      </c>
      <c r="H2055">
        <v>0</v>
      </c>
      <c r="I2055">
        <v>3</v>
      </c>
      <c r="J2055">
        <v>3</v>
      </c>
      <c r="K2055">
        <v>2</v>
      </c>
      <c r="L2055">
        <v>1</v>
      </c>
      <c r="M2055">
        <v>0</v>
      </c>
      <c r="N2055">
        <v>2</v>
      </c>
      <c r="O2055">
        <v>0</v>
      </c>
      <c r="P2055">
        <v>11</v>
      </c>
    </row>
    <row r="2056" spans="1:16" x14ac:dyDescent="0.25">
      <c r="A2056">
        <v>444024</v>
      </c>
      <c r="B2056" t="s">
        <v>2230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3</v>
      </c>
      <c r="J2056">
        <v>0</v>
      </c>
      <c r="K2056">
        <v>0</v>
      </c>
      <c r="L2056">
        <v>3</v>
      </c>
      <c r="M2056">
        <v>3</v>
      </c>
      <c r="N2056">
        <v>0</v>
      </c>
      <c r="O2056">
        <v>0</v>
      </c>
      <c r="P2056" t="e">
        <v>#N/A</v>
      </c>
    </row>
    <row r="2057" spans="1:16" x14ac:dyDescent="0.25">
      <c r="A2057">
        <v>127787</v>
      </c>
      <c r="B2057" t="s">
        <v>2231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1</v>
      </c>
      <c r="K2057">
        <v>0</v>
      </c>
      <c r="L2057">
        <v>2</v>
      </c>
      <c r="M2057">
        <v>1</v>
      </c>
      <c r="N2057">
        <v>0</v>
      </c>
      <c r="O2057">
        <v>0</v>
      </c>
      <c r="P2057">
        <v>0</v>
      </c>
    </row>
    <row r="2058" spans="1:16" x14ac:dyDescent="0.25">
      <c r="A2058">
        <v>236993</v>
      </c>
      <c r="B2058" t="s">
        <v>2232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</row>
    <row r="2059" spans="1:16" x14ac:dyDescent="0.25">
      <c r="A2059">
        <v>481924</v>
      </c>
      <c r="B2059" t="s">
        <v>2233</v>
      </c>
      <c r="C2059">
        <v>0</v>
      </c>
      <c r="D2059">
        <v>0</v>
      </c>
      <c r="E2059" t="e">
        <v>#N/A</v>
      </c>
      <c r="F2059" t="e">
        <v>#N/A</v>
      </c>
      <c r="G2059" t="e">
        <v>#N/A</v>
      </c>
      <c r="H2059" t="e">
        <v>#N/A</v>
      </c>
      <c r="I2059" t="e">
        <v>#N/A</v>
      </c>
      <c r="J2059" t="e">
        <v>#N/A</v>
      </c>
      <c r="K2059" t="e">
        <v>#N/A</v>
      </c>
      <c r="L2059" t="e">
        <v>#N/A</v>
      </c>
      <c r="M2059" t="e">
        <v>#N/A</v>
      </c>
      <c r="N2059" t="e">
        <v>#N/A</v>
      </c>
      <c r="O2059" t="e">
        <v>#N/A</v>
      </c>
      <c r="P2059" t="e">
        <v>#N/A</v>
      </c>
    </row>
    <row r="2060" spans="1:16" x14ac:dyDescent="0.25">
      <c r="A2060">
        <v>442727</v>
      </c>
      <c r="B2060" t="s">
        <v>2234</v>
      </c>
      <c r="C2060">
        <v>0</v>
      </c>
      <c r="D2060">
        <v>0</v>
      </c>
      <c r="E2060">
        <v>1</v>
      </c>
      <c r="F2060">
        <v>2</v>
      </c>
      <c r="G2060">
        <v>1</v>
      </c>
      <c r="H2060">
        <v>6</v>
      </c>
      <c r="I2060">
        <v>1</v>
      </c>
      <c r="J2060">
        <v>1</v>
      </c>
      <c r="K2060">
        <v>0</v>
      </c>
      <c r="L2060">
        <v>1</v>
      </c>
      <c r="M2060">
        <v>2</v>
      </c>
      <c r="N2060">
        <v>4</v>
      </c>
      <c r="O2060">
        <v>0</v>
      </c>
      <c r="P2060">
        <v>0</v>
      </c>
    </row>
    <row r="2061" spans="1:16" x14ac:dyDescent="0.25">
      <c r="A2061">
        <v>445461</v>
      </c>
      <c r="B2061" t="s">
        <v>2235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 t="e">
        <v>#N/A</v>
      </c>
      <c r="P2061" t="e">
        <v>#N/A</v>
      </c>
    </row>
    <row r="2062" spans="1:16" x14ac:dyDescent="0.25">
      <c r="A2062">
        <v>440369</v>
      </c>
      <c r="B2062" t="s">
        <v>2236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1</v>
      </c>
      <c r="P2062">
        <v>0</v>
      </c>
    </row>
    <row r="2063" spans="1:16" x14ac:dyDescent="0.25">
      <c r="A2063">
        <v>444237</v>
      </c>
      <c r="B2063" t="s">
        <v>2237</v>
      </c>
      <c r="C2063">
        <v>0</v>
      </c>
      <c r="D2063">
        <v>0</v>
      </c>
      <c r="E2063">
        <v>0</v>
      </c>
      <c r="F2063">
        <v>0</v>
      </c>
      <c r="G2063">
        <v>1</v>
      </c>
      <c r="H2063">
        <v>1</v>
      </c>
      <c r="I2063">
        <v>4</v>
      </c>
      <c r="J2063">
        <v>1</v>
      </c>
      <c r="K2063">
        <v>4</v>
      </c>
      <c r="L2063">
        <v>2</v>
      </c>
      <c r="M2063">
        <v>0</v>
      </c>
      <c r="N2063">
        <v>0</v>
      </c>
      <c r="O2063">
        <v>3</v>
      </c>
      <c r="P2063" t="e">
        <v>#N/A</v>
      </c>
    </row>
    <row r="2064" spans="1:16" x14ac:dyDescent="0.25">
      <c r="A2064">
        <v>447209</v>
      </c>
      <c r="B2064" t="s">
        <v>2238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2</v>
      </c>
      <c r="K2064">
        <v>1</v>
      </c>
      <c r="L2064">
        <v>4</v>
      </c>
      <c r="M2064">
        <v>0</v>
      </c>
      <c r="N2064" t="e">
        <v>#N/A</v>
      </c>
      <c r="O2064" t="e">
        <v>#N/A</v>
      </c>
      <c r="P2064" t="e">
        <v>#N/A</v>
      </c>
    </row>
    <row r="2065" spans="1:16" x14ac:dyDescent="0.25">
      <c r="A2065">
        <v>438656</v>
      </c>
      <c r="B2065" t="s">
        <v>2239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</row>
    <row r="2066" spans="1:16" x14ac:dyDescent="0.25">
      <c r="A2066">
        <v>441016</v>
      </c>
      <c r="B2066" t="s">
        <v>2240</v>
      </c>
      <c r="C2066">
        <v>0</v>
      </c>
      <c r="D2066">
        <v>0</v>
      </c>
      <c r="E2066">
        <v>0</v>
      </c>
      <c r="F2066">
        <v>0</v>
      </c>
      <c r="G2066">
        <v>3</v>
      </c>
      <c r="H2066">
        <v>2</v>
      </c>
      <c r="I2066">
        <v>0</v>
      </c>
      <c r="J2066">
        <v>0</v>
      </c>
      <c r="K2066">
        <v>0</v>
      </c>
      <c r="L2066">
        <v>0</v>
      </c>
      <c r="M2066">
        <v>3</v>
      </c>
      <c r="N2066">
        <v>4</v>
      </c>
      <c r="O2066">
        <v>8</v>
      </c>
      <c r="P2066">
        <v>0</v>
      </c>
    </row>
    <row r="2067" spans="1:16" x14ac:dyDescent="0.25">
      <c r="A2067">
        <v>438197</v>
      </c>
      <c r="B2067" t="s">
        <v>2241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1</v>
      </c>
      <c r="J2067">
        <v>1</v>
      </c>
      <c r="K2067">
        <v>2</v>
      </c>
      <c r="L2067">
        <v>3</v>
      </c>
      <c r="M2067">
        <v>2</v>
      </c>
      <c r="N2067">
        <v>0</v>
      </c>
      <c r="O2067">
        <v>3</v>
      </c>
      <c r="P2067">
        <v>2</v>
      </c>
    </row>
    <row r="2068" spans="1:16" x14ac:dyDescent="0.25">
      <c r="A2068">
        <v>430421</v>
      </c>
      <c r="B2068" t="s">
        <v>2242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7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</row>
    <row r="2069" spans="1:16" x14ac:dyDescent="0.25">
      <c r="A2069">
        <v>443748</v>
      </c>
      <c r="B2069" t="s">
        <v>2243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1</v>
      </c>
      <c r="O2069">
        <v>0</v>
      </c>
      <c r="P2069" t="e">
        <v>#N/A</v>
      </c>
    </row>
    <row r="2070" spans="1:16" x14ac:dyDescent="0.25">
      <c r="A2070">
        <v>212090</v>
      </c>
      <c r="B2070" t="s">
        <v>2244</v>
      </c>
      <c r="C2070">
        <v>0</v>
      </c>
      <c r="D2070">
        <v>1</v>
      </c>
      <c r="E2070">
        <v>0</v>
      </c>
      <c r="F2070">
        <v>0</v>
      </c>
      <c r="G2070">
        <v>2</v>
      </c>
      <c r="H2070">
        <v>0</v>
      </c>
      <c r="I2070">
        <v>0</v>
      </c>
      <c r="J2070">
        <v>2</v>
      </c>
      <c r="K2070">
        <v>0</v>
      </c>
      <c r="L2070">
        <v>0</v>
      </c>
      <c r="M2070">
        <v>1</v>
      </c>
      <c r="N2070">
        <v>0</v>
      </c>
      <c r="O2070">
        <v>0</v>
      </c>
      <c r="P2070">
        <v>0</v>
      </c>
    </row>
    <row r="2071" spans="1:16" x14ac:dyDescent="0.25">
      <c r="A2071">
        <v>227003</v>
      </c>
      <c r="B2071" t="s">
        <v>2245</v>
      </c>
      <c r="C2071">
        <v>0</v>
      </c>
      <c r="D2071">
        <v>0</v>
      </c>
      <c r="E2071">
        <v>0</v>
      </c>
      <c r="F2071">
        <v>3</v>
      </c>
      <c r="G2071">
        <v>11</v>
      </c>
      <c r="H2071">
        <v>13</v>
      </c>
      <c r="I2071">
        <v>0</v>
      </c>
      <c r="J2071">
        <v>6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</row>
    <row r="2072" spans="1:16" x14ac:dyDescent="0.25">
      <c r="A2072">
        <v>449269</v>
      </c>
      <c r="B2072" t="s">
        <v>2246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1</v>
      </c>
      <c r="J2072">
        <v>0</v>
      </c>
      <c r="K2072">
        <v>0</v>
      </c>
      <c r="L2072" t="e">
        <v>#N/A</v>
      </c>
      <c r="M2072" t="e">
        <v>#N/A</v>
      </c>
      <c r="N2072" t="e">
        <v>#N/A</v>
      </c>
      <c r="O2072" t="e">
        <v>#N/A</v>
      </c>
      <c r="P2072" t="e">
        <v>#N/A</v>
      </c>
    </row>
    <row r="2073" spans="1:16" x14ac:dyDescent="0.25">
      <c r="A2073">
        <v>171322</v>
      </c>
      <c r="B2073" t="s">
        <v>2247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3</v>
      </c>
      <c r="J2073">
        <v>4</v>
      </c>
      <c r="K2073">
        <v>4</v>
      </c>
      <c r="L2073">
        <v>7</v>
      </c>
      <c r="M2073">
        <v>2</v>
      </c>
      <c r="N2073">
        <v>2</v>
      </c>
      <c r="O2073">
        <v>0</v>
      </c>
      <c r="P2073">
        <v>0</v>
      </c>
    </row>
    <row r="2074" spans="1:16" x14ac:dyDescent="0.25">
      <c r="A2074">
        <v>442620</v>
      </c>
      <c r="B2074" t="s">
        <v>2248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 t="e">
        <v>#N/A</v>
      </c>
    </row>
    <row r="2075" spans="1:16" x14ac:dyDescent="0.25">
      <c r="A2075">
        <v>260293</v>
      </c>
      <c r="B2075" t="s">
        <v>2249</v>
      </c>
      <c r="C2075">
        <v>0</v>
      </c>
      <c r="D2075">
        <v>0</v>
      </c>
      <c r="E2075">
        <v>0</v>
      </c>
      <c r="F2075">
        <v>1</v>
      </c>
      <c r="G2075">
        <v>0</v>
      </c>
      <c r="H2075">
        <v>2</v>
      </c>
      <c r="I2075">
        <v>2</v>
      </c>
      <c r="J2075">
        <v>2</v>
      </c>
      <c r="K2075">
        <v>0</v>
      </c>
      <c r="L2075">
        <v>2</v>
      </c>
      <c r="M2075">
        <v>3</v>
      </c>
      <c r="N2075">
        <v>4</v>
      </c>
      <c r="O2075">
        <v>2</v>
      </c>
      <c r="P2075">
        <v>3</v>
      </c>
    </row>
    <row r="2076" spans="1:16" x14ac:dyDescent="0.25">
      <c r="A2076">
        <v>438902</v>
      </c>
      <c r="B2076" t="s">
        <v>2250</v>
      </c>
      <c r="C2076">
        <v>0</v>
      </c>
      <c r="D2076">
        <v>0</v>
      </c>
      <c r="E2076">
        <v>0</v>
      </c>
      <c r="F2076">
        <v>3</v>
      </c>
      <c r="G2076">
        <v>0</v>
      </c>
      <c r="H2076">
        <v>1</v>
      </c>
      <c r="I2076">
        <v>0</v>
      </c>
      <c r="J2076">
        <v>0</v>
      </c>
      <c r="K2076">
        <v>4</v>
      </c>
      <c r="L2076">
        <v>3</v>
      </c>
      <c r="M2076">
        <v>0</v>
      </c>
      <c r="N2076">
        <v>1</v>
      </c>
      <c r="O2076">
        <v>2</v>
      </c>
      <c r="P2076">
        <v>1</v>
      </c>
    </row>
    <row r="2077" spans="1:16" x14ac:dyDescent="0.25">
      <c r="A2077">
        <v>367909</v>
      </c>
      <c r="B2077" t="s">
        <v>2251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</row>
    <row r="2078" spans="1:16" x14ac:dyDescent="0.25">
      <c r="A2078">
        <v>137810</v>
      </c>
      <c r="B2078" t="s">
        <v>2252</v>
      </c>
      <c r="C2078">
        <v>0</v>
      </c>
      <c r="D2078">
        <v>2</v>
      </c>
      <c r="E2078">
        <v>0</v>
      </c>
      <c r="F2078">
        <v>0</v>
      </c>
      <c r="G2078">
        <v>2</v>
      </c>
      <c r="H2078">
        <v>1</v>
      </c>
      <c r="I2078">
        <v>0</v>
      </c>
      <c r="J2078">
        <v>0</v>
      </c>
      <c r="K2078">
        <v>3</v>
      </c>
      <c r="L2078">
        <v>1</v>
      </c>
      <c r="M2078">
        <v>0</v>
      </c>
      <c r="N2078">
        <v>0</v>
      </c>
      <c r="O2078">
        <v>0</v>
      </c>
      <c r="P2078">
        <v>0</v>
      </c>
    </row>
    <row r="2079" spans="1:16" x14ac:dyDescent="0.25">
      <c r="A2079">
        <v>420006</v>
      </c>
      <c r="B2079" t="s">
        <v>2253</v>
      </c>
      <c r="C2079">
        <v>0</v>
      </c>
      <c r="D2079">
        <v>0</v>
      </c>
      <c r="E2079">
        <v>0</v>
      </c>
      <c r="F2079">
        <v>0</v>
      </c>
      <c r="G2079">
        <v>4</v>
      </c>
      <c r="H2079">
        <v>0</v>
      </c>
      <c r="I2079">
        <v>1</v>
      </c>
      <c r="J2079">
        <v>1</v>
      </c>
      <c r="K2079">
        <v>0</v>
      </c>
      <c r="L2079">
        <v>1</v>
      </c>
      <c r="M2079">
        <v>0</v>
      </c>
      <c r="N2079">
        <v>0</v>
      </c>
      <c r="O2079">
        <v>0</v>
      </c>
      <c r="P2079">
        <v>0</v>
      </c>
    </row>
    <row r="2080" spans="1:16" x14ac:dyDescent="0.25">
      <c r="A2080">
        <v>136288</v>
      </c>
      <c r="B2080" t="s">
        <v>2254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2</v>
      </c>
      <c r="J2080">
        <v>0</v>
      </c>
      <c r="K2080">
        <v>1</v>
      </c>
      <c r="L2080">
        <v>3</v>
      </c>
      <c r="M2080">
        <v>2</v>
      </c>
      <c r="N2080">
        <v>3</v>
      </c>
      <c r="O2080">
        <v>3</v>
      </c>
      <c r="P2080">
        <v>0</v>
      </c>
    </row>
    <row r="2081" spans="1:16" x14ac:dyDescent="0.25">
      <c r="A2081">
        <v>445434</v>
      </c>
      <c r="B2081" t="s">
        <v>2255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1</v>
      </c>
      <c r="I2081">
        <v>1</v>
      </c>
      <c r="J2081">
        <v>1</v>
      </c>
      <c r="K2081">
        <v>1</v>
      </c>
      <c r="L2081">
        <v>0</v>
      </c>
      <c r="M2081">
        <v>0</v>
      </c>
      <c r="N2081" t="e">
        <v>#N/A</v>
      </c>
      <c r="O2081" t="e">
        <v>#N/A</v>
      </c>
      <c r="P2081" t="e">
        <v>#N/A</v>
      </c>
    </row>
    <row r="2082" spans="1:16" x14ac:dyDescent="0.25">
      <c r="A2082">
        <v>134149</v>
      </c>
      <c r="B2082" t="s">
        <v>2256</v>
      </c>
      <c r="C2082">
        <v>0</v>
      </c>
      <c r="D2082">
        <v>0</v>
      </c>
      <c r="E2082">
        <v>0</v>
      </c>
      <c r="F2082">
        <v>0</v>
      </c>
      <c r="G2082">
        <v>1</v>
      </c>
      <c r="H2082">
        <v>6</v>
      </c>
      <c r="I2082">
        <v>2</v>
      </c>
      <c r="J2082">
        <v>3</v>
      </c>
      <c r="K2082">
        <v>2</v>
      </c>
      <c r="L2082">
        <v>0</v>
      </c>
      <c r="M2082">
        <v>2</v>
      </c>
      <c r="N2082">
        <v>0</v>
      </c>
      <c r="O2082">
        <v>0</v>
      </c>
      <c r="P2082">
        <v>1</v>
      </c>
    </row>
    <row r="2083" spans="1:16" x14ac:dyDescent="0.25">
      <c r="A2083">
        <v>390701</v>
      </c>
      <c r="B2083" t="s">
        <v>2257</v>
      </c>
      <c r="C2083">
        <v>2</v>
      </c>
      <c r="D2083">
        <v>0</v>
      </c>
      <c r="E2083">
        <v>1</v>
      </c>
      <c r="F2083">
        <v>2</v>
      </c>
      <c r="G2083">
        <v>2</v>
      </c>
      <c r="H2083">
        <v>2</v>
      </c>
      <c r="I2083">
        <v>0</v>
      </c>
      <c r="J2083">
        <v>1</v>
      </c>
      <c r="K2083">
        <v>3</v>
      </c>
      <c r="L2083">
        <v>1</v>
      </c>
      <c r="M2083">
        <v>3</v>
      </c>
      <c r="N2083">
        <v>1</v>
      </c>
      <c r="O2083">
        <v>2</v>
      </c>
      <c r="P2083">
        <v>3</v>
      </c>
    </row>
    <row r="2084" spans="1:16" x14ac:dyDescent="0.25">
      <c r="A2084">
        <v>137801</v>
      </c>
      <c r="B2084" t="s">
        <v>2258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1</v>
      </c>
      <c r="I2084">
        <v>0</v>
      </c>
      <c r="J2084">
        <v>1</v>
      </c>
      <c r="K2084">
        <v>1</v>
      </c>
      <c r="L2084">
        <v>0</v>
      </c>
      <c r="M2084">
        <v>0</v>
      </c>
      <c r="N2084">
        <v>1</v>
      </c>
      <c r="O2084">
        <v>0</v>
      </c>
      <c r="P2084">
        <v>1</v>
      </c>
    </row>
    <row r="2085" spans="1:16" x14ac:dyDescent="0.25">
      <c r="A2085">
        <v>235149</v>
      </c>
      <c r="B2085" t="s">
        <v>2259</v>
      </c>
      <c r="C2085">
        <v>8</v>
      </c>
      <c r="D2085">
        <v>15</v>
      </c>
      <c r="E2085">
        <v>8</v>
      </c>
      <c r="F2085">
        <v>8</v>
      </c>
      <c r="G2085">
        <v>8</v>
      </c>
      <c r="H2085">
        <v>5</v>
      </c>
      <c r="I2085">
        <v>11</v>
      </c>
      <c r="J2085">
        <v>6</v>
      </c>
      <c r="K2085">
        <v>17</v>
      </c>
      <c r="L2085">
        <v>8</v>
      </c>
      <c r="M2085">
        <v>10</v>
      </c>
      <c r="N2085">
        <v>5</v>
      </c>
      <c r="O2085">
        <v>13</v>
      </c>
      <c r="P2085">
        <v>5</v>
      </c>
    </row>
    <row r="2086" spans="1:16" x14ac:dyDescent="0.25">
      <c r="A2086">
        <v>385619</v>
      </c>
      <c r="B2086" t="s">
        <v>2260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1</v>
      </c>
      <c r="N2086">
        <v>0</v>
      </c>
      <c r="O2086">
        <v>10</v>
      </c>
      <c r="P2086">
        <v>6</v>
      </c>
    </row>
    <row r="2087" spans="1:16" x14ac:dyDescent="0.25">
      <c r="A2087">
        <v>234650</v>
      </c>
      <c r="B2087" t="s">
        <v>2261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</row>
    <row r="2088" spans="1:16" x14ac:dyDescent="0.25">
      <c r="A2088">
        <v>446260</v>
      </c>
      <c r="B2088" t="s">
        <v>2262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1</v>
      </c>
      <c r="M2088" t="e">
        <v>#N/A</v>
      </c>
      <c r="N2088" t="e">
        <v>#N/A</v>
      </c>
      <c r="O2088" t="e">
        <v>#N/A</v>
      </c>
      <c r="P2088" t="e">
        <v>#N/A</v>
      </c>
    </row>
    <row r="2089" spans="1:16" x14ac:dyDescent="0.25">
      <c r="A2089">
        <v>114266</v>
      </c>
      <c r="B2089" t="s">
        <v>2263</v>
      </c>
      <c r="C2089">
        <v>2</v>
      </c>
      <c r="D2089">
        <v>16</v>
      </c>
      <c r="E2089">
        <v>7</v>
      </c>
      <c r="F2089">
        <v>1</v>
      </c>
      <c r="G2089">
        <v>2</v>
      </c>
      <c r="H2089">
        <v>11</v>
      </c>
      <c r="I2089">
        <v>9</v>
      </c>
      <c r="J2089">
        <v>7</v>
      </c>
      <c r="K2089">
        <v>2</v>
      </c>
      <c r="L2089">
        <v>10</v>
      </c>
      <c r="M2089">
        <v>4</v>
      </c>
      <c r="N2089">
        <v>6</v>
      </c>
      <c r="O2089">
        <v>9</v>
      </c>
      <c r="P2089">
        <v>14</v>
      </c>
    </row>
    <row r="2090" spans="1:16" x14ac:dyDescent="0.25">
      <c r="A2090">
        <v>207102</v>
      </c>
      <c r="B2090" t="s">
        <v>2264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1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</row>
    <row r="2091" spans="1:16" x14ac:dyDescent="0.25">
      <c r="A2091">
        <v>476577</v>
      </c>
      <c r="B2091" t="s">
        <v>2265</v>
      </c>
      <c r="C2091">
        <v>0</v>
      </c>
      <c r="D2091">
        <v>0</v>
      </c>
      <c r="E2091">
        <v>0</v>
      </c>
      <c r="F2091" t="e">
        <v>#N/A</v>
      </c>
      <c r="G2091" t="e">
        <v>#N/A</v>
      </c>
      <c r="H2091" t="e">
        <v>#N/A</v>
      </c>
      <c r="I2091" t="e">
        <v>#N/A</v>
      </c>
      <c r="J2091" t="e">
        <v>#N/A</v>
      </c>
      <c r="K2091" t="e">
        <v>#N/A</v>
      </c>
      <c r="L2091" t="e">
        <v>#N/A</v>
      </c>
      <c r="M2091" t="e">
        <v>#N/A</v>
      </c>
      <c r="N2091" t="e">
        <v>#N/A</v>
      </c>
      <c r="O2091" t="e">
        <v>#N/A</v>
      </c>
      <c r="P2091" t="e">
        <v>#N/A</v>
      </c>
    </row>
    <row r="2092" spans="1:16" x14ac:dyDescent="0.25">
      <c r="A2092">
        <v>196680</v>
      </c>
      <c r="B2092" t="s">
        <v>2266</v>
      </c>
      <c r="C2092">
        <v>0</v>
      </c>
      <c r="D2092">
        <v>0</v>
      </c>
      <c r="E2092">
        <v>0</v>
      </c>
      <c r="F2092">
        <v>0</v>
      </c>
      <c r="G2092" t="e">
        <v>#N/A</v>
      </c>
      <c r="H2092">
        <v>0</v>
      </c>
      <c r="I2092" t="e">
        <v>#N/A</v>
      </c>
      <c r="J2092" t="e">
        <v>#N/A</v>
      </c>
      <c r="K2092" t="e">
        <v>#N/A</v>
      </c>
      <c r="L2092" t="e">
        <v>#N/A</v>
      </c>
      <c r="M2092" t="e">
        <v>#N/A</v>
      </c>
      <c r="N2092" t="e">
        <v>#N/A</v>
      </c>
      <c r="O2092" t="e">
        <v>#N/A</v>
      </c>
      <c r="P2092" t="e">
        <v>#N/A</v>
      </c>
    </row>
    <row r="2093" spans="1:16" x14ac:dyDescent="0.25">
      <c r="A2093">
        <v>444592</v>
      </c>
      <c r="B2093" t="s">
        <v>2267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 t="e">
        <v>#N/A</v>
      </c>
      <c r="P2093" t="e">
        <v>#N/A</v>
      </c>
    </row>
    <row r="2094" spans="1:16" x14ac:dyDescent="0.25">
      <c r="A2094">
        <v>224758</v>
      </c>
      <c r="B2094" t="s">
        <v>2268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v>0</v>
      </c>
      <c r="P2094">
        <v>0</v>
      </c>
    </row>
    <row r="2095" spans="1:16" x14ac:dyDescent="0.25">
      <c r="A2095">
        <v>447458</v>
      </c>
      <c r="B2095" t="s">
        <v>2269</v>
      </c>
      <c r="C2095">
        <v>3</v>
      </c>
      <c r="D2095">
        <v>6</v>
      </c>
      <c r="E2095">
        <v>0</v>
      </c>
      <c r="F2095">
        <v>3</v>
      </c>
      <c r="G2095">
        <v>0</v>
      </c>
      <c r="H2095">
        <v>4</v>
      </c>
      <c r="I2095">
        <v>3</v>
      </c>
      <c r="J2095">
        <v>1</v>
      </c>
      <c r="K2095">
        <v>0</v>
      </c>
      <c r="L2095">
        <v>0</v>
      </c>
      <c r="M2095">
        <v>2</v>
      </c>
      <c r="N2095" t="e">
        <v>#N/A</v>
      </c>
      <c r="O2095" t="e">
        <v>#N/A</v>
      </c>
      <c r="P2095" t="e">
        <v>#N/A</v>
      </c>
    </row>
    <row r="2096" spans="1:16" x14ac:dyDescent="0.25">
      <c r="A2096">
        <v>483230</v>
      </c>
      <c r="B2096" t="s">
        <v>2270</v>
      </c>
      <c r="C2096">
        <v>0</v>
      </c>
      <c r="D2096" t="e">
        <v>#N/A</v>
      </c>
      <c r="E2096" t="e">
        <v>#N/A</v>
      </c>
      <c r="F2096" t="e">
        <v>#N/A</v>
      </c>
      <c r="G2096" t="e">
        <v>#N/A</v>
      </c>
      <c r="H2096" t="e">
        <v>#N/A</v>
      </c>
      <c r="I2096" t="e">
        <v>#N/A</v>
      </c>
      <c r="J2096" t="e">
        <v>#N/A</v>
      </c>
      <c r="K2096" t="e">
        <v>#N/A</v>
      </c>
      <c r="L2096" t="e">
        <v>#N/A</v>
      </c>
      <c r="M2096" t="e">
        <v>#N/A</v>
      </c>
      <c r="N2096" t="e">
        <v>#N/A</v>
      </c>
      <c r="O2096" t="e">
        <v>#N/A</v>
      </c>
      <c r="P2096" t="e">
        <v>#N/A</v>
      </c>
    </row>
    <row r="2097" spans="1:16" x14ac:dyDescent="0.25">
      <c r="A2097">
        <v>129242</v>
      </c>
      <c r="B2097" t="s">
        <v>2271</v>
      </c>
      <c r="C2097">
        <v>20</v>
      </c>
      <c r="D2097">
        <v>19</v>
      </c>
      <c r="E2097">
        <v>27</v>
      </c>
      <c r="F2097">
        <v>15</v>
      </c>
      <c r="G2097">
        <v>21</v>
      </c>
      <c r="H2097">
        <v>21</v>
      </c>
      <c r="I2097">
        <v>34</v>
      </c>
      <c r="J2097">
        <v>32</v>
      </c>
      <c r="K2097">
        <v>27</v>
      </c>
      <c r="L2097">
        <v>44</v>
      </c>
      <c r="M2097">
        <v>34</v>
      </c>
      <c r="N2097">
        <v>24</v>
      </c>
      <c r="O2097">
        <v>43</v>
      </c>
      <c r="P2097">
        <v>26</v>
      </c>
    </row>
    <row r="2098" spans="1:16" x14ac:dyDescent="0.25">
      <c r="A2098">
        <v>184694</v>
      </c>
      <c r="B2098" t="s">
        <v>2272</v>
      </c>
      <c r="C2098">
        <v>9</v>
      </c>
      <c r="D2098">
        <v>7</v>
      </c>
      <c r="E2098">
        <v>10</v>
      </c>
      <c r="F2098">
        <v>6</v>
      </c>
      <c r="G2098">
        <v>0</v>
      </c>
      <c r="H2098">
        <v>1</v>
      </c>
      <c r="I2098">
        <v>3</v>
      </c>
      <c r="J2098">
        <v>7</v>
      </c>
      <c r="K2098">
        <v>2</v>
      </c>
      <c r="L2098">
        <v>53</v>
      </c>
      <c r="M2098">
        <v>13</v>
      </c>
      <c r="N2098">
        <v>7</v>
      </c>
      <c r="O2098" t="e">
        <v>#N/A</v>
      </c>
      <c r="P2098" t="e">
        <v>#N/A</v>
      </c>
    </row>
    <row r="2099" spans="1:16" x14ac:dyDescent="0.25">
      <c r="A2099">
        <v>184603</v>
      </c>
      <c r="B2099" t="s">
        <v>2273</v>
      </c>
      <c r="C2099">
        <v>3</v>
      </c>
      <c r="D2099">
        <v>3</v>
      </c>
      <c r="E2099">
        <v>1</v>
      </c>
      <c r="F2099">
        <v>3</v>
      </c>
      <c r="G2099">
        <v>1</v>
      </c>
      <c r="H2099">
        <v>1</v>
      </c>
      <c r="I2099">
        <v>4</v>
      </c>
      <c r="J2099">
        <v>6</v>
      </c>
      <c r="K2099">
        <v>8</v>
      </c>
      <c r="L2099">
        <v>5</v>
      </c>
      <c r="M2099">
        <v>12</v>
      </c>
      <c r="N2099">
        <v>4</v>
      </c>
      <c r="O2099">
        <v>12</v>
      </c>
      <c r="P2099">
        <v>1</v>
      </c>
    </row>
    <row r="2100" spans="1:16" x14ac:dyDescent="0.25">
      <c r="A2100">
        <v>237367</v>
      </c>
      <c r="B2100" t="s">
        <v>2274</v>
      </c>
      <c r="C2100">
        <v>5</v>
      </c>
      <c r="D2100">
        <v>16</v>
      </c>
      <c r="E2100">
        <v>14</v>
      </c>
      <c r="F2100">
        <v>8</v>
      </c>
      <c r="G2100">
        <v>12</v>
      </c>
      <c r="H2100">
        <v>17</v>
      </c>
      <c r="I2100">
        <v>40</v>
      </c>
      <c r="J2100">
        <v>21</v>
      </c>
      <c r="K2100">
        <v>21</v>
      </c>
      <c r="L2100">
        <v>32</v>
      </c>
      <c r="M2100">
        <v>18</v>
      </c>
      <c r="N2100">
        <v>13</v>
      </c>
      <c r="O2100">
        <v>11</v>
      </c>
      <c r="P2100">
        <v>3</v>
      </c>
    </row>
    <row r="2101" spans="1:16" x14ac:dyDescent="0.25">
      <c r="A2101">
        <v>387819</v>
      </c>
      <c r="B2101" t="s">
        <v>2275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</row>
    <row r="2102" spans="1:16" x14ac:dyDescent="0.25">
      <c r="A2102">
        <v>153320</v>
      </c>
      <c r="B2102" t="s">
        <v>2276</v>
      </c>
      <c r="C2102">
        <v>0</v>
      </c>
      <c r="D2102">
        <v>0</v>
      </c>
      <c r="E2102">
        <v>1</v>
      </c>
      <c r="F2102">
        <v>2</v>
      </c>
      <c r="G2102">
        <v>7</v>
      </c>
      <c r="H2102">
        <v>7</v>
      </c>
      <c r="I2102">
        <v>4</v>
      </c>
      <c r="J2102">
        <v>8</v>
      </c>
      <c r="K2102">
        <v>5</v>
      </c>
      <c r="L2102">
        <v>7</v>
      </c>
      <c r="M2102">
        <v>7</v>
      </c>
      <c r="N2102">
        <v>7</v>
      </c>
      <c r="O2102">
        <v>3</v>
      </c>
      <c r="P2102">
        <v>3</v>
      </c>
    </row>
    <row r="2103" spans="1:16" x14ac:dyDescent="0.25">
      <c r="A2103">
        <v>443049</v>
      </c>
      <c r="B2103" t="s">
        <v>2277</v>
      </c>
      <c r="C2103">
        <v>0</v>
      </c>
      <c r="D2103">
        <v>0</v>
      </c>
      <c r="E2103">
        <v>0</v>
      </c>
      <c r="F2103">
        <v>0</v>
      </c>
      <c r="G2103">
        <v>1</v>
      </c>
      <c r="H2103">
        <v>1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</row>
    <row r="2104" spans="1:16" x14ac:dyDescent="0.25">
      <c r="A2104">
        <v>212452</v>
      </c>
      <c r="B2104" t="s">
        <v>2278</v>
      </c>
      <c r="C2104">
        <v>0</v>
      </c>
      <c r="D2104">
        <v>0</v>
      </c>
      <c r="E2104" t="e">
        <v>#N/A</v>
      </c>
      <c r="F2104" t="e">
        <v>#N/A</v>
      </c>
      <c r="G2104" t="e">
        <v>#N/A</v>
      </c>
      <c r="H2104" t="e">
        <v>#N/A</v>
      </c>
      <c r="I2104" t="e">
        <v>#N/A</v>
      </c>
      <c r="J2104" t="e">
        <v>#N/A</v>
      </c>
      <c r="K2104" t="e">
        <v>#N/A</v>
      </c>
      <c r="L2104" t="e">
        <v>#N/A</v>
      </c>
      <c r="M2104" t="e">
        <v>#N/A</v>
      </c>
      <c r="N2104" t="e">
        <v>#N/A</v>
      </c>
      <c r="O2104" t="e">
        <v>#N/A</v>
      </c>
      <c r="P2104" t="e">
        <v>#N/A</v>
      </c>
    </row>
    <row r="2105" spans="1:16" x14ac:dyDescent="0.25">
      <c r="A2105">
        <v>443058</v>
      </c>
      <c r="B2105" t="s">
        <v>2279</v>
      </c>
      <c r="C2105">
        <v>0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1</v>
      </c>
      <c r="N2105">
        <v>0</v>
      </c>
      <c r="O2105">
        <v>0</v>
      </c>
      <c r="P2105">
        <v>0</v>
      </c>
    </row>
    <row r="2106" spans="1:16" x14ac:dyDescent="0.25">
      <c r="A2106">
        <v>415729</v>
      </c>
      <c r="B2106" t="s">
        <v>2280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1</v>
      </c>
    </row>
    <row r="2107" spans="1:16" x14ac:dyDescent="0.25">
      <c r="A2107">
        <v>196042</v>
      </c>
      <c r="B2107" t="s">
        <v>2281</v>
      </c>
      <c r="C2107">
        <v>3</v>
      </c>
      <c r="D2107">
        <v>2</v>
      </c>
      <c r="E2107">
        <v>5</v>
      </c>
      <c r="F2107">
        <v>1</v>
      </c>
      <c r="G2107">
        <v>5</v>
      </c>
      <c r="H2107">
        <v>4</v>
      </c>
      <c r="I2107">
        <v>2</v>
      </c>
      <c r="J2107">
        <v>2</v>
      </c>
      <c r="K2107">
        <v>3</v>
      </c>
      <c r="L2107">
        <v>4</v>
      </c>
      <c r="M2107">
        <v>6</v>
      </c>
      <c r="N2107">
        <v>9</v>
      </c>
      <c r="O2107">
        <v>10</v>
      </c>
      <c r="P2107">
        <v>14</v>
      </c>
    </row>
    <row r="2108" spans="1:16" x14ac:dyDescent="0.25">
      <c r="A2108">
        <v>138132</v>
      </c>
      <c r="B2108" t="s">
        <v>2282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11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</row>
    <row r="2109" spans="1:16" x14ac:dyDescent="0.25">
      <c r="A2109">
        <v>114354</v>
      </c>
      <c r="B2109" t="s">
        <v>2283</v>
      </c>
      <c r="C2109">
        <v>0</v>
      </c>
      <c r="D2109">
        <v>1</v>
      </c>
      <c r="E2109">
        <v>4</v>
      </c>
      <c r="F2109">
        <v>1</v>
      </c>
      <c r="G2109">
        <v>0</v>
      </c>
      <c r="H2109">
        <v>1</v>
      </c>
      <c r="I2109">
        <v>0</v>
      </c>
      <c r="J2109">
        <v>0</v>
      </c>
      <c r="K2109">
        <v>3</v>
      </c>
      <c r="L2109">
        <v>0</v>
      </c>
      <c r="M2109">
        <v>2</v>
      </c>
      <c r="N2109">
        <v>1</v>
      </c>
      <c r="O2109">
        <v>1</v>
      </c>
      <c r="P2109">
        <v>0</v>
      </c>
    </row>
    <row r="2110" spans="1:16" x14ac:dyDescent="0.25">
      <c r="A2110">
        <v>114415</v>
      </c>
      <c r="B2110" t="s">
        <v>2284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2</v>
      </c>
      <c r="I2110">
        <v>2</v>
      </c>
      <c r="J2110">
        <v>1</v>
      </c>
      <c r="K2110">
        <v>2</v>
      </c>
      <c r="L2110">
        <v>2</v>
      </c>
      <c r="M2110">
        <v>2</v>
      </c>
      <c r="N2110">
        <v>0</v>
      </c>
      <c r="O2110">
        <v>3</v>
      </c>
      <c r="P2110">
        <v>1</v>
      </c>
    </row>
    <row r="2111" spans="1:16" x14ac:dyDescent="0.25">
      <c r="A2111">
        <v>248846</v>
      </c>
      <c r="B2111" t="s">
        <v>2285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1</v>
      </c>
      <c r="I2111">
        <v>3</v>
      </c>
      <c r="J2111">
        <v>0</v>
      </c>
      <c r="K2111">
        <v>0</v>
      </c>
      <c r="L2111">
        <v>0</v>
      </c>
      <c r="M2111">
        <v>0</v>
      </c>
      <c r="N2111">
        <v>4</v>
      </c>
      <c r="O2111">
        <v>0</v>
      </c>
      <c r="P2111">
        <v>0</v>
      </c>
    </row>
    <row r="2112" spans="1:16" x14ac:dyDescent="0.25">
      <c r="A2112">
        <v>114390</v>
      </c>
      <c r="B2112" t="s">
        <v>2286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</row>
    <row r="2113" spans="1:16" x14ac:dyDescent="0.25">
      <c r="A2113">
        <v>191126</v>
      </c>
      <c r="B2113" t="s">
        <v>2287</v>
      </c>
      <c r="C2113">
        <v>1</v>
      </c>
      <c r="D2113">
        <v>1</v>
      </c>
      <c r="E2113">
        <v>0</v>
      </c>
      <c r="F2113">
        <v>2</v>
      </c>
      <c r="G2113">
        <v>4</v>
      </c>
      <c r="H2113">
        <v>3</v>
      </c>
      <c r="I2113">
        <v>1</v>
      </c>
      <c r="J2113">
        <v>0</v>
      </c>
      <c r="K2113">
        <v>2</v>
      </c>
      <c r="L2113">
        <v>1</v>
      </c>
      <c r="M2113">
        <v>6</v>
      </c>
      <c r="N2113">
        <v>5</v>
      </c>
      <c r="O2113">
        <v>6</v>
      </c>
      <c r="P2113">
        <v>7</v>
      </c>
    </row>
    <row r="2114" spans="1:16" x14ac:dyDescent="0.25">
      <c r="A2114">
        <v>101189</v>
      </c>
      <c r="B2114" t="s">
        <v>2288</v>
      </c>
      <c r="C2114">
        <v>2</v>
      </c>
      <c r="D2114">
        <v>24</v>
      </c>
      <c r="E2114">
        <v>9</v>
      </c>
      <c r="F2114">
        <v>5</v>
      </c>
      <c r="G2114">
        <v>3</v>
      </c>
      <c r="H2114">
        <v>20</v>
      </c>
      <c r="I2114">
        <v>11</v>
      </c>
      <c r="J2114">
        <v>3</v>
      </c>
      <c r="K2114">
        <v>4</v>
      </c>
      <c r="L2114">
        <v>3</v>
      </c>
      <c r="M2114">
        <v>1</v>
      </c>
      <c r="N2114">
        <v>1</v>
      </c>
      <c r="O2114">
        <v>5</v>
      </c>
      <c r="P2114">
        <v>2</v>
      </c>
    </row>
    <row r="2115" spans="1:16" x14ac:dyDescent="0.25">
      <c r="A2115">
        <v>381486</v>
      </c>
      <c r="B2115" t="s">
        <v>2289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</row>
    <row r="2116" spans="1:16" x14ac:dyDescent="0.25">
      <c r="A2116">
        <v>153339</v>
      </c>
      <c r="B2116" t="s">
        <v>2290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</row>
    <row r="2117" spans="1:16" x14ac:dyDescent="0.25">
      <c r="A2117">
        <v>439631</v>
      </c>
      <c r="B2117" t="s">
        <v>2291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</row>
    <row r="2118" spans="1:16" x14ac:dyDescent="0.25">
      <c r="A2118">
        <v>485184</v>
      </c>
      <c r="B2118" t="s">
        <v>2292</v>
      </c>
      <c r="C2118">
        <v>0</v>
      </c>
      <c r="D2118" t="e">
        <v>#N/A</v>
      </c>
      <c r="E2118" t="e">
        <v>#N/A</v>
      </c>
      <c r="F2118" t="e">
        <v>#N/A</v>
      </c>
      <c r="G2118" t="e">
        <v>#N/A</v>
      </c>
      <c r="H2118" t="e">
        <v>#N/A</v>
      </c>
      <c r="I2118" t="e">
        <v>#N/A</v>
      </c>
      <c r="J2118" t="e">
        <v>#N/A</v>
      </c>
      <c r="K2118" t="e">
        <v>#N/A</v>
      </c>
      <c r="L2118" t="e">
        <v>#N/A</v>
      </c>
      <c r="M2118" t="e">
        <v>#N/A</v>
      </c>
      <c r="N2118" t="e">
        <v>#N/A</v>
      </c>
      <c r="O2118" t="e">
        <v>#N/A</v>
      </c>
      <c r="P2118" t="e">
        <v>#N/A</v>
      </c>
    </row>
    <row r="2119" spans="1:16" x14ac:dyDescent="0.25">
      <c r="A2119">
        <v>485193</v>
      </c>
      <c r="B2119" t="s">
        <v>2292</v>
      </c>
      <c r="C2119">
        <v>0</v>
      </c>
      <c r="D2119" t="e">
        <v>#N/A</v>
      </c>
      <c r="E2119" t="e">
        <v>#N/A</v>
      </c>
      <c r="F2119" t="e">
        <v>#N/A</v>
      </c>
      <c r="G2119" t="e">
        <v>#N/A</v>
      </c>
      <c r="H2119" t="e">
        <v>#N/A</v>
      </c>
      <c r="I2119" t="e">
        <v>#N/A</v>
      </c>
      <c r="J2119" t="e">
        <v>#N/A</v>
      </c>
      <c r="K2119" t="e">
        <v>#N/A</v>
      </c>
      <c r="L2119" t="e">
        <v>#N/A</v>
      </c>
      <c r="M2119" t="e">
        <v>#N/A</v>
      </c>
      <c r="N2119" t="e">
        <v>#N/A</v>
      </c>
      <c r="O2119" t="e">
        <v>#N/A</v>
      </c>
      <c r="P2119" t="e">
        <v>#N/A</v>
      </c>
    </row>
    <row r="2120" spans="1:16" x14ac:dyDescent="0.25">
      <c r="A2120">
        <v>248624</v>
      </c>
      <c r="B2120" t="s">
        <v>2293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</row>
    <row r="2121" spans="1:16" x14ac:dyDescent="0.25">
      <c r="A2121">
        <v>413176</v>
      </c>
      <c r="B2121" t="s">
        <v>2294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2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</row>
    <row r="2122" spans="1:16" x14ac:dyDescent="0.25">
      <c r="A2122">
        <v>198525</v>
      </c>
      <c r="B2122" t="s">
        <v>2295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</row>
    <row r="2123" spans="1:16" x14ac:dyDescent="0.25">
      <c r="A2123">
        <v>220163</v>
      </c>
      <c r="B2123" t="s">
        <v>2296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4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</row>
    <row r="2124" spans="1:16" x14ac:dyDescent="0.25">
      <c r="A2124">
        <v>198543</v>
      </c>
      <c r="B2124" t="s">
        <v>2297</v>
      </c>
      <c r="C2124">
        <v>23</v>
      </c>
      <c r="D2124">
        <v>30</v>
      </c>
      <c r="E2124">
        <v>47</v>
      </c>
      <c r="F2124">
        <v>59</v>
      </c>
      <c r="G2124">
        <v>40</v>
      </c>
      <c r="H2124">
        <v>49</v>
      </c>
      <c r="I2124">
        <v>57</v>
      </c>
      <c r="J2124">
        <v>18</v>
      </c>
      <c r="K2124">
        <v>14</v>
      </c>
      <c r="L2124">
        <v>6</v>
      </c>
      <c r="M2124">
        <v>20</v>
      </c>
      <c r="N2124">
        <v>20</v>
      </c>
      <c r="O2124">
        <v>9</v>
      </c>
      <c r="P2124">
        <v>7</v>
      </c>
    </row>
    <row r="2125" spans="1:16" x14ac:dyDescent="0.25">
      <c r="A2125">
        <v>198534</v>
      </c>
      <c r="B2125" t="s">
        <v>2298</v>
      </c>
      <c r="C2125">
        <v>6</v>
      </c>
      <c r="D2125">
        <v>1</v>
      </c>
      <c r="E2125">
        <v>3</v>
      </c>
      <c r="F2125">
        <v>4</v>
      </c>
      <c r="G2125">
        <v>3</v>
      </c>
      <c r="H2125">
        <v>2</v>
      </c>
      <c r="I2125">
        <v>6</v>
      </c>
      <c r="J2125">
        <v>1</v>
      </c>
      <c r="K2125">
        <v>6</v>
      </c>
      <c r="L2125">
        <v>5</v>
      </c>
      <c r="M2125">
        <v>15</v>
      </c>
      <c r="N2125">
        <v>22</v>
      </c>
      <c r="O2125">
        <v>7</v>
      </c>
      <c r="P2125">
        <v>0</v>
      </c>
    </row>
    <row r="2126" spans="1:16" x14ac:dyDescent="0.25">
      <c r="A2126">
        <v>114433</v>
      </c>
      <c r="B2126" t="s">
        <v>2299</v>
      </c>
      <c r="C2126">
        <v>4</v>
      </c>
      <c r="D2126">
        <v>1</v>
      </c>
      <c r="E2126">
        <v>5</v>
      </c>
      <c r="F2126">
        <v>2</v>
      </c>
      <c r="G2126">
        <v>3</v>
      </c>
      <c r="H2126">
        <v>1</v>
      </c>
      <c r="I2126">
        <v>3</v>
      </c>
      <c r="J2126">
        <v>6</v>
      </c>
      <c r="K2126">
        <v>1</v>
      </c>
      <c r="L2126">
        <v>1</v>
      </c>
      <c r="M2126">
        <v>0</v>
      </c>
      <c r="N2126">
        <v>0</v>
      </c>
      <c r="O2126">
        <v>0</v>
      </c>
      <c r="P2126">
        <v>1</v>
      </c>
    </row>
    <row r="2127" spans="1:16" x14ac:dyDescent="0.25">
      <c r="A2127">
        <v>114460</v>
      </c>
      <c r="B2127" t="s">
        <v>2300</v>
      </c>
      <c r="C2127">
        <v>1</v>
      </c>
      <c r="D2127">
        <v>1</v>
      </c>
      <c r="E2127">
        <v>2</v>
      </c>
      <c r="F2127">
        <v>1</v>
      </c>
      <c r="G2127">
        <v>0</v>
      </c>
      <c r="H2127">
        <v>0</v>
      </c>
      <c r="I2127">
        <v>4</v>
      </c>
      <c r="J2127">
        <v>0</v>
      </c>
      <c r="K2127">
        <v>0</v>
      </c>
      <c r="L2127">
        <v>0</v>
      </c>
      <c r="M2127">
        <v>1</v>
      </c>
      <c r="N2127">
        <v>0</v>
      </c>
      <c r="O2127">
        <v>0</v>
      </c>
      <c r="P2127">
        <v>0</v>
      </c>
    </row>
    <row r="2128" spans="1:16" x14ac:dyDescent="0.25">
      <c r="A2128">
        <v>184612</v>
      </c>
      <c r="B2128" t="s">
        <v>2301</v>
      </c>
      <c r="C2128">
        <v>0</v>
      </c>
      <c r="D2128">
        <v>0</v>
      </c>
      <c r="E2128">
        <v>0</v>
      </c>
      <c r="F2128">
        <v>1</v>
      </c>
      <c r="G2128">
        <v>3</v>
      </c>
      <c r="H2128">
        <v>7</v>
      </c>
      <c r="I2128">
        <v>3</v>
      </c>
      <c r="J2128">
        <v>7</v>
      </c>
      <c r="K2128">
        <v>3</v>
      </c>
      <c r="L2128">
        <v>26</v>
      </c>
      <c r="M2128">
        <v>26</v>
      </c>
      <c r="N2128">
        <v>1</v>
      </c>
      <c r="O2128">
        <v>4</v>
      </c>
      <c r="P2128">
        <v>0</v>
      </c>
    </row>
    <row r="2129" spans="1:16" x14ac:dyDescent="0.25">
      <c r="A2129">
        <v>169910</v>
      </c>
      <c r="B2129" t="s">
        <v>2302</v>
      </c>
      <c r="C2129">
        <v>20</v>
      </c>
      <c r="D2129">
        <v>14</v>
      </c>
      <c r="E2129">
        <v>11</v>
      </c>
      <c r="F2129">
        <v>17</v>
      </c>
      <c r="G2129">
        <v>21</v>
      </c>
      <c r="H2129">
        <v>28</v>
      </c>
      <c r="I2129">
        <v>28</v>
      </c>
      <c r="J2129">
        <v>28</v>
      </c>
      <c r="K2129">
        <v>22</v>
      </c>
      <c r="L2129">
        <v>22</v>
      </c>
      <c r="M2129">
        <v>15</v>
      </c>
      <c r="N2129">
        <v>22</v>
      </c>
      <c r="O2129">
        <v>24</v>
      </c>
      <c r="P2129">
        <v>40</v>
      </c>
    </row>
    <row r="2130" spans="1:16" x14ac:dyDescent="0.25">
      <c r="A2130">
        <v>232089</v>
      </c>
      <c r="B2130" t="s">
        <v>2303</v>
      </c>
      <c r="C2130">
        <v>7</v>
      </c>
      <c r="D2130">
        <v>15</v>
      </c>
      <c r="E2130">
        <v>26</v>
      </c>
      <c r="F2130">
        <v>3</v>
      </c>
      <c r="G2130">
        <v>9</v>
      </c>
      <c r="H2130">
        <v>8</v>
      </c>
      <c r="I2130">
        <v>3</v>
      </c>
      <c r="J2130">
        <v>24</v>
      </c>
      <c r="K2130">
        <v>10</v>
      </c>
      <c r="L2130">
        <v>11</v>
      </c>
      <c r="M2130">
        <v>12</v>
      </c>
      <c r="N2130">
        <v>36</v>
      </c>
      <c r="O2130">
        <v>40</v>
      </c>
      <c r="P2130">
        <v>39</v>
      </c>
    </row>
    <row r="2131" spans="1:16" x14ac:dyDescent="0.25">
      <c r="A2131">
        <v>114549</v>
      </c>
      <c r="B2131" t="s">
        <v>2304</v>
      </c>
      <c r="C2131">
        <v>0</v>
      </c>
      <c r="D2131">
        <v>0</v>
      </c>
      <c r="E2131">
        <v>0</v>
      </c>
      <c r="F2131" t="e">
        <v>#N/A</v>
      </c>
      <c r="G2131" t="e">
        <v>#N/A</v>
      </c>
      <c r="H2131" t="e">
        <v>#N/A</v>
      </c>
      <c r="I2131" t="e">
        <v>#N/A</v>
      </c>
      <c r="J2131" t="e">
        <v>#N/A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1</v>
      </c>
    </row>
    <row r="2132" spans="1:16" x14ac:dyDescent="0.25">
      <c r="A2132">
        <v>436599</v>
      </c>
      <c r="B2132" t="s">
        <v>2305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</row>
    <row r="2133" spans="1:16" x14ac:dyDescent="0.25">
      <c r="A2133">
        <v>191199</v>
      </c>
      <c r="B2133" t="s">
        <v>2306</v>
      </c>
      <c r="C2133">
        <v>3</v>
      </c>
      <c r="D2133">
        <v>4</v>
      </c>
      <c r="E2133">
        <v>7</v>
      </c>
      <c r="F2133">
        <v>3</v>
      </c>
      <c r="G2133">
        <v>11</v>
      </c>
      <c r="H2133">
        <v>3</v>
      </c>
      <c r="I2133">
        <v>1</v>
      </c>
      <c r="J2133">
        <v>6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0</v>
      </c>
    </row>
    <row r="2134" spans="1:16" x14ac:dyDescent="0.25">
      <c r="A2134">
        <v>457864</v>
      </c>
      <c r="B2134" t="s">
        <v>2307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e">
        <v>#N/A</v>
      </c>
      <c r="J2134" t="e">
        <v>#N/A</v>
      </c>
      <c r="K2134" t="e">
        <v>#N/A</v>
      </c>
      <c r="L2134" t="e">
        <v>#N/A</v>
      </c>
      <c r="M2134" t="e">
        <v>#N/A</v>
      </c>
      <c r="N2134" t="e">
        <v>#N/A</v>
      </c>
      <c r="O2134" t="e">
        <v>#N/A</v>
      </c>
      <c r="P2134" t="e">
        <v>#N/A</v>
      </c>
    </row>
    <row r="2135" spans="1:16" x14ac:dyDescent="0.25">
      <c r="A2135">
        <v>460552</v>
      </c>
      <c r="B2135" t="s">
        <v>2307</v>
      </c>
      <c r="C2135">
        <v>0</v>
      </c>
      <c r="D2135">
        <v>0</v>
      </c>
      <c r="E2135">
        <v>0</v>
      </c>
      <c r="F2135">
        <v>0</v>
      </c>
      <c r="G2135" t="e">
        <v>#N/A</v>
      </c>
      <c r="H2135" t="e">
        <v>#N/A</v>
      </c>
      <c r="I2135" t="e">
        <v>#N/A</v>
      </c>
      <c r="J2135" t="e">
        <v>#N/A</v>
      </c>
      <c r="K2135" t="e">
        <v>#N/A</v>
      </c>
      <c r="L2135" t="e">
        <v>#N/A</v>
      </c>
      <c r="M2135" t="e">
        <v>#N/A</v>
      </c>
      <c r="N2135" t="e">
        <v>#N/A</v>
      </c>
      <c r="O2135" t="e">
        <v>#N/A</v>
      </c>
      <c r="P2135" t="e">
        <v>#N/A</v>
      </c>
    </row>
    <row r="2136" spans="1:16" x14ac:dyDescent="0.25">
      <c r="A2136">
        <v>482103</v>
      </c>
      <c r="B2136" t="s">
        <v>2307</v>
      </c>
      <c r="C2136">
        <v>0</v>
      </c>
      <c r="D2136" t="e">
        <v>#N/A</v>
      </c>
      <c r="E2136" t="e">
        <v>#N/A</v>
      </c>
      <c r="F2136" t="e">
        <v>#N/A</v>
      </c>
      <c r="G2136" t="e">
        <v>#N/A</v>
      </c>
      <c r="H2136" t="e">
        <v>#N/A</v>
      </c>
      <c r="I2136" t="e">
        <v>#N/A</v>
      </c>
      <c r="J2136" t="e">
        <v>#N/A</v>
      </c>
      <c r="K2136" t="e">
        <v>#N/A</v>
      </c>
      <c r="L2136" t="e">
        <v>#N/A</v>
      </c>
      <c r="M2136" t="e">
        <v>#N/A</v>
      </c>
      <c r="N2136" t="e">
        <v>#N/A</v>
      </c>
      <c r="O2136" t="e">
        <v>#N/A</v>
      </c>
      <c r="P2136" t="e">
        <v>#N/A</v>
      </c>
    </row>
    <row r="2137" spans="1:16" x14ac:dyDescent="0.25">
      <c r="A2137">
        <v>172440</v>
      </c>
      <c r="B2137" t="s">
        <v>2308</v>
      </c>
      <c r="C2137">
        <v>5</v>
      </c>
      <c r="D2137">
        <v>3</v>
      </c>
      <c r="E2137">
        <v>6</v>
      </c>
      <c r="F2137">
        <v>4</v>
      </c>
      <c r="G2137">
        <v>4</v>
      </c>
      <c r="H2137">
        <v>4</v>
      </c>
      <c r="I2137">
        <v>4</v>
      </c>
      <c r="J2137">
        <v>5</v>
      </c>
      <c r="K2137">
        <v>1</v>
      </c>
      <c r="L2137">
        <v>5</v>
      </c>
      <c r="M2137">
        <v>11</v>
      </c>
      <c r="N2137">
        <v>5</v>
      </c>
      <c r="O2137">
        <v>2</v>
      </c>
      <c r="P2137">
        <v>1</v>
      </c>
    </row>
    <row r="2138" spans="1:16" x14ac:dyDescent="0.25">
      <c r="A2138">
        <v>205090</v>
      </c>
      <c r="B2138" t="s">
        <v>2309</v>
      </c>
      <c r="C2138">
        <v>0</v>
      </c>
      <c r="D2138">
        <v>0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</row>
    <row r="2139" spans="1:16" x14ac:dyDescent="0.25">
      <c r="A2139">
        <v>461874</v>
      </c>
      <c r="B2139" t="s">
        <v>2310</v>
      </c>
      <c r="C2139">
        <v>0</v>
      </c>
      <c r="D2139">
        <v>0</v>
      </c>
      <c r="E2139">
        <v>0</v>
      </c>
      <c r="F2139">
        <v>0</v>
      </c>
      <c r="G2139" t="e">
        <v>#N/A</v>
      </c>
      <c r="H2139" t="e">
        <v>#N/A</v>
      </c>
      <c r="I2139" t="e">
        <v>#N/A</v>
      </c>
      <c r="J2139" t="e">
        <v>#N/A</v>
      </c>
      <c r="K2139" t="e">
        <v>#N/A</v>
      </c>
      <c r="L2139" t="e">
        <v>#N/A</v>
      </c>
      <c r="M2139" t="e">
        <v>#N/A</v>
      </c>
      <c r="N2139" t="e">
        <v>#N/A</v>
      </c>
      <c r="O2139" t="e">
        <v>#N/A</v>
      </c>
      <c r="P2139" t="e">
        <v>#N/A</v>
      </c>
    </row>
    <row r="2140" spans="1:16" x14ac:dyDescent="0.25">
      <c r="A2140">
        <v>484075</v>
      </c>
      <c r="B2140" t="s">
        <v>2311</v>
      </c>
      <c r="C2140">
        <v>0</v>
      </c>
      <c r="D2140" t="e">
        <v>#N/A</v>
      </c>
      <c r="E2140" t="e">
        <v>#N/A</v>
      </c>
      <c r="F2140" t="e">
        <v>#N/A</v>
      </c>
      <c r="G2140" t="e">
        <v>#N/A</v>
      </c>
      <c r="H2140" t="e">
        <v>#N/A</v>
      </c>
      <c r="I2140" t="e">
        <v>#N/A</v>
      </c>
      <c r="J2140" t="e">
        <v>#N/A</v>
      </c>
      <c r="K2140" t="e">
        <v>#N/A</v>
      </c>
      <c r="L2140" t="e">
        <v>#N/A</v>
      </c>
      <c r="M2140" t="e">
        <v>#N/A</v>
      </c>
      <c r="N2140" t="e">
        <v>#N/A</v>
      </c>
      <c r="O2140" t="e">
        <v>#N/A</v>
      </c>
      <c r="P2140" t="e">
        <v>#N/A</v>
      </c>
    </row>
    <row r="2141" spans="1:16" x14ac:dyDescent="0.25">
      <c r="A2141">
        <v>137023</v>
      </c>
      <c r="B2141" t="s">
        <v>2312</v>
      </c>
      <c r="C2141">
        <v>0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1</v>
      </c>
      <c r="J2141">
        <v>1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</row>
    <row r="2142" spans="1:16" x14ac:dyDescent="0.25">
      <c r="A2142">
        <v>145099</v>
      </c>
      <c r="B2142" t="s">
        <v>2313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</row>
    <row r="2143" spans="1:16" x14ac:dyDescent="0.25">
      <c r="A2143">
        <v>165802</v>
      </c>
      <c r="B2143" t="s">
        <v>2314</v>
      </c>
      <c r="C2143">
        <v>2</v>
      </c>
      <c r="D2143">
        <v>1</v>
      </c>
      <c r="E2143">
        <v>1</v>
      </c>
      <c r="F2143">
        <v>13</v>
      </c>
      <c r="G2143">
        <v>13</v>
      </c>
      <c r="H2143">
        <v>14</v>
      </c>
      <c r="I2143">
        <v>7</v>
      </c>
      <c r="J2143">
        <v>13</v>
      </c>
      <c r="K2143">
        <v>24</v>
      </c>
      <c r="L2143">
        <v>5</v>
      </c>
      <c r="M2143">
        <v>6</v>
      </c>
      <c r="N2143">
        <v>17</v>
      </c>
      <c r="O2143">
        <v>17</v>
      </c>
      <c r="P2143">
        <v>42</v>
      </c>
    </row>
    <row r="2144" spans="1:16" x14ac:dyDescent="0.25">
      <c r="A2144">
        <v>220181</v>
      </c>
      <c r="B2144" t="s">
        <v>2315</v>
      </c>
      <c r="C2144">
        <v>9</v>
      </c>
      <c r="D2144">
        <v>4</v>
      </c>
      <c r="E2144">
        <v>7</v>
      </c>
      <c r="F2144">
        <v>4</v>
      </c>
      <c r="G2144">
        <v>3</v>
      </c>
      <c r="H2144">
        <v>4</v>
      </c>
      <c r="I2144">
        <v>7</v>
      </c>
      <c r="J2144">
        <v>15</v>
      </c>
      <c r="K2144">
        <v>31</v>
      </c>
      <c r="L2144">
        <v>28</v>
      </c>
      <c r="M2144">
        <v>12</v>
      </c>
      <c r="N2144">
        <v>6</v>
      </c>
      <c r="O2144">
        <v>13</v>
      </c>
      <c r="P2144">
        <v>13</v>
      </c>
    </row>
    <row r="2145" spans="1:16" x14ac:dyDescent="0.25">
      <c r="A2145">
        <v>165820</v>
      </c>
      <c r="B2145" t="s">
        <v>2316</v>
      </c>
      <c r="C2145">
        <v>15</v>
      </c>
      <c r="D2145">
        <v>13</v>
      </c>
      <c r="E2145">
        <v>22</v>
      </c>
      <c r="F2145">
        <v>9</v>
      </c>
      <c r="G2145">
        <v>11</v>
      </c>
      <c r="H2145">
        <v>21</v>
      </c>
      <c r="I2145">
        <v>10</v>
      </c>
      <c r="J2145">
        <v>61</v>
      </c>
      <c r="K2145">
        <v>106</v>
      </c>
      <c r="L2145">
        <v>112</v>
      </c>
      <c r="M2145">
        <v>74</v>
      </c>
      <c r="N2145">
        <v>7</v>
      </c>
      <c r="O2145">
        <v>54</v>
      </c>
      <c r="P2145">
        <v>87</v>
      </c>
    </row>
    <row r="2146" spans="1:16" x14ac:dyDescent="0.25">
      <c r="A2146">
        <v>114585</v>
      </c>
      <c r="B2146" t="s">
        <v>2317</v>
      </c>
      <c r="C2146">
        <v>0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1</v>
      </c>
      <c r="N2146">
        <v>0</v>
      </c>
      <c r="O2146">
        <v>0</v>
      </c>
      <c r="P2146">
        <v>0</v>
      </c>
    </row>
    <row r="2147" spans="1:16" x14ac:dyDescent="0.25">
      <c r="A2147">
        <v>191205</v>
      </c>
      <c r="B2147" t="s">
        <v>2318</v>
      </c>
      <c r="C2147">
        <v>0</v>
      </c>
      <c r="D2147">
        <v>1</v>
      </c>
      <c r="E2147">
        <v>0</v>
      </c>
      <c r="F2147">
        <v>0</v>
      </c>
      <c r="G2147">
        <v>1</v>
      </c>
      <c r="H2147">
        <v>2</v>
      </c>
      <c r="I2147">
        <v>0</v>
      </c>
      <c r="J2147">
        <v>0</v>
      </c>
      <c r="K2147">
        <v>0</v>
      </c>
      <c r="L2147">
        <v>1</v>
      </c>
      <c r="M2147">
        <v>1</v>
      </c>
      <c r="N2147">
        <v>0</v>
      </c>
      <c r="O2147">
        <v>0</v>
      </c>
      <c r="P2147">
        <v>0</v>
      </c>
    </row>
    <row r="2148" spans="1:16" x14ac:dyDescent="0.25">
      <c r="A2148">
        <v>133711</v>
      </c>
      <c r="B2148" t="s">
        <v>2319</v>
      </c>
      <c r="C2148">
        <v>1</v>
      </c>
      <c r="D2148">
        <v>4</v>
      </c>
      <c r="E2148">
        <v>1</v>
      </c>
      <c r="F2148">
        <v>2</v>
      </c>
      <c r="G2148">
        <v>1</v>
      </c>
      <c r="H2148">
        <v>2</v>
      </c>
      <c r="I2148">
        <v>2</v>
      </c>
      <c r="J2148">
        <v>6</v>
      </c>
      <c r="K2148">
        <v>3</v>
      </c>
      <c r="L2148">
        <v>1</v>
      </c>
      <c r="M2148">
        <v>0</v>
      </c>
      <c r="N2148">
        <v>3</v>
      </c>
      <c r="O2148">
        <v>8</v>
      </c>
      <c r="P2148">
        <v>1</v>
      </c>
    </row>
    <row r="2149" spans="1:16" x14ac:dyDescent="0.25">
      <c r="A2149">
        <v>444990</v>
      </c>
      <c r="B2149" t="s">
        <v>2320</v>
      </c>
      <c r="C2149">
        <v>6</v>
      </c>
      <c r="D2149">
        <v>1</v>
      </c>
      <c r="E2149">
        <v>3</v>
      </c>
      <c r="F2149">
        <v>2</v>
      </c>
      <c r="G2149">
        <v>0</v>
      </c>
      <c r="H2149">
        <v>12</v>
      </c>
      <c r="I2149">
        <v>3</v>
      </c>
      <c r="J2149">
        <v>6</v>
      </c>
      <c r="K2149">
        <v>0</v>
      </c>
      <c r="L2149">
        <v>0</v>
      </c>
      <c r="M2149">
        <v>19</v>
      </c>
      <c r="N2149">
        <v>7</v>
      </c>
      <c r="O2149" t="e">
        <v>#N/A</v>
      </c>
      <c r="P2149" t="e">
        <v>#N/A</v>
      </c>
    </row>
    <row r="2150" spans="1:16" x14ac:dyDescent="0.25">
      <c r="A2150">
        <v>461245</v>
      </c>
      <c r="B2150" t="s">
        <v>2321</v>
      </c>
      <c r="C2150">
        <v>0</v>
      </c>
      <c r="D2150">
        <v>0</v>
      </c>
      <c r="E2150">
        <v>0</v>
      </c>
      <c r="F2150">
        <v>0</v>
      </c>
      <c r="G2150" t="e">
        <v>#N/A</v>
      </c>
      <c r="H2150" t="e">
        <v>#N/A</v>
      </c>
      <c r="I2150" t="e">
        <v>#N/A</v>
      </c>
      <c r="J2150" t="e">
        <v>#N/A</v>
      </c>
      <c r="K2150" t="e">
        <v>#N/A</v>
      </c>
      <c r="L2150" t="e">
        <v>#N/A</v>
      </c>
      <c r="M2150" t="e">
        <v>#N/A</v>
      </c>
      <c r="N2150" t="e">
        <v>#N/A</v>
      </c>
      <c r="O2150" t="e">
        <v>#N/A</v>
      </c>
      <c r="P2150" t="e">
        <v>#N/A</v>
      </c>
    </row>
    <row r="2151" spans="1:16" x14ac:dyDescent="0.25">
      <c r="A2151">
        <v>476513</v>
      </c>
      <c r="B2151" t="s">
        <v>2322</v>
      </c>
      <c r="C2151">
        <v>1</v>
      </c>
      <c r="D2151">
        <v>0</v>
      </c>
      <c r="E2151">
        <v>3</v>
      </c>
      <c r="F2151" t="e">
        <v>#N/A</v>
      </c>
      <c r="G2151" t="e">
        <v>#N/A</v>
      </c>
      <c r="H2151" t="e">
        <v>#N/A</v>
      </c>
      <c r="I2151" t="e">
        <v>#N/A</v>
      </c>
      <c r="J2151" t="e">
        <v>#N/A</v>
      </c>
      <c r="K2151" t="e">
        <v>#N/A</v>
      </c>
      <c r="L2151" t="e">
        <v>#N/A</v>
      </c>
      <c r="M2151" t="e">
        <v>#N/A</v>
      </c>
      <c r="N2151" t="e">
        <v>#N/A</v>
      </c>
      <c r="O2151" t="e">
        <v>#N/A</v>
      </c>
      <c r="P2151" t="e">
        <v>#N/A</v>
      </c>
    </row>
    <row r="2152" spans="1:16" x14ac:dyDescent="0.25">
      <c r="A2152">
        <v>180197</v>
      </c>
      <c r="B2152" t="s">
        <v>2323</v>
      </c>
      <c r="C2152">
        <v>0</v>
      </c>
      <c r="D2152">
        <v>1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1</v>
      </c>
      <c r="M2152">
        <v>0</v>
      </c>
      <c r="N2152">
        <v>0</v>
      </c>
      <c r="O2152">
        <v>0</v>
      </c>
      <c r="P2152">
        <v>0</v>
      </c>
    </row>
    <row r="2153" spans="1:16" x14ac:dyDescent="0.25">
      <c r="A2153">
        <v>160481</v>
      </c>
      <c r="B2153" t="s">
        <v>2324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1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</row>
    <row r="2154" spans="1:16" x14ac:dyDescent="0.25">
      <c r="A2154">
        <v>155052</v>
      </c>
      <c r="B2154" t="s">
        <v>2325</v>
      </c>
      <c r="C2154">
        <v>0</v>
      </c>
      <c r="D2154">
        <v>0</v>
      </c>
      <c r="E2154">
        <v>1</v>
      </c>
      <c r="F2154">
        <v>1</v>
      </c>
      <c r="G2154">
        <v>1</v>
      </c>
      <c r="H2154">
        <v>0</v>
      </c>
      <c r="I2154">
        <v>1</v>
      </c>
      <c r="J2154">
        <v>1</v>
      </c>
      <c r="K2154">
        <v>0</v>
      </c>
      <c r="L2154">
        <v>1</v>
      </c>
      <c r="M2154">
        <v>0</v>
      </c>
      <c r="N2154">
        <v>4</v>
      </c>
      <c r="O2154">
        <v>2</v>
      </c>
      <c r="P2154">
        <v>1</v>
      </c>
    </row>
    <row r="2155" spans="1:16" x14ac:dyDescent="0.25">
      <c r="A2155">
        <v>169947</v>
      </c>
      <c r="B2155" t="s">
        <v>2326</v>
      </c>
      <c r="C2155">
        <v>0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1</v>
      </c>
      <c r="J2155">
        <v>1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</row>
    <row r="2156" spans="1:16" x14ac:dyDescent="0.25">
      <c r="A2156">
        <v>218025</v>
      </c>
      <c r="B2156" t="s">
        <v>2327</v>
      </c>
      <c r="C2156">
        <v>1</v>
      </c>
      <c r="D2156">
        <v>9</v>
      </c>
      <c r="E2156">
        <v>0</v>
      </c>
      <c r="F2156">
        <v>0</v>
      </c>
      <c r="G2156">
        <v>1</v>
      </c>
      <c r="H2156">
        <v>0</v>
      </c>
      <c r="I2156">
        <v>2</v>
      </c>
      <c r="J2156">
        <v>0</v>
      </c>
      <c r="K2156">
        <v>0</v>
      </c>
      <c r="L2156">
        <v>2</v>
      </c>
      <c r="M2156">
        <v>7</v>
      </c>
      <c r="N2156">
        <v>16</v>
      </c>
      <c r="O2156">
        <v>1</v>
      </c>
      <c r="P2156">
        <v>0</v>
      </c>
    </row>
    <row r="2157" spans="1:16" x14ac:dyDescent="0.25">
      <c r="A2157">
        <v>462035</v>
      </c>
      <c r="B2157" t="s">
        <v>2328</v>
      </c>
      <c r="C2157">
        <v>0</v>
      </c>
      <c r="D2157">
        <v>0</v>
      </c>
      <c r="E2157">
        <v>0</v>
      </c>
      <c r="F2157" t="e">
        <v>#N/A</v>
      </c>
      <c r="G2157" t="e">
        <v>#N/A</v>
      </c>
      <c r="H2157" t="e">
        <v>#N/A</v>
      </c>
      <c r="I2157" t="e">
        <v>#N/A</v>
      </c>
      <c r="J2157" t="e">
        <v>#N/A</v>
      </c>
      <c r="K2157" t="e">
        <v>#N/A</v>
      </c>
      <c r="L2157" t="e">
        <v>#N/A</v>
      </c>
      <c r="M2157" t="e">
        <v>#N/A</v>
      </c>
      <c r="N2157" t="e">
        <v>#N/A</v>
      </c>
      <c r="O2157" t="e">
        <v>#N/A</v>
      </c>
      <c r="P2157" t="e">
        <v>#N/A</v>
      </c>
    </row>
    <row r="2158" spans="1:16" x14ac:dyDescent="0.25">
      <c r="A2158">
        <v>447908</v>
      </c>
      <c r="B2158" t="s">
        <v>2329</v>
      </c>
      <c r="C2158">
        <v>1</v>
      </c>
      <c r="D2158">
        <v>1</v>
      </c>
      <c r="E2158">
        <v>2</v>
      </c>
      <c r="F2158">
        <v>1</v>
      </c>
      <c r="G2158">
        <v>0</v>
      </c>
      <c r="H2158">
        <v>2</v>
      </c>
      <c r="I2158">
        <v>1</v>
      </c>
      <c r="J2158">
        <v>2</v>
      </c>
      <c r="K2158">
        <v>2</v>
      </c>
      <c r="L2158">
        <v>0</v>
      </c>
      <c r="M2158">
        <v>0</v>
      </c>
      <c r="N2158" t="e">
        <v>#N/A</v>
      </c>
      <c r="O2158" t="e">
        <v>#N/A</v>
      </c>
      <c r="P2158" t="e">
        <v>#N/A</v>
      </c>
    </row>
    <row r="2159" spans="1:16" x14ac:dyDescent="0.25">
      <c r="A2159">
        <v>133650</v>
      </c>
      <c r="B2159" t="s">
        <v>2330</v>
      </c>
      <c r="C2159">
        <v>25</v>
      </c>
      <c r="D2159">
        <v>29</v>
      </c>
      <c r="E2159">
        <v>40</v>
      </c>
      <c r="F2159">
        <v>35</v>
      </c>
      <c r="G2159">
        <v>36</v>
      </c>
      <c r="H2159">
        <v>51</v>
      </c>
      <c r="I2159">
        <v>59</v>
      </c>
      <c r="J2159">
        <v>25</v>
      </c>
      <c r="K2159">
        <v>44</v>
      </c>
      <c r="L2159">
        <v>84</v>
      </c>
      <c r="M2159">
        <v>70</v>
      </c>
      <c r="N2159">
        <v>98</v>
      </c>
      <c r="O2159">
        <v>226</v>
      </c>
      <c r="P2159">
        <v>227</v>
      </c>
    </row>
    <row r="2160" spans="1:16" x14ac:dyDescent="0.25">
      <c r="A2160">
        <v>133669</v>
      </c>
      <c r="B2160" t="s">
        <v>222</v>
      </c>
      <c r="C2160">
        <v>41</v>
      </c>
      <c r="D2160">
        <v>35</v>
      </c>
      <c r="E2160">
        <v>47</v>
      </c>
      <c r="F2160">
        <v>36</v>
      </c>
      <c r="G2160">
        <v>63</v>
      </c>
      <c r="H2160">
        <v>45</v>
      </c>
      <c r="I2160">
        <v>56</v>
      </c>
      <c r="J2160">
        <v>74</v>
      </c>
      <c r="K2160">
        <v>81</v>
      </c>
      <c r="L2160">
        <v>91</v>
      </c>
      <c r="M2160">
        <v>82</v>
      </c>
      <c r="N2160">
        <v>96</v>
      </c>
      <c r="O2160">
        <v>151</v>
      </c>
      <c r="P2160">
        <v>96</v>
      </c>
    </row>
    <row r="2161" spans="1:16" x14ac:dyDescent="0.25">
      <c r="A2161">
        <v>441380</v>
      </c>
      <c r="B2161" t="s">
        <v>2331</v>
      </c>
      <c r="C2161">
        <v>0</v>
      </c>
      <c r="D2161">
        <v>0</v>
      </c>
      <c r="E2161">
        <v>0</v>
      </c>
      <c r="F2161">
        <v>1</v>
      </c>
      <c r="G2161">
        <v>0</v>
      </c>
      <c r="H2161" t="e">
        <v>#N/A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</row>
    <row r="2162" spans="1:16" x14ac:dyDescent="0.25">
      <c r="A2162">
        <v>133997</v>
      </c>
      <c r="B2162" t="s">
        <v>2332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</row>
    <row r="2163" spans="1:16" x14ac:dyDescent="0.25">
      <c r="A2163">
        <v>434715</v>
      </c>
      <c r="B2163" t="s">
        <v>2333</v>
      </c>
      <c r="C2163">
        <v>0</v>
      </c>
      <c r="D2163">
        <v>0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3</v>
      </c>
      <c r="M2163">
        <v>0</v>
      </c>
      <c r="N2163">
        <v>2</v>
      </c>
      <c r="O2163">
        <v>1</v>
      </c>
      <c r="P2163">
        <v>0</v>
      </c>
    </row>
    <row r="2164" spans="1:16" x14ac:dyDescent="0.25">
      <c r="A2164">
        <v>133809</v>
      </c>
      <c r="B2164" t="s">
        <v>2334</v>
      </c>
      <c r="C2164">
        <v>1</v>
      </c>
      <c r="D2164">
        <v>1</v>
      </c>
      <c r="E2164">
        <v>2</v>
      </c>
      <c r="F2164">
        <v>0</v>
      </c>
      <c r="G2164">
        <v>1</v>
      </c>
      <c r="H2164">
        <v>1</v>
      </c>
      <c r="I2164">
        <v>1</v>
      </c>
      <c r="J2164">
        <v>0</v>
      </c>
      <c r="K2164">
        <v>6</v>
      </c>
      <c r="L2164">
        <v>6</v>
      </c>
      <c r="M2164">
        <v>2</v>
      </c>
      <c r="N2164">
        <v>0</v>
      </c>
      <c r="O2164">
        <v>9</v>
      </c>
      <c r="P2164">
        <v>3</v>
      </c>
    </row>
    <row r="2165" spans="1:16" x14ac:dyDescent="0.25">
      <c r="A2165">
        <v>434441</v>
      </c>
      <c r="B2165" t="s">
        <v>2335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</v>
      </c>
      <c r="M2165">
        <v>0</v>
      </c>
      <c r="N2165">
        <v>0</v>
      </c>
      <c r="O2165">
        <v>2</v>
      </c>
      <c r="P2165">
        <v>0</v>
      </c>
    </row>
    <row r="2166" spans="1:16" x14ac:dyDescent="0.25">
      <c r="A2166">
        <v>438285</v>
      </c>
      <c r="B2166" t="s">
        <v>2336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4</v>
      </c>
      <c r="J2166">
        <v>2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</row>
    <row r="2167" spans="1:16" x14ac:dyDescent="0.25">
      <c r="A2167">
        <v>420103</v>
      </c>
      <c r="B2167" t="s">
        <v>2337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v>0</v>
      </c>
      <c r="L2167">
        <v>0</v>
      </c>
      <c r="M2167">
        <v>1</v>
      </c>
      <c r="N2167">
        <v>1</v>
      </c>
      <c r="O2167">
        <v>0</v>
      </c>
      <c r="P2167">
        <v>0</v>
      </c>
    </row>
    <row r="2168" spans="1:16" x14ac:dyDescent="0.25">
      <c r="A2168">
        <v>387925</v>
      </c>
      <c r="B2168" t="s">
        <v>2338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</row>
    <row r="2169" spans="1:16" x14ac:dyDescent="0.25">
      <c r="A2169">
        <v>441423</v>
      </c>
      <c r="B2169" t="s">
        <v>2339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</row>
    <row r="2170" spans="1:16" x14ac:dyDescent="0.25">
      <c r="A2170">
        <v>135160</v>
      </c>
      <c r="B2170" t="s">
        <v>2340</v>
      </c>
      <c r="C2170">
        <v>0</v>
      </c>
      <c r="D2170">
        <v>2</v>
      </c>
      <c r="E2170">
        <v>1</v>
      </c>
      <c r="F2170">
        <v>6</v>
      </c>
      <c r="G2170">
        <v>0</v>
      </c>
      <c r="H2170">
        <v>2</v>
      </c>
      <c r="I2170">
        <v>5</v>
      </c>
      <c r="J2170">
        <v>7</v>
      </c>
      <c r="K2170">
        <v>2</v>
      </c>
      <c r="L2170">
        <v>4</v>
      </c>
      <c r="M2170">
        <v>9</v>
      </c>
      <c r="N2170">
        <v>2</v>
      </c>
      <c r="O2170">
        <v>7</v>
      </c>
      <c r="P2170">
        <v>5</v>
      </c>
    </row>
    <row r="2171" spans="1:16" x14ac:dyDescent="0.25">
      <c r="A2171">
        <v>433660</v>
      </c>
      <c r="B2171" t="s">
        <v>2341</v>
      </c>
      <c r="C2171">
        <v>6</v>
      </c>
      <c r="D2171">
        <v>4</v>
      </c>
      <c r="E2171">
        <v>7</v>
      </c>
      <c r="F2171">
        <v>6</v>
      </c>
      <c r="G2171">
        <v>5</v>
      </c>
      <c r="H2171">
        <v>7</v>
      </c>
      <c r="I2171">
        <v>7</v>
      </c>
      <c r="J2171">
        <v>4</v>
      </c>
      <c r="K2171">
        <v>28</v>
      </c>
      <c r="L2171">
        <v>10</v>
      </c>
      <c r="M2171">
        <v>13</v>
      </c>
      <c r="N2171">
        <v>11</v>
      </c>
      <c r="O2171">
        <v>12</v>
      </c>
      <c r="P2171">
        <v>5</v>
      </c>
    </row>
    <row r="2172" spans="1:16" x14ac:dyDescent="0.25">
      <c r="A2172">
        <v>476814</v>
      </c>
      <c r="B2172" t="s">
        <v>2342</v>
      </c>
      <c r="C2172">
        <v>0</v>
      </c>
      <c r="D2172">
        <v>0</v>
      </c>
      <c r="E2172" t="e">
        <v>#N/A</v>
      </c>
      <c r="F2172" t="e">
        <v>#N/A</v>
      </c>
      <c r="G2172" t="e">
        <v>#N/A</v>
      </c>
      <c r="H2172" t="e">
        <v>#N/A</v>
      </c>
      <c r="I2172" t="e">
        <v>#N/A</v>
      </c>
      <c r="J2172" t="e">
        <v>#N/A</v>
      </c>
      <c r="K2172" t="e">
        <v>#N/A</v>
      </c>
      <c r="L2172" t="e">
        <v>#N/A</v>
      </c>
      <c r="M2172" t="e">
        <v>#N/A</v>
      </c>
      <c r="N2172" t="e">
        <v>#N/A</v>
      </c>
      <c r="O2172" t="e">
        <v>#N/A</v>
      </c>
      <c r="P2172" t="e">
        <v>#N/A</v>
      </c>
    </row>
    <row r="2173" spans="1:16" x14ac:dyDescent="0.25">
      <c r="A2173">
        <v>133881</v>
      </c>
      <c r="B2173" t="s">
        <v>209</v>
      </c>
      <c r="C2173">
        <v>1</v>
      </c>
      <c r="D2173">
        <v>9</v>
      </c>
      <c r="E2173">
        <v>16</v>
      </c>
      <c r="F2173">
        <v>16</v>
      </c>
      <c r="G2173">
        <v>9</v>
      </c>
      <c r="H2173">
        <v>7</v>
      </c>
      <c r="I2173">
        <v>9</v>
      </c>
      <c r="J2173">
        <v>9</v>
      </c>
      <c r="K2173">
        <v>12</v>
      </c>
      <c r="L2173">
        <v>4</v>
      </c>
      <c r="M2173">
        <v>3</v>
      </c>
      <c r="N2173">
        <v>9</v>
      </c>
      <c r="O2173">
        <v>11</v>
      </c>
      <c r="P2173">
        <v>8</v>
      </c>
    </row>
    <row r="2174" spans="1:16" x14ac:dyDescent="0.25">
      <c r="A2174">
        <v>133942</v>
      </c>
      <c r="B2174" t="s">
        <v>2343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</row>
    <row r="2175" spans="1:16" x14ac:dyDescent="0.25">
      <c r="A2175">
        <v>133951</v>
      </c>
      <c r="B2175" t="s">
        <v>185</v>
      </c>
      <c r="C2175">
        <v>59</v>
      </c>
      <c r="D2175">
        <v>35</v>
      </c>
      <c r="E2175">
        <v>71</v>
      </c>
      <c r="F2175">
        <v>70</v>
      </c>
      <c r="G2175">
        <v>141</v>
      </c>
      <c r="H2175">
        <v>161</v>
      </c>
      <c r="I2175">
        <v>135</v>
      </c>
      <c r="J2175">
        <v>136</v>
      </c>
      <c r="K2175">
        <v>165</v>
      </c>
      <c r="L2175">
        <v>135</v>
      </c>
      <c r="M2175">
        <v>121</v>
      </c>
      <c r="N2175">
        <v>112</v>
      </c>
      <c r="O2175">
        <v>120</v>
      </c>
      <c r="P2175">
        <v>91</v>
      </c>
    </row>
    <row r="2176" spans="1:16" x14ac:dyDescent="0.25">
      <c r="A2176">
        <v>133960</v>
      </c>
      <c r="B2176" t="s">
        <v>2344</v>
      </c>
      <c r="C2176">
        <v>0</v>
      </c>
      <c r="D2176">
        <v>1</v>
      </c>
      <c r="E2176">
        <v>1</v>
      </c>
      <c r="F2176">
        <v>0</v>
      </c>
      <c r="G2176">
        <v>0</v>
      </c>
      <c r="H2176">
        <v>7</v>
      </c>
      <c r="I2176">
        <v>2</v>
      </c>
      <c r="J2176">
        <v>0</v>
      </c>
      <c r="K2176">
        <v>0</v>
      </c>
      <c r="L2176">
        <v>0</v>
      </c>
      <c r="M2176">
        <v>1</v>
      </c>
      <c r="N2176">
        <v>0</v>
      </c>
      <c r="O2176">
        <v>1</v>
      </c>
      <c r="P2176">
        <v>12</v>
      </c>
    </row>
    <row r="2177" spans="1:16" x14ac:dyDescent="0.25">
      <c r="A2177">
        <v>133979</v>
      </c>
      <c r="B2177" t="s">
        <v>2345</v>
      </c>
      <c r="C2177">
        <v>5</v>
      </c>
      <c r="D2177">
        <v>1</v>
      </c>
      <c r="E2177">
        <v>7</v>
      </c>
      <c r="F2177">
        <v>7</v>
      </c>
      <c r="G2177">
        <v>5</v>
      </c>
      <c r="H2177">
        <v>15</v>
      </c>
      <c r="I2177">
        <v>24</v>
      </c>
      <c r="J2177">
        <v>24</v>
      </c>
      <c r="K2177">
        <v>22</v>
      </c>
      <c r="L2177">
        <v>11</v>
      </c>
      <c r="M2177">
        <v>27</v>
      </c>
      <c r="N2177">
        <v>15</v>
      </c>
      <c r="O2177">
        <v>23</v>
      </c>
      <c r="P2177">
        <v>14</v>
      </c>
    </row>
    <row r="2178" spans="1:16" x14ac:dyDescent="0.25">
      <c r="A2178">
        <v>408844</v>
      </c>
      <c r="B2178" t="s">
        <v>2346</v>
      </c>
      <c r="C2178">
        <v>0</v>
      </c>
      <c r="D2178">
        <v>0</v>
      </c>
      <c r="E2178">
        <v>2</v>
      </c>
      <c r="F2178">
        <v>1</v>
      </c>
      <c r="G2178">
        <v>0</v>
      </c>
      <c r="H2178">
        <v>0</v>
      </c>
      <c r="I2178">
        <v>0</v>
      </c>
      <c r="J2178">
        <v>1</v>
      </c>
      <c r="K2178">
        <v>1</v>
      </c>
      <c r="L2178">
        <v>10</v>
      </c>
      <c r="M2178">
        <v>8</v>
      </c>
      <c r="N2178">
        <v>5</v>
      </c>
      <c r="O2178">
        <v>8</v>
      </c>
      <c r="P2178">
        <v>1</v>
      </c>
    </row>
    <row r="2179" spans="1:16" x14ac:dyDescent="0.25">
      <c r="A2179">
        <v>138284</v>
      </c>
      <c r="B2179" t="s">
        <v>2347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2</v>
      </c>
      <c r="L2179">
        <v>0</v>
      </c>
      <c r="M2179">
        <v>0</v>
      </c>
      <c r="N2179">
        <v>0</v>
      </c>
      <c r="O2179">
        <v>0</v>
      </c>
      <c r="P2179">
        <v>1</v>
      </c>
    </row>
    <row r="2180" spans="1:16" x14ac:dyDescent="0.25">
      <c r="A2180">
        <v>134024</v>
      </c>
      <c r="B2180" t="s">
        <v>2348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 t="e">
        <v>#N/A</v>
      </c>
      <c r="L2180" t="e">
        <v>#N/A</v>
      </c>
      <c r="M2180" t="e">
        <v>#N/A</v>
      </c>
      <c r="N2180" t="e">
        <v>#N/A</v>
      </c>
      <c r="O2180" t="e">
        <v>#N/A</v>
      </c>
      <c r="P2180" t="e">
        <v>#N/A</v>
      </c>
    </row>
    <row r="2181" spans="1:16" x14ac:dyDescent="0.25">
      <c r="A2181">
        <v>457350</v>
      </c>
      <c r="B2181" t="s">
        <v>2349</v>
      </c>
      <c r="C2181">
        <v>0</v>
      </c>
      <c r="D2181">
        <v>0</v>
      </c>
      <c r="E2181">
        <v>0</v>
      </c>
      <c r="F2181">
        <v>0</v>
      </c>
      <c r="G2181">
        <v>0</v>
      </c>
      <c r="H2181" t="e">
        <v>#N/A</v>
      </c>
      <c r="I2181" t="e">
        <v>#N/A</v>
      </c>
      <c r="J2181" t="e">
        <v>#N/A</v>
      </c>
      <c r="K2181" t="e">
        <v>#N/A</v>
      </c>
      <c r="L2181" t="e">
        <v>#N/A</v>
      </c>
      <c r="M2181" t="e">
        <v>#N/A</v>
      </c>
      <c r="N2181" t="e">
        <v>#N/A</v>
      </c>
      <c r="O2181" t="e">
        <v>#N/A</v>
      </c>
      <c r="P2181" t="e">
        <v>#N/A</v>
      </c>
    </row>
    <row r="2182" spans="1:16" x14ac:dyDescent="0.25">
      <c r="A2182">
        <v>134079</v>
      </c>
      <c r="B2182" t="s">
        <v>2350</v>
      </c>
      <c r="C2182">
        <v>2</v>
      </c>
      <c r="D2182">
        <v>5</v>
      </c>
      <c r="E2182">
        <v>6</v>
      </c>
      <c r="F2182">
        <v>6</v>
      </c>
      <c r="G2182">
        <v>9</v>
      </c>
      <c r="H2182">
        <v>7</v>
      </c>
      <c r="I2182">
        <v>5</v>
      </c>
      <c r="J2182">
        <v>7</v>
      </c>
      <c r="K2182">
        <v>6</v>
      </c>
      <c r="L2182">
        <v>16</v>
      </c>
      <c r="M2182">
        <v>13</v>
      </c>
      <c r="N2182">
        <v>6</v>
      </c>
      <c r="O2182">
        <v>6</v>
      </c>
      <c r="P2182">
        <v>14</v>
      </c>
    </row>
    <row r="2183" spans="1:16" x14ac:dyDescent="0.25">
      <c r="A2183">
        <v>133508</v>
      </c>
      <c r="B2183" t="s">
        <v>2351</v>
      </c>
      <c r="C2183">
        <v>5</v>
      </c>
      <c r="D2183">
        <v>2</v>
      </c>
      <c r="E2183">
        <v>3</v>
      </c>
      <c r="F2183">
        <v>1</v>
      </c>
      <c r="G2183">
        <v>0</v>
      </c>
      <c r="H2183">
        <v>0</v>
      </c>
      <c r="I2183">
        <v>3</v>
      </c>
      <c r="J2183">
        <v>5</v>
      </c>
      <c r="K2183">
        <v>3</v>
      </c>
      <c r="L2183">
        <v>4</v>
      </c>
      <c r="M2183">
        <v>4</v>
      </c>
      <c r="N2183">
        <v>1</v>
      </c>
      <c r="O2183">
        <v>3</v>
      </c>
      <c r="P2183">
        <v>1</v>
      </c>
    </row>
    <row r="2184" spans="1:16" x14ac:dyDescent="0.25">
      <c r="A2184">
        <v>133702</v>
      </c>
      <c r="B2184" t="s">
        <v>2352</v>
      </c>
      <c r="C2184">
        <v>0</v>
      </c>
      <c r="D2184">
        <v>1</v>
      </c>
      <c r="E2184">
        <v>0</v>
      </c>
      <c r="F2184">
        <v>1</v>
      </c>
      <c r="G2184">
        <v>0</v>
      </c>
      <c r="H2184">
        <v>2</v>
      </c>
      <c r="I2184">
        <v>3</v>
      </c>
      <c r="J2184">
        <v>1</v>
      </c>
      <c r="K2184">
        <v>4</v>
      </c>
      <c r="L2184">
        <v>12</v>
      </c>
      <c r="M2184">
        <v>10</v>
      </c>
      <c r="N2184">
        <v>10</v>
      </c>
      <c r="O2184">
        <v>9</v>
      </c>
      <c r="P2184">
        <v>23</v>
      </c>
    </row>
    <row r="2185" spans="1:16" x14ac:dyDescent="0.25">
      <c r="A2185">
        <v>134097</v>
      </c>
      <c r="B2185" t="s">
        <v>107</v>
      </c>
      <c r="C2185">
        <v>92</v>
      </c>
      <c r="D2185">
        <v>64</v>
      </c>
      <c r="E2185">
        <v>105</v>
      </c>
      <c r="F2185">
        <v>97</v>
      </c>
      <c r="G2185">
        <v>134</v>
      </c>
      <c r="H2185">
        <v>110</v>
      </c>
      <c r="I2185">
        <v>121</v>
      </c>
      <c r="J2185">
        <v>116</v>
      </c>
      <c r="K2185">
        <v>123</v>
      </c>
      <c r="L2185">
        <v>97</v>
      </c>
      <c r="M2185">
        <v>92</v>
      </c>
      <c r="N2185">
        <v>108</v>
      </c>
      <c r="O2185">
        <v>116</v>
      </c>
      <c r="P2185">
        <v>131</v>
      </c>
    </row>
    <row r="2186" spans="1:16" x14ac:dyDescent="0.25">
      <c r="A2186">
        <v>134112</v>
      </c>
      <c r="B2186" t="s">
        <v>2353</v>
      </c>
      <c r="C2186">
        <v>2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1</v>
      </c>
      <c r="M2186">
        <v>0</v>
      </c>
      <c r="N2186">
        <v>0</v>
      </c>
      <c r="O2186">
        <v>0</v>
      </c>
      <c r="P2186">
        <v>0</v>
      </c>
    </row>
    <row r="2187" spans="1:16" x14ac:dyDescent="0.25">
      <c r="A2187">
        <v>476939</v>
      </c>
      <c r="B2187" t="s">
        <v>2354</v>
      </c>
      <c r="C2187">
        <v>0</v>
      </c>
      <c r="D2187">
        <v>0</v>
      </c>
      <c r="E2187" t="e">
        <v>#N/A</v>
      </c>
      <c r="F2187" t="e">
        <v>#N/A</v>
      </c>
      <c r="G2187" t="e">
        <v>#N/A</v>
      </c>
      <c r="H2187" t="e">
        <v>#N/A</v>
      </c>
      <c r="I2187" t="e">
        <v>#N/A</v>
      </c>
      <c r="J2187" t="e">
        <v>#N/A</v>
      </c>
      <c r="K2187" t="e">
        <v>#N/A</v>
      </c>
      <c r="L2187" t="e">
        <v>#N/A</v>
      </c>
      <c r="M2187" t="e">
        <v>#N/A</v>
      </c>
      <c r="N2187" t="e">
        <v>#N/A</v>
      </c>
      <c r="O2187" t="e">
        <v>#N/A</v>
      </c>
      <c r="P2187" t="e">
        <v>#N/A</v>
      </c>
    </row>
    <row r="2188" spans="1:16" x14ac:dyDescent="0.25">
      <c r="A2188">
        <v>455035</v>
      </c>
      <c r="B2188" t="s">
        <v>2355</v>
      </c>
      <c r="C2188">
        <v>1</v>
      </c>
      <c r="D2188">
        <v>1</v>
      </c>
      <c r="E2188">
        <v>1</v>
      </c>
      <c r="F2188">
        <v>5</v>
      </c>
      <c r="G2188">
        <v>1</v>
      </c>
      <c r="H2188">
        <v>64</v>
      </c>
      <c r="I2188" t="e">
        <v>#N/A</v>
      </c>
      <c r="J2188" t="e">
        <v>#N/A</v>
      </c>
      <c r="K2188" t="e">
        <v>#N/A</v>
      </c>
      <c r="L2188" t="e">
        <v>#N/A</v>
      </c>
      <c r="M2188" t="e">
        <v>#N/A</v>
      </c>
      <c r="N2188" t="e">
        <v>#N/A</v>
      </c>
      <c r="O2188" t="e">
        <v>#N/A</v>
      </c>
      <c r="P2188" t="e">
        <v>#N/A</v>
      </c>
    </row>
    <row r="2189" spans="1:16" x14ac:dyDescent="0.25">
      <c r="A2189">
        <v>444219</v>
      </c>
      <c r="B2189" t="s">
        <v>2356</v>
      </c>
      <c r="C2189">
        <v>0</v>
      </c>
      <c r="D2189">
        <v>0</v>
      </c>
      <c r="E2189">
        <v>0</v>
      </c>
      <c r="F2189">
        <v>1</v>
      </c>
      <c r="G2189">
        <v>2</v>
      </c>
      <c r="H2189">
        <v>0</v>
      </c>
      <c r="I2189">
        <v>1</v>
      </c>
      <c r="J2189">
        <v>0</v>
      </c>
      <c r="K2189">
        <v>1</v>
      </c>
      <c r="L2189">
        <v>4</v>
      </c>
      <c r="M2189">
        <v>4</v>
      </c>
      <c r="N2189">
        <v>0</v>
      </c>
      <c r="O2189">
        <v>0</v>
      </c>
      <c r="P2189" t="e">
        <v>#N/A</v>
      </c>
    </row>
    <row r="2190" spans="1:16" x14ac:dyDescent="0.25">
      <c r="A2190">
        <v>380368</v>
      </c>
      <c r="B2190" t="s">
        <v>2357</v>
      </c>
      <c r="C2190">
        <v>4</v>
      </c>
      <c r="D2190">
        <v>7</v>
      </c>
      <c r="E2190">
        <v>3</v>
      </c>
      <c r="F2190">
        <v>1</v>
      </c>
      <c r="G2190">
        <v>2</v>
      </c>
      <c r="H2190">
        <v>4</v>
      </c>
      <c r="I2190">
        <v>1</v>
      </c>
      <c r="J2190">
        <v>2</v>
      </c>
      <c r="K2190">
        <v>2</v>
      </c>
      <c r="L2190">
        <v>1</v>
      </c>
      <c r="M2190">
        <v>0</v>
      </c>
      <c r="N2190">
        <v>1</v>
      </c>
      <c r="O2190">
        <v>5</v>
      </c>
      <c r="P2190">
        <v>0</v>
      </c>
    </row>
    <row r="2191" spans="1:16" x14ac:dyDescent="0.25">
      <c r="A2191">
        <v>177418</v>
      </c>
      <c r="B2191" t="s">
        <v>2358</v>
      </c>
      <c r="C2191">
        <v>2</v>
      </c>
      <c r="D2191">
        <v>4</v>
      </c>
      <c r="E2191">
        <v>2</v>
      </c>
      <c r="F2191">
        <v>4</v>
      </c>
      <c r="G2191">
        <v>3</v>
      </c>
      <c r="H2191">
        <v>2</v>
      </c>
      <c r="I2191">
        <v>6</v>
      </c>
      <c r="J2191">
        <v>5</v>
      </c>
      <c r="K2191">
        <v>6</v>
      </c>
      <c r="L2191">
        <v>3</v>
      </c>
      <c r="M2191">
        <v>3</v>
      </c>
      <c r="N2191">
        <v>0</v>
      </c>
      <c r="O2191">
        <v>0</v>
      </c>
      <c r="P2191">
        <v>0</v>
      </c>
    </row>
    <row r="2192" spans="1:16" x14ac:dyDescent="0.25">
      <c r="A2192">
        <v>114716</v>
      </c>
      <c r="B2192" t="s">
        <v>2359</v>
      </c>
      <c r="C2192">
        <v>3</v>
      </c>
      <c r="D2192">
        <v>2</v>
      </c>
      <c r="E2192">
        <v>14</v>
      </c>
      <c r="F2192">
        <v>1</v>
      </c>
      <c r="G2192">
        <v>11</v>
      </c>
      <c r="H2192">
        <v>4</v>
      </c>
      <c r="I2192">
        <v>11</v>
      </c>
      <c r="J2192">
        <v>5</v>
      </c>
      <c r="K2192">
        <v>7</v>
      </c>
      <c r="L2192">
        <v>9</v>
      </c>
      <c r="M2192">
        <v>10</v>
      </c>
      <c r="N2192">
        <v>12</v>
      </c>
      <c r="O2192">
        <v>32</v>
      </c>
      <c r="P2192">
        <v>22</v>
      </c>
    </row>
    <row r="2193" spans="1:16" x14ac:dyDescent="0.25">
      <c r="A2193">
        <v>419332</v>
      </c>
      <c r="B2193" t="s">
        <v>2360</v>
      </c>
      <c r="C2193">
        <v>1</v>
      </c>
      <c r="D2193">
        <v>4</v>
      </c>
      <c r="E2193">
        <v>1</v>
      </c>
      <c r="F2193">
        <v>0</v>
      </c>
      <c r="G2193" t="e">
        <v>#N/A</v>
      </c>
      <c r="H2193" t="e">
        <v>#N/A</v>
      </c>
      <c r="I2193" t="e">
        <v>#N/A</v>
      </c>
      <c r="J2193" t="e">
        <v>#N/A</v>
      </c>
      <c r="K2193" t="e">
        <v>#N/A</v>
      </c>
      <c r="L2193" t="e">
        <v>#N/A</v>
      </c>
      <c r="M2193">
        <v>0</v>
      </c>
      <c r="N2193">
        <v>0</v>
      </c>
      <c r="O2193">
        <v>0</v>
      </c>
      <c r="P2193">
        <v>0</v>
      </c>
    </row>
    <row r="2194" spans="1:16" x14ac:dyDescent="0.25">
      <c r="A2194">
        <v>191241</v>
      </c>
      <c r="B2194" t="s">
        <v>2361</v>
      </c>
      <c r="C2194">
        <v>28</v>
      </c>
      <c r="D2194">
        <v>26</v>
      </c>
      <c r="E2194">
        <v>35</v>
      </c>
      <c r="F2194">
        <v>36</v>
      </c>
      <c r="G2194">
        <v>35</v>
      </c>
      <c r="H2194">
        <v>39</v>
      </c>
      <c r="I2194">
        <v>34</v>
      </c>
      <c r="J2194">
        <v>38</v>
      </c>
      <c r="K2194">
        <v>88</v>
      </c>
      <c r="L2194">
        <v>60</v>
      </c>
      <c r="M2194">
        <v>31</v>
      </c>
      <c r="N2194">
        <v>40</v>
      </c>
      <c r="O2194">
        <v>47</v>
      </c>
      <c r="P2194">
        <v>46</v>
      </c>
    </row>
    <row r="2195" spans="1:16" x14ac:dyDescent="0.25">
      <c r="A2195">
        <v>218043</v>
      </c>
      <c r="B2195" t="s">
        <v>2362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2</v>
      </c>
      <c r="L2195">
        <v>1</v>
      </c>
      <c r="M2195">
        <v>0</v>
      </c>
      <c r="N2195">
        <v>0</v>
      </c>
      <c r="O2195">
        <v>0</v>
      </c>
      <c r="P2195">
        <v>0</v>
      </c>
    </row>
    <row r="2196" spans="1:16" x14ac:dyDescent="0.25">
      <c r="A2196">
        <v>198552</v>
      </c>
      <c r="B2196" t="s">
        <v>2363</v>
      </c>
      <c r="C2196">
        <v>8</v>
      </c>
      <c r="D2196">
        <v>7</v>
      </c>
      <c r="E2196">
        <v>6</v>
      </c>
      <c r="F2196">
        <v>7</v>
      </c>
      <c r="G2196">
        <v>6</v>
      </c>
      <c r="H2196">
        <v>9</v>
      </c>
      <c r="I2196">
        <v>8</v>
      </c>
      <c r="J2196">
        <v>5</v>
      </c>
      <c r="K2196">
        <v>3</v>
      </c>
      <c r="L2196">
        <v>8</v>
      </c>
      <c r="M2196">
        <v>8</v>
      </c>
      <c r="N2196">
        <v>7</v>
      </c>
      <c r="O2196">
        <v>14</v>
      </c>
      <c r="P2196">
        <v>20</v>
      </c>
    </row>
    <row r="2197" spans="1:16" x14ac:dyDescent="0.25">
      <c r="A2197">
        <v>200086</v>
      </c>
      <c r="B2197" t="s">
        <v>2364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6</v>
      </c>
      <c r="O2197">
        <v>2</v>
      </c>
      <c r="P2197">
        <v>0</v>
      </c>
    </row>
    <row r="2198" spans="1:16" x14ac:dyDescent="0.25">
      <c r="A2198">
        <v>155061</v>
      </c>
      <c r="B2198" t="s">
        <v>2365</v>
      </c>
      <c r="C2198">
        <v>12</v>
      </c>
      <c r="D2198">
        <v>19</v>
      </c>
      <c r="E2198">
        <v>9</v>
      </c>
      <c r="F2198">
        <v>21</v>
      </c>
      <c r="G2198">
        <v>6</v>
      </c>
      <c r="H2198">
        <v>10</v>
      </c>
      <c r="I2198">
        <v>15</v>
      </c>
      <c r="J2198">
        <v>17</v>
      </c>
      <c r="K2198">
        <v>23</v>
      </c>
      <c r="L2198">
        <v>7</v>
      </c>
      <c r="M2198">
        <v>12</v>
      </c>
      <c r="N2198">
        <v>11</v>
      </c>
      <c r="O2198">
        <v>37</v>
      </c>
      <c r="P2198">
        <v>17</v>
      </c>
    </row>
    <row r="2199" spans="1:16" x14ac:dyDescent="0.25">
      <c r="A2199">
        <v>127185</v>
      </c>
      <c r="B2199" t="s">
        <v>2366</v>
      </c>
      <c r="C2199">
        <v>8</v>
      </c>
      <c r="D2199">
        <v>15</v>
      </c>
      <c r="E2199">
        <v>12</v>
      </c>
      <c r="F2199">
        <v>14</v>
      </c>
      <c r="G2199">
        <v>22</v>
      </c>
      <c r="H2199">
        <v>19</v>
      </c>
      <c r="I2199">
        <v>15</v>
      </c>
      <c r="J2199">
        <v>26</v>
      </c>
      <c r="K2199">
        <v>31</v>
      </c>
      <c r="L2199">
        <v>34</v>
      </c>
      <c r="M2199">
        <v>30</v>
      </c>
      <c r="N2199">
        <v>28</v>
      </c>
      <c r="O2199">
        <v>24</v>
      </c>
      <c r="P2199">
        <v>44</v>
      </c>
    </row>
    <row r="2200" spans="1:16" x14ac:dyDescent="0.25">
      <c r="A2200">
        <v>135267</v>
      </c>
      <c r="B2200" t="s">
        <v>2367</v>
      </c>
      <c r="C2200">
        <v>1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v>2</v>
      </c>
      <c r="O2200">
        <v>0</v>
      </c>
      <c r="P2200">
        <v>0</v>
      </c>
    </row>
    <row r="2201" spans="1:16" x14ac:dyDescent="0.25">
      <c r="A2201">
        <v>180212</v>
      </c>
      <c r="B2201" t="s">
        <v>2368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5</v>
      </c>
      <c r="L2201">
        <v>5</v>
      </c>
      <c r="M2201">
        <v>5</v>
      </c>
      <c r="N2201">
        <v>6</v>
      </c>
      <c r="O2201">
        <v>3</v>
      </c>
      <c r="P2201">
        <v>2</v>
      </c>
    </row>
    <row r="2202" spans="1:16" x14ac:dyDescent="0.25">
      <c r="A2202">
        <v>134228</v>
      </c>
      <c r="B2202" t="s">
        <v>2369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</row>
    <row r="2203" spans="1:16" x14ac:dyDescent="0.25">
      <c r="A2203">
        <v>155098</v>
      </c>
      <c r="B2203" t="s">
        <v>2370</v>
      </c>
      <c r="C2203">
        <v>0</v>
      </c>
      <c r="D2203">
        <v>1</v>
      </c>
      <c r="E2203">
        <v>1</v>
      </c>
      <c r="F2203">
        <v>6</v>
      </c>
      <c r="G2203">
        <v>5</v>
      </c>
      <c r="H2203">
        <v>2</v>
      </c>
      <c r="I2203">
        <v>3</v>
      </c>
      <c r="J2203">
        <v>4</v>
      </c>
      <c r="K2203">
        <v>9</v>
      </c>
      <c r="L2203">
        <v>2</v>
      </c>
      <c r="M2203">
        <v>12</v>
      </c>
      <c r="N2203">
        <v>2</v>
      </c>
      <c r="O2203">
        <v>2</v>
      </c>
      <c r="P2203">
        <v>6</v>
      </c>
    </row>
    <row r="2204" spans="1:16" x14ac:dyDescent="0.25">
      <c r="A2204">
        <v>139719</v>
      </c>
      <c r="B2204" t="s">
        <v>2371</v>
      </c>
      <c r="C2204">
        <v>1</v>
      </c>
      <c r="D2204">
        <v>2</v>
      </c>
      <c r="E2204">
        <v>3</v>
      </c>
      <c r="F2204">
        <v>6</v>
      </c>
      <c r="G2204">
        <v>24</v>
      </c>
      <c r="H2204">
        <v>32</v>
      </c>
      <c r="I2204">
        <v>35</v>
      </c>
      <c r="J2204">
        <v>25</v>
      </c>
      <c r="K2204">
        <v>17</v>
      </c>
      <c r="L2204">
        <v>15</v>
      </c>
      <c r="M2204">
        <v>14</v>
      </c>
      <c r="N2204">
        <v>19</v>
      </c>
      <c r="O2204">
        <v>13</v>
      </c>
      <c r="P2204">
        <v>27</v>
      </c>
    </row>
    <row r="2205" spans="1:16" x14ac:dyDescent="0.25">
      <c r="A2205">
        <v>224828</v>
      </c>
      <c r="B2205" t="s">
        <v>2372</v>
      </c>
      <c r="C2205">
        <v>0</v>
      </c>
      <c r="D2205">
        <v>0</v>
      </c>
      <c r="E2205">
        <v>0</v>
      </c>
      <c r="F2205">
        <v>3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1</v>
      </c>
      <c r="P2205">
        <v>1</v>
      </c>
    </row>
    <row r="2206" spans="1:16" x14ac:dyDescent="0.25">
      <c r="A2206">
        <v>467340</v>
      </c>
      <c r="B2206" t="s">
        <v>2373</v>
      </c>
      <c r="C2206">
        <v>0</v>
      </c>
      <c r="D2206">
        <v>0</v>
      </c>
      <c r="E2206">
        <v>0</v>
      </c>
      <c r="F2206">
        <v>0</v>
      </c>
      <c r="G2206" t="e">
        <v>#N/A</v>
      </c>
      <c r="H2206" t="e">
        <v>#N/A</v>
      </c>
      <c r="I2206" t="e">
        <v>#N/A</v>
      </c>
      <c r="J2206" t="e">
        <v>#N/A</v>
      </c>
      <c r="K2206" t="e">
        <v>#N/A</v>
      </c>
      <c r="L2206" t="e">
        <v>#N/A</v>
      </c>
      <c r="M2206" t="e">
        <v>#N/A</v>
      </c>
      <c r="N2206" t="e">
        <v>#N/A</v>
      </c>
      <c r="O2206" t="e">
        <v>#N/A</v>
      </c>
      <c r="P2206" t="e">
        <v>#N/A</v>
      </c>
    </row>
    <row r="2207" spans="1:16" x14ac:dyDescent="0.25">
      <c r="A2207">
        <v>439738</v>
      </c>
      <c r="B2207" t="s">
        <v>2374</v>
      </c>
      <c r="C2207">
        <v>0</v>
      </c>
      <c r="D2207">
        <v>1</v>
      </c>
      <c r="E2207">
        <v>0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1</v>
      </c>
      <c r="L2207">
        <v>1</v>
      </c>
      <c r="M2207">
        <v>0</v>
      </c>
      <c r="N2207">
        <v>0</v>
      </c>
      <c r="O2207">
        <v>0</v>
      </c>
      <c r="P2207">
        <v>0</v>
      </c>
    </row>
    <row r="2208" spans="1:16" x14ac:dyDescent="0.25">
      <c r="A2208">
        <v>205179</v>
      </c>
      <c r="B2208" t="s">
        <v>2375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1</v>
      </c>
      <c r="K2208">
        <v>2</v>
      </c>
      <c r="L2208">
        <v>0</v>
      </c>
      <c r="M2208">
        <v>0</v>
      </c>
      <c r="N2208">
        <v>0</v>
      </c>
      <c r="O2208">
        <v>0</v>
      </c>
      <c r="P2208">
        <v>0</v>
      </c>
    </row>
    <row r="2209" spans="1:16" x14ac:dyDescent="0.25">
      <c r="A2209">
        <v>450067</v>
      </c>
      <c r="B2209" t="s">
        <v>2376</v>
      </c>
      <c r="C2209">
        <v>0</v>
      </c>
      <c r="D2209">
        <v>0</v>
      </c>
      <c r="E2209">
        <v>5</v>
      </c>
      <c r="F2209">
        <v>10</v>
      </c>
      <c r="G2209">
        <v>3</v>
      </c>
      <c r="H2209">
        <v>0</v>
      </c>
      <c r="I2209">
        <v>0</v>
      </c>
      <c r="J2209">
        <v>1</v>
      </c>
      <c r="K2209">
        <v>0</v>
      </c>
      <c r="L2209">
        <v>0</v>
      </c>
      <c r="M2209" t="e">
        <v>#N/A</v>
      </c>
      <c r="N2209" t="e">
        <v>#N/A</v>
      </c>
      <c r="O2209" t="e">
        <v>#N/A</v>
      </c>
      <c r="P2209" t="e">
        <v>#N/A</v>
      </c>
    </row>
    <row r="2210" spans="1:16" x14ac:dyDescent="0.25">
      <c r="A2210">
        <v>460020</v>
      </c>
      <c r="B2210" t="s">
        <v>2377</v>
      </c>
      <c r="C2210">
        <v>0</v>
      </c>
      <c r="D2210">
        <v>0</v>
      </c>
      <c r="E2210">
        <v>0</v>
      </c>
      <c r="F2210">
        <v>0</v>
      </c>
      <c r="G2210" t="e">
        <v>#N/A</v>
      </c>
      <c r="H2210" t="e">
        <v>#N/A</v>
      </c>
      <c r="I2210" t="e">
        <v>#N/A</v>
      </c>
      <c r="J2210" t="e">
        <v>#N/A</v>
      </c>
      <c r="K2210" t="e">
        <v>#N/A</v>
      </c>
      <c r="L2210" t="e">
        <v>#N/A</v>
      </c>
      <c r="M2210" t="e">
        <v>#N/A</v>
      </c>
      <c r="N2210" t="e">
        <v>#N/A</v>
      </c>
      <c r="O2210" t="e">
        <v>#N/A</v>
      </c>
      <c r="P2210" t="e">
        <v>#N/A</v>
      </c>
    </row>
    <row r="2211" spans="1:16" x14ac:dyDescent="0.25">
      <c r="A2211">
        <v>450058</v>
      </c>
      <c r="B2211" t="s">
        <v>2378</v>
      </c>
      <c r="C2211">
        <v>0</v>
      </c>
      <c r="D2211">
        <v>0</v>
      </c>
      <c r="E2211">
        <v>0</v>
      </c>
      <c r="F2211">
        <v>2</v>
      </c>
      <c r="G2211">
        <v>0</v>
      </c>
      <c r="H2211">
        <v>0</v>
      </c>
      <c r="I2211">
        <v>0</v>
      </c>
      <c r="J2211" t="e">
        <v>#N/A</v>
      </c>
      <c r="K2211">
        <v>0</v>
      </c>
      <c r="L2211" t="e">
        <v>#N/A</v>
      </c>
      <c r="M2211" t="e">
        <v>#N/A</v>
      </c>
      <c r="N2211" t="e">
        <v>#N/A</v>
      </c>
      <c r="O2211" t="e">
        <v>#N/A</v>
      </c>
      <c r="P2211" t="e">
        <v>#N/A</v>
      </c>
    </row>
    <row r="2212" spans="1:16" x14ac:dyDescent="0.25">
      <c r="A2212">
        <v>480143</v>
      </c>
      <c r="B2212" t="s">
        <v>2379</v>
      </c>
      <c r="C2212">
        <v>0</v>
      </c>
      <c r="D2212">
        <v>0</v>
      </c>
      <c r="E2212" t="e">
        <v>#N/A</v>
      </c>
      <c r="F2212" t="e">
        <v>#N/A</v>
      </c>
      <c r="G2212" t="e">
        <v>#N/A</v>
      </c>
      <c r="H2212" t="e">
        <v>#N/A</v>
      </c>
      <c r="I2212" t="e">
        <v>#N/A</v>
      </c>
      <c r="J2212" t="e">
        <v>#N/A</v>
      </c>
      <c r="K2212" t="e">
        <v>#N/A</v>
      </c>
      <c r="L2212" t="e">
        <v>#N/A</v>
      </c>
      <c r="M2212" t="e">
        <v>#N/A</v>
      </c>
      <c r="N2212" t="e">
        <v>#N/A</v>
      </c>
      <c r="O2212" t="e">
        <v>#N/A</v>
      </c>
      <c r="P2212" t="e">
        <v>#N/A</v>
      </c>
    </row>
    <row r="2213" spans="1:16" x14ac:dyDescent="0.25">
      <c r="A2213">
        <v>204307</v>
      </c>
      <c r="B2213" t="s">
        <v>2380</v>
      </c>
      <c r="C2213">
        <v>0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1</v>
      </c>
      <c r="M2213">
        <v>2</v>
      </c>
      <c r="N2213">
        <v>0</v>
      </c>
      <c r="O2213">
        <v>0</v>
      </c>
      <c r="P2213">
        <v>0</v>
      </c>
    </row>
    <row r="2214" spans="1:16" x14ac:dyDescent="0.25">
      <c r="A2214">
        <v>455460</v>
      </c>
      <c r="B2214" t="s">
        <v>2381</v>
      </c>
      <c r="C2214">
        <v>0</v>
      </c>
      <c r="D2214">
        <v>0</v>
      </c>
      <c r="E2214">
        <v>1</v>
      </c>
      <c r="F2214">
        <v>0</v>
      </c>
      <c r="G2214">
        <v>0</v>
      </c>
      <c r="H2214">
        <v>0</v>
      </c>
      <c r="I2214">
        <v>0</v>
      </c>
      <c r="J2214" t="e">
        <v>#N/A</v>
      </c>
      <c r="K2214" t="e">
        <v>#N/A</v>
      </c>
      <c r="L2214" t="e">
        <v>#N/A</v>
      </c>
      <c r="M2214" t="e">
        <v>#N/A</v>
      </c>
      <c r="N2214" t="e">
        <v>#N/A</v>
      </c>
      <c r="O2214" t="e">
        <v>#N/A</v>
      </c>
      <c r="P2214" t="e">
        <v>#N/A</v>
      </c>
    </row>
    <row r="2215" spans="1:16" x14ac:dyDescent="0.25">
      <c r="A2215">
        <v>436641</v>
      </c>
      <c r="B2215" t="s">
        <v>2382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1</v>
      </c>
      <c r="L2215">
        <v>1</v>
      </c>
      <c r="M2215">
        <v>1</v>
      </c>
      <c r="N2215">
        <v>2</v>
      </c>
      <c r="O2215">
        <v>1</v>
      </c>
      <c r="P2215">
        <v>0</v>
      </c>
    </row>
    <row r="2216" spans="1:16" x14ac:dyDescent="0.25">
      <c r="A2216">
        <v>392415</v>
      </c>
      <c r="B2216" t="s">
        <v>2383</v>
      </c>
      <c r="C2216">
        <v>0</v>
      </c>
      <c r="D2216">
        <v>0</v>
      </c>
      <c r="E2216">
        <v>0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</row>
    <row r="2217" spans="1:16" x14ac:dyDescent="0.25">
      <c r="A2217">
        <v>458681</v>
      </c>
      <c r="B2217" t="s">
        <v>2384</v>
      </c>
      <c r="C2217">
        <v>0</v>
      </c>
      <c r="D2217">
        <v>0</v>
      </c>
      <c r="E2217">
        <v>0</v>
      </c>
      <c r="F2217">
        <v>0</v>
      </c>
      <c r="G2217">
        <v>0</v>
      </c>
      <c r="H2217" t="e">
        <v>#N/A</v>
      </c>
      <c r="I2217" t="e">
        <v>#N/A</v>
      </c>
      <c r="J2217" t="e">
        <v>#N/A</v>
      </c>
      <c r="K2217" t="e">
        <v>#N/A</v>
      </c>
      <c r="L2217" t="e">
        <v>#N/A</v>
      </c>
      <c r="M2217" t="e">
        <v>#N/A</v>
      </c>
      <c r="N2217" t="e">
        <v>#N/A</v>
      </c>
      <c r="O2217" t="e">
        <v>#N/A</v>
      </c>
      <c r="P2217" t="e">
        <v>#N/A</v>
      </c>
    </row>
    <row r="2218" spans="1:16" x14ac:dyDescent="0.25">
      <c r="A2218">
        <v>451909</v>
      </c>
      <c r="B2218" t="s">
        <v>2385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 t="e">
        <v>#N/A</v>
      </c>
      <c r="J2218" t="e">
        <v>#N/A</v>
      </c>
      <c r="K2218" t="e">
        <v>#N/A</v>
      </c>
      <c r="L2218" t="e">
        <v>#N/A</v>
      </c>
      <c r="M2218" t="e">
        <v>#N/A</v>
      </c>
      <c r="N2218" t="e">
        <v>#N/A</v>
      </c>
      <c r="O2218" t="e">
        <v>#N/A</v>
      </c>
      <c r="P2218" t="e">
        <v>#N/A</v>
      </c>
    </row>
    <row r="2219" spans="1:16" x14ac:dyDescent="0.25">
      <c r="A2219">
        <v>447360</v>
      </c>
      <c r="B2219" t="s">
        <v>2386</v>
      </c>
      <c r="C2219">
        <v>0</v>
      </c>
      <c r="D2219">
        <v>0</v>
      </c>
      <c r="E2219">
        <v>0</v>
      </c>
      <c r="F2219">
        <v>2</v>
      </c>
      <c r="G2219">
        <v>0</v>
      </c>
      <c r="H2219">
        <v>0</v>
      </c>
      <c r="I2219">
        <v>2</v>
      </c>
      <c r="J2219">
        <v>1</v>
      </c>
      <c r="K2219">
        <v>1</v>
      </c>
      <c r="L2219">
        <v>2</v>
      </c>
      <c r="M2219">
        <v>0</v>
      </c>
      <c r="N2219" t="e">
        <v>#N/A</v>
      </c>
      <c r="O2219" t="e">
        <v>#N/A</v>
      </c>
      <c r="P2219" t="e">
        <v>#N/A</v>
      </c>
    </row>
    <row r="2220" spans="1:16" x14ac:dyDescent="0.25">
      <c r="A2220">
        <v>371052</v>
      </c>
      <c r="B2220" t="s">
        <v>2387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1</v>
      </c>
      <c r="J2220">
        <v>3</v>
      </c>
      <c r="K2220">
        <v>2</v>
      </c>
      <c r="L2220">
        <v>2</v>
      </c>
      <c r="M2220">
        <v>3</v>
      </c>
      <c r="N2220">
        <v>1</v>
      </c>
      <c r="O2220">
        <v>7</v>
      </c>
      <c r="P2220">
        <v>5</v>
      </c>
    </row>
    <row r="2221" spans="1:16" x14ac:dyDescent="0.25">
      <c r="A2221">
        <v>455488</v>
      </c>
      <c r="B2221" t="s">
        <v>2388</v>
      </c>
      <c r="C2221">
        <v>0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1</v>
      </c>
      <c r="J2221" t="e">
        <v>#N/A</v>
      </c>
      <c r="K2221" t="e">
        <v>#N/A</v>
      </c>
      <c r="L2221" t="e">
        <v>#N/A</v>
      </c>
      <c r="M2221" t="e">
        <v>#N/A</v>
      </c>
      <c r="N2221" t="e">
        <v>#N/A</v>
      </c>
      <c r="O2221" t="e">
        <v>#N/A</v>
      </c>
      <c r="P2221" t="e">
        <v>#N/A</v>
      </c>
    </row>
    <row r="2222" spans="1:16" x14ac:dyDescent="0.25">
      <c r="A2222">
        <v>475130</v>
      </c>
      <c r="B2222" t="s">
        <v>2388</v>
      </c>
      <c r="C2222">
        <v>0</v>
      </c>
      <c r="D2222">
        <v>0</v>
      </c>
      <c r="E2222">
        <v>0</v>
      </c>
      <c r="F2222">
        <v>0</v>
      </c>
      <c r="G2222" t="e">
        <v>#N/A</v>
      </c>
      <c r="H2222" t="e">
        <v>#N/A</v>
      </c>
      <c r="I2222" t="e">
        <v>#N/A</v>
      </c>
      <c r="J2222" t="e">
        <v>#N/A</v>
      </c>
      <c r="K2222" t="e">
        <v>#N/A</v>
      </c>
      <c r="L2222" t="e">
        <v>#N/A</v>
      </c>
      <c r="M2222" t="e">
        <v>#N/A</v>
      </c>
      <c r="N2222" t="e">
        <v>#N/A</v>
      </c>
      <c r="O2222" t="e">
        <v>#N/A</v>
      </c>
      <c r="P2222" t="e">
        <v>#N/A</v>
      </c>
    </row>
    <row r="2223" spans="1:16" x14ac:dyDescent="0.25">
      <c r="A2223">
        <v>233329</v>
      </c>
      <c r="B2223" t="s">
        <v>2389</v>
      </c>
      <c r="C2223">
        <v>0</v>
      </c>
      <c r="D2223">
        <v>0</v>
      </c>
      <c r="E2223">
        <v>0</v>
      </c>
      <c r="F2223">
        <v>1</v>
      </c>
      <c r="G2223">
        <v>4</v>
      </c>
      <c r="H2223">
        <v>2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</row>
    <row r="2224" spans="1:16" x14ac:dyDescent="0.25">
      <c r="A2224">
        <v>439792</v>
      </c>
      <c r="B2224" t="s">
        <v>2390</v>
      </c>
      <c r="C2224">
        <v>0</v>
      </c>
      <c r="D2224">
        <v>1</v>
      </c>
      <c r="E2224">
        <v>1</v>
      </c>
      <c r="F2224">
        <v>1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</row>
    <row r="2225" spans="1:16" x14ac:dyDescent="0.25">
      <c r="A2225">
        <v>456180</v>
      </c>
      <c r="B2225" t="s">
        <v>2391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 t="e">
        <v>#N/A</v>
      </c>
      <c r="J2225" t="e">
        <v>#N/A</v>
      </c>
      <c r="K2225" t="e">
        <v>#N/A</v>
      </c>
      <c r="L2225" t="e">
        <v>#N/A</v>
      </c>
      <c r="M2225" t="e">
        <v>#N/A</v>
      </c>
      <c r="N2225" t="e">
        <v>#N/A</v>
      </c>
      <c r="O2225" t="e">
        <v>#N/A</v>
      </c>
      <c r="P2225" t="e">
        <v>#N/A</v>
      </c>
    </row>
    <row r="2226" spans="1:16" x14ac:dyDescent="0.25">
      <c r="A2226">
        <v>201399</v>
      </c>
      <c r="B2226" t="s">
        <v>2392</v>
      </c>
      <c r="C2226">
        <v>0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</row>
    <row r="2227" spans="1:16" x14ac:dyDescent="0.25">
      <c r="A2227">
        <v>382957</v>
      </c>
      <c r="B2227" t="s">
        <v>2393</v>
      </c>
      <c r="C2227">
        <v>0</v>
      </c>
      <c r="D2227">
        <v>0</v>
      </c>
      <c r="E2227">
        <v>0</v>
      </c>
      <c r="F2227">
        <v>0</v>
      </c>
      <c r="G2227">
        <v>1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</row>
    <row r="2228" spans="1:16" x14ac:dyDescent="0.25">
      <c r="A2228">
        <v>456454</v>
      </c>
      <c r="B2228" t="s">
        <v>2394</v>
      </c>
      <c r="C2228">
        <v>0</v>
      </c>
      <c r="D2228">
        <v>1</v>
      </c>
      <c r="E2228">
        <v>0</v>
      </c>
      <c r="F2228">
        <v>0</v>
      </c>
      <c r="G2228">
        <v>0</v>
      </c>
      <c r="H2228" t="e">
        <v>#N/A</v>
      </c>
      <c r="I2228" t="e">
        <v>#N/A</v>
      </c>
      <c r="J2228" t="e">
        <v>#N/A</v>
      </c>
      <c r="K2228" t="e">
        <v>#N/A</v>
      </c>
      <c r="L2228" t="e">
        <v>#N/A</v>
      </c>
      <c r="M2228" t="e">
        <v>#N/A</v>
      </c>
      <c r="N2228" t="e">
        <v>#N/A</v>
      </c>
      <c r="O2228" t="e">
        <v>#N/A</v>
      </c>
      <c r="P2228" t="e">
        <v>#N/A</v>
      </c>
    </row>
    <row r="2229" spans="1:16" x14ac:dyDescent="0.25">
      <c r="A2229">
        <v>372921</v>
      </c>
      <c r="B2229" t="s">
        <v>2395</v>
      </c>
      <c r="C2229">
        <v>0</v>
      </c>
      <c r="D2229">
        <v>2</v>
      </c>
      <c r="E2229">
        <v>0</v>
      </c>
      <c r="F2229">
        <v>0</v>
      </c>
      <c r="G2229">
        <v>0</v>
      </c>
      <c r="H2229">
        <v>2</v>
      </c>
      <c r="I2229">
        <v>1</v>
      </c>
      <c r="J2229">
        <v>5</v>
      </c>
      <c r="K2229">
        <v>0</v>
      </c>
      <c r="L2229">
        <v>1</v>
      </c>
      <c r="M2229">
        <v>0</v>
      </c>
      <c r="N2229">
        <v>0</v>
      </c>
      <c r="O2229">
        <v>1</v>
      </c>
      <c r="P2229">
        <v>0</v>
      </c>
    </row>
    <row r="2230" spans="1:16" x14ac:dyDescent="0.25">
      <c r="A2230">
        <v>132806</v>
      </c>
      <c r="B2230" t="s">
        <v>2396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</row>
    <row r="2231" spans="1:16" x14ac:dyDescent="0.25">
      <c r="A2231">
        <v>442745</v>
      </c>
      <c r="B2231" t="s">
        <v>2397</v>
      </c>
      <c r="C2231">
        <v>1</v>
      </c>
      <c r="D2231">
        <v>1</v>
      </c>
      <c r="E2231">
        <v>1</v>
      </c>
      <c r="F2231">
        <v>4</v>
      </c>
      <c r="G2231">
        <v>4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</row>
    <row r="2232" spans="1:16" x14ac:dyDescent="0.25">
      <c r="A2232">
        <v>450076</v>
      </c>
      <c r="B2232" t="s">
        <v>2398</v>
      </c>
      <c r="C2232">
        <v>17</v>
      </c>
      <c r="D2232">
        <v>11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 t="e">
        <v>#N/A</v>
      </c>
      <c r="N2232" t="e">
        <v>#N/A</v>
      </c>
      <c r="O2232" t="e">
        <v>#N/A</v>
      </c>
      <c r="P2232" t="e">
        <v>#N/A</v>
      </c>
    </row>
    <row r="2233" spans="1:16" x14ac:dyDescent="0.25">
      <c r="A2233">
        <v>455628</v>
      </c>
      <c r="B2233" t="s">
        <v>2399</v>
      </c>
      <c r="C2233">
        <v>0</v>
      </c>
      <c r="D2233">
        <v>1</v>
      </c>
      <c r="E2233">
        <v>0</v>
      </c>
      <c r="F2233">
        <v>1</v>
      </c>
      <c r="G2233">
        <v>0</v>
      </c>
      <c r="H2233">
        <v>0</v>
      </c>
      <c r="I2233" t="e">
        <v>#N/A</v>
      </c>
      <c r="J2233" t="e">
        <v>#N/A</v>
      </c>
      <c r="K2233" t="e">
        <v>#N/A</v>
      </c>
      <c r="L2233" t="e">
        <v>#N/A</v>
      </c>
      <c r="M2233" t="e">
        <v>#N/A</v>
      </c>
      <c r="N2233" t="e">
        <v>#N/A</v>
      </c>
      <c r="O2233" t="e">
        <v>#N/A</v>
      </c>
      <c r="P2233" t="e">
        <v>#N/A</v>
      </c>
    </row>
    <row r="2234" spans="1:16" x14ac:dyDescent="0.25">
      <c r="A2234">
        <v>418870</v>
      </c>
      <c r="B2234" t="s">
        <v>2400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1</v>
      </c>
      <c r="I2234">
        <v>2</v>
      </c>
      <c r="J2234">
        <v>0</v>
      </c>
      <c r="K2234">
        <v>0</v>
      </c>
      <c r="L2234">
        <v>0</v>
      </c>
      <c r="M2234">
        <v>1</v>
      </c>
      <c r="N2234">
        <v>0</v>
      </c>
      <c r="O2234">
        <v>0</v>
      </c>
      <c r="P2234">
        <v>1</v>
      </c>
    </row>
    <row r="2235" spans="1:16" x14ac:dyDescent="0.25">
      <c r="A2235">
        <v>216418</v>
      </c>
      <c r="B2235" t="s">
        <v>2401</v>
      </c>
      <c r="C2235">
        <v>0</v>
      </c>
      <c r="D2235">
        <v>1</v>
      </c>
      <c r="E2235">
        <v>2</v>
      </c>
      <c r="F2235">
        <v>0</v>
      </c>
      <c r="G2235">
        <v>0</v>
      </c>
      <c r="H2235">
        <v>1</v>
      </c>
      <c r="I2235">
        <v>3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</row>
    <row r="2236" spans="1:16" x14ac:dyDescent="0.25">
      <c r="A2236">
        <v>443438</v>
      </c>
      <c r="B2236" t="s">
        <v>2402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4</v>
      </c>
      <c r="I2236">
        <v>0</v>
      </c>
      <c r="J2236">
        <v>0</v>
      </c>
      <c r="K2236">
        <v>0</v>
      </c>
      <c r="L2236">
        <v>0</v>
      </c>
      <c r="M2236">
        <v>1</v>
      </c>
      <c r="N2236">
        <v>0</v>
      </c>
      <c r="O2236" t="e">
        <v>#N/A</v>
      </c>
      <c r="P2236" t="e">
        <v>#N/A</v>
      </c>
    </row>
    <row r="2237" spans="1:16" x14ac:dyDescent="0.25">
      <c r="A2237">
        <v>249609</v>
      </c>
      <c r="B2237" t="s">
        <v>2403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</row>
    <row r="2238" spans="1:16" x14ac:dyDescent="0.25">
      <c r="A2238">
        <v>458478</v>
      </c>
      <c r="B2238" t="s">
        <v>2404</v>
      </c>
      <c r="C2238">
        <v>0</v>
      </c>
      <c r="D2238">
        <v>0</v>
      </c>
      <c r="E2238">
        <v>2</v>
      </c>
      <c r="F2238">
        <v>0</v>
      </c>
      <c r="G2238">
        <v>0</v>
      </c>
      <c r="H2238">
        <v>0</v>
      </c>
      <c r="I2238" t="e">
        <v>#N/A</v>
      </c>
      <c r="J2238" t="e">
        <v>#N/A</v>
      </c>
      <c r="K2238" t="e">
        <v>#N/A</v>
      </c>
      <c r="L2238" t="e">
        <v>#N/A</v>
      </c>
      <c r="M2238" t="e">
        <v>#N/A</v>
      </c>
      <c r="N2238" t="e">
        <v>#N/A</v>
      </c>
      <c r="O2238" t="e">
        <v>#N/A</v>
      </c>
      <c r="P2238" t="e">
        <v>#N/A</v>
      </c>
    </row>
    <row r="2239" spans="1:16" x14ac:dyDescent="0.25">
      <c r="A2239">
        <v>459958</v>
      </c>
      <c r="B2239" t="s">
        <v>2405</v>
      </c>
      <c r="C2239">
        <v>1</v>
      </c>
      <c r="D2239">
        <v>0</v>
      </c>
      <c r="E2239">
        <v>0</v>
      </c>
      <c r="F2239">
        <v>0</v>
      </c>
      <c r="G2239">
        <v>4</v>
      </c>
      <c r="H2239">
        <v>9</v>
      </c>
      <c r="I2239" t="e">
        <v>#N/A</v>
      </c>
      <c r="J2239" t="e">
        <v>#N/A</v>
      </c>
      <c r="K2239" t="e">
        <v>#N/A</v>
      </c>
      <c r="L2239" t="e">
        <v>#N/A</v>
      </c>
      <c r="M2239" t="e">
        <v>#N/A</v>
      </c>
      <c r="N2239" t="e">
        <v>#N/A</v>
      </c>
      <c r="O2239" t="e">
        <v>#N/A</v>
      </c>
      <c r="P2239" t="e">
        <v>#N/A</v>
      </c>
    </row>
    <row r="2240" spans="1:16" x14ac:dyDescent="0.25">
      <c r="A2240">
        <v>475024</v>
      </c>
      <c r="B2240" t="s">
        <v>2406</v>
      </c>
      <c r="C2240">
        <v>0</v>
      </c>
      <c r="D2240">
        <v>0</v>
      </c>
      <c r="E2240">
        <v>0</v>
      </c>
      <c r="F2240" t="e">
        <v>#N/A</v>
      </c>
      <c r="G2240" t="e">
        <v>#N/A</v>
      </c>
      <c r="H2240" t="e">
        <v>#N/A</v>
      </c>
      <c r="I2240" t="e">
        <v>#N/A</v>
      </c>
      <c r="J2240" t="e">
        <v>#N/A</v>
      </c>
      <c r="K2240" t="e">
        <v>#N/A</v>
      </c>
      <c r="L2240" t="e">
        <v>#N/A</v>
      </c>
      <c r="M2240" t="e">
        <v>#N/A</v>
      </c>
      <c r="N2240" t="e">
        <v>#N/A</v>
      </c>
      <c r="O2240" t="e">
        <v>#N/A</v>
      </c>
      <c r="P2240" t="e">
        <v>#N/A</v>
      </c>
    </row>
    <row r="2241" spans="1:16" x14ac:dyDescent="0.25">
      <c r="A2241">
        <v>452124</v>
      </c>
      <c r="B2241" t="s">
        <v>2407</v>
      </c>
      <c r="C2241">
        <v>1</v>
      </c>
      <c r="D2241">
        <v>1</v>
      </c>
      <c r="E2241">
        <v>4</v>
      </c>
      <c r="F2241">
        <v>0</v>
      </c>
      <c r="G2241">
        <v>0</v>
      </c>
      <c r="H2241">
        <v>0</v>
      </c>
      <c r="I2241">
        <v>0</v>
      </c>
      <c r="J2241">
        <v>0</v>
      </c>
      <c r="K2241" t="e">
        <v>#N/A</v>
      </c>
      <c r="L2241" t="e">
        <v>#N/A</v>
      </c>
      <c r="M2241" t="e">
        <v>#N/A</v>
      </c>
      <c r="N2241" t="e">
        <v>#N/A</v>
      </c>
      <c r="O2241" t="e">
        <v>#N/A</v>
      </c>
      <c r="P2241" t="e">
        <v>#N/A</v>
      </c>
    </row>
    <row r="2242" spans="1:16" x14ac:dyDescent="0.25">
      <c r="A2242">
        <v>455479</v>
      </c>
      <c r="B2242" t="s">
        <v>2408</v>
      </c>
      <c r="C2242">
        <v>0</v>
      </c>
      <c r="D2242">
        <v>0</v>
      </c>
      <c r="E2242">
        <v>5</v>
      </c>
      <c r="F2242">
        <v>0</v>
      </c>
      <c r="G2242">
        <v>0</v>
      </c>
      <c r="H2242">
        <v>0</v>
      </c>
      <c r="I2242">
        <v>0</v>
      </c>
      <c r="J2242" t="e">
        <v>#N/A</v>
      </c>
      <c r="K2242" t="e">
        <v>#N/A</v>
      </c>
      <c r="L2242" t="e">
        <v>#N/A</v>
      </c>
      <c r="M2242" t="e">
        <v>#N/A</v>
      </c>
      <c r="N2242" t="e">
        <v>#N/A</v>
      </c>
      <c r="O2242" t="e">
        <v>#N/A</v>
      </c>
      <c r="P2242" t="e">
        <v>#N/A</v>
      </c>
    </row>
    <row r="2243" spans="1:16" x14ac:dyDescent="0.25">
      <c r="A2243">
        <v>445744</v>
      </c>
      <c r="B2243" t="s">
        <v>2409</v>
      </c>
      <c r="C2243">
        <v>0</v>
      </c>
      <c r="D2243">
        <v>2</v>
      </c>
      <c r="E2243">
        <v>0</v>
      </c>
      <c r="F2243">
        <v>1</v>
      </c>
      <c r="G2243">
        <v>3</v>
      </c>
      <c r="H2243">
        <v>3</v>
      </c>
      <c r="I2243">
        <v>3</v>
      </c>
      <c r="J2243">
        <v>0</v>
      </c>
      <c r="K2243">
        <v>2</v>
      </c>
      <c r="L2243">
        <v>0</v>
      </c>
      <c r="M2243">
        <v>0</v>
      </c>
      <c r="N2243">
        <v>0</v>
      </c>
      <c r="O2243" t="e">
        <v>#N/A</v>
      </c>
      <c r="P2243" t="e">
        <v>#N/A</v>
      </c>
    </row>
    <row r="2244" spans="1:16" x14ac:dyDescent="0.25">
      <c r="A2244">
        <v>385503</v>
      </c>
      <c r="B2244" t="s">
        <v>2410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</row>
    <row r="2245" spans="1:16" x14ac:dyDescent="0.25">
      <c r="A2245">
        <v>163347</v>
      </c>
      <c r="B2245" t="s">
        <v>2411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2</v>
      </c>
      <c r="K2245">
        <v>0</v>
      </c>
      <c r="L2245">
        <v>0</v>
      </c>
      <c r="M2245">
        <v>0</v>
      </c>
      <c r="N2245">
        <v>0</v>
      </c>
      <c r="O2245">
        <v>1</v>
      </c>
      <c r="P2245">
        <v>1</v>
      </c>
    </row>
    <row r="2246" spans="1:16" x14ac:dyDescent="0.25">
      <c r="A2246">
        <v>183725</v>
      </c>
      <c r="B2246" t="s">
        <v>2412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v>1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</row>
    <row r="2247" spans="1:16" x14ac:dyDescent="0.25">
      <c r="A2247">
        <v>175698</v>
      </c>
      <c r="B2247" t="s">
        <v>2413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</row>
    <row r="2248" spans="1:16" x14ac:dyDescent="0.25">
      <c r="A2248">
        <v>221795</v>
      </c>
      <c r="B2248" t="s">
        <v>2414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</row>
    <row r="2249" spans="1:16" x14ac:dyDescent="0.25">
      <c r="A2249">
        <v>457873</v>
      </c>
      <c r="B2249" t="s">
        <v>2415</v>
      </c>
      <c r="C2249">
        <v>1</v>
      </c>
      <c r="D2249">
        <v>0</v>
      </c>
      <c r="E2249">
        <v>0</v>
      </c>
      <c r="F2249">
        <v>0</v>
      </c>
      <c r="G2249">
        <v>1</v>
      </c>
      <c r="H2249" t="e">
        <v>#N/A</v>
      </c>
      <c r="I2249" t="e">
        <v>#N/A</v>
      </c>
      <c r="J2249" t="e">
        <v>#N/A</v>
      </c>
      <c r="K2249" t="e">
        <v>#N/A</v>
      </c>
      <c r="L2249" t="e">
        <v>#N/A</v>
      </c>
      <c r="M2249" t="e">
        <v>#N/A</v>
      </c>
      <c r="N2249" t="e">
        <v>#N/A</v>
      </c>
      <c r="O2249" t="e">
        <v>#N/A</v>
      </c>
      <c r="P2249" t="e">
        <v>#N/A</v>
      </c>
    </row>
    <row r="2250" spans="1:16" x14ac:dyDescent="0.25">
      <c r="A2250">
        <v>177436</v>
      </c>
      <c r="B2250" t="s">
        <v>2416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v>0</v>
      </c>
      <c r="P2250">
        <v>0</v>
      </c>
    </row>
    <row r="2251" spans="1:16" x14ac:dyDescent="0.25">
      <c r="A2251">
        <v>145239</v>
      </c>
      <c r="B2251" t="s">
        <v>2417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v>0</v>
      </c>
      <c r="P2251">
        <v>0</v>
      </c>
    </row>
    <row r="2252" spans="1:16" x14ac:dyDescent="0.25">
      <c r="A2252">
        <v>184092</v>
      </c>
      <c r="B2252" t="s">
        <v>2418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 t="e">
        <v>#N/A</v>
      </c>
      <c r="M2252" t="e">
        <v>#N/A</v>
      </c>
      <c r="N2252" t="e">
        <v>#N/A</v>
      </c>
      <c r="O2252" t="e">
        <v>#N/A</v>
      </c>
      <c r="P2252" t="e">
        <v>#N/A</v>
      </c>
    </row>
    <row r="2253" spans="1:16" x14ac:dyDescent="0.25">
      <c r="A2253">
        <v>129482</v>
      </c>
      <c r="B2253" t="s">
        <v>2419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1</v>
      </c>
      <c r="L2253">
        <v>0</v>
      </c>
      <c r="M2253">
        <v>0</v>
      </c>
      <c r="N2253">
        <v>0</v>
      </c>
      <c r="O2253">
        <v>0</v>
      </c>
      <c r="P2253">
        <v>0</v>
      </c>
    </row>
    <row r="2254" spans="1:16" x14ac:dyDescent="0.25">
      <c r="A2254">
        <v>238722</v>
      </c>
      <c r="B2254" t="s">
        <v>2420</v>
      </c>
      <c r="C2254">
        <v>0</v>
      </c>
      <c r="D2254">
        <v>0</v>
      </c>
      <c r="E2254">
        <v>1</v>
      </c>
      <c r="F2254">
        <v>2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</v>
      </c>
      <c r="M2254">
        <v>1</v>
      </c>
      <c r="N2254">
        <v>1</v>
      </c>
      <c r="O2254">
        <v>1</v>
      </c>
      <c r="P2254">
        <v>1</v>
      </c>
    </row>
    <row r="2255" spans="1:16" x14ac:dyDescent="0.25">
      <c r="A2255">
        <v>165866</v>
      </c>
      <c r="B2255" t="s">
        <v>2421</v>
      </c>
      <c r="C2255">
        <v>9</v>
      </c>
      <c r="D2255">
        <v>21</v>
      </c>
      <c r="E2255">
        <v>20</v>
      </c>
      <c r="F2255">
        <v>12</v>
      </c>
      <c r="G2255">
        <v>9</v>
      </c>
      <c r="H2255">
        <v>14</v>
      </c>
      <c r="I2255">
        <v>9</v>
      </c>
      <c r="J2255">
        <v>9</v>
      </c>
      <c r="K2255">
        <v>9</v>
      </c>
      <c r="L2255">
        <v>12</v>
      </c>
      <c r="M2255">
        <v>3</v>
      </c>
      <c r="N2255">
        <v>16</v>
      </c>
      <c r="O2255">
        <v>5</v>
      </c>
      <c r="P2255">
        <v>1</v>
      </c>
    </row>
    <row r="2256" spans="1:16" x14ac:dyDescent="0.25">
      <c r="A2256">
        <v>218061</v>
      </c>
      <c r="B2256" t="s">
        <v>2422</v>
      </c>
      <c r="C2256">
        <v>5</v>
      </c>
      <c r="D2256">
        <v>2</v>
      </c>
      <c r="E2256">
        <v>1</v>
      </c>
      <c r="F2256">
        <v>7</v>
      </c>
      <c r="G2256">
        <v>3</v>
      </c>
      <c r="H2256">
        <v>5</v>
      </c>
      <c r="I2256">
        <v>11</v>
      </c>
      <c r="J2256">
        <v>11</v>
      </c>
      <c r="K2256">
        <v>16</v>
      </c>
      <c r="L2256">
        <v>16</v>
      </c>
      <c r="M2256">
        <v>15</v>
      </c>
      <c r="N2256">
        <v>8</v>
      </c>
      <c r="O2256">
        <v>8</v>
      </c>
      <c r="P2256">
        <v>8</v>
      </c>
    </row>
    <row r="2257" spans="1:16" x14ac:dyDescent="0.25">
      <c r="A2257">
        <v>245999</v>
      </c>
      <c r="B2257" t="s">
        <v>2423</v>
      </c>
      <c r="C2257">
        <v>0</v>
      </c>
      <c r="D2257">
        <v>0</v>
      </c>
      <c r="E2257">
        <v>0</v>
      </c>
      <c r="F2257">
        <v>0</v>
      </c>
      <c r="G2257">
        <v>5</v>
      </c>
      <c r="H2257">
        <v>8</v>
      </c>
      <c r="I2257">
        <v>6</v>
      </c>
      <c r="J2257">
        <v>4</v>
      </c>
      <c r="K2257">
        <v>9</v>
      </c>
      <c r="L2257">
        <v>11</v>
      </c>
      <c r="M2257">
        <v>4</v>
      </c>
      <c r="N2257">
        <v>2</v>
      </c>
      <c r="O2257">
        <v>0</v>
      </c>
      <c r="P2257">
        <v>2</v>
      </c>
    </row>
    <row r="2258" spans="1:16" x14ac:dyDescent="0.25">
      <c r="A2258">
        <v>114734</v>
      </c>
      <c r="B2258" t="s">
        <v>2424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1</v>
      </c>
      <c r="K2258">
        <v>1</v>
      </c>
      <c r="L2258">
        <v>0</v>
      </c>
      <c r="M2258">
        <v>0</v>
      </c>
      <c r="N2258">
        <v>1</v>
      </c>
      <c r="O2258">
        <v>1</v>
      </c>
      <c r="P2258">
        <v>0</v>
      </c>
    </row>
    <row r="2259" spans="1:16" x14ac:dyDescent="0.25">
      <c r="A2259">
        <v>205957</v>
      </c>
      <c r="B2259" t="s">
        <v>2425</v>
      </c>
      <c r="C2259">
        <v>7</v>
      </c>
      <c r="D2259">
        <v>13</v>
      </c>
      <c r="E2259">
        <v>12</v>
      </c>
      <c r="F2259">
        <v>8</v>
      </c>
      <c r="G2259">
        <v>16</v>
      </c>
      <c r="H2259">
        <v>11</v>
      </c>
      <c r="I2259">
        <v>7</v>
      </c>
      <c r="J2259">
        <v>15</v>
      </c>
      <c r="K2259">
        <v>15</v>
      </c>
      <c r="L2259">
        <v>28</v>
      </c>
      <c r="M2259">
        <v>20</v>
      </c>
      <c r="N2259">
        <v>21</v>
      </c>
      <c r="O2259">
        <v>3</v>
      </c>
      <c r="P2259">
        <v>15</v>
      </c>
    </row>
    <row r="2260" spans="1:16" x14ac:dyDescent="0.25">
      <c r="A2260">
        <v>420200</v>
      </c>
      <c r="B2260" t="s">
        <v>2426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1</v>
      </c>
      <c r="O2260">
        <v>3</v>
      </c>
      <c r="P2260">
        <v>0</v>
      </c>
    </row>
    <row r="2261" spans="1:16" x14ac:dyDescent="0.25">
      <c r="A2261">
        <v>104665</v>
      </c>
      <c r="B2261" t="s">
        <v>2427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 t="e">
        <v>#N/A</v>
      </c>
      <c r="J2261" t="e">
        <v>#N/A</v>
      </c>
      <c r="K2261" t="e">
        <v>#N/A</v>
      </c>
      <c r="L2261" t="e">
        <v>#N/A</v>
      </c>
      <c r="M2261" t="e">
        <v>#N/A</v>
      </c>
      <c r="N2261" t="e">
        <v>#N/A</v>
      </c>
      <c r="O2261" t="e">
        <v>#N/A</v>
      </c>
      <c r="P2261" t="e">
        <v>#N/A</v>
      </c>
    </row>
    <row r="2262" spans="1:16" x14ac:dyDescent="0.25">
      <c r="A2262">
        <v>224891</v>
      </c>
      <c r="B2262" t="s">
        <v>2428</v>
      </c>
      <c r="C2262">
        <v>0</v>
      </c>
      <c r="D2262">
        <v>0</v>
      </c>
      <c r="E2262">
        <v>0</v>
      </c>
      <c r="F2262">
        <v>0</v>
      </c>
      <c r="G2262">
        <v>1</v>
      </c>
      <c r="H2262">
        <v>3</v>
      </c>
      <c r="I2262">
        <v>2</v>
      </c>
      <c r="J2262">
        <v>0</v>
      </c>
      <c r="K2262">
        <v>1</v>
      </c>
      <c r="L2262">
        <v>0</v>
      </c>
      <c r="M2262">
        <v>0</v>
      </c>
      <c r="N2262">
        <v>0</v>
      </c>
      <c r="O2262">
        <v>2</v>
      </c>
      <c r="P2262">
        <v>0</v>
      </c>
    </row>
    <row r="2263" spans="1:16" x14ac:dyDescent="0.25">
      <c r="A2263">
        <v>404718</v>
      </c>
      <c r="B2263" t="s">
        <v>2429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</row>
    <row r="2264" spans="1:16" x14ac:dyDescent="0.25">
      <c r="A2264">
        <v>212577</v>
      </c>
      <c r="B2264" t="s">
        <v>2430</v>
      </c>
      <c r="C2264">
        <v>34</v>
      </c>
      <c r="D2264">
        <v>46</v>
      </c>
      <c r="E2264">
        <v>25</v>
      </c>
      <c r="F2264">
        <v>12</v>
      </c>
      <c r="G2264">
        <v>6</v>
      </c>
      <c r="H2264">
        <v>12</v>
      </c>
      <c r="I2264">
        <v>11</v>
      </c>
      <c r="J2264">
        <v>34</v>
      </c>
      <c r="K2264">
        <v>16</v>
      </c>
      <c r="L2264">
        <v>24</v>
      </c>
      <c r="M2264">
        <v>12</v>
      </c>
      <c r="N2264">
        <v>12</v>
      </c>
      <c r="O2264">
        <v>7</v>
      </c>
      <c r="P2264">
        <v>9</v>
      </c>
    </row>
    <row r="2265" spans="1:16" x14ac:dyDescent="0.25">
      <c r="A2265">
        <v>436012</v>
      </c>
      <c r="B2265" t="s">
        <v>2431</v>
      </c>
      <c r="C2265">
        <v>2</v>
      </c>
      <c r="D2265">
        <v>4</v>
      </c>
      <c r="E2265">
        <v>2</v>
      </c>
      <c r="F2265">
        <v>2</v>
      </c>
      <c r="G2265">
        <v>2</v>
      </c>
      <c r="H2265">
        <v>1</v>
      </c>
      <c r="I2265">
        <v>1</v>
      </c>
      <c r="J2265">
        <v>0</v>
      </c>
      <c r="K2265">
        <v>1</v>
      </c>
      <c r="L2265">
        <v>1</v>
      </c>
      <c r="M2265">
        <v>0</v>
      </c>
      <c r="N2265">
        <v>0</v>
      </c>
      <c r="O2265">
        <v>0</v>
      </c>
      <c r="P2265">
        <v>0</v>
      </c>
    </row>
    <row r="2266" spans="1:16" x14ac:dyDescent="0.25">
      <c r="A2266">
        <v>150604</v>
      </c>
      <c r="B2266" t="s">
        <v>2432</v>
      </c>
      <c r="C2266">
        <v>25</v>
      </c>
      <c r="D2266">
        <v>18</v>
      </c>
      <c r="E2266">
        <v>17</v>
      </c>
      <c r="F2266">
        <v>17</v>
      </c>
      <c r="G2266">
        <v>28</v>
      </c>
      <c r="H2266">
        <v>19</v>
      </c>
      <c r="I2266">
        <v>29</v>
      </c>
      <c r="J2266">
        <v>34</v>
      </c>
      <c r="K2266">
        <v>45</v>
      </c>
      <c r="L2266">
        <v>26</v>
      </c>
      <c r="M2266">
        <v>15</v>
      </c>
      <c r="N2266">
        <v>21</v>
      </c>
      <c r="O2266">
        <v>9</v>
      </c>
      <c r="P2266">
        <v>8</v>
      </c>
    </row>
    <row r="2267" spans="1:16" x14ac:dyDescent="0.25">
      <c r="A2267">
        <v>248633</v>
      </c>
      <c r="B2267" t="s">
        <v>2433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</row>
    <row r="2268" spans="1:16" x14ac:dyDescent="0.25">
      <c r="A2268">
        <v>182795</v>
      </c>
      <c r="B2268" t="s">
        <v>2434</v>
      </c>
      <c r="C2268">
        <v>22</v>
      </c>
      <c r="D2268">
        <v>14</v>
      </c>
      <c r="E2268">
        <v>9</v>
      </c>
      <c r="F2268">
        <v>15</v>
      </c>
      <c r="G2268">
        <v>32</v>
      </c>
      <c r="H2268">
        <v>35</v>
      </c>
      <c r="I2268">
        <v>45</v>
      </c>
      <c r="J2268">
        <v>43</v>
      </c>
      <c r="K2268">
        <v>53</v>
      </c>
      <c r="L2268">
        <v>36</v>
      </c>
      <c r="M2268">
        <v>22</v>
      </c>
      <c r="N2268">
        <v>26</v>
      </c>
      <c r="O2268">
        <v>27</v>
      </c>
      <c r="P2268">
        <v>18</v>
      </c>
    </row>
    <row r="2269" spans="1:16" x14ac:dyDescent="0.25">
      <c r="A2269">
        <v>409120</v>
      </c>
      <c r="B2269" t="s">
        <v>2435</v>
      </c>
      <c r="C2269">
        <v>7</v>
      </c>
      <c r="D2269">
        <v>0</v>
      </c>
      <c r="E2269">
        <v>0</v>
      </c>
      <c r="F2269">
        <v>1</v>
      </c>
      <c r="G2269">
        <v>1</v>
      </c>
      <c r="H2269">
        <v>1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1</v>
      </c>
      <c r="O2269">
        <v>1</v>
      </c>
      <c r="P2269">
        <v>0</v>
      </c>
    </row>
    <row r="2270" spans="1:16" x14ac:dyDescent="0.25">
      <c r="A2270">
        <v>202806</v>
      </c>
      <c r="B2270" t="s">
        <v>2436</v>
      </c>
      <c r="C2270">
        <v>2</v>
      </c>
      <c r="D2270">
        <v>1</v>
      </c>
      <c r="E2270">
        <v>0</v>
      </c>
      <c r="F2270">
        <v>0</v>
      </c>
      <c r="G2270">
        <v>2</v>
      </c>
      <c r="H2270">
        <v>1</v>
      </c>
      <c r="I2270">
        <v>1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1</v>
      </c>
      <c r="P2270">
        <v>1</v>
      </c>
    </row>
    <row r="2271" spans="1:16" x14ac:dyDescent="0.25">
      <c r="A2271">
        <v>441982</v>
      </c>
      <c r="B2271" t="s">
        <v>2437</v>
      </c>
      <c r="C2271">
        <v>2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1</v>
      </c>
      <c r="K2271">
        <v>0</v>
      </c>
      <c r="L2271">
        <v>0</v>
      </c>
      <c r="M2271" t="e">
        <v>#N/A</v>
      </c>
      <c r="N2271" t="e">
        <v>#N/A</v>
      </c>
      <c r="O2271" t="e">
        <v>#N/A</v>
      </c>
      <c r="P2271" t="e">
        <v>#N/A</v>
      </c>
    </row>
    <row r="2272" spans="1:16" x14ac:dyDescent="0.25">
      <c r="A2272">
        <v>237844</v>
      </c>
      <c r="B2272" t="s">
        <v>2438</v>
      </c>
      <c r="C2272">
        <v>0</v>
      </c>
      <c r="D2272">
        <v>0</v>
      </c>
      <c r="E2272">
        <v>0</v>
      </c>
      <c r="F2272">
        <v>1</v>
      </c>
      <c r="G2272">
        <v>0</v>
      </c>
      <c r="H2272">
        <v>0</v>
      </c>
      <c r="I2272">
        <v>0</v>
      </c>
      <c r="J2272">
        <v>0</v>
      </c>
      <c r="K2272">
        <v>2</v>
      </c>
      <c r="L2272">
        <v>2</v>
      </c>
      <c r="M2272">
        <v>0</v>
      </c>
      <c r="N2272">
        <v>0</v>
      </c>
      <c r="O2272">
        <v>1</v>
      </c>
      <c r="P2272">
        <v>0</v>
      </c>
    </row>
    <row r="2273" spans="1:16" x14ac:dyDescent="0.25">
      <c r="A2273">
        <v>162557</v>
      </c>
      <c r="B2273" t="s">
        <v>2439</v>
      </c>
      <c r="C2273">
        <v>0</v>
      </c>
      <c r="D2273">
        <v>1</v>
      </c>
      <c r="E2273">
        <v>4</v>
      </c>
      <c r="F2273">
        <v>0</v>
      </c>
      <c r="G2273">
        <v>1</v>
      </c>
      <c r="H2273">
        <v>0</v>
      </c>
      <c r="I2273">
        <v>0</v>
      </c>
      <c r="J2273">
        <v>1</v>
      </c>
      <c r="K2273">
        <v>0</v>
      </c>
      <c r="L2273">
        <v>8</v>
      </c>
      <c r="M2273">
        <v>12</v>
      </c>
      <c r="N2273">
        <v>19</v>
      </c>
      <c r="O2273">
        <v>21</v>
      </c>
      <c r="P2273">
        <v>15</v>
      </c>
    </row>
    <row r="2274" spans="1:16" x14ac:dyDescent="0.25">
      <c r="A2274">
        <v>455017</v>
      </c>
      <c r="B2274" t="s">
        <v>2440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 t="e">
        <v>#N/A</v>
      </c>
      <c r="J2274" t="e">
        <v>#N/A</v>
      </c>
      <c r="K2274" t="e">
        <v>#N/A</v>
      </c>
      <c r="L2274" t="e">
        <v>#N/A</v>
      </c>
      <c r="M2274" t="e">
        <v>#N/A</v>
      </c>
      <c r="N2274" t="e">
        <v>#N/A</v>
      </c>
      <c r="O2274" t="e">
        <v>#N/A</v>
      </c>
      <c r="P2274" t="e">
        <v>#N/A</v>
      </c>
    </row>
    <row r="2275" spans="1:16" x14ac:dyDescent="0.25">
      <c r="A2275">
        <v>114761</v>
      </c>
      <c r="B2275" t="s">
        <v>2441</v>
      </c>
      <c r="C2275">
        <v>4</v>
      </c>
      <c r="D2275">
        <v>0</v>
      </c>
      <c r="E2275">
        <v>1</v>
      </c>
      <c r="F2275">
        <v>0</v>
      </c>
      <c r="G2275">
        <v>1</v>
      </c>
      <c r="H2275">
        <v>0</v>
      </c>
      <c r="I2275">
        <v>0</v>
      </c>
      <c r="J2275">
        <v>0</v>
      </c>
      <c r="K2275">
        <v>2</v>
      </c>
      <c r="L2275">
        <v>0</v>
      </c>
      <c r="M2275">
        <v>0</v>
      </c>
      <c r="N2275">
        <v>0</v>
      </c>
      <c r="O2275">
        <v>0</v>
      </c>
      <c r="P2275">
        <v>1</v>
      </c>
    </row>
    <row r="2276" spans="1:16" x14ac:dyDescent="0.25">
      <c r="A2276">
        <v>220215</v>
      </c>
      <c r="B2276" t="s">
        <v>2442</v>
      </c>
      <c r="C2276">
        <v>3</v>
      </c>
      <c r="D2276">
        <v>2</v>
      </c>
      <c r="E2276">
        <v>5</v>
      </c>
      <c r="F2276">
        <v>4</v>
      </c>
      <c r="G2276">
        <v>6</v>
      </c>
      <c r="H2276">
        <v>15</v>
      </c>
      <c r="I2276">
        <v>4</v>
      </c>
      <c r="J2276">
        <v>10</v>
      </c>
      <c r="K2276">
        <v>16</v>
      </c>
      <c r="L2276">
        <v>12</v>
      </c>
      <c r="M2276">
        <v>10</v>
      </c>
      <c r="N2276">
        <v>0</v>
      </c>
      <c r="O2276">
        <v>5</v>
      </c>
      <c r="P2276">
        <v>9</v>
      </c>
    </row>
    <row r="2277" spans="1:16" x14ac:dyDescent="0.25">
      <c r="A2277">
        <v>372073</v>
      </c>
      <c r="B2277" t="s">
        <v>2443</v>
      </c>
      <c r="C2277">
        <v>0</v>
      </c>
      <c r="D2277">
        <v>0</v>
      </c>
      <c r="E2277">
        <v>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</row>
    <row r="2278" spans="1:16" x14ac:dyDescent="0.25">
      <c r="A2278">
        <v>455062</v>
      </c>
      <c r="B2278" t="s">
        <v>2444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 t="e">
        <v>#N/A</v>
      </c>
      <c r="J2278" t="e">
        <v>#N/A</v>
      </c>
      <c r="K2278" t="e">
        <v>#N/A</v>
      </c>
      <c r="L2278" t="e">
        <v>#N/A</v>
      </c>
      <c r="M2278" t="e">
        <v>#N/A</v>
      </c>
      <c r="N2278" t="e">
        <v>#N/A</v>
      </c>
      <c r="O2278" t="e">
        <v>#N/A</v>
      </c>
      <c r="P2278" t="e">
        <v>#N/A</v>
      </c>
    </row>
    <row r="2279" spans="1:16" x14ac:dyDescent="0.25">
      <c r="A2279">
        <v>114789</v>
      </c>
      <c r="B2279" t="s">
        <v>2445</v>
      </c>
      <c r="C2279">
        <v>28</v>
      </c>
      <c r="D2279">
        <v>49</v>
      </c>
      <c r="E2279">
        <v>36</v>
      </c>
      <c r="F2279">
        <v>52</v>
      </c>
      <c r="G2279">
        <v>26</v>
      </c>
      <c r="H2279">
        <v>40</v>
      </c>
      <c r="I2279">
        <v>32</v>
      </c>
      <c r="J2279">
        <v>34</v>
      </c>
      <c r="K2279">
        <v>39</v>
      </c>
      <c r="L2279">
        <v>35</v>
      </c>
      <c r="M2279">
        <v>40</v>
      </c>
      <c r="N2279">
        <v>32</v>
      </c>
      <c r="O2279">
        <v>51</v>
      </c>
      <c r="P2279">
        <v>80</v>
      </c>
    </row>
    <row r="2280" spans="1:16" x14ac:dyDescent="0.25">
      <c r="A2280">
        <v>114813</v>
      </c>
      <c r="B2280" t="s">
        <v>2446</v>
      </c>
      <c r="C2280">
        <v>2</v>
      </c>
      <c r="D2280">
        <v>16</v>
      </c>
      <c r="E2280">
        <v>7</v>
      </c>
      <c r="F2280">
        <v>14</v>
      </c>
      <c r="G2280">
        <v>13</v>
      </c>
      <c r="H2280">
        <v>17</v>
      </c>
      <c r="I2280">
        <v>15</v>
      </c>
      <c r="J2280">
        <v>16</v>
      </c>
      <c r="K2280">
        <v>4</v>
      </c>
      <c r="L2280">
        <v>13</v>
      </c>
      <c r="M2280">
        <v>2</v>
      </c>
      <c r="N2280">
        <v>3</v>
      </c>
      <c r="O2280">
        <v>9</v>
      </c>
      <c r="P2280">
        <v>3</v>
      </c>
    </row>
    <row r="2281" spans="1:16" x14ac:dyDescent="0.25">
      <c r="A2281">
        <v>155089</v>
      </c>
      <c r="B2281" t="s">
        <v>2447</v>
      </c>
      <c r="C2281">
        <v>3</v>
      </c>
      <c r="D2281">
        <v>9</v>
      </c>
      <c r="E2281">
        <v>8</v>
      </c>
      <c r="F2281">
        <v>14</v>
      </c>
      <c r="G2281">
        <v>1</v>
      </c>
      <c r="H2281">
        <v>10</v>
      </c>
      <c r="I2281">
        <v>4</v>
      </c>
      <c r="J2281">
        <v>5</v>
      </c>
      <c r="K2281">
        <v>2</v>
      </c>
      <c r="L2281">
        <v>2</v>
      </c>
      <c r="M2281">
        <v>5</v>
      </c>
      <c r="N2281">
        <v>2</v>
      </c>
      <c r="O2281">
        <v>0</v>
      </c>
      <c r="P2281">
        <v>5</v>
      </c>
    </row>
    <row r="2282" spans="1:16" x14ac:dyDescent="0.25">
      <c r="A2282">
        <v>127200</v>
      </c>
      <c r="B2282" t="s">
        <v>2448</v>
      </c>
      <c r="C2282">
        <v>2</v>
      </c>
      <c r="D2282">
        <v>1</v>
      </c>
      <c r="E2282">
        <v>2</v>
      </c>
      <c r="F2282">
        <v>3</v>
      </c>
      <c r="G2282">
        <v>5</v>
      </c>
      <c r="H2282">
        <v>0</v>
      </c>
      <c r="I2282">
        <v>0</v>
      </c>
      <c r="J2282">
        <v>0</v>
      </c>
      <c r="K2282">
        <v>0</v>
      </c>
      <c r="L2282">
        <v>1</v>
      </c>
      <c r="M2282">
        <v>1</v>
      </c>
      <c r="N2282">
        <v>8</v>
      </c>
      <c r="O2282">
        <v>5</v>
      </c>
      <c r="P2282">
        <v>1</v>
      </c>
    </row>
    <row r="2283" spans="1:16" x14ac:dyDescent="0.25">
      <c r="A2283">
        <v>403469</v>
      </c>
      <c r="B2283" t="s">
        <v>2449</v>
      </c>
      <c r="C2283">
        <v>0</v>
      </c>
      <c r="D2283">
        <v>1</v>
      </c>
      <c r="E2283">
        <v>0</v>
      </c>
      <c r="F2283">
        <v>1</v>
      </c>
      <c r="G2283">
        <v>0</v>
      </c>
      <c r="H2283">
        <v>0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1</v>
      </c>
    </row>
    <row r="2284" spans="1:16" x14ac:dyDescent="0.25">
      <c r="A2284">
        <v>156727</v>
      </c>
      <c r="B2284" t="s">
        <v>2450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</row>
    <row r="2285" spans="1:16" x14ac:dyDescent="0.25">
      <c r="A2285">
        <v>162584</v>
      </c>
      <c r="B2285" t="s">
        <v>2451</v>
      </c>
      <c r="C2285">
        <v>15</v>
      </c>
      <c r="D2285">
        <v>9</v>
      </c>
      <c r="E2285">
        <v>14</v>
      </c>
      <c r="F2285">
        <v>16</v>
      </c>
      <c r="G2285">
        <v>19</v>
      </c>
      <c r="H2285">
        <v>16</v>
      </c>
      <c r="I2285">
        <v>23</v>
      </c>
      <c r="J2285">
        <v>62</v>
      </c>
      <c r="K2285">
        <v>40</v>
      </c>
      <c r="L2285">
        <v>35</v>
      </c>
      <c r="M2285">
        <v>32</v>
      </c>
      <c r="N2285">
        <v>57</v>
      </c>
      <c r="O2285">
        <v>52</v>
      </c>
      <c r="P2285">
        <v>12</v>
      </c>
    </row>
    <row r="2286" spans="1:16" x14ac:dyDescent="0.25">
      <c r="A2286">
        <v>134237</v>
      </c>
      <c r="B2286" t="s">
        <v>2452</v>
      </c>
      <c r="C2286">
        <v>5</v>
      </c>
      <c r="D2286">
        <v>10</v>
      </c>
      <c r="E2286">
        <v>1</v>
      </c>
      <c r="F2286">
        <v>7</v>
      </c>
      <c r="G2286">
        <v>4</v>
      </c>
      <c r="H2286">
        <v>3</v>
      </c>
      <c r="I2286">
        <v>8</v>
      </c>
      <c r="J2286">
        <v>10</v>
      </c>
      <c r="K2286">
        <v>11</v>
      </c>
      <c r="L2286">
        <v>16</v>
      </c>
      <c r="M2286">
        <v>10</v>
      </c>
      <c r="N2286">
        <v>2</v>
      </c>
      <c r="O2286">
        <v>3</v>
      </c>
      <c r="P2286">
        <v>5</v>
      </c>
    </row>
    <row r="2287" spans="1:16" x14ac:dyDescent="0.25">
      <c r="A2287">
        <v>114840</v>
      </c>
      <c r="B2287" t="s">
        <v>2453</v>
      </c>
      <c r="C2287">
        <v>5</v>
      </c>
      <c r="D2287">
        <v>3</v>
      </c>
      <c r="E2287">
        <v>2</v>
      </c>
      <c r="F2287">
        <v>1</v>
      </c>
      <c r="G2287">
        <v>2</v>
      </c>
      <c r="H2287">
        <v>3</v>
      </c>
      <c r="I2287">
        <v>5</v>
      </c>
      <c r="J2287">
        <v>4</v>
      </c>
      <c r="K2287">
        <v>4</v>
      </c>
      <c r="L2287">
        <v>5</v>
      </c>
      <c r="M2287">
        <v>6</v>
      </c>
      <c r="N2287">
        <v>4</v>
      </c>
      <c r="O2287">
        <v>5</v>
      </c>
      <c r="P2287">
        <v>3</v>
      </c>
    </row>
    <row r="2288" spans="1:16" x14ac:dyDescent="0.25">
      <c r="A2288">
        <v>114859</v>
      </c>
      <c r="B2288" t="s">
        <v>2454</v>
      </c>
      <c r="C2288">
        <v>6</v>
      </c>
      <c r="D2288">
        <v>9</v>
      </c>
      <c r="E2288">
        <v>14</v>
      </c>
      <c r="F2288">
        <v>5</v>
      </c>
      <c r="G2288">
        <v>5</v>
      </c>
      <c r="H2288">
        <v>14</v>
      </c>
      <c r="I2288">
        <v>27</v>
      </c>
      <c r="J2288">
        <v>52</v>
      </c>
      <c r="K2288">
        <v>49</v>
      </c>
      <c r="L2288">
        <v>29</v>
      </c>
      <c r="M2288">
        <v>40</v>
      </c>
      <c r="N2288">
        <v>25</v>
      </c>
      <c r="O2288">
        <v>36</v>
      </c>
      <c r="P2288">
        <v>29</v>
      </c>
    </row>
    <row r="2289" spans="1:16" x14ac:dyDescent="0.25">
      <c r="A2289">
        <v>191302</v>
      </c>
      <c r="B2289" t="s">
        <v>2455</v>
      </c>
      <c r="C2289">
        <v>1</v>
      </c>
      <c r="D2289">
        <v>2</v>
      </c>
      <c r="E2289">
        <v>3</v>
      </c>
      <c r="F2289">
        <v>3</v>
      </c>
      <c r="G2289">
        <v>4</v>
      </c>
      <c r="H2289">
        <v>0</v>
      </c>
      <c r="I2289">
        <v>5</v>
      </c>
      <c r="J2289">
        <v>1</v>
      </c>
      <c r="K2289">
        <v>0</v>
      </c>
      <c r="L2289">
        <v>2</v>
      </c>
      <c r="M2289">
        <v>10</v>
      </c>
      <c r="N2289">
        <v>2</v>
      </c>
      <c r="O2289">
        <v>1</v>
      </c>
      <c r="P2289">
        <v>0</v>
      </c>
    </row>
    <row r="2290" spans="1:16" x14ac:dyDescent="0.25">
      <c r="A2290">
        <v>218070</v>
      </c>
      <c r="B2290" t="s">
        <v>2456</v>
      </c>
      <c r="C2290">
        <v>38</v>
      </c>
      <c r="D2290">
        <v>19</v>
      </c>
      <c r="E2290">
        <v>27</v>
      </c>
      <c r="F2290">
        <v>22</v>
      </c>
      <c r="G2290">
        <v>17</v>
      </c>
      <c r="H2290">
        <v>19</v>
      </c>
      <c r="I2290">
        <v>28</v>
      </c>
      <c r="J2290">
        <v>24</v>
      </c>
      <c r="K2290">
        <v>11</v>
      </c>
      <c r="L2290">
        <v>11</v>
      </c>
      <c r="M2290">
        <v>14</v>
      </c>
      <c r="N2290">
        <v>26</v>
      </c>
      <c r="O2290">
        <v>18</v>
      </c>
      <c r="P2290">
        <v>23</v>
      </c>
    </row>
    <row r="2291" spans="1:16" x14ac:dyDescent="0.25">
      <c r="A2291">
        <v>476498</v>
      </c>
      <c r="B2291" t="s">
        <v>2457</v>
      </c>
      <c r="C2291">
        <v>1</v>
      </c>
      <c r="D2291">
        <v>1</v>
      </c>
      <c r="E2291">
        <v>0</v>
      </c>
      <c r="F2291" t="e">
        <v>#N/A</v>
      </c>
      <c r="G2291" t="e">
        <v>#N/A</v>
      </c>
      <c r="H2291" t="e">
        <v>#N/A</v>
      </c>
      <c r="I2291" t="e">
        <v>#N/A</v>
      </c>
      <c r="J2291" t="e">
        <v>#N/A</v>
      </c>
      <c r="K2291" t="e">
        <v>#N/A</v>
      </c>
      <c r="L2291" t="e">
        <v>#N/A</v>
      </c>
      <c r="M2291" t="e">
        <v>#N/A</v>
      </c>
      <c r="N2291" t="e">
        <v>#N/A</v>
      </c>
      <c r="O2291" t="e">
        <v>#N/A</v>
      </c>
      <c r="P2291" t="e">
        <v>#N/A</v>
      </c>
    </row>
    <row r="2292" spans="1:16" x14ac:dyDescent="0.25">
      <c r="A2292">
        <v>481030</v>
      </c>
      <c r="B2292" t="s">
        <v>2458</v>
      </c>
      <c r="C2292">
        <v>0</v>
      </c>
      <c r="D2292" t="e">
        <v>#N/A</v>
      </c>
      <c r="E2292" t="e">
        <v>#N/A</v>
      </c>
      <c r="F2292" t="e">
        <v>#N/A</v>
      </c>
      <c r="G2292" t="e">
        <v>#N/A</v>
      </c>
      <c r="H2292" t="e">
        <v>#N/A</v>
      </c>
      <c r="I2292" t="e">
        <v>#N/A</v>
      </c>
      <c r="J2292" t="e">
        <v>#N/A</v>
      </c>
      <c r="K2292" t="e">
        <v>#N/A</v>
      </c>
      <c r="L2292" t="e">
        <v>#N/A</v>
      </c>
      <c r="M2292" t="e">
        <v>#N/A</v>
      </c>
      <c r="N2292" t="e">
        <v>#N/A</v>
      </c>
      <c r="O2292" t="e">
        <v>#N/A</v>
      </c>
      <c r="P2292" t="e">
        <v>#N/A</v>
      </c>
    </row>
    <row r="2293" spans="1:16" x14ac:dyDescent="0.25">
      <c r="A2293">
        <v>459310</v>
      </c>
      <c r="B2293" t="s">
        <v>2459</v>
      </c>
      <c r="C2293">
        <v>0</v>
      </c>
      <c r="D2293">
        <v>0</v>
      </c>
      <c r="E2293">
        <v>0</v>
      </c>
      <c r="F2293">
        <v>0</v>
      </c>
      <c r="G2293" t="e">
        <v>#N/A</v>
      </c>
      <c r="H2293" t="e">
        <v>#N/A</v>
      </c>
      <c r="I2293" t="e">
        <v>#N/A</v>
      </c>
      <c r="J2293" t="e">
        <v>#N/A</v>
      </c>
      <c r="K2293" t="e">
        <v>#N/A</v>
      </c>
      <c r="L2293" t="e">
        <v>#N/A</v>
      </c>
      <c r="M2293" t="e">
        <v>#N/A</v>
      </c>
      <c r="N2293" t="e">
        <v>#N/A</v>
      </c>
      <c r="O2293" t="e">
        <v>#N/A</v>
      </c>
      <c r="P2293" t="e">
        <v>#N/A</v>
      </c>
    </row>
    <row r="2294" spans="1:16" x14ac:dyDescent="0.25">
      <c r="A2294">
        <v>407090</v>
      </c>
      <c r="B2294" t="s">
        <v>2460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</row>
    <row r="2295" spans="1:16" x14ac:dyDescent="0.25">
      <c r="A2295">
        <v>101240</v>
      </c>
      <c r="B2295" t="s">
        <v>2461</v>
      </c>
      <c r="C2295">
        <v>26</v>
      </c>
      <c r="D2295">
        <v>4</v>
      </c>
      <c r="E2295">
        <v>8</v>
      </c>
      <c r="F2295">
        <v>2</v>
      </c>
      <c r="G2295">
        <v>2</v>
      </c>
      <c r="H2295">
        <v>3</v>
      </c>
      <c r="I2295">
        <v>1</v>
      </c>
      <c r="J2295">
        <v>1</v>
      </c>
      <c r="K2295">
        <v>6</v>
      </c>
      <c r="L2295">
        <v>10</v>
      </c>
      <c r="M2295">
        <v>11</v>
      </c>
      <c r="N2295">
        <v>16</v>
      </c>
      <c r="O2295">
        <v>12</v>
      </c>
      <c r="P2295">
        <v>9</v>
      </c>
    </row>
    <row r="2296" spans="1:16" x14ac:dyDescent="0.25">
      <c r="A2296">
        <v>461254</v>
      </c>
      <c r="B2296" t="s">
        <v>2462</v>
      </c>
      <c r="C2296">
        <v>0</v>
      </c>
      <c r="D2296">
        <v>0</v>
      </c>
      <c r="E2296">
        <v>0</v>
      </c>
      <c r="F2296">
        <v>0</v>
      </c>
      <c r="G2296" t="e">
        <v>#N/A</v>
      </c>
      <c r="H2296" t="e">
        <v>#N/A</v>
      </c>
      <c r="I2296" t="e">
        <v>#N/A</v>
      </c>
      <c r="J2296" t="e">
        <v>#N/A</v>
      </c>
      <c r="K2296" t="e">
        <v>#N/A</v>
      </c>
      <c r="L2296" t="e">
        <v>#N/A</v>
      </c>
      <c r="M2296" t="e">
        <v>#N/A</v>
      </c>
      <c r="N2296" t="e">
        <v>#N/A</v>
      </c>
      <c r="O2296" t="e">
        <v>#N/A</v>
      </c>
      <c r="P2296" t="e">
        <v>#N/A</v>
      </c>
    </row>
    <row r="2297" spans="1:16" x14ac:dyDescent="0.25">
      <c r="A2297">
        <v>452948</v>
      </c>
      <c r="B2297" t="s">
        <v>2463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 t="e">
        <v>#N/A</v>
      </c>
      <c r="K2297" t="e">
        <v>#N/A</v>
      </c>
      <c r="L2297" t="e">
        <v>#N/A</v>
      </c>
      <c r="M2297" t="e">
        <v>#N/A</v>
      </c>
      <c r="N2297" t="e">
        <v>#N/A</v>
      </c>
      <c r="O2297" t="e">
        <v>#N/A</v>
      </c>
      <c r="P2297" t="e">
        <v>#N/A</v>
      </c>
    </row>
    <row r="2298" spans="1:16" x14ac:dyDescent="0.25">
      <c r="A2298">
        <v>156471</v>
      </c>
      <c r="B2298" t="s">
        <v>2464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1</v>
      </c>
      <c r="K2298">
        <v>0</v>
      </c>
      <c r="L2298">
        <v>0</v>
      </c>
      <c r="M2298">
        <v>1</v>
      </c>
      <c r="N2298">
        <v>0</v>
      </c>
      <c r="O2298">
        <v>0</v>
      </c>
      <c r="P2298">
        <v>0</v>
      </c>
    </row>
    <row r="2299" spans="1:16" x14ac:dyDescent="0.25">
      <c r="A2299">
        <v>406033</v>
      </c>
      <c r="B2299" t="s">
        <v>2465</v>
      </c>
      <c r="C2299">
        <v>2</v>
      </c>
      <c r="D2299">
        <v>2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1</v>
      </c>
      <c r="L2299">
        <v>0</v>
      </c>
      <c r="M2299">
        <v>0</v>
      </c>
      <c r="N2299">
        <v>0</v>
      </c>
      <c r="O2299">
        <v>0</v>
      </c>
      <c r="P2299">
        <v>0</v>
      </c>
    </row>
    <row r="2300" spans="1:16" x14ac:dyDescent="0.25">
      <c r="A2300">
        <v>406024</v>
      </c>
      <c r="B2300" t="s">
        <v>2466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</row>
    <row r="2301" spans="1:16" x14ac:dyDescent="0.25">
      <c r="A2301">
        <v>131450</v>
      </c>
      <c r="B2301" t="s">
        <v>2467</v>
      </c>
      <c r="C2301">
        <v>39</v>
      </c>
      <c r="D2301">
        <v>42</v>
      </c>
      <c r="E2301">
        <v>54</v>
      </c>
      <c r="F2301">
        <v>40</v>
      </c>
      <c r="G2301">
        <v>49</v>
      </c>
      <c r="H2301">
        <v>37</v>
      </c>
      <c r="I2301">
        <v>32</v>
      </c>
      <c r="J2301">
        <v>39</v>
      </c>
      <c r="K2301">
        <v>52</v>
      </c>
      <c r="L2301">
        <v>41</v>
      </c>
      <c r="M2301">
        <v>19</v>
      </c>
      <c r="N2301">
        <v>10</v>
      </c>
      <c r="O2301">
        <v>11</v>
      </c>
      <c r="P2301">
        <v>25</v>
      </c>
    </row>
    <row r="2302" spans="1:16" x14ac:dyDescent="0.25">
      <c r="A2302">
        <v>451282</v>
      </c>
      <c r="B2302" t="s">
        <v>2468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1</v>
      </c>
      <c r="J2302" t="e">
        <v>#N/A</v>
      </c>
      <c r="K2302" t="e">
        <v>#N/A</v>
      </c>
      <c r="L2302" t="e">
        <v>#N/A</v>
      </c>
      <c r="M2302" t="e">
        <v>#N/A</v>
      </c>
      <c r="N2302" t="e">
        <v>#N/A</v>
      </c>
      <c r="O2302" t="e">
        <v>#N/A</v>
      </c>
      <c r="P2302" t="e">
        <v>#N/A</v>
      </c>
    </row>
    <row r="2303" spans="1:16" x14ac:dyDescent="0.25">
      <c r="A2303">
        <v>205513</v>
      </c>
      <c r="B2303" t="s">
        <v>2469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</row>
    <row r="2304" spans="1:16" x14ac:dyDescent="0.25">
      <c r="A2304">
        <v>224961</v>
      </c>
      <c r="B2304" t="s">
        <v>2470</v>
      </c>
      <c r="C2304">
        <v>0</v>
      </c>
      <c r="D2304">
        <v>0</v>
      </c>
      <c r="E2304">
        <v>0</v>
      </c>
      <c r="F2304">
        <v>1</v>
      </c>
      <c r="G2304">
        <v>0</v>
      </c>
      <c r="H2304">
        <v>1</v>
      </c>
      <c r="I2304">
        <v>0</v>
      </c>
      <c r="J2304">
        <v>2</v>
      </c>
      <c r="K2304">
        <v>2</v>
      </c>
      <c r="L2304">
        <v>2</v>
      </c>
      <c r="M2304">
        <v>1</v>
      </c>
      <c r="N2304">
        <v>1</v>
      </c>
      <c r="O2304">
        <v>5</v>
      </c>
      <c r="P2304">
        <v>9</v>
      </c>
    </row>
    <row r="2305" spans="1:16" x14ac:dyDescent="0.25">
      <c r="A2305">
        <v>212601</v>
      </c>
      <c r="B2305" t="s">
        <v>2471</v>
      </c>
      <c r="C2305">
        <v>7</v>
      </c>
      <c r="D2305">
        <v>4</v>
      </c>
      <c r="E2305">
        <v>6</v>
      </c>
      <c r="F2305">
        <v>10</v>
      </c>
      <c r="G2305">
        <v>1</v>
      </c>
      <c r="H2305">
        <v>1</v>
      </c>
      <c r="I2305">
        <v>7</v>
      </c>
      <c r="J2305">
        <v>8</v>
      </c>
      <c r="K2305">
        <v>2</v>
      </c>
      <c r="L2305">
        <v>0</v>
      </c>
      <c r="M2305">
        <v>0</v>
      </c>
      <c r="N2305">
        <v>2</v>
      </c>
      <c r="O2305">
        <v>4</v>
      </c>
      <c r="P2305">
        <v>0</v>
      </c>
    </row>
    <row r="2306" spans="1:16" x14ac:dyDescent="0.25">
      <c r="A2306">
        <v>155104</v>
      </c>
      <c r="B2306" t="s">
        <v>2472</v>
      </c>
      <c r="C2306">
        <v>4</v>
      </c>
      <c r="D2306">
        <v>2</v>
      </c>
      <c r="E2306">
        <v>1</v>
      </c>
      <c r="F2306">
        <v>0</v>
      </c>
      <c r="G2306">
        <v>5</v>
      </c>
      <c r="H2306">
        <v>9</v>
      </c>
      <c r="I2306">
        <v>21</v>
      </c>
      <c r="J2306">
        <v>28</v>
      </c>
      <c r="K2306">
        <v>15</v>
      </c>
      <c r="L2306">
        <v>14</v>
      </c>
      <c r="M2306">
        <v>15</v>
      </c>
      <c r="N2306">
        <v>10</v>
      </c>
      <c r="O2306">
        <v>3</v>
      </c>
      <c r="P2306">
        <v>7</v>
      </c>
    </row>
    <row r="2307" spans="1:16" x14ac:dyDescent="0.25">
      <c r="A2307">
        <v>198561</v>
      </c>
      <c r="B2307" t="s">
        <v>2473</v>
      </c>
      <c r="C2307">
        <v>16</v>
      </c>
      <c r="D2307">
        <v>7</v>
      </c>
      <c r="E2307">
        <v>21</v>
      </c>
      <c r="F2307">
        <v>15</v>
      </c>
      <c r="G2307">
        <v>19</v>
      </c>
      <c r="H2307">
        <v>11</v>
      </c>
      <c r="I2307">
        <v>22</v>
      </c>
      <c r="J2307">
        <v>9</v>
      </c>
      <c r="K2307">
        <v>7</v>
      </c>
      <c r="L2307">
        <v>1</v>
      </c>
      <c r="M2307">
        <v>6</v>
      </c>
      <c r="N2307">
        <v>9</v>
      </c>
      <c r="O2307">
        <v>4</v>
      </c>
      <c r="P2307">
        <v>3</v>
      </c>
    </row>
    <row r="2308" spans="1:16" x14ac:dyDescent="0.25">
      <c r="A2308">
        <v>431169</v>
      </c>
      <c r="B2308" t="s">
        <v>2474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2</v>
      </c>
      <c r="I2308">
        <v>0</v>
      </c>
      <c r="J2308">
        <v>0</v>
      </c>
      <c r="K2308">
        <v>0</v>
      </c>
      <c r="L2308">
        <v>1</v>
      </c>
      <c r="M2308">
        <v>0</v>
      </c>
      <c r="N2308">
        <v>0</v>
      </c>
      <c r="O2308">
        <v>0</v>
      </c>
      <c r="P2308">
        <v>0</v>
      </c>
    </row>
    <row r="2309" spans="1:16" x14ac:dyDescent="0.25">
      <c r="A2309">
        <v>162609</v>
      </c>
      <c r="B2309" t="s">
        <v>2475</v>
      </c>
      <c r="C2309">
        <v>1</v>
      </c>
      <c r="D2309">
        <v>0</v>
      </c>
      <c r="E2309">
        <v>2</v>
      </c>
      <c r="F2309">
        <v>7</v>
      </c>
      <c r="G2309">
        <v>7</v>
      </c>
      <c r="H2309">
        <v>18</v>
      </c>
      <c r="I2309">
        <v>16</v>
      </c>
      <c r="J2309">
        <v>0</v>
      </c>
      <c r="K2309">
        <v>3</v>
      </c>
      <c r="L2309">
        <v>3</v>
      </c>
      <c r="M2309">
        <v>1</v>
      </c>
      <c r="N2309">
        <v>0</v>
      </c>
      <c r="O2309">
        <v>4</v>
      </c>
      <c r="P2309">
        <v>1</v>
      </c>
    </row>
    <row r="2310" spans="1:16" x14ac:dyDescent="0.25">
      <c r="A2310">
        <v>145275</v>
      </c>
      <c r="B2310" t="s">
        <v>2476</v>
      </c>
      <c r="C2310">
        <v>2</v>
      </c>
      <c r="D2310">
        <v>0</v>
      </c>
      <c r="E2310">
        <v>10</v>
      </c>
      <c r="F2310">
        <v>0</v>
      </c>
      <c r="G2310">
        <v>4</v>
      </c>
      <c r="H2310">
        <v>2</v>
      </c>
      <c r="I2310">
        <v>0</v>
      </c>
      <c r="J2310">
        <v>0</v>
      </c>
      <c r="K2310">
        <v>1</v>
      </c>
      <c r="L2310">
        <v>0</v>
      </c>
      <c r="M2310">
        <v>2</v>
      </c>
      <c r="N2310">
        <v>1</v>
      </c>
      <c r="O2310">
        <v>0</v>
      </c>
      <c r="P2310">
        <v>3</v>
      </c>
    </row>
    <row r="2311" spans="1:16" x14ac:dyDescent="0.25">
      <c r="A2311">
        <v>458131</v>
      </c>
      <c r="B2311" t="s">
        <v>2477</v>
      </c>
      <c r="C2311">
        <v>0</v>
      </c>
      <c r="D2311">
        <v>0</v>
      </c>
      <c r="E2311">
        <v>0</v>
      </c>
      <c r="F2311">
        <v>0</v>
      </c>
      <c r="G2311">
        <v>0</v>
      </c>
      <c r="H2311" t="e">
        <v>#N/A</v>
      </c>
      <c r="I2311" t="e">
        <v>#N/A</v>
      </c>
      <c r="J2311" t="e">
        <v>#N/A</v>
      </c>
      <c r="K2311" t="e">
        <v>#N/A</v>
      </c>
      <c r="L2311" t="e">
        <v>#N/A</v>
      </c>
      <c r="M2311" t="e">
        <v>#N/A</v>
      </c>
      <c r="N2311" t="e">
        <v>#N/A</v>
      </c>
      <c r="O2311" t="e">
        <v>#N/A</v>
      </c>
      <c r="P2311" t="e">
        <v>#N/A</v>
      </c>
    </row>
    <row r="2312" spans="1:16" x14ac:dyDescent="0.25">
      <c r="A2312">
        <v>198570</v>
      </c>
      <c r="B2312" t="s">
        <v>2478</v>
      </c>
      <c r="C2312">
        <v>2</v>
      </c>
      <c r="D2312">
        <v>0</v>
      </c>
      <c r="E2312">
        <v>1</v>
      </c>
      <c r="F2312">
        <v>2</v>
      </c>
      <c r="G2312">
        <v>0</v>
      </c>
      <c r="H2312">
        <v>1</v>
      </c>
      <c r="I2312">
        <v>2</v>
      </c>
      <c r="J2312">
        <v>0</v>
      </c>
      <c r="K2312">
        <v>0</v>
      </c>
      <c r="L2312">
        <v>0</v>
      </c>
      <c r="M2312">
        <v>1</v>
      </c>
      <c r="N2312">
        <v>1</v>
      </c>
      <c r="O2312">
        <v>5</v>
      </c>
      <c r="P2312">
        <v>2</v>
      </c>
    </row>
    <row r="2313" spans="1:16" x14ac:dyDescent="0.25">
      <c r="A2313">
        <v>157438</v>
      </c>
      <c r="B2313" t="s">
        <v>2479</v>
      </c>
      <c r="C2313">
        <v>0</v>
      </c>
      <c r="D2313">
        <v>0</v>
      </c>
      <c r="E2313">
        <v>1</v>
      </c>
      <c r="F2313">
        <v>0</v>
      </c>
      <c r="G2313">
        <v>1</v>
      </c>
      <c r="H2313">
        <v>1</v>
      </c>
      <c r="I2313">
        <v>0</v>
      </c>
      <c r="J2313">
        <v>0</v>
      </c>
      <c r="K2313">
        <v>1</v>
      </c>
      <c r="L2313">
        <v>0</v>
      </c>
      <c r="M2313">
        <v>0</v>
      </c>
      <c r="N2313">
        <v>0</v>
      </c>
      <c r="O2313">
        <v>1</v>
      </c>
      <c r="P2313">
        <v>1</v>
      </c>
    </row>
    <row r="2314" spans="1:16" x14ac:dyDescent="0.25">
      <c r="A2314">
        <v>105145</v>
      </c>
      <c r="B2314" t="s">
        <v>2480</v>
      </c>
      <c r="C2314">
        <v>4</v>
      </c>
      <c r="D2314">
        <v>3</v>
      </c>
      <c r="E2314">
        <v>3</v>
      </c>
      <c r="F2314">
        <v>2</v>
      </c>
      <c r="G2314">
        <v>5</v>
      </c>
      <c r="H2314">
        <v>4</v>
      </c>
      <c r="I2314">
        <v>5</v>
      </c>
      <c r="J2314">
        <v>6</v>
      </c>
      <c r="K2314">
        <v>8</v>
      </c>
      <c r="L2314">
        <v>8</v>
      </c>
      <c r="M2314">
        <v>4</v>
      </c>
      <c r="N2314">
        <v>4</v>
      </c>
      <c r="O2314">
        <v>5</v>
      </c>
      <c r="P2314">
        <v>16</v>
      </c>
    </row>
    <row r="2315" spans="1:16" x14ac:dyDescent="0.25">
      <c r="A2315">
        <v>130396</v>
      </c>
      <c r="B2315" t="s">
        <v>2481</v>
      </c>
      <c r="C2315">
        <v>2</v>
      </c>
      <c r="D2315">
        <v>0</v>
      </c>
      <c r="E2315">
        <v>0</v>
      </c>
      <c r="F2315">
        <v>2</v>
      </c>
      <c r="G2315">
        <v>6</v>
      </c>
      <c r="H2315">
        <v>3</v>
      </c>
      <c r="I2315">
        <v>1</v>
      </c>
      <c r="J2315">
        <v>1</v>
      </c>
      <c r="K2315">
        <v>3</v>
      </c>
      <c r="L2315">
        <v>3</v>
      </c>
      <c r="M2315">
        <v>2</v>
      </c>
      <c r="N2315">
        <v>6</v>
      </c>
      <c r="O2315">
        <v>3</v>
      </c>
      <c r="P2315">
        <v>2</v>
      </c>
    </row>
    <row r="2316" spans="1:16" x14ac:dyDescent="0.25">
      <c r="A2316">
        <v>238759</v>
      </c>
      <c r="B2316" t="s">
        <v>2482</v>
      </c>
      <c r="C2316">
        <v>0</v>
      </c>
      <c r="D2316">
        <v>2</v>
      </c>
      <c r="E2316">
        <v>2</v>
      </c>
      <c r="F2316">
        <v>0</v>
      </c>
      <c r="G2316">
        <v>1</v>
      </c>
      <c r="H2316">
        <v>1</v>
      </c>
      <c r="I2316">
        <v>3</v>
      </c>
      <c r="J2316">
        <v>1</v>
      </c>
      <c r="K2316">
        <v>2</v>
      </c>
      <c r="L2316">
        <v>5</v>
      </c>
      <c r="M2316">
        <v>0</v>
      </c>
      <c r="N2316">
        <v>7</v>
      </c>
      <c r="O2316">
        <v>1</v>
      </c>
      <c r="P2316">
        <v>8</v>
      </c>
    </row>
    <row r="2317" spans="1:16" x14ac:dyDescent="0.25">
      <c r="A2317">
        <v>114938</v>
      </c>
      <c r="B2317" t="s">
        <v>2483</v>
      </c>
      <c r="C2317">
        <v>3</v>
      </c>
      <c r="D2317">
        <v>10</v>
      </c>
      <c r="E2317">
        <v>3</v>
      </c>
      <c r="F2317">
        <v>0</v>
      </c>
      <c r="G2317">
        <v>0</v>
      </c>
      <c r="H2317">
        <v>10</v>
      </c>
      <c r="I2317">
        <v>8</v>
      </c>
      <c r="J2317">
        <v>2</v>
      </c>
      <c r="K2317">
        <v>6</v>
      </c>
      <c r="L2317">
        <v>3</v>
      </c>
      <c r="M2317">
        <v>10</v>
      </c>
      <c r="N2317">
        <v>6</v>
      </c>
      <c r="O2317">
        <v>12</v>
      </c>
      <c r="P2317">
        <v>5</v>
      </c>
    </row>
    <row r="2318" spans="1:16" x14ac:dyDescent="0.25">
      <c r="A2318">
        <v>145309</v>
      </c>
      <c r="B2318" t="s">
        <v>2484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</row>
    <row r="2319" spans="1:16" x14ac:dyDescent="0.25">
      <c r="A2319">
        <v>480912</v>
      </c>
      <c r="B2319" t="s">
        <v>2485</v>
      </c>
      <c r="C2319">
        <v>0</v>
      </c>
      <c r="D2319" t="e">
        <v>#N/A</v>
      </c>
      <c r="E2319" t="e">
        <v>#N/A</v>
      </c>
      <c r="F2319" t="e">
        <v>#N/A</v>
      </c>
      <c r="G2319" t="e">
        <v>#N/A</v>
      </c>
      <c r="H2319" t="e">
        <v>#N/A</v>
      </c>
      <c r="I2319" t="e">
        <v>#N/A</v>
      </c>
      <c r="J2319" t="e">
        <v>#N/A</v>
      </c>
      <c r="K2319" t="e">
        <v>#N/A</v>
      </c>
      <c r="L2319" t="e">
        <v>#N/A</v>
      </c>
      <c r="M2319" t="e">
        <v>#N/A</v>
      </c>
      <c r="N2319" t="e">
        <v>#N/A</v>
      </c>
      <c r="O2319" t="e">
        <v>#N/A</v>
      </c>
      <c r="P2319" t="e">
        <v>#N/A</v>
      </c>
    </row>
    <row r="2320" spans="1:16" x14ac:dyDescent="0.25">
      <c r="A2320">
        <v>114947</v>
      </c>
      <c r="B2320" t="s">
        <v>2486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</row>
    <row r="2321" spans="1:16" x14ac:dyDescent="0.25">
      <c r="A2321">
        <v>191311</v>
      </c>
      <c r="B2321" t="s">
        <v>2487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</row>
    <row r="2322" spans="1:16" x14ac:dyDescent="0.25">
      <c r="A2322">
        <v>407708</v>
      </c>
      <c r="B2322" t="s">
        <v>2488</v>
      </c>
      <c r="C2322">
        <v>1</v>
      </c>
      <c r="D2322">
        <v>4</v>
      </c>
      <c r="E2322">
        <v>5</v>
      </c>
      <c r="F2322">
        <v>0</v>
      </c>
      <c r="G2322">
        <v>3</v>
      </c>
      <c r="H2322">
        <v>1</v>
      </c>
      <c r="I2322">
        <v>1</v>
      </c>
      <c r="J2322">
        <v>1</v>
      </c>
      <c r="K2322">
        <v>3</v>
      </c>
      <c r="L2322">
        <v>2</v>
      </c>
      <c r="M2322">
        <v>0</v>
      </c>
      <c r="N2322">
        <v>0</v>
      </c>
      <c r="O2322">
        <v>4</v>
      </c>
      <c r="P2322">
        <v>8</v>
      </c>
    </row>
    <row r="2323" spans="1:16" x14ac:dyDescent="0.25">
      <c r="A2323">
        <v>235583</v>
      </c>
      <c r="B2323" t="s">
        <v>2489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2</v>
      </c>
      <c r="N2323">
        <v>0</v>
      </c>
      <c r="O2323">
        <v>3</v>
      </c>
      <c r="P2323">
        <v>3</v>
      </c>
    </row>
    <row r="2324" spans="1:16" x14ac:dyDescent="0.25">
      <c r="A2324">
        <v>191339</v>
      </c>
      <c r="B2324" t="s">
        <v>2490</v>
      </c>
      <c r="C2324">
        <v>6</v>
      </c>
      <c r="D2324">
        <v>3</v>
      </c>
      <c r="E2324">
        <v>3</v>
      </c>
      <c r="F2324">
        <v>5</v>
      </c>
      <c r="G2324">
        <v>0</v>
      </c>
      <c r="H2324">
        <v>1</v>
      </c>
      <c r="I2324">
        <v>0</v>
      </c>
      <c r="J2324">
        <v>0</v>
      </c>
      <c r="K2324">
        <v>1</v>
      </c>
      <c r="L2324">
        <v>1</v>
      </c>
      <c r="M2324">
        <v>0</v>
      </c>
      <c r="N2324">
        <v>0</v>
      </c>
      <c r="O2324">
        <v>7</v>
      </c>
      <c r="P2324">
        <v>0</v>
      </c>
    </row>
    <row r="2325" spans="1:16" x14ac:dyDescent="0.25">
      <c r="A2325">
        <v>431196</v>
      </c>
      <c r="B2325" t="s">
        <v>2491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</row>
    <row r="2326" spans="1:16" x14ac:dyDescent="0.25">
      <c r="A2326">
        <v>220765</v>
      </c>
      <c r="B2326" t="s">
        <v>2492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</row>
    <row r="2327" spans="1:16" x14ac:dyDescent="0.25">
      <c r="A2327">
        <v>382780</v>
      </c>
      <c r="B2327" t="s">
        <v>2493</v>
      </c>
      <c r="C2327">
        <v>0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1</v>
      </c>
      <c r="L2327">
        <v>0</v>
      </c>
      <c r="M2327">
        <v>0</v>
      </c>
      <c r="N2327">
        <v>0</v>
      </c>
      <c r="O2327">
        <v>0</v>
      </c>
      <c r="P2327">
        <v>0</v>
      </c>
    </row>
    <row r="2328" spans="1:16" x14ac:dyDescent="0.25">
      <c r="A2328">
        <v>212656</v>
      </c>
      <c r="B2328" t="s">
        <v>2494</v>
      </c>
      <c r="C2328">
        <v>2</v>
      </c>
      <c r="D2328">
        <v>2</v>
      </c>
      <c r="E2328">
        <v>0</v>
      </c>
      <c r="F2328">
        <v>1</v>
      </c>
      <c r="G2328">
        <v>0</v>
      </c>
      <c r="H2328">
        <v>0</v>
      </c>
      <c r="I2328">
        <v>0</v>
      </c>
      <c r="J2328">
        <v>0</v>
      </c>
      <c r="K2328">
        <v>4</v>
      </c>
      <c r="L2328">
        <v>2</v>
      </c>
      <c r="M2328">
        <v>2</v>
      </c>
      <c r="N2328">
        <v>0</v>
      </c>
      <c r="O2328">
        <v>1</v>
      </c>
      <c r="P2328">
        <v>1</v>
      </c>
    </row>
    <row r="2329" spans="1:16" x14ac:dyDescent="0.25">
      <c r="A2329">
        <v>451361</v>
      </c>
      <c r="B2329" t="s">
        <v>2495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 t="e">
        <v>#N/A</v>
      </c>
      <c r="L2329" t="e">
        <v>#N/A</v>
      </c>
      <c r="M2329" t="e">
        <v>#N/A</v>
      </c>
      <c r="N2329" t="e">
        <v>#N/A</v>
      </c>
      <c r="O2329" t="e">
        <v>#N/A</v>
      </c>
      <c r="P2329" t="e">
        <v>#N/A</v>
      </c>
    </row>
    <row r="2330" spans="1:16" x14ac:dyDescent="0.25">
      <c r="A2330">
        <v>101286</v>
      </c>
      <c r="B2330" t="s">
        <v>2496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1</v>
      </c>
      <c r="M2330">
        <v>1</v>
      </c>
      <c r="N2330">
        <v>0</v>
      </c>
      <c r="O2330">
        <v>1</v>
      </c>
      <c r="P2330">
        <v>4</v>
      </c>
    </row>
    <row r="2331" spans="1:16" x14ac:dyDescent="0.25">
      <c r="A2331">
        <v>101295</v>
      </c>
      <c r="B2331" t="s">
        <v>2497</v>
      </c>
      <c r="C2331">
        <v>2</v>
      </c>
      <c r="D2331">
        <v>0</v>
      </c>
      <c r="E2331">
        <v>2</v>
      </c>
      <c r="F2331">
        <v>4</v>
      </c>
      <c r="G2331">
        <v>1</v>
      </c>
      <c r="H2331">
        <v>0</v>
      </c>
      <c r="I2331">
        <v>0</v>
      </c>
      <c r="J2331">
        <v>3</v>
      </c>
      <c r="K2331">
        <v>3</v>
      </c>
      <c r="L2331">
        <v>2</v>
      </c>
      <c r="M2331">
        <v>1</v>
      </c>
      <c r="N2331">
        <v>2</v>
      </c>
      <c r="O2331">
        <v>4</v>
      </c>
      <c r="P2331">
        <v>4</v>
      </c>
    </row>
    <row r="2332" spans="1:16" x14ac:dyDescent="0.25">
      <c r="A2332">
        <v>101301</v>
      </c>
      <c r="B2332" t="s">
        <v>2498</v>
      </c>
      <c r="C2332">
        <v>0</v>
      </c>
      <c r="D2332">
        <v>0</v>
      </c>
      <c r="E2332">
        <v>0</v>
      </c>
      <c r="F2332">
        <v>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3</v>
      </c>
      <c r="N2332">
        <v>4</v>
      </c>
      <c r="O2332">
        <v>10</v>
      </c>
      <c r="P2332">
        <v>1</v>
      </c>
    </row>
    <row r="2333" spans="1:16" x14ac:dyDescent="0.25">
      <c r="A2333">
        <v>208822</v>
      </c>
      <c r="B2333" t="s">
        <v>2499</v>
      </c>
      <c r="C2333">
        <v>4</v>
      </c>
      <c r="D2333">
        <v>3</v>
      </c>
      <c r="E2333">
        <v>2</v>
      </c>
      <c r="F2333">
        <v>1</v>
      </c>
      <c r="G2333">
        <v>1</v>
      </c>
      <c r="H2333">
        <v>3</v>
      </c>
      <c r="I2333">
        <v>7</v>
      </c>
      <c r="J2333">
        <v>12</v>
      </c>
      <c r="K2333">
        <v>5</v>
      </c>
      <c r="L2333">
        <v>1</v>
      </c>
      <c r="M2333">
        <v>15</v>
      </c>
      <c r="N2333">
        <v>17</v>
      </c>
      <c r="O2333">
        <v>6</v>
      </c>
      <c r="P2333">
        <v>3</v>
      </c>
    </row>
    <row r="2334" spans="1:16" x14ac:dyDescent="0.25">
      <c r="A2334">
        <v>232186</v>
      </c>
      <c r="B2334" t="s">
        <v>142</v>
      </c>
      <c r="C2334">
        <v>30</v>
      </c>
      <c r="D2334">
        <v>26</v>
      </c>
      <c r="E2334">
        <v>56</v>
      </c>
      <c r="F2334">
        <v>39</v>
      </c>
      <c r="G2334">
        <v>35</v>
      </c>
      <c r="H2334">
        <v>16</v>
      </c>
      <c r="I2334">
        <v>23</v>
      </c>
      <c r="J2334">
        <v>31</v>
      </c>
      <c r="K2334">
        <v>29</v>
      </c>
      <c r="L2334">
        <v>30</v>
      </c>
      <c r="M2334">
        <v>44</v>
      </c>
      <c r="N2334">
        <v>64</v>
      </c>
      <c r="O2334">
        <v>38</v>
      </c>
      <c r="P2334">
        <v>29</v>
      </c>
    </row>
    <row r="2335" spans="1:16" x14ac:dyDescent="0.25">
      <c r="A2335">
        <v>134291</v>
      </c>
      <c r="B2335" t="s">
        <v>2500</v>
      </c>
      <c r="C2335">
        <v>2</v>
      </c>
      <c r="D2335">
        <v>0</v>
      </c>
      <c r="E2335">
        <v>0</v>
      </c>
      <c r="F2335">
        <v>1</v>
      </c>
      <c r="G2335">
        <v>2</v>
      </c>
      <c r="H2335">
        <v>0</v>
      </c>
      <c r="I2335">
        <v>2</v>
      </c>
      <c r="J2335">
        <v>1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1</v>
      </c>
    </row>
    <row r="2336" spans="1:16" x14ac:dyDescent="0.25">
      <c r="A2336">
        <v>134307</v>
      </c>
      <c r="B2336" t="s">
        <v>2501</v>
      </c>
      <c r="C2336">
        <v>1</v>
      </c>
      <c r="D2336">
        <v>0</v>
      </c>
      <c r="E2336">
        <v>4</v>
      </c>
      <c r="F2336">
        <v>3</v>
      </c>
      <c r="G2336">
        <v>2</v>
      </c>
      <c r="H2336">
        <v>2</v>
      </c>
      <c r="I2336">
        <v>2</v>
      </c>
      <c r="J2336">
        <v>3</v>
      </c>
      <c r="K2336">
        <v>1</v>
      </c>
      <c r="L2336">
        <v>0</v>
      </c>
      <c r="M2336">
        <v>0</v>
      </c>
      <c r="N2336">
        <v>0</v>
      </c>
      <c r="O2336">
        <v>0</v>
      </c>
      <c r="P2336">
        <v>0</v>
      </c>
    </row>
    <row r="2337" spans="1:16" x14ac:dyDescent="0.25">
      <c r="A2337">
        <v>131469</v>
      </c>
      <c r="B2337" t="s">
        <v>95</v>
      </c>
      <c r="C2337">
        <v>48</v>
      </c>
      <c r="D2337">
        <v>56</v>
      </c>
      <c r="E2337">
        <v>35</v>
      </c>
      <c r="F2337">
        <v>59</v>
      </c>
      <c r="G2337">
        <v>85</v>
      </c>
      <c r="H2337">
        <v>116</v>
      </c>
      <c r="I2337">
        <v>143</v>
      </c>
      <c r="J2337">
        <v>156</v>
      </c>
      <c r="K2337">
        <v>120</v>
      </c>
      <c r="L2337">
        <v>124</v>
      </c>
      <c r="M2337">
        <v>119</v>
      </c>
      <c r="N2337">
        <v>123</v>
      </c>
      <c r="O2337">
        <v>81</v>
      </c>
      <c r="P2337">
        <v>70</v>
      </c>
    </row>
    <row r="2338" spans="1:16" x14ac:dyDescent="0.25">
      <c r="A2338">
        <v>156745</v>
      </c>
      <c r="B2338" t="s">
        <v>2502</v>
      </c>
      <c r="C2338">
        <v>6</v>
      </c>
      <c r="D2338">
        <v>9</v>
      </c>
      <c r="E2338">
        <v>26</v>
      </c>
      <c r="F2338">
        <v>7</v>
      </c>
      <c r="G2338">
        <v>4</v>
      </c>
      <c r="H2338">
        <v>5</v>
      </c>
      <c r="I2338">
        <v>11</v>
      </c>
      <c r="J2338">
        <v>13</v>
      </c>
      <c r="K2338">
        <v>10</v>
      </c>
      <c r="L2338">
        <v>7</v>
      </c>
      <c r="M2338">
        <v>8</v>
      </c>
      <c r="N2338">
        <v>3</v>
      </c>
      <c r="O2338">
        <v>8</v>
      </c>
      <c r="P2338">
        <v>10</v>
      </c>
    </row>
    <row r="2339" spans="1:16" x14ac:dyDescent="0.25">
      <c r="A2339">
        <v>131496</v>
      </c>
      <c r="B2339" t="s">
        <v>70</v>
      </c>
      <c r="C2339">
        <v>61</v>
      </c>
      <c r="D2339">
        <v>54</v>
      </c>
      <c r="E2339">
        <v>69</v>
      </c>
      <c r="F2339">
        <v>41</v>
      </c>
      <c r="G2339">
        <v>50</v>
      </c>
      <c r="H2339">
        <v>41</v>
      </c>
      <c r="I2339">
        <v>22</v>
      </c>
      <c r="J2339">
        <v>28</v>
      </c>
      <c r="K2339">
        <v>28</v>
      </c>
      <c r="L2339">
        <v>42</v>
      </c>
      <c r="M2339">
        <v>62</v>
      </c>
      <c r="N2339">
        <v>48</v>
      </c>
      <c r="O2339">
        <v>40</v>
      </c>
      <c r="P2339">
        <v>83</v>
      </c>
    </row>
    <row r="2340" spans="1:16" x14ac:dyDescent="0.25">
      <c r="A2340">
        <v>456092</v>
      </c>
      <c r="B2340" t="s">
        <v>2503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 t="e">
        <v>#N/A</v>
      </c>
      <c r="J2340" t="e">
        <v>#N/A</v>
      </c>
      <c r="K2340" t="e">
        <v>#N/A</v>
      </c>
      <c r="L2340" t="e">
        <v>#N/A</v>
      </c>
      <c r="M2340" t="e">
        <v>#N/A</v>
      </c>
      <c r="N2340" t="e">
        <v>#N/A</v>
      </c>
      <c r="O2340" t="e">
        <v>#N/A</v>
      </c>
      <c r="P2340" t="e">
        <v>#N/A</v>
      </c>
    </row>
    <row r="2341" spans="1:16" x14ac:dyDescent="0.25">
      <c r="A2341">
        <v>138822</v>
      </c>
      <c r="B2341" t="s">
        <v>2504</v>
      </c>
      <c r="C2341">
        <v>0</v>
      </c>
      <c r="D2341">
        <v>0</v>
      </c>
      <c r="E2341">
        <v>0</v>
      </c>
      <c r="F2341">
        <v>2</v>
      </c>
      <c r="G2341">
        <v>0</v>
      </c>
      <c r="H2341">
        <v>0</v>
      </c>
      <c r="I2341">
        <v>1</v>
      </c>
      <c r="J2341">
        <v>3</v>
      </c>
      <c r="K2341">
        <v>1</v>
      </c>
      <c r="L2341">
        <v>0</v>
      </c>
      <c r="M2341">
        <v>1</v>
      </c>
      <c r="N2341">
        <v>0</v>
      </c>
      <c r="O2341">
        <v>0</v>
      </c>
      <c r="P2341">
        <v>0</v>
      </c>
    </row>
    <row r="2342" spans="1:16" x14ac:dyDescent="0.25">
      <c r="A2342">
        <v>461236</v>
      </c>
      <c r="B2342" t="s">
        <v>2505</v>
      </c>
      <c r="C2342">
        <v>2</v>
      </c>
      <c r="D2342">
        <v>2</v>
      </c>
      <c r="E2342">
        <v>0</v>
      </c>
      <c r="F2342" t="e">
        <v>#N/A</v>
      </c>
      <c r="G2342" t="e">
        <v>#N/A</v>
      </c>
      <c r="H2342" t="e">
        <v>#N/A</v>
      </c>
      <c r="I2342" t="e">
        <v>#N/A</v>
      </c>
      <c r="J2342" t="e">
        <v>#N/A</v>
      </c>
      <c r="K2342" t="e">
        <v>#N/A</v>
      </c>
      <c r="L2342" t="e">
        <v>#N/A</v>
      </c>
      <c r="M2342" t="e">
        <v>#N/A</v>
      </c>
      <c r="N2342" t="e">
        <v>#N/A</v>
      </c>
      <c r="O2342" t="e">
        <v>#N/A</v>
      </c>
      <c r="P2342" t="e">
        <v>#N/A</v>
      </c>
    </row>
    <row r="2343" spans="1:16" x14ac:dyDescent="0.25">
      <c r="A2343">
        <v>139861</v>
      </c>
      <c r="B2343" t="s">
        <v>2506</v>
      </c>
      <c r="C2343">
        <v>5</v>
      </c>
      <c r="D2343">
        <v>9</v>
      </c>
      <c r="E2343">
        <v>7</v>
      </c>
      <c r="F2343">
        <v>11</v>
      </c>
      <c r="G2343">
        <v>11</v>
      </c>
      <c r="H2343">
        <v>2</v>
      </c>
      <c r="I2343">
        <v>1</v>
      </c>
      <c r="J2343">
        <v>1</v>
      </c>
      <c r="K2343">
        <v>3</v>
      </c>
      <c r="L2343">
        <v>5</v>
      </c>
      <c r="M2343">
        <v>4</v>
      </c>
      <c r="N2343">
        <v>2</v>
      </c>
      <c r="O2343">
        <v>6</v>
      </c>
      <c r="P2343">
        <v>4</v>
      </c>
    </row>
    <row r="2344" spans="1:16" x14ac:dyDescent="0.25">
      <c r="A2344">
        <v>447689</v>
      </c>
      <c r="B2344" t="s">
        <v>2507</v>
      </c>
      <c r="C2344">
        <v>5</v>
      </c>
      <c r="D2344">
        <v>4</v>
      </c>
      <c r="E2344">
        <v>9</v>
      </c>
      <c r="F2344">
        <v>4</v>
      </c>
      <c r="G2344">
        <v>17</v>
      </c>
      <c r="H2344">
        <v>0</v>
      </c>
      <c r="I2344" t="e">
        <v>#N/A</v>
      </c>
      <c r="J2344" t="e">
        <v>#N/A</v>
      </c>
      <c r="K2344" t="e">
        <v>#N/A</v>
      </c>
      <c r="L2344" t="e">
        <v>#N/A</v>
      </c>
      <c r="M2344" t="e">
        <v>#N/A</v>
      </c>
      <c r="N2344" t="e">
        <v>#N/A</v>
      </c>
      <c r="O2344" t="e">
        <v>#N/A</v>
      </c>
      <c r="P2344" t="e">
        <v>#N/A</v>
      </c>
    </row>
    <row r="2345" spans="1:16" x14ac:dyDescent="0.25">
      <c r="A2345">
        <v>139700</v>
      </c>
      <c r="B2345" t="s">
        <v>2508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2</v>
      </c>
      <c r="K2345">
        <v>0</v>
      </c>
      <c r="L2345">
        <v>0</v>
      </c>
      <c r="M2345">
        <v>0</v>
      </c>
      <c r="N2345">
        <v>0</v>
      </c>
      <c r="O2345">
        <v>2</v>
      </c>
      <c r="P2345">
        <v>3</v>
      </c>
    </row>
    <row r="2346" spans="1:16" x14ac:dyDescent="0.25">
      <c r="A2346">
        <v>408862</v>
      </c>
      <c r="B2346" t="s">
        <v>2509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</row>
    <row r="2347" spans="1:16" x14ac:dyDescent="0.25">
      <c r="A2347">
        <v>139755</v>
      </c>
      <c r="B2347" t="s">
        <v>2510</v>
      </c>
      <c r="C2347">
        <v>82</v>
      </c>
      <c r="D2347">
        <v>64</v>
      </c>
      <c r="E2347">
        <v>35</v>
      </c>
      <c r="F2347">
        <v>46</v>
      </c>
      <c r="G2347">
        <v>44</v>
      </c>
      <c r="H2347">
        <v>93</v>
      </c>
      <c r="I2347">
        <v>128</v>
      </c>
      <c r="J2347">
        <v>95</v>
      </c>
      <c r="K2347">
        <v>130</v>
      </c>
      <c r="L2347">
        <v>104</v>
      </c>
      <c r="M2347">
        <v>74</v>
      </c>
      <c r="N2347">
        <v>115</v>
      </c>
      <c r="O2347">
        <v>189</v>
      </c>
      <c r="P2347">
        <v>137</v>
      </c>
    </row>
    <row r="2348" spans="1:16" x14ac:dyDescent="0.25">
      <c r="A2348">
        <v>485111</v>
      </c>
      <c r="B2348" t="s">
        <v>2511</v>
      </c>
      <c r="C2348">
        <v>1</v>
      </c>
      <c r="D2348" t="e">
        <v>#N/A</v>
      </c>
      <c r="E2348" t="e">
        <v>#N/A</v>
      </c>
      <c r="F2348" t="e">
        <v>#N/A</v>
      </c>
      <c r="G2348" t="e">
        <v>#N/A</v>
      </c>
      <c r="H2348" t="e">
        <v>#N/A</v>
      </c>
      <c r="I2348" t="e">
        <v>#N/A</v>
      </c>
      <c r="J2348" t="e">
        <v>#N/A</v>
      </c>
      <c r="K2348" t="e">
        <v>#N/A</v>
      </c>
      <c r="L2348" t="e">
        <v>#N/A</v>
      </c>
      <c r="M2348" t="e">
        <v>#N/A</v>
      </c>
      <c r="N2348" t="e">
        <v>#N/A</v>
      </c>
      <c r="O2348" t="e">
        <v>#N/A</v>
      </c>
      <c r="P2348" t="e">
        <v>#N/A</v>
      </c>
    </row>
    <row r="2349" spans="1:16" x14ac:dyDescent="0.25">
      <c r="A2349">
        <v>139384</v>
      </c>
      <c r="B2349" t="s">
        <v>2512</v>
      </c>
      <c r="C2349">
        <v>0</v>
      </c>
      <c r="D2349">
        <v>1</v>
      </c>
      <c r="E2349">
        <v>0</v>
      </c>
      <c r="F2349">
        <v>0</v>
      </c>
      <c r="G2349">
        <v>1</v>
      </c>
      <c r="H2349">
        <v>1</v>
      </c>
      <c r="I2349">
        <v>0</v>
      </c>
      <c r="J2349">
        <v>2</v>
      </c>
      <c r="K2349">
        <v>0</v>
      </c>
      <c r="L2349">
        <v>4</v>
      </c>
      <c r="M2349">
        <v>2</v>
      </c>
      <c r="N2349">
        <v>0</v>
      </c>
      <c r="O2349">
        <v>1</v>
      </c>
      <c r="P2349">
        <v>0</v>
      </c>
    </row>
    <row r="2350" spans="1:16" x14ac:dyDescent="0.25">
      <c r="A2350">
        <v>244437</v>
      </c>
      <c r="B2350" t="s">
        <v>2513</v>
      </c>
      <c r="C2350">
        <v>4</v>
      </c>
      <c r="D2350">
        <v>7</v>
      </c>
      <c r="E2350">
        <v>7</v>
      </c>
      <c r="F2350">
        <v>4</v>
      </c>
      <c r="G2350">
        <v>5</v>
      </c>
      <c r="H2350">
        <v>3</v>
      </c>
      <c r="I2350">
        <v>7</v>
      </c>
      <c r="J2350">
        <v>10</v>
      </c>
      <c r="K2350">
        <v>7</v>
      </c>
      <c r="L2350">
        <v>10</v>
      </c>
      <c r="M2350">
        <v>9</v>
      </c>
      <c r="N2350">
        <v>13</v>
      </c>
      <c r="O2350">
        <v>2</v>
      </c>
      <c r="P2350">
        <v>6</v>
      </c>
    </row>
    <row r="2351" spans="1:16" x14ac:dyDescent="0.25">
      <c r="A2351">
        <v>244446</v>
      </c>
      <c r="B2351" t="s">
        <v>2514</v>
      </c>
      <c r="C2351">
        <v>0</v>
      </c>
      <c r="D2351">
        <v>1</v>
      </c>
      <c r="E2351">
        <v>2</v>
      </c>
      <c r="F2351">
        <v>0</v>
      </c>
      <c r="G2351">
        <v>6</v>
      </c>
      <c r="H2351">
        <v>2</v>
      </c>
      <c r="I2351">
        <v>5</v>
      </c>
      <c r="J2351">
        <v>0</v>
      </c>
      <c r="K2351">
        <v>1</v>
      </c>
      <c r="L2351">
        <v>1</v>
      </c>
      <c r="M2351">
        <v>0</v>
      </c>
      <c r="N2351">
        <v>2</v>
      </c>
      <c r="O2351">
        <v>3</v>
      </c>
      <c r="P2351">
        <v>4</v>
      </c>
    </row>
    <row r="2352" spans="1:16" x14ac:dyDescent="0.25">
      <c r="A2352">
        <v>482149</v>
      </c>
      <c r="B2352" t="s">
        <v>2515</v>
      </c>
      <c r="C2352">
        <v>3</v>
      </c>
      <c r="D2352">
        <v>6</v>
      </c>
      <c r="E2352">
        <v>18</v>
      </c>
      <c r="F2352" t="e">
        <v>#N/A</v>
      </c>
      <c r="G2352" t="e">
        <v>#N/A</v>
      </c>
      <c r="H2352" t="e">
        <v>#N/A</v>
      </c>
      <c r="I2352" t="e">
        <v>#N/A</v>
      </c>
      <c r="J2352" t="e">
        <v>#N/A</v>
      </c>
      <c r="K2352" t="e">
        <v>#N/A</v>
      </c>
      <c r="L2352" t="e">
        <v>#N/A</v>
      </c>
      <c r="M2352" t="e">
        <v>#N/A</v>
      </c>
      <c r="N2352" t="e">
        <v>#N/A</v>
      </c>
      <c r="O2352" t="e">
        <v>#N/A</v>
      </c>
      <c r="P2352" t="e">
        <v>#N/A</v>
      </c>
    </row>
    <row r="2353" spans="1:16" x14ac:dyDescent="0.25">
      <c r="A2353">
        <v>139931</v>
      </c>
      <c r="B2353" t="s">
        <v>2516</v>
      </c>
      <c r="C2353">
        <v>14</v>
      </c>
      <c r="D2353">
        <v>15</v>
      </c>
      <c r="E2353">
        <v>23</v>
      </c>
      <c r="F2353">
        <v>15</v>
      </c>
      <c r="G2353">
        <v>17</v>
      </c>
      <c r="H2353">
        <v>32</v>
      </c>
      <c r="I2353">
        <v>37</v>
      </c>
      <c r="J2353">
        <v>27</v>
      </c>
      <c r="K2353">
        <v>4</v>
      </c>
      <c r="L2353">
        <v>6</v>
      </c>
      <c r="M2353">
        <v>15</v>
      </c>
      <c r="N2353">
        <v>6</v>
      </c>
      <c r="O2353">
        <v>7</v>
      </c>
      <c r="P2353">
        <v>3</v>
      </c>
    </row>
    <row r="2354" spans="1:16" x14ac:dyDescent="0.25">
      <c r="A2354">
        <v>139764</v>
      </c>
      <c r="B2354" t="s">
        <v>2517</v>
      </c>
      <c r="C2354">
        <v>3</v>
      </c>
      <c r="D2354">
        <v>5</v>
      </c>
      <c r="E2354">
        <v>4</v>
      </c>
      <c r="F2354">
        <v>5</v>
      </c>
      <c r="G2354">
        <v>6</v>
      </c>
      <c r="H2354">
        <v>2</v>
      </c>
      <c r="I2354">
        <v>2</v>
      </c>
      <c r="J2354">
        <v>4</v>
      </c>
      <c r="K2354">
        <v>2</v>
      </c>
      <c r="L2354">
        <v>3</v>
      </c>
      <c r="M2354">
        <v>2</v>
      </c>
      <c r="N2354">
        <v>1</v>
      </c>
      <c r="O2354">
        <v>11</v>
      </c>
      <c r="P2354">
        <v>9</v>
      </c>
    </row>
    <row r="2355" spans="1:16" x14ac:dyDescent="0.25">
      <c r="A2355">
        <v>139940</v>
      </c>
      <c r="B2355" t="s">
        <v>162</v>
      </c>
      <c r="C2355">
        <v>27</v>
      </c>
      <c r="D2355">
        <v>22</v>
      </c>
      <c r="E2355">
        <v>22</v>
      </c>
      <c r="F2355">
        <v>20</v>
      </c>
      <c r="G2355">
        <v>16</v>
      </c>
      <c r="H2355">
        <v>27</v>
      </c>
      <c r="I2355">
        <v>11</v>
      </c>
      <c r="J2355">
        <v>29</v>
      </c>
      <c r="K2355">
        <v>21</v>
      </c>
      <c r="L2355">
        <v>34</v>
      </c>
      <c r="M2355">
        <v>21</v>
      </c>
      <c r="N2355">
        <v>25</v>
      </c>
      <c r="O2355">
        <v>43</v>
      </c>
      <c r="P2355">
        <v>29</v>
      </c>
    </row>
    <row r="2356" spans="1:16" x14ac:dyDescent="0.25">
      <c r="A2356">
        <v>184773</v>
      </c>
      <c r="B2356" t="s">
        <v>2518</v>
      </c>
      <c r="C2356">
        <v>3</v>
      </c>
      <c r="D2356">
        <v>7</v>
      </c>
      <c r="E2356">
        <v>5</v>
      </c>
      <c r="F2356">
        <v>0</v>
      </c>
      <c r="G2356">
        <v>1</v>
      </c>
      <c r="H2356">
        <v>1</v>
      </c>
      <c r="I2356">
        <v>7</v>
      </c>
      <c r="J2356">
        <v>4</v>
      </c>
      <c r="K2356">
        <v>4</v>
      </c>
      <c r="L2356">
        <v>1</v>
      </c>
      <c r="M2356">
        <v>6</v>
      </c>
      <c r="N2356">
        <v>7</v>
      </c>
      <c r="O2356">
        <v>0</v>
      </c>
      <c r="P2356">
        <v>0</v>
      </c>
    </row>
    <row r="2357" spans="1:16" x14ac:dyDescent="0.25">
      <c r="A2357">
        <v>202888</v>
      </c>
      <c r="B2357" t="s">
        <v>2519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</row>
    <row r="2358" spans="1:16" x14ac:dyDescent="0.25">
      <c r="A2358">
        <v>232195</v>
      </c>
      <c r="B2358" t="s">
        <v>2520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0</v>
      </c>
      <c r="P2358">
        <v>0</v>
      </c>
    </row>
    <row r="2359" spans="1:16" x14ac:dyDescent="0.25">
      <c r="A2359">
        <v>212674</v>
      </c>
      <c r="B2359" t="s">
        <v>2521</v>
      </c>
      <c r="C2359">
        <v>28</v>
      </c>
      <c r="D2359">
        <v>13</v>
      </c>
      <c r="E2359">
        <v>10</v>
      </c>
      <c r="F2359">
        <v>10</v>
      </c>
      <c r="G2359">
        <v>20</v>
      </c>
      <c r="H2359">
        <v>15</v>
      </c>
      <c r="I2359">
        <v>18</v>
      </c>
      <c r="J2359">
        <v>10</v>
      </c>
      <c r="K2359">
        <v>22</v>
      </c>
      <c r="L2359">
        <v>11</v>
      </c>
      <c r="M2359">
        <v>17</v>
      </c>
      <c r="N2359">
        <v>6</v>
      </c>
      <c r="O2359">
        <v>15</v>
      </c>
      <c r="P2359">
        <v>16</v>
      </c>
    </row>
    <row r="2360" spans="1:16" x14ac:dyDescent="0.25">
      <c r="A2360">
        <v>238786</v>
      </c>
      <c r="B2360" t="s">
        <v>2522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</row>
    <row r="2361" spans="1:16" x14ac:dyDescent="0.25">
      <c r="A2361">
        <v>235307</v>
      </c>
      <c r="B2361" t="s">
        <v>2523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</row>
    <row r="2362" spans="1:16" x14ac:dyDescent="0.25">
      <c r="A2362">
        <v>169974</v>
      </c>
      <c r="B2362" t="s">
        <v>2524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</row>
    <row r="2363" spans="1:16" x14ac:dyDescent="0.25">
      <c r="A2363">
        <v>115010</v>
      </c>
      <c r="B2363" t="s">
        <v>2525</v>
      </c>
      <c r="C2363">
        <v>0</v>
      </c>
      <c r="D2363">
        <v>0</v>
      </c>
      <c r="E2363">
        <v>3</v>
      </c>
      <c r="F2363">
        <v>2</v>
      </c>
      <c r="G2363">
        <v>2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2</v>
      </c>
      <c r="O2363">
        <v>0</v>
      </c>
      <c r="P2363">
        <v>3</v>
      </c>
    </row>
    <row r="2364" spans="1:16" x14ac:dyDescent="0.25">
      <c r="A2364">
        <v>104708</v>
      </c>
      <c r="B2364" t="s">
        <v>2526</v>
      </c>
      <c r="C2364">
        <v>10</v>
      </c>
      <c r="D2364">
        <v>8</v>
      </c>
      <c r="E2364">
        <v>4</v>
      </c>
      <c r="F2364">
        <v>13</v>
      </c>
      <c r="G2364">
        <v>9</v>
      </c>
      <c r="H2364">
        <v>10</v>
      </c>
      <c r="I2364">
        <v>7</v>
      </c>
      <c r="J2364">
        <v>14</v>
      </c>
      <c r="K2364">
        <v>14</v>
      </c>
      <c r="L2364">
        <v>11</v>
      </c>
      <c r="M2364">
        <v>15</v>
      </c>
      <c r="N2364">
        <v>17</v>
      </c>
      <c r="O2364">
        <v>18</v>
      </c>
      <c r="P2364">
        <v>33</v>
      </c>
    </row>
    <row r="2365" spans="1:16" x14ac:dyDescent="0.25">
      <c r="A2365">
        <v>115001</v>
      </c>
      <c r="B2365" t="s">
        <v>2526</v>
      </c>
      <c r="C2365">
        <v>4</v>
      </c>
      <c r="D2365">
        <v>9</v>
      </c>
      <c r="E2365">
        <v>7</v>
      </c>
      <c r="F2365">
        <v>7</v>
      </c>
      <c r="G2365">
        <v>11</v>
      </c>
      <c r="H2365">
        <v>4</v>
      </c>
      <c r="I2365">
        <v>13</v>
      </c>
      <c r="J2365">
        <v>14</v>
      </c>
      <c r="K2365">
        <v>8</v>
      </c>
      <c r="L2365">
        <v>13</v>
      </c>
      <c r="M2365">
        <v>10</v>
      </c>
      <c r="N2365">
        <v>12</v>
      </c>
      <c r="O2365">
        <v>12</v>
      </c>
      <c r="P2365">
        <v>11</v>
      </c>
    </row>
    <row r="2366" spans="1:16" x14ac:dyDescent="0.25">
      <c r="A2366">
        <v>237385</v>
      </c>
      <c r="B2366" t="s">
        <v>2527</v>
      </c>
      <c r="C2366">
        <v>10</v>
      </c>
      <c r="D2366">
        <v>5</v>
      </c>
      <c r="E2366">
        <v>21</v>
      </c>
      <c r="F2366">
        <v>9</v>
      </c>
      <c r="G2366">
        <v>9</v>
      </c>
      <c r="H2366">
        <v>6</v>
      </c>
      <c r="I2366">
        <v>7</v>
      </c>
      <c r="J2366">
        <v>7</v>
      </c>
      <c r="K2366">
        <v>6</v>
      </c>
      <c r="L2366">
        <v>7</v>
      </c>
      <c r="M2366">
        <v>7</v>
      </c>
      <c r="N2366">
        <v>4</v>
      </c>
      <c r="O2366">
        <v>3</v>
      </c>
      <c r="P2366">
        <v>6</v>
      </c>
    </row>
    <row r="2367" spans="1:16" x14ac:dyDescent="0.25">
      <c r="A2367">
        <v>127219</v>
      </c>
      <c r="B2367" t="s">
        <v>2528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1</v>
      </c>
      <c r="L2367">
        <v>0</v>
      </c>
      <c r="M2367">
        <v>0</v>
      </c>
      <c r="N2367">
        <v>0</v>
      </c>
      <c r="O2367">
        <v>0</v>
      </c>
      <c r="P2367">
        <v>0</v>
      </c>
    </row>
    <row r="2368" spans="1:16" x14ac:dyDescent="0.25">
      <c r="A2368">
        <v>455390</v>
      </c>
      <c r="B2368" t="s">
        <v>2529</v>
      </c>
      <c r="C2368">
        <v>0</v>
      </c>
      <c r="D2368">
        <v>0</v>
      </c>
      <c r="E2368">
        <v>4</v>
      </c>
      <c r="F2368">
        <v>0</v>
      </c>
      <c r="G2368">
        <v>0</v>
      </c>
      <c r="H2368">
        <v>1</v>
      </c>
      <c r="I2368" t="e">
        <v>#N/A</v>
      </c>
      <c r="J2368" t="e">
        <v>#N/A</v>
      </c>
      <c r="K2368" t="e">
        <v>#N/A</v>
      </c>
      <c r="L2368" t="e">
        <v>#N/A</v>
      </c>
      <c r="M2368" t="e">
        <v>#N/A</v>
      </c>
      <c r="N2368" t="e">
        <v>#N/A</v>
      </c>
      <c r="O2368" t="e">
        <v>#N/A</v>
      </c>
      <c r="P2368" t="e">
        <v>#N/A</v>
      </c>
    </row>
    <row r="2369" spans="1:16" x14ac:dyDescent="0.25">
      <c r="A2369">
        <v>475644</v>
      </c>
      <c r="B2369" t="s">
        <v>2530</v>
      </c>
      <c r="C2369">
        <v>0</v>
      </c>
      <c r="D2369">
        <v>0</v>
      </c>
      <c r="E2369">
        <v>0</v>
      </c>
      <c r="F2369" t="e">
        <v>#N/A</v>
      </c>
      <c r="G2369" t="e">
        <v>#N/A</v>
      </c>
      <c r="H2369" t="e">
        <v>#N/A</v>
      </c>
      <c r="I2369" t="e">
        <v>#N/A</v>
      </c>
      <c r="J2369" t="e">
        <v>#N/A</v>
      </c>
      <c r="K2369" t="e">
        <v>#N/A</v>
      </c>
      <c r="L2369" t="e">
        <v>#N/A</v>
      </c>
      <c r="M2369" t="e">
        <v>#N/A</v>
      </c>
      <c r="N2369" t="e">
        <v>#N/A</v>
      </c>
      <c r="O2369" t="e">
        <v>#N/A</v>
      </c>
      <c r="P2369" t="e">
        <v>#N/A</v>
      </c>
    </row>
    <row r="2370" spans="1:16" x14ac:dyDescent="0.25">
      <c r="A2370">
        <v>188465</v>
      </c>
      <c r="B2370" t="s">
        <v>2531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</row>
    <row r="2371" spans="1:16" x14ac:dyDescent="0.25">
      <c r="A2371">
        <v>466514</v>
      </c>
      <c r="B2371" t="s">
        <v>2532</v>
      </c>
      <c r="C2371">
        <v>0</v>
      </c>
      <c r="D2371">
        <v>0</v>
      </c>
      <c r="E2371">
        <v>0</v>
      </c>
      <c r="F2371">
        <v>0</v>
      </c>
      <c r="G2371" t="e">
        <v>#N/A</v>
      </c>
      <c r="H2371" t="e">
        <v>#N/A</v>
      </c>
      <c r="I2371" t="e">
        <v>#N/A</v>
      </c>
      <c r="J2371" t="e">
        <v>#N/A</v>
      </c>
      <c r="K2371" t="e">
        <v>#N/A</v>
      </c>
      <c r="L2371" t="e">
        <v>#N/A</v>
      </c>
      <c r="M2371" t="e">
        <v>#N/A</v>
      </c>
      <c r="N2371" t="e">
        <v>#N/A</v>
      </c>
      <c r="O2371" t="e">
        <v>#N/A</v>
      </c>
      <c r="P2371" t="e">
        <v>#N/A</v>
      </c>
    </row>
    <row r="2372" spans="1:16" x14ac:dyDescent="0.25">
      <c r="A2372">
        <v>456816</v>
      </c>
      <c r="B2372" t="s">
        <v>2533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 t="e">
        <v>#N/A</v>
      </c>
      <c r="J2372" t="e">
        <v>#N/A</v>
      </c>
      <c r="K2372" t="e">
        <v>#N/A</v>
      </c>
      <c r="L2372" t="e">
        <v>#N/A</v>
      </c>
      <c r="M2372" t="e">
        <v>#N/A</v>
      </c>
      <c r="N2372" t="e">
        <v>#N/A</v>
      </c>
      <c r="O2372" t="e">
        <v>#N/A</v>
      </c>
      <c r="P2372" t="e">
        <v>#N/A</v>
      </c>
    </row>
    <row r="2373" spans="1:16" x14ac:dyDescent="0.25">
      <c r="A2373">
        <v>458991</v>
      </c>
      <c r="B2373" t="s">
        <v>2534</v>
      </c>
      <c r="C2373">
        <v>0</v>
      </c>
      <c r="D2373">
        <v>1</v>
      </c>
      <c r="E2373">
        <v>0</v>
      </c>
      <c r="F2373">
        <v>0</v>
      </c>
      <c r="G2373">
        <v>0</v>
      </c>
      <c r="H2373" t="e">
        <v>#N/A</v>
      </c>
      <c r="I2373" t="e">
        <v>#N/A</v>
      </c>
      <c r="J2373" t="e">
        <v>#N/A</v>
      </c>
      <c r="K2373" t="e">
        <v>#N/A</v>
      </c>
      <c r="L2373" t="e">
        <v>#N/A</v>
      </c>
      <c r="M2373" t="e">
        <v>#N/A</v>
      </c>
      <c r="N2373" t="e">
        <v>#N/A</v>
      </c>
      <c r="O2373" t="e">
        <v>#N/A</v>
      </c>
      <c r="P2373" t="e">
        <v>#N/A</v>
      </c>
    </row>
    <row r="2374" spans="1:16" x14ac:dyDescent="0.25">
      <c r="A2374">
        <v>458733</v>
      </c>
      <c r="B2374" t="s">
        <v>2535</v>
      </c>
      <c r="C2374">
        <v>0</v>
      </c>
      <c r="D2374">
        <v>0</v>
      </c>
      <c r="E2374">
        <v>0</v>
      </c>
      <c r="F2374">
        <v>0</v>
      </c>
      <c r="G2374">
        <v>0</v>
      </c>
      <c r="H2374" t="e">
        <v>#N/A</v>
      </c>
      <c r="I2374" t="e">
        <v>#N/A</v>
      </c>
      <c r="J2374" t="e">
        <v>#N/A</v>
      </c>
      <c r="K2374" t="e">
        <v>#N/A</v>
      </c>
      <c r="L2374" t="e">
        <v>#N/A</v>
      </c>
      <c r="M2374" t="e">
        <v>#N/A</v>
      </c>
      <c r="N2374" t="e">
        <v>#N/A</v>
      </c>
      <c r="O2374" t="e">
        <v>#N/A</v>
      </c>
      <c r="P2374" t="e">
        <v>#N/A</v>
      </c>
    </row>
    <row r="2375" spans="1:16" x14ac:dyDescent="0.25">
      <c r="A2375">
        <v>456834</v>
      </c>
      <c r="B2375" t="s">
        <v>2536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 t="e">
        <v>#N/A</v>
      </c>
      <c r="J2375" t="e">
        <v>#N/A</v>
      </c>
      <c r="K2375" t="e">
        <v>#N/A</v>
      </c>
      <c r="L2375" t="e">
        <v>#N/A</v>
      </c>
      <c r="M2375" t="e">
        <v>#N/A</v>
      </c>
      <c r="N2375" t="e">
        <v>#N/A</v>
      </c>
      <c r="O2375" t="e">
        <v>#N/A</v>
      </c>
      <c r="P2375" t="e">
        <v>#N/A</v>
      </c>
    </row>
    <row r="2376" spans="1:16" x14ac:dyDescent="0.25">
      <c r="A2376">
        <v>456807</v>
      </c>
      <c r="B2376" t="s">
        <v>2537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 t="e">
        <v>#N/A</v>
      </c>
      <c r="J2376" t="e">
        <v>#N/A</v>
      </c>
      <c r="K2376" t="e">
        <v>#N/A</v>
      </c>
      <c r="L2376" t="e">
        <v>#N/A</v>
      </c>
      <c r="M2376" t="e">
        <v>#N/A</v>
      </c>
      <c r="N2376" t="e">
        <v>#N/A</v>
      </c>
      <c r="O2376" t="e">
        <v>#N/A</v>
      </c>
      <c r="P2376" t="e">
        <v>#N/A</v>
      </c>
    </row>
    <row r="2377" spans="1:16" x14ac:dyDescent="0.25">
      <c r="A2377">
        <v>173629</v>
      </c>
      <c r="B2377" t="s">
        <v>2538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2</v>
      </c>
      <c r="P2377">
        <v>0</v>
      </c>
    </row>
    <row r="2378" spans="1:16" x14ac:dyDescent="0.25">
      <c r="A2378">
        <v>458751</v>
      </c>
      <c r="B2378" t="s">
        <v>2539</v>
      </c>
      <c r="C2378">
        <v>0</v>
      </c>
      <c r="D2378">
        <v>0</v>
      </c>
      <c r="E2378">
        <v>0</v>
      </c>
      <c r="F2378">
        <v>0</v>
      </c>
      <c r="G2378" t="e">
        <v>#N/A</v>
      </c>
      <c r="H2378" t="e">
        <v>#N/A</v>
      </c>
      <c r="I2378" t="e">
        <v>#N/A</v>
      </c>
      <c r="J2378" t="e">
        <v>#N/A</v>
      </c>
      <c r="K2378" t="e">
        <v>#N/A</v>
      </c>
      <c r="L2378" t="e">
        <v>#N/A</v>
      </c>
      <c r="M2378" t="e">
        <v>#N/A</v>
      </c>
      <c r="N2378" t="e">
        <v>#N/A</v>
      </c>
      <c r="O2378" t="e">
        <v>#N/A</v>
      </c>
      <c r="P2378" t="e">
        <v>#N/A</v>
      </c>
    </row>
    <row r="2379" spans="1:16" x14ac:dyDescent="0.25">
      <c r="A2379">
        <v>458760</v>
      </c>
      <c r="B2379" t="s">
        <v>2540</v>
      </c>
      <c r="C2379">
        <v>0</v>
      </c>
      <c r="D2379">
        <v>0</v>
      </c>
      <c r="E2379">
        <v>2</v>
      </c>
      <c r="F2379">
        <v>0</v>
      </c>
      <c r="G2379">
        <v>0</v>
      </c>
      <c r="H2379" t="e">
        <v>#N/A</v>
      </c>
      <c r="I2379" t="e">
        <v>#N/A</v>
      </c>
      <c r="J2379" t="e">
        <v>#N/A</v>
      </c>
      <c r="K2379" t="e">
        <v>#N/A</v>
      </c>
      <c r="L2379" t="e">
        <v>#N/A</v>
      </c>
      <c r="M2379" t="e">
        <v>#N/A</v>
      </c>
      <c r="N2379" t="e">
        <v>#N/A</v>
      </c>
      <c r="O2379" t="e">
        <v>#N/A</v>
      </c>
      <c r="P2379" t="e">
        <v>#N/A</v>
      </c>
    </row>
    <row r="2380" spans="1:16" x14ac:dyDescent="0.25">
      <c r="A2380">
        <v>458779</v>
      </c>
      <c r="B2380" t="s">
        <v>2541</v>
      </c>
      <c r="C2380">
        <v>0</v>
      </c>
      <c r="D2380">
        <v>0</v>
      </c>
      <c r="E2380">
        <v>0</v>
      </c>
      <c r="F2380">
        <v>0</v>
      </c>
      <c r="G2380" t="e">
        <v>#N/A</v>
      </c>
      <c r="H2380" t="e">
        <v>#N/A</v>
      </c>
      <c r="I2380" t="e">
        <v>#N/A</v>
      </c>
      <c r="J2380" t="e">
        <v>#N/A</v>
      </c>
      <c r="K2380" t="e">
        <v>#N/A</v>
      </c>
      <c r="L2380" t="e">
        <v>#N/A</v>
      </c>
      <c r="M2380" t="e">
        <v>#N/A</v>
      </c>
      <c r="N2380" t="e">
        <v>#N/A</v>
      </c>
      <c r="O2380" t="e">
        <v>#N/A</v>
      </c>
      <c r="P2380" t="e">
        <v>#N/A</v>
      </c>
    </row>
    <row r="2381" spans="1:16" x14ac:dyDescent="0.25">
      <c r="A2381">
        <v>191409</v>
      </c>
      <c r="B2381" t="s">
        <v>2542</v>
      </c>
      <c r="C2381">
        <v>0</v>
      </c>
      <c r="D2381" t="e">
        <v>#N/A</v>
      </c>
      <c r="E2381" t="e">
        <v>#N/A</v>
      </c>
      <c r="F2381" t="e">
        <v>#N/A</v>
      </c>
      <c r="G2381" t="e">
        <v>#N/A</v>
      </c>
      <c r="H2381" t="e">
        <v>#N/A</v>
      </c>
      <c r="I2381" t="e">
        <v>#N/A</v>
      </c>
      <c r="J2381" t="e">
        <v>#N/A</v>
      </c>
      <c r="K2381" t="e">
        <v>#N/A</v>
      </c>
      <c r="L2381" t="e">
        <v>#N/A</v>
      </c>
      <c r="M2381" t="e">
        <v>#N/A</v>
      </c>
      <c r="N2381" t="e">
        <v>#N/A</v>
      </c>
      <c r="O2381" t="e">
        <v>#N/A</v>
      </c>
      <c r="P2381" t="e">
        <v>#N/A</v>
      </c>
    </row>
    <row r="2382" spans="1:16" x14ac:dyDescent="0.25">
      <c r="A2382">
        <v>449384</v>
      </c>
      <c r="B2382" t="s">
        <v>2543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1</v>
      </c>
      <c r="J2382">
        <v>0</v>
      </c>
      <c r="K2382">
        <v>0</v>
      </c>
      <c r="L2382">
        <v>0</v>
      </c>
      <c r="M2382" t="e">
        <v>#N/A</v>
      </c>
      <c r="N2382" t="e">
        <v>#N/A</v>
      </c>
      <c r="O2382" t="e">
        <v>#N/A</v>
      </c>
      <c r="P2382" t="e">
        <v>#N/A</v>
      </c>
    </row>
    <row r="2383" spans="1:16" x14ac:dyDescent="0.25">
      <c r="A2383">
        <v>230889</v>
      </c>
      <c r="B2383" t="s">
        <v>2544</v>
      </c>
      <c r="C2383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1</v>
      </c>
      <c r="J2383">
        <v>0</v>
      </c>
      <c r="K2383">
        <v>0</v>
      </c>
      <c r="L2383">
        <v>0</v>
      </c>
      <c r="M2383">
        <v>0</v>
      </c>
      <c r="N2383">
        <v>1</v>
      </c>
      <c r="O2383">
        <v>0</v>
      </c>
      <c r="P2383">
        <v>6</v>
      </c>
    </row>
    <row r="2384" spans="1:16" x14ac:dyDescent="0.25">
      <c r="A2384">
        <v>202903</v>
      </c>
      <c r="B2384" t="s">
        <v>2545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1</v>
      </c>
      <c r="M2384">
        <v>0</v>
      </c>
      <c r="N2384">
        <v>0</v>
      </c>
      <c r="O2384">
        <v>0</v>
      </c>
      <c r="P2384">
        <v>0</v>
      </c>
    </row>
    <row r="2385" spans="1:16" x14ac:dyDescent="0.25">
      <c r="A2385">
        <v>169992</v>
      </c>
      <c r="B2385" t="s">
        <v>2546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1</v>
      </c>
      <c r="I2385">
        <v>5</v>
      </c>
      <c r="J2385">
        <v>1</v>
      </c>
      <c r="K2385">
        <v>1</v>
      </c>
      <c r="L2385">
        <v>0</v>
      </c>
      <c r="M2385">
        <v>0</v>
      </c>
      <c r="N2385">
        <v>0</v>
      </c>
      <c r="O2385">
        <v>2</v>
      </c>
      <c r="P2385">
        <v>2</v>
      </c>
    </row>
    <row r="2386" spans="1:16" x14ac:dyDescent="0.25">
      <c r="A2386">
        <v>115083</v>
      </c>
      <c r="B2386" t="s">
        <v>2547</v>
      </c>
      <c r="C2386">
        <v>9</v>
      </c>
      <c r="D2386">
        <v>6</v>
      </c>
      <c r="E2386">
        <v>6</v>
      </c>
      <c r="F2386">
        <v>9</v>
      </c>
      <c r="G2386">
        <v>7</v>
      </c>
      <c r="H2386">
        <v>5</v>
      </c>
      <c r="I2386">
        <v>3</v>
      </c>
      <c r="J2386">
        <v>3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</row>
    <row r="2387" spans="1:16" x14ac:dyDescent="0.25">
      <c r="A2387">
        <v>459143</v>
      </c>
      <c r="B2387" t="s">
        <v>2548</v>
      </c>
      <c r="C2387">
        <v>0</v>
      </c>
      <c r="D2387">
        <v>2</v>
      </c>
      <c r="E2387">
        <v>0</v>
      </c>
      <c r="F2387">
        <v>0</v>
      </c>
      <c r="G2387" t="e">
        <v>#N/A</v>
      </c>
      <c r="H2387" t="e">
        <v>#N/A</v>
      </c>
      <c r="I2387" t="e">
        <v>#N/A</v>
      </c>
      <c r="J2387" t="e">
        <v>#N/A</v>
      </c>
      <c r="K2387" t="e">
        <v>#N/A</v>
      </c>
      <c r="L2387" t="e">
        <v>#N/A</v>
      </c>
      <c r="M2387" t="e">
        <v>#N/A</v>
      </c>
      <c r="N2387" t="e">
        <v>#N/A</v>
      </c>
      <c r="O2387" t="e">
        <v>#N/A</v>
      </c>
      <c r="P2387" t="e">
        <v>#N/A</v>
      </c>
    </row>
    <row r="2388" spans="1:16" x14ac:dyDescent="0.25">
      <c r="A2388">
        <v>115126</v>
      </c>
      <c r="B2388" t="s">
        <v>2549</v>
      </c>
      <c r="C2388">
        <v>20</v>
      </c>
      <c r="D2388">
        <v>11</v>
      </c>
      <c r="E2388">
        <v>19</v>
      </c>
      <c r="F2388">
        <v>19</v>
      </c>
      <c r="G2388">
        <v>16</v>
      </c>
      <c r="H2388">
        <v>13</v>
      </c>
      <c r="I2388">
        <v>13</v>
      </c>
      <c r="J2388">
        <v>11</v>
      </c>
      <c r="K2388">
        <v>14</v>
      </c>
      <c r="L2388">
        <v>23</v>
      </c>
      <c r="M2388">
        <v>28</v>
      </c>
      <c r="N2388">
        <v>25</v>
      </c>
      <c r="O2388">
        <v>41</v>
      </c>
      <c r="P2388">
        <v>34</v>
      </c>
    </row>
    <row r="2389" spans="1:16" x14ac:dyDescent="0.25">
      <c r="A2389">
        <v>130989</v>
      </c>
      <c r="B2389" t="s">
        <v>2550</v>
      </c>
      <c r="C2389">
        <v>0</v>
      </c>
      <c r="D2389">
        <v>2</v>
      </c>
      <c r="E2389">
        <v>0</v>
      </c>
      <c r="F2389">
        <v>4</v>
      </c>
      <c r="G2389">
        <v>3</v>
      </c>
      <c r="H2389">
        <v>5</v>
      </c>
      <c r="I2389">
        <v>4</v>
      </c>
      <c r="J2389">
        <v>10</v>
      </c>
      <c r="K2389">
        <v>12</v>
      </c>
      <c r="L2389">
        <v>9</v>
      </c>
      <c r="M2389">
        <v>5</v>
      </c>
      <c r="N2389">
        <v>11</v>
      </c>
      <c r="O2389">
        <v>6</v>
      </c>
      <c r="P2389">
        <v>0</v>
      </c>
    </row>
    <row r="2390" spans="1:16" x14ac:dyDescent="0.25">
      <c r="A2390">
        <v>430157</v>
      </c>
      <c r="B2390" t="s">
        <v>2551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2</v>
      </c>
      <c r="M2390">
        <v>0</v>
      </c>
      <c r="N2390">
        <v>0</v>
      </c>
      <c r="O2390">
        <v>0</v>
      </c>
      <c r="P2390">
        <v>0</v>
      </c>
    </row>
    <row r="2391" spans="1:16" x14ac:dyDescent="0.25">
      <c r="A2391">
        <v>122366</v>
      </c>
      <c r="B2391" t="s">
        <v>2552</v>
      </c>
      <c r="C2391">
        <v>0</v>
      </c>
      <c r="D2391">
        <v>0</v>
      </c>
      <c r="E2391">
        <v>0</v>
      </c>
      <c r="F2391">
        <v>0</v>
      </c>
      <c r="G2391">
        <v>2</v>
      </c>
      <c r="H2391">
        <v>0</v>
      </c>
      <c r="I2391">
        <v>0</v>
      </c>
      <c r="J2391">
        <v>1</v>
      </c>
      <c r="K2391">
        <v>1</v>
      </c>
      <c r="L2391">
        <v>1</v>
      </c>
      <c r="M2391">
        <v>0</v>
      </c>
      <c r="N2391">
        <v>0</v>
      </c>
      <c r="O2391">
        <v>0</v>
      </c>
      <c r="P2391">
        <v>0</v>
      </c>
    </row>
    <row r="2392" spans="1:16" x14ac:dyDescent="0.25">
      <c r="A2392">
        <v>476337</v>
      </c>
      <c r="B2392" t="s">
        <v>2553</v>
      </c>
      <c r="C2392">
        <v>0</v>
      </c>
      <c r="D2392">
        <v>0</v>
      </c>
      <c r="E2392">
        <v>0</v>
      </c>
      <c r="F2392" t="e">
        <v>#N/A</v>
      </c>
      <c r="G2392" t="e">
        <v>#N/A</v>
      </c>
      <c r="H2392" t="e">
        <v>#N/A</v>
      </c>
      <c r="I2392" t="e">
        <v>#N/A</v>
      </c>
      <c r="J2392" t="e">
        <v>#N/A</v>
      </c>
      <c r="K2392" t="e">
        <v>#N/A</v>
      </c>
      <c r="L2392" t="e">
        <v>#N/A</v>
      </c>
      <c r="M2392" t="e">
        <v>#N/A</v>
      </c>
      <c r="N2392" t="e">
        <v>#N/A</v>
      </c>
      <c r="O2392" t="e">
        <v>#N/A</v>
      </c>
      <c r="P2392" t="e">
        <v>#N/A</v>
      </c>
    </row>
    <row r="2393" spans="1:16" x14ac:dyDescent="0.25">
      <c r="A2393">
        <v>434690</v>
      </c>
      <c r="B2393" t="s">
        <v>2554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1</v>
      </c>
      <c r="J2393">
        <v>2</v>
      </c>
      <c r="K2393">
        <v>0</v>
      </c>
      <c r="L2393">
        <v>0</v>
      </c>
      <c r="M2393">
        <v>6</v>
      </c>
      <c r="N2393">
        <v>2</v>
      </c>
      <c r="O2393">
        <v>0</v>
      </c>
      <c r="P2393">
        <v>0</v>
      </c>
    </row>
    <row r="2394" spans="1:16" x14ac:dyDescent="0.25">
      <c r="A2394">
        <v>430166</v>
      </c>
      <c r="B2394" t="s">
        <v>2555</v>
      </c>
      <c r="C2394">
        <v>0</v>
      </c>
      <c r="D2394">
        <v>0</v>
      </c>
      <c r="E2394">
        <v>1</v>
      </c>
      <c r="F2394">
        <v>1</v>
      </c>
      <c r="G2394">
        <v>0</v>
      </c>
      <c r="H2394">
        <v>0</v>
      </c>
      <c r="I2394">
        <v>0</v>
      </c>
      <c r="J2394">
        <v>4</v>
      </c>
      <c r="K2394">
        <v>1</v>
      </c>
      <c r="L2394">
        <v>1</v>
      </c>
      <c r="M2394">
        <v>3</v>
      </c>
      <c r="N2394">
        <v>5</v>
      </c>
      <c r="O2394">
        <v>0</v>
      </c>
      <c r="P2394">
        <v>3</v>
      </c>
    </row>
    <row r="2395" spans="1:16" x14ac:dyDescent="0.25">
      <c r="A2395">
        <v>235316</v>
      </c>
      <c r="B2395" t="s">
        <v>2556</v>
      </c>
      <c r="C2395">
        <v>29</v>
      </c>
      <c r="D2395">
        <v>46</v>
      </c>
      <c r="E2395">
        <v>48</v>
      </c>
      <c r="F2395">
        <v>47</v>
      </c>
      <c r="G2395">
        <v>38</v>
      </c>
      <c r="H2395">
        <v>31</v>
      </c>
      <c r="I2395">
        <v>44</v>
      </c>
      <c r="J2395">
        <v>35</v>
      </c>
      <c r="K2395">
        <v>50</v>
      </c>
      <c r="L2395">
        <v>44</v>
      </c>
      <c r="M2395">
        <v>41</v>
      </c>
      <c r="N2395">
        <v>33</v>
      </c>
      <c r="O2395">
        <v>39</v>
      </c>
      <c r="P2395">
        <v>33</v>
      </c>
    </row>
    <row r="2396" spans="1:16" x14ac:dyDescent="0.25">
      <c r="A2396">
        <v>202912</v>
      </c>
      <c r="B2396" t="s">
        <v>2557</v>
      </c>
      <c r="C2396">
        <v>1</v>
      </c>
      <c r="D2396">
        <v>3</v>
      </c>
      <c r="E2396">
        <v>0</v>
      </c>
      <c r="F2396">
        <v>14</v>
      </c>
      <c r="G2396">
        <v>23</v>
      </c>
      <c r="H2396">
        <v>12</v>
      </c>
      <c r="I2396">
        <v>0</v>
      </c>
      <c r="J2396">
        <v>3</v>
      </c>
      <c r="K2396">
        <v>0</v>
      </c>
      <c r="L2396">
        <v>3</v>
      </c>
      <c r="M2396">
        <v>0</v>
      </c>
      <c r="N2396">
        <v>0</v>
      </c>
      <c r="O2396">
        <v>0</v>
      </c>
      <c r="P2396">
        <v>6</v>
      </c>
    </row>
    <row r="2397" spans="1:16" x14ac:dyDescent="0.25">
      <c r="A2397">
        <v>132523</v>
      </c>
      <c r="B2397" t="s">
        <v>2558</v>
      </c>
      <c r="C2397">
        <v>0</v>
      </c>
      <c r="D2397">
        <v>6</v>
      </c>
      <c r="E2397" t="e">
        <v>#N/A</v>
      </c>
      <c r="F2397">
        <v>0</v>
      </c>
      <c r="G2397">
        <v>0</v>
      </c>
      <c r="H2397">
        <v>0</v>
      </c>
      <c r="I2397">
        <v>4</v>
      </c>
      <c r="J2397">
        <v>5</v>
      </c>
      <c r="K2397">
        <v>9</v>
      </c>
      <c r="L2397">
        <v>8</v>
      </c>
      <c r="M2397">
        <v>8</v>
      </c>
      <c r="N2397">
        <v>7</v>
      </c>
      <c r="O2397">
        <v>4</v>
      </c>
      <c r="P2397">
        <v>0</v>
      </c>
    </row>
    <row r="2398" spans="1:16" x14ac:dyDescent="0.25">
      <c r="A2398">
        <v>129154</v>
      </c>
      <c r="B2398" t="s">
        <v>2559</v>
      </c>
      <c r="C2398">
        <v>1</v>
      </c>
      <c r="D2398">
        <v>1</v>
      </c>
      <c r="E2398">
        <v>9</v>
      </c>
      <c r="F2398">
        <v>0</v>
      </c>
      <c r="G2398">
        <v>1</v>
      </c>
      <c r="H2398">
        <v>0</v>
      </c>
      <c r="I2398">
        <v>2</v>
      </c>
      <c r="J2398">
        <v>1</v>
      </c>
      <c r="K2398">
        <v>0</v>
      </c>
      <c r="L2398">
        <v>2</v>
      </c>
      <c r="M2398">
        <v>0</v>
      </c>
      <c r="N2398">
        <v>0</v>
      </c>
      <c r="O2398">
        <v>0</v>
      </c>
      <c r="P2398">
        <v>0</v>
      </c>
    </row>
    <row r="2399" spans="1:16" x14ac:dyDescent="0.25">
      <c r="A2399">
        <v>165936</v>
      </c>
      <c r="B2399" t="s">
        <v>2560</v>
      </c>
      <c r="C2399">
        <v>9</v>
      </c>
      <c r="D2399">
        <v>3</v>
      </c>
      <c r="E2399">
        <v>2</v>
      </c>
      <c r="F2399">
        <v>0</v>
      </c>
      <c r="G2399">
        <v>2</v>
      </c>
      <c r="H2399">
        <v>1</v>
      </c>
      <c r="I2399">
        <v>6</v>
      </c>
      <c r="J2399">
        <v>5</v>
      </c>
      <c r="K2399">
        <v>9</v>
      </c>
      <c r="L2399">
        <v>3</v>
      </c>
      <c r="M2399">
        <v>4</v>
      </c>
      <c r="N2399">
        <v>5</v>
      </c>
      <c r="O2399">
        <v>7</v>
      </c>
      <c r="P2399">
        <v>3</v>
      </c>
    </row>
    <row r="2400" spans="1:16" x14ac:dyDescent="0.25">
      <c r="A2400">
        <v>375683</v>
      </c>
      <c r="B2400" t="s">
        <v>2561</v>
      </c>
      <c r="C2400">
        <v>1</v>
      </c>
      <c r="D2400">
        <v>1</v>
      </c>
      <c r="E2400">
        <v>4</v>
      </c>
      <c r="F2400">
        <v>2</v>
      </c>
      <c r="G2400">
        <v>3</v>
      </c>
      <c r="H2400">
        <v>7</v>
      </c>
      <c r="I2400">
        <v>11</v>
      </c>
      <c r="J2400">
        <v>8</v>
      </c>
      <c r="K2400">
        <v>12</v>
      </c>
      <c r="L2400">
        <v>11</v>
      </c>
      <c r="M2400">
        <v>18</v>
      </c>
      <c r="N2400">
        <v>5</v>
      </c>
      <c r="O2400">
        <v>3</v>
      </c>
      <c r="P2400">
        <v>2</v>
      </c>
    </row>
    <row r="2401" spans="1:16" x14ac:dyDescent="0.25">
      <c r="A2401">
        <v>139968</v>
      </c>
      <c r="B2401" t="s">
        <v>2562</v>
      </c>
      <c r="C2401">
        <v>10</v>
      </c>
      <c r="D2401">
        <v>7</v>
      </c>
      <c r="E2401">
        <v>7</v>
      </c>
      <c r="F2401">
        <v>17</v>
      </c>
      <c r="G2401">
        <v>13</v>
      </c>
      <c r="H2401">
        <v>13</v>
      </c>
      <c r="I2401">
        <v>10</v>
      </c>
      <c r="J2401">
        <v>9</v>
      </c>
      <c r="K2401">
        <v>11</v>
      </c>
      <c r="L2401">
        <v>10</v>
      </c>
      <c r="M2401">
        <v>11</v>
      </c>
      <c r="N2401">
        <v>5</v>
      </c>
      <c r="O2401">
        <v>10</v>
      </c>
      <c r="P2401">
        <v>0</v>
      </c>
    </row>
    <row r="2402" spans="1:16" x14ac:dyDescent="0.25">
      <c r="A2402">
        <v>165945</v>
      </c>
      <c r="B2402" t="s">
        <v>2563</v>
      </c>
      <c r="C2402">
        <v>0</v>
      </c>
      <c r="D2402">
        <v>0</v>
      </c>
      <c r="E2402">
        <v>2</v>
      </c>
      <c r="F2402">
        <v>0</v>
      </c>
      <c r="G2402">
        <v>4</v>
      </c>
      <c r="H2402">
        <v>0</v>
      </c>
      <c r="I2402">
        <v>1</v>
      </c>
      <c r="J2402">
        <v>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</row>
    <row r="2403" spans="1:16" x14ac:dyDescent="0.25">
      <c r="A2403">
        <v>150668</v>
      </c>
      <c r="B2403" t="s">
        <v>2564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2</v>
      </c>
      <c r="K2403">
        <v>0</v>
      </c>
      <c r="L2403">
        <v>0</v>
      </c>
      <c r="M2403">
        <v>9</v>
      </c>
      <c r="N2403">
        <v>0</v>
      </c>
      <c r="O2403">
        <v>5</v>
      </c>
      <c r="P2403">
        <v>4</v>
      </c>
    </row>
    <row r="2404" spans="1:16" x14ac:dyDescent="0.25">
      <c r="A2404">
        <v>162654</v>
      </c>
      <c r="B2404" t="s">
        <v>2565</v>
      </c>
      <c r="C2404">
        <v>9</v>
      </c>
      <c r="D2404">
        <v>8</v>
      </c>
      <c r="E2404">
        <v>6</v>
      </c>
      <c r="F2404">
        <v>15</v>
      </c>
      <c r="G2404">
        <v>8</v>
      </c>
      <c r="H2404">
        <v>4</v>
      </c>
      <c r="I2404">
        <v>11</v>
      </c>
      <c r="J2404">
        <v>15</v>
      </c>
      <c r="K2404">
        <v>10</v>
      </c>
      <c r="L2404">
        <v>4</v>
      </c>
      <c r="M2404">
        <v>4</v>
      </c>
      <c r="N2404">
        <v>9</v>
      </c>
      <c r="O2404">
        <v>6</v>
      </c>
      <c r="P2404">
        <v>8</v>
      </c>
    </row>
    <row r="2405" spans="1:16" x14ac:dyDescent="0.25">
      <c r="A2405">
        <v>145336</v>
      </c>
      <c r="B2405" t="s">
        <v>2566</v>
      </c>
      <c r="C2405">
        <v>4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1</v>
      </c>
      <c r="N2405">
        <v>0</v>
      </c>
      <c r="O2405">
        <v>1</v>
      </c>
      <c r="P2405">
        <v>1</v>
      </c>
    </row>
    <row r="2406" spans="1:16" x14ac:dyDescent="0.25">
      <c r="A2406">
        <v>363679</v>
      </c>
      <c r="B2406" t="s">
        <v>2567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</row>
    <row r="2407" spans="1:16" x14ac:dyDescent="0.25">
      <c r="A2407">
        <v>170000</v>
      </c>
      <c r="B2407" t="s">
        <v>2568</v>
      </c>
      <c r="C2407">
        <v>0</v>
      </c>
      <c r="D2407">
        <v>1</v>
      </c>
      <c r="E2407">
        <v>1</v>
      </c>
      <c r="F2407">
        <v>1</v>
      </c>
      <c r="G2407">
        <v>0</v>
      </c>
      <c r="H2407">
        <v>1</v>
      </c>
      <c r="I2407">
        <v>0</v>
      </c>
      <c r="J2407">
        <v>0</v>
      </c>
      <c r="K2407">
        <v>0</v>
      </c>
      <c r="L2407">
        <v>1</v>
      </c>
      <c r="M2407">
        <v>1</v>
      </c>
      <c r="N2407">
        <v>2</v>
      </c>
      <c r="O2407">
        <v>0</v>
      </c>
      <c r="P2407">
        <v>0</v>
      </c>
    </row>
    <row r="2408" spans="1:16" x14ac:dyDescent="0.25">
      <c r="A2408">
        <v>150677</v>
      </c>
      <c r="B2408" t="s">
        <v>2569</v>
      </c>
      <c r="C2408">
        <v>6</v>
      </c>
      <c r="D2408">
        <v>6</v>
      </c>
      <c r="E2408">
        <v>12</v>
      </c>
      <c r="F2408">
        <v>7</v>
      </c>
      <c r="G2408">
        <v>4</v>
      </c>
      <c r="H2408">
        <v>2</v>
      </c>
      <c r="I2408">
        <v>5</v>
      </c>
      <c r="J2408">
        <v>2</v>
      </c>
      <c r="K2408">
        <v>4</v>
      </c>
      <c r="L2408">
        <v>6</v>
      </c>
      <c r="M2408">
        <v>3</v>
      </c>
      <c r="N2408">
        <v>15</v>
      </c>
      <c r="O2408">
        <v>8</v>
      </c>
      <c r="P2408">
        <v>3</v>
      </c>
    </row>
    <row r="2409" spans="1:16" x14ac:dyDescent="0.25">
      <c r="A2409">
        <v>481377</v>
      </c>
      <c r="B2409" t="s">
        <v>2570</v>
      </c>
      <c r="C2409">
        <v>0</v>
      </c>
      <c r="D2409" t="e">
        <v>#N/A</v>
      </c>
      <c r="E2409" t="e">
        <v>#N/A</v>
      </c>
      <c r="F2409" t="e">
        <v>#N/A</v>
      </c>
      <c r="G2409" t="e">
        <v>#N/A</v>
      </c>
      <c r="H2409" t="e">
        <v>#N/A</v>
      </c>
      <c r="I2409" t="e">
        <v>#N/A</v>
      </c>
      <c r="J2409" t="e">
        <v>#N/A</v>
      </c>
      <c r="K2409" t="e">
        <v>#N/A</v>
      </c>
      <c r="L2409" t="e">
        <v>#N/A</v>
      </c>
      <c r="M2409" t="e">
        <v>#N/A</v>
      </c>
      <c r="N2409" t="e">
        <v>#N/A</v>
      </c>
      <c r="O2409" t="e">
        <v>#N/A</v>
      </c>
      <c r="P2409" t="e">
        <v>#N/A</v>
      </c>
    </row>
    <row r="2410" spans="1:16" x14ac:dyDescent="0.25">
      <c r="A2410">
        <v>461528</v>
      </c>
      <c r="B2410" t="s">
        <v>2571</v>
      </c>
      <c r="C2410">
        <v>1</v>
      </c>
      <c r="D2410">
        <v>0</v>
      </c>
      <c r="E2410">
        <v>0</v>
      </c>
      <c r="F2410">
        <v>0</v>
      </c>
      <c r="G2410" t="e">
        <v>#N/A</v>
      </c>
      <c r="H2410" t="e">
        <v>#N/A</v>
      </c>
      <c r="I2410" t="e">
        <v>#N/A</v>
      </c>
      <c r="J2410" t="e">
        <v>#N/A</v>
      </c>
      <c r="K2410" t="e">
        <v>#N/A</v>
      </c>
      <c r="L2410" t="e">
        <v>#N/A</v>
      </c>
      <c r="M2410" t="e">
        <v>#N/A</v>
      </c>
      <c r="N2410" t="e">
        <v>#N/A</v>
      </c>
      <c r="O2410" t="e">
        <v>#N/A</v>
      </c>
      <c r="P2410" t="e">
        <v>#N/A</v>
      </c>
    </row>
    <row r="2411" spans="1:16" x14ac:dyDescent="0.25">
      <c r="A2411">
        <v>483841</v>
      </c>
      <c r="B2411" t="s">
        <v>2572</v>
      </c>
      <c r="C2411">
        <v>0</v>
      </c>
      <c r="D2411" t="e">
        <v>#N/A</v>
      </c>
      <c r="E2411" t="e">
        <v>#N/A</v>
      </c>
      <c r="F2411" t="e">
        <v>#N/A</v>
      </c>
      <c r="G2411" t="e">
        <v>#N/A</v>
      </c>
      <c r="H2411" t="e">
        <v>#N/A</v>
      </c>
      <c r="I2411" t="e">
        <v>#N/A</v>
      </c>
      <c r="J2411" t="e">
        <v>#N/A</v>
      </c>
      <c r="K2411" t="e">
        <v>#N/A</v>
      </c>
      <c r="L2411" t="e">
        <v>#N/A</v>
      </c>
      <c r="M2411" t="e">
        <v>#N/A</v>
      </c>
      <c r="N2411" t="e">
        <v>#N/A</v>
      </c>
      <c r="O2411" t="e">
        <v>#N/A</v>
      </c>
      <c r="P2411" t="e">
        <v>#N/A</v>
      </c>
    </row>
    <row r="2412" spans="1:16" x14ac:dyDescent="0.25">
      <c r="A2412">
        <v>481058</v>
      </c>
      <c r="B2412" t="s">
        <v>2573</v>
      </c>
      <c r="C2412">
        <v>0</v>
      </c>
      <c r="D2412">
        <v>0</v>
      </c>
      <c r="E2412" t="e">
        <v>#N/A</v>
      </c>
      <c r="F2412" t="e">
        <v>#N/A</v>
      </c>
      <c r="G2412" t="e">
        <v>#N/A</v>
      </c>
      <c r="H2412" t="e">
        <v>#N/A</v>
      </c>
      <c r="I2412" t="e">
        <v>#N/A</v>
      </c>
      <c r="J2412" t="e">
        <v>#N/A</v>
      </c>
      <c r="K2412" t="e">
        <v>#N/A</v>
      </c>
      <c r="L2412" t="e">
        <v>#N/A</v>
      </c>
      <c r="M2412" t="e">
        <v>#N/A</v>
      </c>
      <c r="N2412" t="e">
        <v>#N/A</v>
      </c>
      <c r="O2412" t="e">
        <v>#N/A</v>
      </c>
      <c r="P2412" t="e">
        <v>#N/A</v>
      </c>
    </row>
    <row r="2413" spans="1:16" x14ac:dyDescent="0.25">
      <c r="A2413">
        <v>481401</v>
      </c>
      <c r="B2413" t="s">
        <v>2574</v>
      </c>
      <c r="C2413">
        <v>0</v>
      </c>
      <c r="D2413" t="e">
        <v>#N/A</v>
      </c>
      <c r="E2413" t="e">
        <v>#N/A</v>
      </c>
      <c r="F2413" t="e">
        <v>#N/A</v>
      </c>
      <c r="G2413" t="e">
        <v>#N/A</v>
      </c>
      <c r="H2413" t="e">
        <v>#N/A</v>
      </c>
      <c r="I2413" t="e">
        <v>#N/A</v>
      </c>
      <c r="J2413" t="e">
        <v>#N/A</v>
      </c>
      <c r="K2413" t="e">
        <v>#N/A</v>
      </c>
      <c r="L2413" t="e">
        <v>#N/A</v>
      </c>
      <c r="M2413" t="e">
        <v>#N/A</v>
      </c>
      <c r="N2413" t="e">
        <v>#N/A</v>
      </c>
      <c r="O2413" t="e">
        <v>#N/A</v>
      </c>
      <c r="P2413" t="e">
        <v>#N/A</v>
      </c>
    </row>
    <row r="2414" spans="1:16" x14ac:dyDescent="0.25">
      <c r="A2414">
        <v>181093</v>
      </c>
      <c r="B2414" t="s">
        <v>2575</v>
      </c>
      <c r="C2414">
        <v>1</v>
      </c>
      <c r="D2414">
        <v>5</v>
      </c>
      <c r="E2414">
        <v>7</v>
      </c>
      <c r="F2414">
        <v>3</v>
      </c>
      <c r="G2414">
        <v>12</v>
      </c>
      <c r="H2414">
        <v>3</v>
      </c>
      <c r="I2414">
        <v>9</v>
      </c>
      <c r="J2414">
        <v>16</v>
      </c>
      <c r="K2414">
        <v>2</v>
      </c>
      <c r="L2414">
        <v>0</v>
      </c>
      <c r="M2414">
        <v>1</v>
      </c>
      <c r="N2414">
        <v>2</v>
      </c>
      <c r="O2414">
        <v>7</v>
      </c>
      <c r="P2414">
        <v>8</v>
      </c>
    </row>
    <row r="2415" spans="1:16" x14ac:dyDescent="0.25">
      <c r="A2415">
        <v>153366</v>
      </c>
      <c r="B2415" t="s">
        <v>2576</v>
      </c>
      <c r="C2415">
        <v>11</v>
      </c>
      <c r="D2415">
        <v>2</v>
      </c>
      <c r="E2415">
        <v>4</v>
      </c>
      <c r="F2415">
        <v>2</v>
      </c>
      <c r="G2415">
        <v>4</v>
      </c>
      <c r="H2415">
        <v>1</v>
      </c>
      <c r="I2415">
        <v>0</v>
      </c>
      <c r="J2415">
        <v>0</v>
      </c>
      <c r="K2415">
        <v>7</v>
      </c>
      <c r="L2415">
        <v>0</v>
      </c>
      <c r="M2415">
        <v>0</v>
      </c>
      <c r="N2415">
        <v>0</v>
      </c>
      <c r="O2415">
        <v>5</v>
      </c>
      <c r="P2415">
        <v>0</v>
      </c>
    </row>
    <row r="2416" spans="1:16" x14ac:dyDescent="0.25">
      <c r="A2416">
        <v>483285</v>
      </c>
      <c r="B2416" t="s">
        <v>2577</v>
      </c>
      <c r="C2416">
        <v>0</v>
      </c>
      <c r="D2416" t="e">
        <v>#N/A</v>
      </c>
      <c r="E2416" t="e">
        <v>#N/A</v>
      </c>
      <c r="F2416" t="e">
        <v>#N/A</v>
      </c>
      <c r="G2416" t="e">
        <v>#N/A</v>
      </c>
      <c r="H2416" t="e">
        <v>#N/A</v>
      </c>
      <c r="I2416" t="e">
        <v>#N/A</v>
      </c>
      <c r="J2416" t="e">
        <v>#N/A</v>
      </c>
      <c r="K2416" t="e">
        <v>#N/A</v>
      </c>
      <c r="L2416" t="e">
        <v>#N/A</v>
      </c>
      <c r="M2416" t="e">
        <v>#N/A</v>
      </c>
      <c r="N2416" t="e">
        <v>#N/A</v>
      </c>
      <c r="O2416" t="e">
        <v>#N/A</v>
      </c>
      <c r="P2416" t="e">
        <v>#N/A</v>
      </c>
    </row>
    <row r="2417" spans="1:16" x14ac:dyDescent="0.25">
      <c r="A2417">
        <v>115214</v>
      </c>
      <c r="B2417" t="s">
        <v>2578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2</v>
      </c>
      <c r="M2417">
        <v>1</v>
      </c>
      <c r="N2417">
        <v>4</v>
      </c>
      <c r="O2417">
        <v>0</v>
      </c>
      <c r="P2417">
        <v>0</v>
      </c>
    </row>
    <row r="2418" spans="1:16" x14ac:dyDescent="0.25">
      <c r="A2418">
        <v>139746</v>
      </c>
      <c r="B2418" t="s">
        <v>2579</v>
      </c>
      <c r="C2418">
        <v>47</v>
      </c>
      <c r="D2418">
        <v>28</v>
      </c>
      <c r="E2418">
        <v>24</v>
      </c>
      <c r="F2418">
        <v>16</v>
      </c>
      <c r="G2418">
        <v>1</v>
      </c>
      <c r="H2418">
        <v>5</v>
      </c>
      <c r="I2418">
        <v>3</v>
      </c>
      <c r="J2418">
        <v>6</v>
      </c>
      <c r="K2418">
        <v>1</v>
      </c>
      <c r="L2418">
        <v>0</v>
      </c>
      <c r="M2418">
        <v>24</v>
      </c>
      <c r="N2418">
        <v>7</v>
      </c>
      <c r="O2418">
        <v>17</v>
      </c>
      <c r="P2418">
        <v>17</v>
      </c>
    </row>
    <row r="2419" spans="1:16" x14ac:dyDescent="0.25">
      <c r="A2419">
        <v>145354</v>
      </c>
      <c r="B2419" t="s">
        <v>2580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1</v>
      </c>
      <c r="L2419">
        <v>3</v>
      </c>
      <c r="M2419">
        <v>0</v>
      </c>
      <c r="N2419">
        <v>3</v>
      </c>
      <c r="O2419">
        <v>0</v>
      </c>
      <c r="P2419">
        <v>0</v>
      </c>
    </row>
    <row r="2420" spans="1:16" x14ac:dyDescent="0.25">
      <c r="A2420">
        <v>406495</v>
      </c>
      <c r="B2420" t="s">
        <v>2581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1</v>
      </c>
    </row>
    <row r="2421" spans="1:16" x14ac:dyDescent="0.25">
      <c r="A2421">
        <v>159009</v>
      </c>
      <c r="B2421" t="s">
        <v>2582</v>
      </c>
      <c r="C2421">
        <v>64</v>
      </c>
      <c r="D2421">
        <v>60</v>
      </c>
      <c r="E2421">
        <v>84</v>
      </c>
      <c r="F2421">
        <v>39</v>
      </c>
      <c r="G2421">
        <v>25</v>
      </c>
      <c r="H2421">
        <v>51</v>
      </c>
      <c r="I2421">
        <v>121</v>
      </c>
      <c r="J2421">
        <v>115</v>
      </c>
      <c r="K2421">
        <v>83</v>
      </c>
      <c r="L2421">
        <v>96</v>
      </c>
      <c r="M2421">
        <v>118</v>
      </c>
      <c r="N2421">
        <v>60</v>
      </c>
      <c r="O2421">
        <v>112</v>
      </c>
      <c r="P2421">
        <v>83</v>
      </c>
    </row>
    <row r="2422" spans="1:16" x14ac:dyDescent="0.25">
      <c r="A2422">
        <v>104717</v>
      </c>
      <c r="B2422" t="s">
        <v>2583</v>
      </c>
      <c r="C2422">
        <v>28</v>
      </c>
      <c r="D2422">
        <v>31</v>
      </c>
      <c r="E2422">
        <v>14</v>
      </c>
      <c r="F2422">
        <v>11</v>
      </c>
      <c r="G2422">
        <v>24</v>
      </c>
      <c r="H2422">
        <v>26</v>
      </c>
      <c r="I2422">
        <v>32</v>
      </c>
      <c r="J2422">
        <v>12</v>
      </c>
      <c r="K2422">
        <v>17</v>
      </c>
      <c r="L2422">
        <v>17</v>
      </c>
      <c r="M2422">
        <v>4</v>
      </c>
      <c r="N2422">
        <v>15</v>
      </c>
      <c r="O2422">
        <v>19</v>
      </c>
      <c r="P2422">
        <v>34</v>
      </c>
    </row>
    <row r="2423" spans="1:16" x14ac:dyDescent="0.25">
      <c r="A2423">
        <v>170055</v>
      </c>
      <c r="B2423" t="s">
        <v>2584</v>
      </c>
      <c r="C2423">
        <v>0</v>
      </c>
      <c r="D2423">
        <v>2</v>
      </c>
      <c r="E2423">
        <v>0</v>
      </c>
      <c r="F2423">
        <v>0</v>
      </c>
      <c r="G2423">
        <v>3</v>
      </c>
      <c r="H2423">
        <v>2</v>
      </c>
      <c r="I2423">
        <v>0</v>
      </c>
      <c r="J2423">
        <v>7</v>
      </c>
      <c r="K2423">
        <v>3</v>
      </c>
      <c r="L2423">
        <v>10</v>
      </c>
      <c r="M2423">
        <v>2</v>
      </c>
      <c r="N2423">
        <v>2</v>
      </c>
      <c r="O2423">
        <v>3</v>
      </c>
      <c r="P2423">
        <v>3</v>
      </c>
    </row>
    <row r="2424" spans="1:16" x14ac:dyDescent="0.25">
      <c r="A2424">
        <v>176983</v>
      </c>
      <c r="B2424" t="s">
        <v>2585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1</v>
      </c>
    </row>
    <row r="2425" spans="1:16" x14ac:dyDescent="0.25">
      <c r="A2425">
        <v>170082</v>
      </c>
      <c r="B2425" t="s">
        <v>2586</v>
      </c>
      <c r="C2425">
        <v>20</v>
      </c>
      <c r="D2425">
        <v>7</v>
      </c>
      <c r="E2425">
        <v>17</v>
      </c>
      <c r="F2425">
        <v>9</v>
      </c>
      <c r="G2425">
        <v>2</v>
      </c>
      <c r="H2425">
        <v>3</v>
      </c>
      <c r="I2425">
        <v>8</v>
      </c>
      <c r="J2425">
        <v>9</v>
      </c>
      <c r="K2425">
        <v>11</v>
      </c>
      <c r="L2425">
        <v>7</v>
      </c>
      <c r="M2425">
        <v>11</v>
      </c>
      <c r="N2425">
        <v>14</v>
      </c>
      <c r="O2425">
        <v>12</v>
      </c>
      <c r="P2425">
        <v>6</v>
      </c>
    </row>
    <row r="2426" spans="1:16" x14ac:dyDescent="0.25">
      <c r="A2426">
        <v>153375</v>
      </c>
      <c r="B2426" t="s">
        <v>2587</v>
      </c>
      <c r="C2426">
        <v>7</v>
      </c>
      <c r="D2426">
        <v>2</v>
      </c>
      <c r="E2426">
        <v>6</v>
      </c>
      <c r="F2426">
        <v>3</v>
      </c>
      <c r="G2426">
        <v>4</v>
      </c>
      <c r="H2426">
        <v>4</v>
      </c>
      <c r="I2426">
        <v>6</v>
      </c>
      <c r="J2426">
        <v>9</v>
      </c>
      <c r="K2426">
        <v>17</v>
      </c>
      <c r="L2426">
        <v>13</v>
      </c>
      <c r="M2426">
        <v>10</v>
      </c>
      <c r="N2426">
        <v>17</v>
      </c>
      <c r="O2426">
        <v>2</v>
      </c>
      <c r="P2426">
        <v>0</v>
      </c>
    </row>
    <row r="2427" spans="1:16" x14ac:dyDescent="0.25">
      <c r="A2427">
        <v>183257</v>
      </c>
      <c r="B2427" t="s">
        <v>2588</v>
      </c>
      <c r="C2427">
        <v>0</v>
      </c>
      <c r="D2427">
        <v>0</v>
      </c>
      <c r="E2427">
        <v>5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</row>
    <row r="2428" spans="1:16" x14ac:dyDescent="0.25">
      <c r="A2428">
        <v>212771</v>
      </c>
      <c r="B2428" t="s">
        <v>2589</v>
      </c>
      <c r="C2428">
        <v>0</v>
      </c>
      <c r="D2428">
        <v>3</v>
      </c>
      <c r="E2428">
        <v>0</v>
      </c>
      <c r="F2428">
        <v>1</v>
      </c>
      <c r="G2428">
        <v>0</v>
      </c>
      <c r="H2428">
        <v>1</v>
      </c>
      <c r="I2428">
        <v>0</v>
      </c>
      <c r="J2428">
        <v>0</v>
      </c>
      <c r="K2428">
        <v>0</v>
      </c>
      <c r="L2428">
        <v>0</v>
      </c>
      <c r="M2428">
        <v>1</v>
      </c>
      <c r="N2428">
        <v>0</v>
      </c>
      <c r="O2428">
        <v>0</v>
      </c>
      <c r="P2428">
        <v>0</v>
      </c>
    </row>
    <row r="2429" spans="1:16" x14ac:dyDescent="0.25">
      <c r="A2429">
        <v>235334</v>
      </c>
      <c r="B2429" t="s">
        <v>2590</v>
      </c>
      <c r="C2429">
        <v>1</v>
      </c>
      <c r="D2429">
        <v>2</v>
      </c>
      <c r="E2429">
        <v>1</v>
      </c>
      <c r="F2429">
        <v>1</v>
      </c>
      <c r="G2429">
        <v>2</v>
      </c>
      <c r="H2429">
        <v>1</v>
      </c>
      <c r="I2429">
        <v>6</v>
      </c>
      <c r="J2429">
        <v>2</v>
      </c>
      <c r="K2429">
        <v>0</v>
      </c>
      <c r="L2429">
        <v>1</v>
      </c>
      <c r="M2429">
        <v>4</v>
      </c>
      <c r="N2429">
        <v>3</v>
      </c>
      <c r="O2429">
        <v>5</v>
      </c>
      <c r="P2429">
        <v>1</v>
      </c>
    </row>
    <row r="2430" spans="1:16" x14ac:dyDescent="0.25">
      <c r="A2430">
        <v>225070</v>
      </c>
      <c r="B2430" t="s">
        <v>2591</v>
      </c>
      <c r="C2430">
        <v>1</v>
      </c>
      <c r="D2430">
        <v>0</v>
      </c>
      <c r="E2430">
        <v>2</v>
      </c>
      <c r="F2430">
        <v>13</v>
      </c>
      <c r="G2430">
        <v>2</v>
      </c>
      <c r="H2430">
        <v>1</v>
      </c>
      <c r="I2430">
        <v>6</v>
      </c>
      <c r="J2430">
        <v>8</v>
      </c>
      <c r="K2430">
        <v>11</v>
      </c>
      <c r="L2430">
        <v>6</v>
      </c>
      <c r="M2430">
        <v>11</v>
      </c>
      <c r="N2430">
        <v>5</v>
      </c>
      <c r="O2430">
        <v>12</v>
      </c>
      <c r="P2430">
        <v>19</v>
      </c>
    </row>
    <row r="2431" spans="1:16" x14ac:dyDescent="0.25">
      <c r="A2431">
        <v>182306</v>
      </c>
      <c r="B2431" t="s">
        <v>2592</v>
      </c>
      <c r="C2431">
        <v>5</v>
      </c>
      <c r="D2431">
        <v>6</v>
      </c>
      <c r="E2431">
        <v>4</v>
      </c>
      <c r="F2431">
        <v>3</v>
      </c>
      <c r="G2431">
        <v>0</v>
      </c>
      <c r="H2431">
        <v>2</v>
      </c>
      <c r="I2431">
        <v>1</v>
      </c>
      <c r="J2431">
        <v>2</v>
      </c>
      <c r="K2431">
        <v>1</v>
      </c>
      <c r="L2431">
        <v>4</v>
      </c>
      <c r="M2431">
        <v>2</v>
      </c>
      <c r="N2431">
        <v>0</v>
      </c>
      <c r="O2431">
        <v>0</v>
      </c>
      <c r="P2431">
        <v>0</v>
      </c>
    </row>
    <row r="2432" spans="1:16" x14ac:dyDescent="0.25">
      <c r="A2432">
        <v>183150</v>
      </c>
      <c r="B2432" t="s">
        <v>2593</v>
      </c>
      <c r="C2432">
        <v>0</v>
      </c>
      <c r="D2432">
        <v>0</v>
      </c>
      <c r="E2432">
        <v>0</v>
      </c>
      <c r="F2432">
        <v>1</v>
      </c>
      <c r="G2432">
        <v>1</v>
      </c>
      <c r="H2432">
        <v>0</v>
      </c>
      <c r="I2432">
        <v>0</v>
      </c>
      <c r="J2432">
        <v>0</v>
      </c>
      <c r="K2432">
        <v>0</v>
      </c>
      <c r="L2432">
        <v>0</v>
      </c>
      <c r="M2432" t="e">
        <v>#N/A</v>
      </c>
      <c r="N2432" t="e">
        <v>#N/A</v>
      </c>
      <c r="O2432" t="e">
        <v>#N/A</v>
      </c>
      <c r="P2432" t="e">
        <v>#N/A</v>
      </c>
    </row>
    <row r="2433" spans="1:16" x14ac:dyDescent="0.25">
      <c r="A2433">
        <v>180249</v>
      </c>
      <c r="B2433" t="s">
        <v>2594</v>
      </c>
      <c r="C2433">
        <v>0</v>
      </c>
      <c r="D2433">
        <v>0</v>
      </c>
      <c r="E2433">
        <v>1</v>
      </c>
      <c r="F2433">
        <v>0</v>
      </c>
      <c r="G2433">
        <v>0</v>
      </c>
      <c r="H2433">
        <v>0</v>
      </c>
      <c r="I2433">
        <v>1</v>
      </c>
      <c r="J2433">
        <v>0</v>
      </c>
      <c r="K2433">
        <v>2</v>
      </c>
      <c r="L2433">
        <v>0</v>
      </c>
      <c r="M2433">
        <v>1</v>
      </c>
      <c r="N2433">
        <v>0</v>
      </c>
      <c r="O2433">
        <v>0</v>
      </c>
      <c r="P2433">
        <v>0</v>
      </c>
    </row>
    <row r="2434" spans="1:16" x14ac:dyDescent="0.25">
      <c r="A2434">
        <v>170091</v>
      </c>
      <c r="B2434" t="s">
        <v>2595</v>
      </c>
      <c r="C2434">
        <v>0</v>
      </c>
      <c r="D2434">
        <v>2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</row>
    <row r="2435" spans="1:16" x14ac:dyDescent="0.25">
      <c r="A2435">
        <v>213181</v>
      </c>
      <c r="B2435" t="s">
        <v>2596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1</v>
      </c>
      <c r="N2435">
        <v>0</v>
      </c>
      <c r="O2435">
        <v>0</v>
      </c>
      <c r="P2435">
        <v>0</v>
      </c>
    </row>
    <row r="2436" spans="1:16" x14ac:dyDescent="0.25">
      <c r="A2436">
        <v>202949</v>
      </c>
      <c r="B2436" t="s">
        <v>2597</v>
      </c>
      <c r="C2436">
        <v>1</v>
      </c>
      <c r="D2436">
        <v>0</v>
      </c>
      <c r="E2436">
        <v>0</v>
      </c>
      <c r="F2436">
        <v>0</v>
      </c>
      <c r="G2436">
        <v>0</v>
      </c>
      <c r="H2436">
        <v>1</v>
      </c>
      <c r="I2436">
        <v>2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2</v>
      </c>
      <c r="P2436">
        <v>2</v>
      </c>
    </row>
    <row r="2437" spans="1:16" x14ac:dyDescent="0.25">
      <c r="A2437">
        <v>364548</v>
      </c>
      <c r="B2437" t="s">
        <v>2598</v>
      </c>
      <c r="C2437">
        <v>0</v>
      </c>
      <c r="D2437">
        <v>0</v>
      </c>
      <c r="E2437">
        <v>2</v>
      </c>
      <c r="F2437">
        <v>0</v>
      </c>
      <c r="G2437">
        <v>1</v>
      </c>
      <c r="H2437">
        <v>1</v>
      </c>
      <c r="I2437">
        <v>2</v>
      </c>
      <c r="J2437">
        <v>2</v>
      </c>
      <c r="K2437">
        <v>3</v>
      </c>
      <c r="L2437">
        <v>0</v>
      </c>
      <c r="M2437">
        <v>0</v>
      </c>
      <c r="N2437">
        <v>0</v>
      </c>
      <c r="O2437">
        <v>0</v>
      </c>
      <c r="P2437">
        <v>0</v>
      </c>
    </row>
    <row r="2438" spans="1:16" x14ac:dyDescent="0.25">
      <c r="A2438">
        <v>383367</v>
      </c>
      <c r="B2438" t="s">
        <v>2599</v>
      </c>
      <c r="C2438">
        <v>0</v>
      </c>
      <c r="D2438">
        <v>0</v>
      </c>
      <c r="E2438">
        <v>0</v>
      </c>
      <c r="F2438">
        <v>0</v>
      </c>
      <c r="G2438">
        <v>2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3</v>
      </c>
    </row>
    <row r="2439" spans="1:16" x14ac:dyDescent="0.25">
      <c r="A2439">
        <v>418454</v>
      </c>
      <c r="B2439" t="s">
        <v>2600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1</v>
      </c>
      <c r="J2439">
        <v>0</v>
      </c>
      <c r="K2439">
        <v>0</v>
      </c>
      <c r="L2439" t="e">
        <v>#N/A</v>
      </c>
      <c r="M2439">
        <v>0</v>
      </c>
      <c r="N2439">
        <v>0</v>
      </c>
      <c r="O2439" t="e">
        <v>#N/A</v>
      </c>
      <c r="P2439">
        <v>2</v>
      </c>
    </row>
    <row r="2440" spans="1:16" x14ac:dyDescent="0.25">
      <c r="A2440">
        <v>382416</v>
      </c>
      <c r="B2440" t="s">
        <v>2601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</row>
    <row r="2441" spans="1:16" x14ac:dyDescent="0.25">
      <c r="A2441">
        <v>428019</v>
      </c>
      <c r="B2441" t="s">
        <v>2602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</row>
    <row r="2442" spans="1:16" x14ac:dyDescent="0.25">
      <c r="A2442">
        <v>230898</v>
      </c>
      <c r="B2442" t="s">
        <v>2603</v>
      </c>
      <c r="C2442">
        <v>3</v>
      </c>
      <c r="D2442">
        <v>13</v>
      </c>
      <c r="E2442">
        <v>8</v>
      </c>
      <c r="F2442">
        <v>5</v>
      </c>
      <c r="G2442">
        <v>2</v>
      </c>
      <c r="H2442">
        <v>6</v>
      </c>
      <c r="I2442">
        <v>3</v>
      </c>
      <c r="J2442">
        <v>3</v>
      </c>
      <c r="K2442">
        <v>14</v>
      </c>
      <c r="L2442">
        <v>16</v>
      </c>
      <c r="M2442">
        <v>10</v>
      </c>
      <c r="N2442">
        <v>0</v>
      </c>
      <c r="O2442">
        <v>0</v>
      </c>
      <c r="P2442">
        <v>1</v>
      </c>
    </row>
    <row r="2443" spans="1:16" x14ac:dyDescent="0.25">
      <c r="A2443">
        <v>235343</v>
      </c>
      <c r="B2443" t="s">
        <v>2604</v>
      </c>
      <c r="C2443">
        <v>19</v>
      </c>
      <c r="D2443">
        <v>9</v>
      </c>
      <c r="E2443">
        <v>11</v>
      </c>
      <c r="F2443">
        <v>38</v>
      </c>
      <c r="G2443">
        <v>45</v>
      </c>
      <c r="H2443">
        <v>12</v>
      </c>
      <c r="I2443">
        <v>17</v>
      </c>
      <c r="J2443">
        <v>16</v>
      </c>
      <c r="K2443">
        <v>21</v>
      </c>
      <c r="L2443">
        <v>18</v>
      </c>
      <c r="M2443">
        <v>11</v>
      </c>
      <c r="N2443">
        <v>56</v>
      </c>
      <c r="O2443">
        <v>51</v>
      </c>
      <c r="P2443">
        <v>50</v>
      </c>
    </row>
    <row r="2444" spans="1:16" x14ac:dyDescent="0.25">
      <c r="A2444">
        <v>260363</v>
      </c>
      <c r="B2444" t="s">
        <v>2605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</row>
    <row r="2445" spans="1:16" x14ac:dyDescent="0.25">
      <c r="A2445">
        <v>365240</v>
      </c>
      <c r="B2445" t="s">
        <v>2606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 t="e">
        <v>#N/A</v>
      </c>
      <c r="M2445">
        <v>1</v>
      </c>
      <c r="N2445">
        <v>0</v>
      </c>
      <c r="O2445">
        <v>0</v>
      </c>
      <c r="P2445">
        <v>0</v>
      </c>
    </row>
    <row r="2446" spans="1:16" x14ac:dyDescent="0.25">
      <c r="A2446">
        <v>165981</v>
      </c>
      <c r="B2446" t="s">
        <v>2607</v>
      </c>
      <c r="C2446">
        <v>0</v>
      </c>
      <c r="D2446">
        <v>2</v>
      </c>
      <c r="E2446">
        <v>1</v>
      </c>
      <c r="F2446">
        <v>2</v>
      </c>
      <c r="G2446">
        <v>0</v>
      </c>
      <c r="H2446">
        <v>0</v>
      </c>
      <c r="I2446">
        <v>2</v>
      </c>
      <c r="J2446">
        <v>0</v>
      </c>
      <c r="K2446">
        <v>2</v>
      </c>
      <c r="L2446">
        <v>10</v>
      </c>
      <c r="M2446">
        <v>4</v>
      </c>
      <c r="N2446">
        <v>0</v>
      </c>
      <c r="O2446">
        <v>1</v>
      </c>
      <c r="P2446">
        <v>2</v>
      </c>
    </row>
    <row r="2447" spans="1:16" x14ac:dyDescent="0.25">
      <c r="A2447">
        <v>198598</v>
      </c>
      <c r="B2447" t="s">
        <v>2608</v>
      </c>
      <c r="C2447">
        <v>4</v>
      </c>
      <c r="D2447">
        <v>4</v>
      </c>
      <c r="E2447">
        <v>8</v>
      </c>
      <c r="F2447">
        <v>3</v>
      </c>
      <c r="G2447">
        <v>6</v>
      </c>
      <c r="H2447">
        <v>1</v>
      </c>
      <c r="I2447">
        <v>8</v>
      </c>
      <c r="J2447">
        <v>11</v>
      </c>
      <c r="K2447">
        <v>23</v>
      </c>
      <c r="L2447">
        <v>9</v>
      </c>
      <c r="M2447">
        <v>13</v>
      </c>
      <c r="N2447">
        <v>14</v>
      </c>
      <c r="O2447">
        <v>9</v>
      </c>
      <c r="P2447">
        <v>5</v>
      </c>
    </row>
    <row r="2448" spans="1:16" x14ac:dyDescent="0.25">
      <c r="A2448">
        <v>145372</v>
      </c>
      <c r="B2448" t="s">
        <v>2609</v>
      </c>
      <c r="C2448">
        <v>0</v>
      </c>
      <c r="D2448">
        <v>15</v>
      </c>
      <c r="E2448">
        <v>22</v>
      </c>
      <c r="F2448">
        <v>11</v>
      </c>
      <c r="G2448">
        <v>6</v>
      </c>
      <c r="H2448">
        <v>2</v>
      </c>
      <c r="I2448">
        <v>7</v>
      </c>
      <c r="J2448">
        <v>7</v>
      </c>
      <c r="K2448">
        <v>1</v>
      </c>
      <c r="L2448">
        <v>3</v>
      </c>
      <c r="M2448">
        <v>21</v>
      </c>
      <c r="N2448">
        <v>16</v>
      </c>
      <c r="O2448">
        <v>12</v>
      </c>
      <c r="P2448">
        <v>7</v>
      </c>
    </row>
    <row r="2449" spans="1:16" x14ac:dyDescent="0.25">
      <c r="A2449">
        <v>218113</v>
      </c>
      <c r="B2449" t="s">
        <v>2610</v>
      </c>
      <c r="C2449">
        <v>4</v>
      </c>
      <c r="D2449">
        <v>17</v>
      </c>
      <c r="E2449">
        <v>24</v>
      </c>
      <c r="F2449">
        <v>19</v>
      </c>
      <c r="G2449">
        <v>18</v>
      </c>
      <c r="H2449">
        <v>4</v>
      </c>
      <c r="I2449">
        <v>25</v>
      </c>
      <c r="J2449">
        <v>29</v>
      </c>
      <c r="K2449">
        <v>6</v>
      </c>
      <c r="L2449">
        <v>4</v>
      </c>
      <c r="M2449">
        <v>1</v>
      </c>
      <c r="N2449">
        <v>1</v>
      </c>
      <c r="O2449">
        <v>1</v>
      </c>
      <c r="P2449">
        <v>1</v>
      </c>
    </row>
    <row r="2450" spans="1:16" x14ac:dyDescent="0.25">
      <c r="A2450">
        <v>153384</v>
      </c>
      <c r="B2450" t="s">
        <v>2611</v>
      </c>
      <c r="C2450">
        <v>27</v>
      </c>
      <c r="D2450">
        <v>21</v>
      </c>
      <c r="E2450">
        <v>38</v>
      </c>
      <c r="F2450">
        <v>37</v>
      </c>
      <c r="G2450">
        <v>22</v>
      </c>
      <c r="H2450">
        <v>44</v>
      </c>
      <c r="I2450">
        <v>22</v>
      </c>
      <c r="J2450">
        <v>22</v>
      </c>
      <c r="K2450">
        <v>34</v>
      </c>
      <c r="L2450">
        <v>30</v>
      </c>
      <c r="M2450">
        <v>21</v>
      </c>
      <c r="N2450">
        <v>21</v>
      </c>
      <c r="O2450">
        <v>25</v>
      </c>
      <c r="P2450">
        <v>24</v>
      </c>
    </row>
    <row r="2451" spans="1:16" x14ac:dyDescent="0.25">
      <c r="A2451">
        <v>115296</v>
      </c>
      <c r="B2451" t="s">
        <v>2612</v>
      </c>
      <c r="C2451">
        <v>3</v>
      </c>
      <c r="D2451">
        <v>5</v>
      </c>
      <c r="E2451">
        <v>15</v>
      </c>
      <c r="F2451">
        <v>9</v>
      </c>
      <c r="G2451">
        <v>4</v>
      </c>
      <c r="H2451">
        <v>3</v>
      </c>
      <c r="I2451">
        <v>4</v>
      </c>
      <c r="J2451">
        <v>13</v>
      </c>
      <c r="K2451">
        <v>9</v>
      </c>
      <c r="L2451">
        <v>19</v>
      </c>
      <c r="M2451">
        <v>29</v>
      </c>
      <c r="N2451">
        <v>10</v>
      </c>
      <c r="O2451">
        <v>18</v>
      </c>
      <c r="P2451">
        <v>4</v>
      </c>
    </row>
    <row r="2452" spans="1:16" x14ac:dyDescent="0.25">
      <c r="A2452">
        <v>240745</v>
      </c>
      <c r="B2452" t="s">
        <v>2613</v>
      </c>
      <c r="C2452">
        <v>0</v>
      </c>
      <c r="D2452">
        <v>2</v>
      </c>
      <c r="E2452">
        <v>3</v>
      </c>
      <c r="F2452">
        <v>11</v>
      </c>
      <c r="G2452">
        <v>0</v>
      </c>
      <c r="H2452">
        <v>2</v>
      </c>
      <c r="I2452">
        <v>0</v>
      </c>
      <c r="J2452">
        <v>0</v>
      </c>
      <c r="K2452">
        <v>0</v>
      </c>
      <c r="L2452">
        <v>4</v>
      </c>
      <c r="M2452">
        <v>2</v>
      </c>
      <c r="N2452">
        <v>3</v>
      </c>
      <c r="O2452">
        <v>0</v>
      </c>
      <c r="P2452">
        <v>0</v>
      </c>
    </row>
    <row r="2453" spans="1:16" x14ac:dyDescent="0.25">
      <c r="A2453">
        <v>198613</v>
      </c>
      <c r="B2453" t="s">
        <v>2614</v>
      </c>
      <c r="C2453">
        <v>19</v>
      </c>
      <c r="D2453">
        <v>22</v>
      </c>
      <c r="E2453">
        <v>11</v>
      </c>
      <c r="F2453">
        <v>10</v>
      </c>
      <c r="G2453">
        <v>11</v>
      </c>
      <c r="H2453">
        <v>13</v>
      </c>
      <c r="I2453">
        <v>28</v>
      </c>
      <c r="J2453">
        <v>13</v>
      </c>
      <c r="K2453">
        <v>38</v>
      </c>
      <c r="L2453">
        <v>29</v>
      </c>
      <c r="M2453">
        <v>7</v>
      </c>
      <c r="N2453">
        <v>9</v>
      </c>
      <c r="O2453">
        <v>11</v>
      </c>
      <c r="P2453">
        <v>12</v>
      </c>
    </row>
    <row r="2454" spans="1:16" x14ac:dyDescent="0.25">
      <c r="A2454">
        <v>198622</v>
      </c>
      <c r="B2454" t="s">
        <v>2615</v>
      </c>
      <c r="C2454">
        <v>2</v>
      </c>
      <c r="D2454">
        <v>3</v>
      </c>
      <c r="E2454">
        <v>0</v>
      </c>
      <c r="F2454">
        <v>3</v>
      </c>
      <c r="G2454">
        <v>1</v>
      </c>
      <c r="H2454">
        <v>8</v>
      </c>
      <c r="I2454">
        <v>0</v>
      </c>
      <c r="J2454">
        <v>7</v>
      </c>
      <c r="K2454">
        <v>7</v>
      </c>
      <c r="L2454">
        <v>7</v>
      </c>
      <c r="M2454">
        <v>3</v>
      </c>
      <c r="N2454">
        <v>3</v>
      </c>
      <c r="O2454">
        <v>3</v>
      </c>
      <c r="P2454">
        <v>1</v>
      </c>
    </row>
    <row r="2455" spans="1:16" x14ac:dyDescent="0.25">
      <c r="A2455">
        <v>134343</v>
      </c>
      <c r="B2455" t="s">
        <v>2616</v>
      </c>
      <c r="C2455">
        <v>0</v>
      </c>
      <c r="D2455">
        <v>0</v>
      </c>
      <c r="E2455">
        <v>0</v>
      </c>
      <c r="F2455">
        <v>4</v>
      </c>
      <c r="G2455">
        <v>0</v>
      </c>
      <c r="H2455">
        <v>0</v>
      </c>
      <c r="I2455">
        <v>0</v>
      </c>
      <c r="J2455">
        <v>1</v>
      </c>
      <c r="K2455">
        <v>2</v>
      </c>
      <c r="L2455">
        <v>4</v>
      </c>
      <c r="M2455">
        <v>2</v>
      </c>
      <c r="N2455">
        <v>2</v>
      </c>
      <c r="O2455">
        <v>8</v>
      </c>
      <c r="P2455">
        <v>3</v>
      </c>
    </row>
    <row r="2456" spans="1:16" x14ac:dyDescent="0.25">
      <c r="A2456">
        <v>139995</v>
      </c>
      <c r="B2456" t="s">
        <v>2617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1</v>
      </c>
      <c r="K2456">
        <v>1</v>
      </c>
      <c r="L2456">
        <v>1</v>
      </c>
      <c r="M2456">
        <v>1</v>
      </c>
      <c r="N2456">
        <v>1</v>
      </c>
      <c r="O2456">
        <v>0</v>
      </c>
      <c r="P2456">
        <v>0</v>
      </c>
    </row>
    <row r="2457" spans="1:16" x14ac:dyDescent="0.25">
      <c r="A2457">
        <v>459213</v>
      </c>
      <c r="B2457" t="s">
        <v>2618</v>
      </c>
      <c r="C2457">
        <v>0</v>
      </c>
      <c r="D2457">
        <v>0</v>
      </c>
      <c r="E2457">
        <v>0</v>
      </c>
      <c r="F2457">
        <v>0</v>
      </c>
      <c r="G2457" t="e">
        <v>#N/A</v>
      </c>
      <c r="H2457" t="e">
        <v>#N/A</v>
      </c>
      <c r="I2457" t="e">
        <v>#N/A</v>
      </c>
      <c r="J2457" t="e">
        <v>#N/A</v>
      </c>
      <c r="K2457" t="e">
        <v>#N/A</v>
      </c>
      <c r="L2457" t="e">
        <v>#N/A</v>
      </c>
      <c r="M2457" t="e">
        <v>#N/A</v>
      </c>
      <c r="N2457" t="e">
        <v>#N/A</v>
      </c>
      <c r="O2457" t="e">
        <v>#N/A</v>
      </c>
      <c r="P2457" t="e">
        <v>#N/A</v>
      </c>
    </row>
    <row r="2458" spans="1:16" x14ac:dyDescent="0.25">
      <c r="A2458">
        <v>173647</v>
      </c>
      <c r="B2458" t="s">
        <v>2619</v>
      </c>
      <c r="C2458">
        <v>10</v>
      </c>
      <c r="D2458">
        <v>17</v>
      </c>
      <c r="E2458">
        <v>12</v>
      </c>
      <c r="F2458">
        <v>16</v>
      </c>
      <c r="G2458">
        <v>10</v>
      </c>
      <c r="H2458">
        <v>6</v>
      </c>
      <c r="I2458">
        <v>15</v>
      </c>
      <c r="J2458">
        <v>17</v>
      </c>
      <c r="K2458">
        <v>22</v>
      </c>
      <c r="L2458">
        <v>13</v>
      </c>
      <c r="M2458">
        <v>11</v>
      </c>
      <c r="N2458">
        <v>12</v>
      </c>
      <c r="O2458">
        <v>15</v>
      </c>
      <c r="P2458">
        <v>21</v>
      </c>
    </row>
    <row r="2459" spans="1:16" x14ac:dyDescent="0.25">
      <c r="A2459">
        <v>132666</v>
      </c>
      <c r="B2459" t="s">
        <v>2620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1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</row>
    <row r="2460" spans="1:16" x14ac:dyDescent="0.25">
      <c r="A2460">
        <v>159027</v>
      </c>
      <c r="B2460" t="s">
        <v>2621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1</v>
      </c>
      <c r="P2460">
        <v>0</v>
      </c>
    </row>
    <row r="2461" spans="1:16" x14ac:dyDescent="0.25">
      <c r="A2461">
        <v>140003</v>
      </c>
      <c r="B2461" t="s">
        <v>2622</v>
      </c>
      <c r="C2461">
        <v>0</v>
      </c>
      <c r="D2461">
        <v>0</v>
      </c>
      <c r="E2461">
        <v>0</v>
      </c>
      <c r="F2461">
        <v>1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</row>
    <row r="2462" spans="1:16" x14ac:dyDescent="0.25">
      <c r="A2462">
        <v>425250</v>
      </c>
      <c r="B2462" t="s">
        <v>2623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7</v>
      </c>
      <c r="O2462">
        <v>0</v>
      </c>
      <c r="P2462">
        <v>0</v>
      </c>
    </row>
    <row r="2463" spans="1:16" x14ac:dyDescent="0.25">
      <c r="A2463">
        <v>140012</v>
      </c>
      <c r="B2463" t="s">
        <v>2624</v>
      </c>
      <c r="C2463">
        <v>1</v>
      </c>
      <c r="D2463">
        <v>1</v>
      </c>
      <c r="E2463">
        <v>0</v>
      </c>
      <c r="F2463">
        <v>1</v>
      </c>
      <c r="G2463">
        <v>0</v>
      </c>
      <c r="H2463">
        <v>1</v>
      </c>
      <c r="I2463">
        <v>0</v>
      </c>
      <c r="J2463">
        <v>0</v>
      </c>
      <c r="K2463">
        <v>3</v>
      </c>
      <c r="L2463">
        <v>0</v>
      </c>
      <c r="M2463">
        <v>0</v>
      </c>
      <c r="N2463">
        <v>6</v>
      </c>
      <c r="O2463">
        <v>5</v>
      </c>
      <c r="P2463">
        <v>0</v>
      </c>
    </row>
    <row r="2464" spans="1:16" x14ac:dyDescent="0.25">
      <c r="A2464">
        <v>212832</v>
      </c>
      <c r="B2464" t="s">
        <v>2625</v>
      </c>
      <c r="C2464">
        <v>4</v>
      </c>
      <c r="D2464">
        <v>3</v>
      </c>
      <c r="E2464">
        <v>8</v>
      </c>
      <c r="F2464">
        <v>6</v>
      </c>
      <c r="G2464">
        <v>4</v>
      </c>
      <c r="H2464">
        <v>5</v>
      </c>
      <c r="I2464">
        <v>10</v>
      </c>
      <c r="J2464">
        <v>6</v>
      </c>
      <c r="K2464">
        <v>10</v>
      </c>
      <c r="L2464">
        <v>9</v>
      </c>
      <c r="M2464">
        <v>1</v>
      </c>
      <c r="N2464">
        <v>1</v>
      </c>
      <c r="O2464">
        <v>2</v>
      </c>
      <c r="P2464">
        <v>2</v>
      </c>
    </row>
    <row r="2465" spans="1:16" x14ac:dyDescent="0.25">
      <c r="A2465">
        <v>102313</v>
      </c>
      <c r="B2465" t="s">
        <v>2626</v>
      </c>
      <c r="C2465">
        <v>2</v>
      </c>
      <c r="D2465">
        <v>1</v>
      </c>
      <c r="E2465">
        <v>1</v>
      </c>
      <c r="F2465">
        <v>2</v>
      </c>
      <c r="G2465">
        <v>1</v>
      </c>
      <c r="H2465">
        <v>10</v>
      </c>
      <c r="I2465">
        <v>6</v>
      </c>
      <c r="J2465">
        <v>4</v>
      </c>
      <c r="K2465">
        <v>3</v>
      </c>
      <c r="L2465">
        <v>4</v>
      </c>
      <c r="M2465">
        <v>6</v>
      </c>
      <c r="N2465">
        <v>8</v>
      </c>
      <c r="O2465">
        <v>10</v>
      </c>
      <c r="P2465">
        <v>11</v>
      </c>
    </row>
    <row r="2466" spans="1:16" x14ac:dyDescent="0.25">
      <c r="A2466">
        <v>383084</v>
      </c>
      <c r="B2466" t="s">
        <v>2627</v>
      </c>
      <c r="C2466">
        <v>0</v>
      </c>
      <c r="D2466">
        <v>0</v>
      </c>
      <c r="E2466">
        <v>1</v>
      </c>
      <c r="F2466">
        <v>0</v>
      </c>
      <c r="G2466">
        <v>0</v>
      </c>
      <c r="H2466">
        <v>1</v>
      </c>
      <c r="I2466">
        <v>5</v>
      </c>
      <c r="J2466">
        <v>2</v>
      </c>
      <c r="K2466">
        <v>5</v>
      </c>
      <c r="L2466">
        <v>2</v>
      </c>
      <c r="M2466">
        <v>0</v>
      </c>
      <c r="N2466">
        <v>3</v>
      </c>
      <c r="O2466">
        <v>3</v>
      </c>
      <c r="P2466">
        <v>4</v>
      </c>
    </row>
    <row r="2467" spans="1:16" x14ac:dyDescent="0.25">
      <c r="A2467">
        <v>185624</v>
      </c>
      <c r="B2467" t="s">
        <v>2628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1</v>
      </c>
      <c r="O2467">
        <v>0</v>
      </c>
      <c r="P2467">
        <v>0</v>
      </c>
    </row>
    <row r="2468" spans="1:16" x14ac:dyDescent="0.25">
      <c r="A2468">
        <v>162690</v>
      </c>
      <c r="B2468" t="s">
        <v>2629</v>
      </c>
      <c r="C2468">
        <v>4</v>
      </c>
      <c r="D2468">
        <v>4</v>
      </c>
      <c r="E2468">
        <v>0</v>
      </c>
      <c r="F2468">
        <v>4</v>
      </c>
      <c r="G2468">
        <v>0</v>
      </c>
      <c r="H2468">
        <v>3</v>
      </c>
      <c r="I2468">
        <v>3</v>
      </c>
      <c r="J2468">
        <v>3</v>
      </c>
      <c r="K2468">
        <v>3</v>
      </c>
      <c r="L2468">
        <v>0</v>
      </c>
      <c r="M2468">
        <v>1</v>
      </c>
      <c r="N2468">
        <v>3</v>
      </c>
      <c r="O2468">
        <v>0</v>
      </c>
      <c r="P2468">
        <v>0</v>
      </c>
    </row>
    <row r="2469" spans="1:16" x14ac:dyDescent="0.25">
      <c r="A2469">
        <v>462026</v>
      </c>
      <c r="B2469" t="s">
        <v>2630</v>
      </c>
      <c r="C2469">
        <v>0</v>
      </c>
      <c r="D2469">
        <v>0</v>
      </c>
      <c r="E2469">
        <v>0</v>
      </c>
      <c r="F2469" t="e">
        <v>#N/A</v>
      </c>
      <c r="G2469" t="e">
        <v>#N/A</v>
      </c>
      <c r="H2469" t="e">
        <v>#N/A</v>
      </c>
      <c r="I2469" t="e">
        <v>#N/A</v>
      </c>
      <c r="J2469" t="e">
        <v>#N/A</v>
      </c>
      <c r="K2469" t="e">
        <v>#N/A</v>
      </c>
      <c r="L2469" t="e">
        <v>#N/A</v>
      </c>
      <c r="M2469" t="e">
        <v>#N/A</v>
      </c>
      <c r="N2469" t="e">
        <v>#N/A</v>
      </c>
      <c r="O2469" t="e">
        <v>#N/A</v>
      </c>
      <c r="P2469" t="e">
        <v>#N/A</v>
      </c>
    </row>
    <row r="2470" spans="1:16" x14ac:dyDescent="0.25">
      <c r="A2470">
        <v>448008</v>
      </c>
      <c r="B2470" t="s">
        <v>2631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 t="e">
        <v>#N/A</v>
      </c>
      <c r="O2470" t="e">
        <v>#N/A</v>
      </c>
      <c r="P2470" t="e">
        <v>#N/A</v>
      </c>
    </row>
    <row r="2471" spans="1:16" x14ac:dyDescent="0.25">
      <c r="A2471">
        <v>436030</v>
      </c>
      <c r="B2471" t="s">
        <v>2632</v>
      </c>
      <c r="C2471">
        <v>0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3</v>
      </c>
      <c r="P2471">
        <v>0</v>
      </c>
    </row>
    <row r="2472" spans="1:16" x14ac:dyDescent="0.25">
      <c r="A2472">
        <v>163541</v>
      </c>
      <c r="B2472" t="s">
        <v>2633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</row>
    <row r="2473" spans="1:16" x14ac:dyDescent="0.25">
      <c r="A2473">
        <v>105701</v>
      </c>
      <c r="B2473" t="s">
        <v>2634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</row>
    <row r="2474" spans="1:16" x14ac:dyDescent="0.25">
      <c r="A2474">
        <v>367088</v>
      </c>
      <c r="B2474" t="s">
        <v>2635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</row>
    <row r="2475" spans="1:16" x14ac:dyDescent="0.25">
      <c r="A2475">
        <v>474933</v>
      </c>
      <c r="B2475" t="s">
        <v>2636</v>
      </c>
      <c r="C2475">
        <v>0</v>
      </c>
      <c r="D2475">
        <v>0</v>
      </c>
      <c r="E2475">
        <v>0</v>
      </c>
      <c r="F2475">
        <v>0</v>
      </c>
      <c r="G2475" t="e">
        <v>#N/A</v>
      </c>
      <c r="H2475" t="e">
        <v>#N/A</v>
      </c>
      <c r="I2475" t="e">
        <v>#N/A</v>
      </c>
      <c r="J2475" t="e">
        <v>#N/A</v>
      </c>
      <c r="K2475" t="e">
        <v>#N/A</v>
      </c>
      <c r="L2475" t="e">
        <v>#N/A</v>
      </c>
      <c r="M2475" t="e">
        <v>#N/A</v>
      </c>
      <c r="N2475" t="e">
        <v>#N/A</v>
      </c>
      <c r="O2475" t="e">
        <v>#N/A</v>
      </c>
      <c r="P2475" t="e">
        <v>#N/A</v>
      </c>
    </row>
    <row r="2476" spans="1:16" x14ac:dyDescent="0.25">
      <c r="A2476">
        <v>474942</v>
      </c>
      <c r="B2476" t="s">
        <v>2636</v>
      </c>
      <c r="C2476">
        <v>0</v>
      </c>
      <c r="D2476">
        <v>0</v>
      </c>
      <c r="E2476">
        <v>0</v>
      </c>
      <c r="F2476">
        <v>0</v>
      </c>
      <c r="G2476" t="e">
        <v>#N/A</v>
      </c>
      <c r="H2476" t="e">
        <v>#N/A</v>
      </c>
      <c r="I2476" t="e">
        <v>#N/A</v>
      </c>
      <c r="J2476" t="e">
        <v>#N/A</v>
      </c>
      <c r="K2476" t="e">
        <v>#N/A</v>
      </c>
      <c r="L2476" t="e">
        <v>#N/A</v>
      </c>
      <c r="M2476" t="e">
        <v>#N/A</v>
      </c>
      <c r="N2476" t="e">
        <v>#N/A</v>
      </c>
      <c r="O2476" t="e">
        <v>#N/A</v>
      </c>
      <c r="P2476" t="e">
        <v>#N/A</v>
      </c>
    </row>
    <row r="2477" spans="1:16" x14ac:dyDescent="0.25">
      <c r="A2477">
        <v>189404</v>
      </c>
      <c r="B2477" t="s">
        <v>2637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</row>
    <row r="2478" spans="1:16" x14ac:dyDescent="0.25">
      <c r="A2478">
        <v>460446</v>
      </c>
      <c r="B2478" t="s">
        <v>2638</v>
      </c>
      <c r="C2478">
        <v>0</v>
      </c>
      <c r="D2478">
        <v>0</v>
      </c>
      <c r="E2478">
        <v>0</v>
      </c>
      <c r="F2478">
        <v>0</v>
      </c>
      <c r="G2478">
        <v>0</v>
      </c>
      <c r="H2478" t="e">
        <v>#N/A</v>
      </c>
      <c r="I2478" t="e">
        <v>#N/A</v>
      </c>
      <c r="J2478" t="e">
        <v>#N/A</v>
      </c>
      <c r="K2478" t="e">
        <v>#N/A</v>
      </c>
      <c r="L2478" t="e">
        <v>#N/A</v>
      </c>
      <c r="M2478" t="e">
        <v>#N/A</v>
      </c>
      <c r="N2478" t="e">
        <v>#N/A</v>
      </c>
      <c r="O2478" t="e">
        <v>#N/A</v>
      </c>
      <c r="P2478" t="e">
        <v>#N/A</v>
      </c>
    </row>
    <row r="2479" spans="1:16" x14ac:dyDescent="0.25">
      <c r="A2479">
        <v>127228</v>
      </c>
      <c r="B2479" t="s">
        <v>2639</v>
      </c>
      <c r="C2479">
        <v>0</v>
      </c>
      <c r="D2479">
        <v>0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1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</row>
    <row r="2480" spans="1:16" x14ac:dyDescent="0.25">
      <c r="A2480">
        <v>447971</v>
      </c>
      <c r="B2480" t="s">
        <v>2640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 t="e">
        <v>#N/A</v>
      </c>
      <c r="N2480" t="e">
        <v>#N/A</v>
      </c>
      <c r="O2480" t="e">
        <v>#N/A</v>
      </c>
      <c r="P2480" t="e">
        <v>#N/A</v>
      </c>
    </row>
    <row r="2481" spans="1:16" x14ac:dyDescent="0.25">
      <c r="A2481">
        <v>150710</v>
      </c>
      <c r="B2481" t="s">
        <v>2641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</row>
    <row r="2482" spans="1:16" x14ac:dyDescent="0.25">
      <c r="A2482">
        <v>150695</v>
      </c>
      <c r="B2482" t="s">
        <v>2642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</row>
    <row r="2483" spans="1:16" x14ac:dyDescent="0.25">
      <c r="A2483">
        <v>145406</v>
      </c>
      <c r="B2483" t="s">
        <v>2643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</row>
    <row r="2484" spans="1:16" x14ac:dyDescent="0.25">
      <c r="A2484">
        <v>145424</v>
      </c>
      <c r="B2484" t="s">
        <v>2644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</row>
    <row r="2485" spans="1:16" x14ac:dyDescent="0.25">
      <c r="A2485">
        <v>367981</v>
      </c>
      <c r="B2485" t="s">
        <v>2644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</row>
    <row r="2486" spans="1:16" x14ac:dyDescent="0.25">
      <c r="A2486">
        <v>145433</v>
      </c>
      <c r="B2486" t="s">
        <v>2645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1</v>
      </c>
      <c r="O2486">
        <v>0</v>
      </c>
      <c r="P2486">
        <v>0</v>
      </c>
    </row>
    <row r="2487" spans="1:16" x14ac:dyDescent="0.25">
      <c r="A2487">
        <v>421610</v>
      </c>
      <c r="B2487" t="s">
        <v>2646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1</v>
      </c>
      <c r="I2487">
        <v>1</v>
      </c>
      <c r="J2487">
        <v>1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</row>
    <row r="2488" spans="1:16" x14ac:dyDescent="0.25">
      <c r="A2488">
        <v>367051</v>
      </c>
      <c r="B2488" t="s">
        <v>2647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</row>
    <row r="2489" spans="1:16" x14ac:dyDescent="0.25">
      <c r="A2489">
        <v>198640</v>
      </c>
      <c r="B2489" t="s">
        <v>2648</v>
      </c>
      <c r="C2489">
        <v>4</v>
      </c>
      <c r="D2489">
        <v>1</v>
      </c>
      <c r="E2489">
        <v>0</v>
      </c>
      <c r="F2489">
        <v>0</v>
      </c>
      <c r="G2489">
        <v>11</v>
      </c>
      <c r="H2489">
        <v>0</v>
      </c>
      <c r="I2489">
        <v>0</v>
      </c>
      <c r="J2489">
        <v>2</v>
      </c>
      <c r="K2489">
        <v>17</v>
      </c>
      <c r="L2489">
        <v>1</v>
      </c>
      <c r="M2489">
        <v>0</v>
      </c>
      <c r="N2489">
        <v>0</v>
      </c>
      <c r="O2489">
        <v>2</v>
      </c>
      <c r="P2489">
        <v>2</v>
      </c>
    </row>
    <row r="2490" spans="1:16" x14ac:dyDescent="0.25">
      <c r="A2490">
        <v>166009</v>
      </c>
      <c r="B2490" t="s">
        <v>2649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</row>
    <row r="2491" spans="1:16" x14ac:dyDescent="0.25">
      <c r="A2491">
        <v>225201</v>
      </c>
      <c r="B2491" t="s">
        <v>2650</v>
      </c>
      <c r="C2491">
        <v>0</v>
      </c>
      <c r="D2491">
        <v>0</v>
      </c>
      <c r="E2491">
        <v>0</v>
      </c>
      <c r="F2491">
        <v>0</v>
      </c>
      <c r="G2491">
        <v>1</v>
      </c>
      <c r="H2491">
        <v>2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</row>
    <row r="2492" spans="1:16" x14ac:dyDescent="0.25">
      <c r="A2492">
        <v>191515</v>
      </c>
      <c r="B2492" t="s">
        <v>2651</v>
      </c>
      <c r="C2492">
        <v>22</v>
      </c>
      <c r="D2492">
        <v>9</v>
      </c>
      <c r="E2492">
        <v>16</v>
      </c>
      <c r="F2492">
        <v>18</v>
      </c>
      <c r="G2492">
        <v>26</v>
      </c>
      <c r="H2492">
        <v>27</v>
      </c>
      <c r="I2492">
        <v>19</v>
      </c>
      <c r="J2492">
        <v>7</v>
      </c>
      <c r="K2492">
        <v>19</v>
      </c>
      <c r="L2492">
        <v>8</v>
      </c>
      <c r="M2492">
        <v>17</v>
      </c>
      <c r="N2492">
        <v>20</v>
      </c>
      <c r="O2492">
        <v>25</v>
      </c>
      <c r="P2492">
        <v>27</v>
      </c>
    </row>
    <row r="2493" spans="1:16" x14ac:dyDescent="0.25">
      <c r="A2493">
        <v>431202</v>
      </c>
      <c r="B2493" t="s">
        <v>2652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</row>
    <row r="2494" spans="1:16" x14ac:dyDescent="0.25">
      <c r="A2494">
        <v>153427</v>
      </c>
      <c r="B2494" t="s">
        <v>2653</v>
      </c>
      <c r="C2494">
        <v>1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</row>
    <row r="2495" spans="1:16" x14ac:dyDescent="0.25">
      <c r="A2495">
        <v>173665</v>
      </c>
      <c r="B2495" t="s">
        <v>2654</v>
      </c>
      <c r="C2495">
        <v>6</v>
      </c>
      <c r="D2495">
        <v>6</v>
      </c>
      <c r="E2495">
        <v>11</v>
      </c>
      <c r="F2495">
        <v>11</v>
      </c>
      <c r="G2495">
        <v>7</v>
      </c>
      <c r="H2495">
        <v>7</v>
      </c>
      <c r="I2495">
        <v>4</v>
      </c>
      <c r="J2495">
        <v>9</v>
      </c>
      <c r="K2495">
        <v>15</v>
      </c>
      <c r="L2495">
        <v>13</v>
      </c>
      <c r="M2495">
        <v>12</v>
      </c>
      <c r="N2495">
        <v>7</v>
      </c>
      <c r="O2495">
        <v>28</v>
      </c>
      <c r="P2495">
        <v>43</v>
      </c>
    </row>
    <row r="2496" spans="1:16" x14ac:dyDescent="0.25">
      <c r="A2496">
        <v>232256</v>
      </c>
      <c r="B2496" t="s">
        <v>2655</v>
      </c>
      <c r="C2496">
        <v>7</v>
      </c>
      <c r="D2496">
        <v>5</v>
      </c>
      <c r="E2496">
        <v>15</v>
      </c>
      <c r="F2496">
        <v>4</v>
      </c>
      <c r="G2496">
        <v>15</v>
      </c>
      <c r="H2496">
        <v>6</v>
      </c>
      <c r="I2496">
        <v>24</v>
      </c>
      <c r="J2496">
        <v>23</v>
      </c>
      <c r="K2496">
        <v>45</v>
      </c>
      <c r="L2496">
        <v>19</v>
      </c>
      <c r="M2496">
        <v>11</v>
      </c>
      <c r="N2496">
        <v>31</v>
      </c>
      <c r="O2496">
        <v>10</v>
      </c>
      <c r="P2496">
        <v>13</v>
      </c>
    </row>
    <row r="2497" spans="1:16" x14ac:dyDescent="0.25">
      <c r="A2497">
        <v>166018</v>
      </c>
      <c r="B2497" t="s">
        <v>2656</v>
      </c>
      <c r="C2497">
        <v>10</v>
      </c>
      <c r="D2497">
        <v>34</v>
      </c>
      <c r="E2497">
        <v>35</v>
      </c>
      <c r="F2497">
        <v>12</v>
      </c>
      <c r="G2497">
        <v>28</v>
      </c>
      <c r="H2497">
        <v>26</v>
      </c>
      <c r="I2497">
        <v>15</v>
      </c>
      <c r="J2497">
        <v>25</v>
      </c>
      <c r="K2497">
        <v>92</v>
      </c>
      <c r="L2497">
        <v>65</v>
      </c>
      <c r="M2497">
        <v>46</v>
      </c>
      <c r="N2497">
        <v>23</v>
      </c>
      <c r="O2497">
        <v>16</v>
      </c>
      <c r="P2497">
        <v>51</v>
      </c>
    </row>
    <row r="2498" spans="1:16" x14ac:dyDescent="0.25">
      <c r="A2498">
        <v>232265</v>
      </c>
      <c r="B2498" t="s">
        <v>2657</v>
      </c>
      <c r="C2498">
        <v>7</v>
      </c>
      <c r="D2498">
        <v>9</v>
      </c>
      <c r="E2498">
        <v>26</v>
      </c>
      <c r="F2498">
        <v>38</v>
      </c>
      <c r="G2498">
        <v>49</v>
      </c>
      <c r="H2498">
        <v>51</v>
      </c>
      <c r="I2498">
        <v>56</v>
      </c>
      <c r="J2498">
        <v>63</v>
      </c>
      <c r="K2498">
        <v>74</v>
      </c>
      <c r="L2498">
        <v>56</v>
      </c>
      <c r="M2498">
        <v>51</v>
      </c>
      <c r="N2498">
        <v>57</v>
      </c>
      <c r="O2498">
        <v>72</v>
      </c>
      <c r="P2498">
        <v>76</v>
      </c>
    </row>
    <row r="2499" spans="1:16" x14ac:dyDescent="0.25">
      <c r="A2499">
        <v>369950</v>
      </c>
      <c r="B2499" t="s">
        <v>2658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 t="e">
        <v>#N/A</v>
      </c>
      <c r="P2499">
        <v>0</v>
      </c>
    </row>
    <row r="2500" spans="1:16" x14ac:dyDescent="0.25">
      <c r="A2500">
        <v>455327</v>
      </c>
      <c r="B2500" t="s">
        <v>2659</v>
      </c>
      <c r="C2500">
        <v>0</v>
      </c>
      <c r="D2500">
        <v>1</v>
      </c>
      <c r="E2500">
        <v>0</v>
      </c>
      <c r="F2500">
        <v>1</v>
      </c>
      <c r="G2500">
        <v>0</v>
      </c>
      <c r="H2500" t="e">
        <v>#N/A</v>
      </c>
      <c r="I2500" t="e">
        <v>#N/A</v>
      </c>
      <c r="J2500" t="e">
        <v>#N/A</v>
      </c>
      <c r="K2500" t="e">
        <v>#N/A</v>
      </c>
      <c r="L2500" t="e">
        <v>#N/A</v>
      </c>
      <c r="M2500" t="e">
        <v>#N/A</v>
      </c>
      <c r="N2500" t="e">
        <v>#N/A</v>
      </c>
      <c r="O2500" t="e">
        <v>#N/A</v>
      </c>
      <c r="P2500" t="e">
        <v>#N/A</v>
      </c>
    </row>
    <row r="2501" spans="1:16" x14ac:dyDescent="0.25">
      <c r="A2501">
        <v>202985</v>
      </c>
      <c r="B2501" t="s">
        <v>2660</v>
      </c>
      <c r="C2501">
        <v>0</v>
      </c>
      <c r="D2501">
        <v>0</v>
      </c>
      <c r="E2501">
        <v>0</v>
      </c>
      <c r="F2501">
        <v>0</v>
      </c>
      <c r="G2501">
        <v>2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</row>
    <row r="2502" spans="1:16" x14ac:dyDescent="0.25">
      <c r="A2502">
        <v>177542</v>
      </c>
      <c r="B2502" t="s">
        <v>2661</v>
      </c>
      <c r="C2502">
        <v>1</v>
      </c>
      <c r="D2502">
        <v>2</v>
      </c>
      <c r="E2502">
        <v>4</v>
      </c>
      <c r="F2502">
        <v>1</v>
      </c>
      <c r="G2502">
        <v>1</v>
      </c>
      <c r="H2502">
        <v>1</v>
      </c>
      <c r="I2502">
        <v>9</v>
      </c>
      <c r="J2502">
        <v>3</v>
      </c>
      <c r="K2502">
        <v>1</v>
      </c>
      <c r="L2502">
        <v>0</v>
      </c>
      <c r="M2502">
        <v>2</v>
      </c>
      <c r="N2502">
        <v>1</v>
      </c>
      <c r="O2502">
        <v>2</v>
      </c>
      <c r="P2502">
        <v>0</v>
      </c>
    </row>
    <row r="2503" spans="1:16" x14ac:dyDescent="0.25">
      <c r="A2503">
        <v>150756</v>
      </c>
      <c r="B2503" t="s">
        <v>2662</v>
      </c>
      <c r="C2503">
        <v>10</v>
      </c>
      <c r="D2503">
        <v>11</v>
      </c>
      <c r="E2503">
        <v>17</v>
      </c>
      <c r="F2503">
        <v>9</v>
      </c>
      <c r="G2503">
        <v>9</v>
      </c>
      <c r="H2503">
        <v>17</v>
      </c>
      <c r="I2503">
        <v>12</v>
      </c>
      <c r="J2503">
        <v>13</v>
      </c>
      <c r="K2503">
        <v>20</v>
      </c>
      <c r="L2503">
        <v>4</v>
      </c>
      <c r="M2503">
        <v>25</v>
      </c>
      <c r="N2503">
        <v>10</v>
      </c>
      <c r="O2503">
        <v>15</v>
      </c>
      <c r="P2503">
        <v>8</v>
      </c>
    </row>
    <row r="2504" spans="1:16" x14ac:dyDescent="0.25">
      <c r="A2504">
        <v>212869</v>
      </c>
      <c r="B2504" t="s">
        <v>2663</v>
      </c>
      <c r="C2504">
        <v>3</v>
      </c>
      <c r="D2504">
        <v>1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1</v>
      </c>
      <c r="L2504">
        <v>1</v>
      </c>
      <c r="M2504">
        <v>6</v>
      </c>
      <c r="N2504">
        <v>7</v>
      </c>
      <c r="O2504">
        <v>1</v>
      </c>
      <c r="P2504">
        <v>3</v>
      </c>
    </row>
    <row r="2505" spans="1:16" x14ac:dyDescent="0.25">
      <c r="A2505">
        <v>225247</v>
      </c>
      <c r="B2505" t="s">
        <v>2664</v>
      </c>
      <c r="C2505">
        <v>13</v>
      </c>
      <c r="D2505">
        <v>12</v>
      </c>
      <c r="E2505">
        <v>6</v>
      </c>
      <c r="F2505">
        <v>7</v>
      </c>
      <c r="G2505">
        <v>7</v>
      </c>
      <c r="H2505">
        <v>5</v>
      </c>
      <c r="I2505">
        <v>14</v>
      </c>
      <c r="J2505">
        <v>22</v>
      </c>
      <c r="K2505">
        <v>11</v>
      </c>
      <c r="L2505">
        <v>9</v>
      </c>
      <c r="M2505">
        <v>6</v>
      </c>
      <c r="N2505">
        <v>14</v>
      </c>
      <c r="O2505">
        <v>14</v>
      </c>
      <c r="P2505">
        <v>12</v>
      </c>
    </row>
    <row r="2506" spans="1:16" x14ac:dyDescent="0.25">
      <c r="A2506">
        <v>107044</v>
      </c>
      <c r="B2506" t="s">
        <v>2665</v>
      </c>
      <c r="C2506">
        <v>14</v>
      </c>
      <c r="D2506">
        <v>16</v>
      </c>
      <c r="E2506">
        <v>16</v>
      </c>
      <c r="F2506">
        <v>26</v>
      </c>
      <c r="G2506">
        <v>14</v>
      </c>
      <c r="H2506">
        <v>30</v>
      </c>
      <c r="I2506">
        <v>27</v>
      </c>
      <c r="J2506">
        <v>32</v>
      </c>
      <c r="K2506">
        <v>31</v>
      </c>
      <c r="L2506">
        <v>18</v>
      </c>
      <c r="M2506">
        <v>33</v>
      </c>
      <c r="N2506">
        <v>19</v>
      </c>
      <c r="O2506">
        <v>24</v>
      </c>
      <c r="P2506">
        <v>38</v>
      </c>
    </row>
    <row r="2507" spans="1:16" x14ac:dyDescent="0.25">
      <c r="A2507">
        <v>162706</v>
      </c>
      <c r="B2507" t="s">
        <v>2666</v>
      </c>
      <c r="C2507">
        <v>0</v>
      </c>
      <c r="D2507">
        <v>0</v>
      </c>
      <c r="E2507">
        <v>1</v>
      </c>
      <c r="F2507">
        <v>0</v>
      </c>
      <c r="G2507">
        <v>0</v>
      </c>
      <c r="H2507">
        <v>2</v>
      </c>
      <c r="I2507">
        <v>3</v>
      </c>
      <c r="J2507">
        <v>0</v>
      </c>
      <c r="K2507">
        <v>0</v>
      </c>
      <c r="L2507">
        <v>0</v>
      </c>
      <c r="M2507">
        <v>0</v>
      </c>
      <c r="N2507">
        <v>1</v>
      </c>
      <c r="O2507">
        <v>0</v>
      </c>
      <c r="P2507">
        <v>1</v>
      </c>
    </row>
    <row r="2508" spans="1:16" x14ac:dyDescent="0.25">
      <c r="A2508">
        <v>481270</v>
      </c>
      <c r="B2508" t="s">
        <v>2667</v>
      </c>
      <c r="C2508">
        <v>0</v>
      </c>
      <c r="D2508">
        <v>0</v>
      </c>
      <c r="E2508" t="e">
        <v>#N/A</v>
      </c>
      <c r="F2508" t="e">
        <v>#N/A</v>
      </c>
      <c r="G2508" t="e">
        <v>#N/A</v>
      </c>
      <c r="H2508" t="e">
        <v>#N/A</v>
      </c>
      <c r="I2508" t="e">
        <v>#N/A</v>
      </c>
      <c r="J2508" t="e">
        <v>#N/A</v>
      </c>
      <c r="K2508" t="e">
        <v>#N/A</v>
      </c>
      <c r="L2508" t="e">
        <v>#N/A</v>
      </c>
      <c r="M2508" t="e">
        <v>#N/A</v>
      </c>
      <c r="N2508" t="e">
        <v>#N/A</v>
      </c>
      <c r="O2508" t="e">
        <v>#N/A</v>
      </c>
      <c r="P2508" t="e">
        <v>#N/A</v>
      </c>
    </row>
    <row r="2509" spans="1:16" x14ac:dyDescent="0.25">
      <c r="A2509">
        <v>145460</v>
      </c>
      <c r="B2509" t="s">
        <v>2668</v>
      </c>
      <c r="C2509">
        <v>0</v>
      </c>
      <c r="D2509">
        <v>0</v>
      </c>
      <c r="E2509">
        <v>0</v>
      </c>
      <c r="F2509">
        <v>0</v>
      </c>
      <c r="G2509">
        <v>1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</row>
    <row r="2510" spans="1:16" x14ac:dyDescent="0.25">
      <c r="A2510">
        <v>184870</v>
      </c>
      <c r="B2510" t="s">
        <v>2669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</row>
    <row r="2511" spans="1:16" x14ac:dyDescent="0.25">
      <c r="A2511">
        <v>444200</v>
      </c>
      <c r="B2511" t="s">
        <v>2670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 t="e">
        <v>#N/A</v>
      </c>
    </row>
    <row r="2512" spans="1:16" x14ac:dyDescent="0.25">
      <c r="A2512">
        <v>453552</v>
      </c>
      <c r="B2512" t="s">
        <v>2671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 t="e">
        <v>#N/A</v>
      </c>
      <c r="M2512" t="e">
        <v>#N/A</v>
      </c>
      <c r="N2512" t="e">
        <v>#N/A</v>
      </c>
      <c r="O2512" t="e">
        <v>#N/A</v>
      </c>
      <c r="P2512" t="e">
        <v>#N/A</v>
      </c>
    </row>
    <row r="2513" spans="1:16" x14ac:dyDescent="0.25">
      <c r="A2513">
        <v>448983</v>
      </c>
      <c r="B2513" t="s">
        <v>2672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 t="e">
        <v>#N/A</v>
      </c>
      <c r="N2513" t="e">
        <v>#N/A</v>
      </c>
      <c r="O2513" t="e">
        <v>#N/A</v>
      </c>
      <c r="P2513" t="e">
        <v>#N/A</v>
      </c>
    </row>
    <row r="2514" spans="1:16" x14ac:dyDescent="0.25">
      <c r="A2514">
        <v>460598</v>
      </c>
      <c r="B2514" t="s">
        <v>2673</v>
      </c>
      <c r="C2514">
        <v>0</v>
      </c>
      <c r="D2514">
        <v>0</v>
      </c>
      <c r="E2514">
        <v>0</v>
      </c>
      <c r="F2514">
        <v>0</v>
      </c>
      <c r="G2514">
        <v>0</v>
      </c>
      <c r="H2514" t="e">
        <v>#N/A</v>
      </c>
      <c r="I2514" t="e">
        <v>#N/A</v>
      </c>
      <c r="J2514" t="e">
        <v>#N/A</v>
      </c>
      <c r="K2514" t="e">
        <v>#N/A</v>
      </c>
      <c r="L2514" t="e">
        <v>#N/A</v>
      </c>
      <c r="M2514" t="e">
        <v>#N/A</v>
      </c>
      <c r="N2514" t="e">
        <v>#N/A</v>
      </c>
      <c r="O2514" t="e">
        <v>#N/A</v>
      </c>
      <c r="P2514" t="e">
        <v>#N/A</v>
      </c>
    </row>
    <row r="2515" spans="1:16" x14ac:dyDescent="0.25">
      <c r="A2515">
        <v>185332</v>
      </c>
      <c r="B2515" t="s">
        <v>2674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</row>
    <row r="2516" spans="1:16" x14ac:dyDescent="0.25">
      <c r="A2516">
        <v>441362</v>
      </c>
      <c r="B2516" t="s">
        <v>2675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</row>
    <row r="2517" spans="1:16" x14ac:dyDescent="0.25">
      <c r="A2517">
        <v>177551</v>
      </c>
      <c r="B2517" t="s">
        <v>2676</v>
      </c>
      <c r="C2517">
        <v>2</v>
      </c>
      <c r="D2517">
        <v>3</v>
      </c>
      <c r="E2517">
        <v>3</v>
      </c>
      <c r="F2517">
        <v>3</v>
      </c>
      <c r="G2517">
        <v>0</v>
      </c>
      <c r="H2517">
        <v>0</v>
      </c>
      <c r="I2517">
        <v>3</v>
      </c>
      <c r="J2517">
        <v>4</v>
      </c>
      <c r="K2517">
        <v>7</v>
      </c>
      <c r="L2517">
        <v>2</v>
      </c>
      <c r="M2517">
        <v>2</v>
      </c>
      <c r="N2517">
        <v>3</v>
      </c>
      <c r="O2517">
        <v>7</v>
      </c>
      <c r="P2517">
        <v>2</v>
      </c>
    </row>
    <row r="2518" spans="1:16" x14ac:dyDescent="0.25">
      <c r="A2518">
        <v>212878</v>
      </c>
      <c r="B2518" t="s">
        <v>2677</v>
      </c>
      <c r="C2518">
        <v>0</v>
      </c>
      <c r="D2518">
        <v>2</v>
      </c>
      <c r="E2518">
        <v>4</v>
      </c>
      <c r="F2518">
        <v>3</v>
      </c>
      <c r="G2518">
        <v>1</v>
      </c>
      <c r="H2518">
        <v>0</v>
      </c>
      <c r="I2518">
        <v>0</v>
      </c>
      <c r="J2518">
        <v>2</v>
      </c>
      <c r="K2518">
        <v>1</v>
      </c>
      <c r="L2518">
        <v>3</v>
      </c>
      <c r="M2518">
        <v>2</v>
      </c>
      <c r="N2518">
        <v>2</v>
      </c>
      <c r="O2518">
        <v>3</v>
      </c>
      <c r="P2518">
        <v>0</v>
      </c>
    </row>
    <row r="2519" spans="1:16" x14ac:dyDescent="0.25">
      <c r="A2519">
        <v>446640</v>
      </c>
      <c r="B2519" t="s">
        <v>2678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 t="e">
        <v>#N/A</v>
      </c>
      <c r="N2519" t="e">
        <v>#N/A</v>
      </c>
      <c r="O2519" t="e">
        <v>#N/A</v>
      </c>
      <c r="P2519" t="e">
        <v>#N/A</v>
      </c>
    </row>
    <row r="2520" spans="1:16" x14ac:dyDescent="0.25">
      <c r="A2520">
        <v>151157</v>
      </c>
      <c r="B2520" t="s">
        <v>2679</v>
      </c>
      <c r="C2520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</row>
    <row r="2521" spans="1:16" x14ac:dyDescent="0.25">
      <c r="A2521">
        <v>151193</v>
      </c>
      <c r="B2521" t="s">
        <v>2680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</row>
    <row r="2522" spans="1:16" x14ac:dyDescent="0.25">
      <c r="A2522">
        <v>450386</v>
      </c>
      <c r="B2522" t="s">
        <v>2681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 t="e">
        <v>#N/A</v>
      </c>
      <c r="K2522" t="e">
        <v>#N/A</v>
      </c>
      <c r="L2522" t="e">
        <v>#N/A</v>
      </c>
      <c r="M2522" t="e">
        <v>#N/A</v>
      </c>
      <c r="N2522" t="e">
        <v>#N/A</v>
      </c>
      <c r="O2522" t="e">
        <v>#N/A</v>
      </c>
      <c r="P2522" t="e">
        <v>#N/A</v>
      </c>
    </row>
    <row r="2523" spans="1:16" x14ac:dyDescent="0.25">
      <c r="A2523">
        <v>423670</v>
      </c>
      <c r="B2523" t="s">
        <v>2682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</row>
    <row r="2524" spans="1:16" x14ac:dyDescent="0.25">
      <c r="A2524">
        <v>438966</v>
      </c>
      <c r="B2524" t="s">
        <v>2683</v>
      </c>
      <c r="C2524">
        <v>0</v>
      </c>
      <c r="D2524">
        <v>1</v>
      </c>
      <c r="E2524">
        <v>2</v>
      </c>
      <c r="F2524">
        <v>0</v>
      </c>
      <c r="G2524">
        <v>0</v>
      </c>
      <c r="H2524">
        <v>0</v>
      </c>
      <c r="I2524">
        <v>0</v>
      </c>
      <c r="J2524">
        <v>3</v>
      </c>
      <c r="K2524">
        <v>1</v>
      </c>
      <c r="L2524">
        <v>0</v>
      </c>
      <c r="M2524">
        <v>0</v>
      </c>
      <c r="N2524">
        <v>0</v>
      </c>
      <c r="O2524">
        <v>0</v>
      </c>
      <c r="P2524">
        <v>0</v>
      </c>
    </row>
    <row r="2525" spans="1:16" x14ac:dyDescent="0.25">
      <c r="A2525">
        <v>458432</v>
      </c>
      <c r="B2525" t="s">
        <v>2684</v>
      </c>
      <c r="C2525">
        <v>0</v>
      </c>
      <c r="D2525">
        <v>0</v>
      </c>
      <c r="E2525">
        <v>0</v>
      </c>
      <c r="F2525">
        <v>0</v>
      </c>
      <c r="G2525">
        <v>0</v>
      </c>
      <c r="H2525" t="e">
        <v>#N/A</v>
      </c>
      <c r="I2525" t="e">
        <v>#N/A</v>
      </c>
      <c r="J2525" t="e">
        <v>#N/A</v>
      </c>
      <c r="K2525" t="e">
        <v>#N/A</v>
      </c>
      <c r="L2525" t="e">
        <v>#N/A</v>
      </c>
      <c r="M2525" t="e">
        <v>#N/A</v>
      </c>
      <c r="N2525" t="e">
        <v>#N/A</v>
      </c>
      <c r="O2525" t="e">
        <v>#N/A</v>
      </c>
      <c r="P2525" t="e">
        <v>#N/A</v>
      </c>
    </row>
    <row r="2526" spans="1:16" x14ac:dyDescent="0.25">
      <c r="A2526">
        <v>151166</v>
      </c>
      <c r="B2526" t="s">
        <v>2685</v>
      </c>
      <c r="C2526">
        <v>0</v>
      </c>
      <c r="D2526">
        <v>0</v>
      </c>
      <c r="E2526">
        <v>0</v>
      </c>
      <c r="F2526">
        <v>4</v>
      </c>
      <c r="G2526">
        <v>2</v>
      </c>
      <c r="H2526">
        <v>1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</row>
    <row r="2527" spans="1:16" x14ac:dyDescent="0.25">
      <c r="A2527">
        <v>414850</v>
      </c>
      <c r="B2527" t="s">
        <v>2686</v>
      </c>
      <c r="C2527">
        <v>6</v>
      </c>
      <c r="D2527">
        <v>2</v>
      </c>
      <c r="E2527">
        <v>0</v>
      </c>
      <c r="F2527">
        <v>1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1</v>
      </c>
      <c r="N2527">
        <v>0</v>
      </c>
      <c r="O2527">
        <v>0</v>
      </c>
      <c r="P2527">
        <v>0</v>
      </c>
    </row>
    <row r="2528" spans="1:16" x14ac:dyDescent="0.25">
      <c r="A2528">
        <v>151245</v>
      </c>
      <c r="B2528" t="s">
        <v>2687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</row>
    <row r="2529" spans="1:16" x14ac:dyDescent="0.25">
      <c r="A2529">
        <v>468398</v>
      </c>
      <c r="B2529" t="s">
        <v>2688</v>
      </c>
      <c r="C2529">
        <v>0</v>
      </c>
      <c r="D2529">
        <v>0</v>
      </c>
      <c r="E2529">
        <v>0</v>
      </c>
      <c r="F2529" t="e">
        <v>#N/A</v>
      </c>
      <c r="G2529" t="e">
        <v>#N/A</v>
      </c>
      <c r="H2529" t="e">
        <v>#N/A</v>
      </c>
      <c r="I2529" t="e">
        <v>#N/A</v>
      </c>
      <c r="J2529" t="e">
        <v>#N/A</v>
      </c>
      <c r="K2529" t="e">
        <v>#N/A</v>
      </c>
      <c r="L2529" t="e">
        <v>#N/A</v>
      </c>
      <c r="M2529" t="e">
        <v>#N/A</v>
      </c>
      <c r="N2529" t="e">
        <v>#N/A</v>
      </c>
      <c r="O2529" t="e">
        <v>#N/A</v>
      </c>
      <c r="P2529" t="e">
        <v>#N/A</v>
      </c>
    </row>
    <row r="2530" spans="1:16" x14ac:dyDescent="0.25">
      <c r="A2530">
        <v>447397</v>
      </c>
      <c r="B2530" t="s">
        <v>2689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 t="e">
        <v>#N/A</v>
      </c>
      <c r="N2530" t="e">
        <v>#N/A</v>
      </c>
      <c r="O2530" t="e">
        <v>#N/A</v>
      </c>
      <c r="P2530" t="e">
        <v>#N/A</v>
      </c>
    </row>
    <row r="2531" spans="1:16" x14ac:dyDescent="0.25">
      <c r="A2531">
        <v>151236</v>
      </c>
      <c r="B2531" t="s">
        <v>2690</v>
      </c>
      <c r="C2531">
        <v>0</v>
      </c>
      <c r="D2531">
        <v>0</v>
      </c>
      <c r="E2531">
        <v>0</v>
      </c>
      <c r="F2531">
        <v>0</v>
      </c>
      <c r="G2531">
        <v>1</v>
      </c>
      <c r="H2531">
        <v>0</v>
      </c>
      <c r="I2531">
        <v>0</v>
      </c>
      <c r="J2531">
        <v>0</v>
      </c>
      <c r="K2531">
        <v>1</v>
      </c>
      <c r="L2531">
        <v>1</v>
      </c>
      <c r="M2531">
        <v>0</v>
      </c>
      <c r="N2531">
        <v>0</v>
      </c>
      <c r="O2531">
        <v>1</v>
      </c>
      <c r="P2531">
        <v>1</v>
      </c>
    </row>
    <row r="2532" spans="1:16" x14ac:dyDescent="0.25">
      <c r="A2532">
        <v>129491</v>
      </c>
      <c r="B2532" t="s">
        <v>2691</v>
      </c>
      <c r="C2532">
        <v>0</v>
      </c>
      <c r="D2532">
        <v>0</v>
      </c>
      <c r="E2532">
        <v>0</v>
      </c>
      <c r="F2532">
        <v>1</v>
      </c>
      <c r="G2532">
        <v>0</v>
      </c>
      <c r="H2532" t="e">
        <v>#N/A</v>
      </c>
      <c r="I2532" t="e">
        <v>#N/A</v>
      </c>
      <c r="J2532" t="e">
        <v>#N/A</v>
      </c>
      <c r="K2532" t="e">
        <v>#N/A</v>
      </c>
      <c r="L2532" t="e">
        <v>#N/A</v>
      </c>
      <c r="M2532" t="e">
        <v>#N/A</v>
      </c>
      <c r="N2532" t="e">
        <v>#N/A</v>
      </c>
      <c r="O2532" t="e">
        <v>#N/A</v>
      </c>
      <c r="P2532" t="e">
        <v>#N/A</v>
      </c>
    </row>
    <row r="2533" spans="1:16" x14ac:dyDescent="0.25">
      <c r="A2533">
        <v>115393</v>
      </c>
      <c r="B2533" t="s">
        <v>2692</v>
      </c>
      <c r="C2533">
        <v>15</v>
      </c>
      <c r="D2533">
        <v>14</v>
      </c>
      <c r="E2533">
        <v>6</v>
      </c>
      <c r="F2533">
        <v>8</v>
      </c>
      <c r="G2533">
        <v>10</v>
      </c>
      <c r="H2533">
        <v>9</v>
      </c>
      <c r="I2533">
        <v>14</v>
      </c>
      <c r="J2533">
        <v>4</v>
      </c>
      <c r="K2533">
        <v>1</v>
      </c>
      <c r="L2533">
        <v>0</v>
      </c>
      <c r="M2533">
        <v>4</v>
      </c>
      <c r="N2533">
        <v>3</v>
      </c>
      <c r="O2533">
        <v>5</v>
      </c>
      <c r="P2533">
        <v>8</v>
      </c>
    </row>
    <row r="2534" spans="1:16" x14ac:dyDescent="0.25">
      <c r="A2534">
        <v>191533</v>
      </c>
      <c r="B2534" t="s">
        <v>2693</v>
      </c>
      <c r="C2534">
        <v>4</v>
      </c>
      <c r="D2534">
        <v>6</v>
      </c>
      <c r="E2534">
        <v>4</v>
      </c>
      <c r="F2534">
        <v>9</v>
      </c>
      <c r="G2534">
        <v>13</v>
      </c>
      <c r="H2534">
        <v>15</v>
      </c>
      <c r="I2534">
        <v>17</v>
      </c>
      <c r="J2534">
        <v>10</v>
      </c>
      <c r="K2534">
        <v>18</v>
      </c>
      <c r="L2534">
        <v>13</v>
      </c>
      <c r="M2534">
        <v>15</v>
      </c>
      <c r="N2534">
        <v>20</v>
      </c>
      <c r="O2534">
        <v>20</v>
      </c>
      <c r="P2534">
        <v>24</v>
      </c>
    </row>
    <row r="2535" spans="1:16" x14ac:dyDescent="0.25">
      <c r="A2535">
        <v>166027</v>
      </c>
      <c r="B2535" t="s">
        <v>9</v>
      </c>
      <c r="C2535">
        <v>82</v>
      </c>
      <c r="D2535">
        <v>68</v>
      </c>
      <c r="E2535">
        <v>72</v>
      </c>
      <c r="F2535">
        <v>56</v>
      </c>
      <c r="G2535">
        <v>86</v>
      </c>
      <c r="H2535">
        <v>49</v>
      </c>
      <c r="I2535">
        <v>254</v>
      </c>
      <c r="J2535">
        <v>290</v>
      </c>
      <c r="K2535">
        <v>291</v>
      </c>
      <c r="L2535">
        <v>348</v>
      </c>
      <c r="M2535">
        <v>412</v>
      </c>
      <c r="N2535">
        <v>481</v>
      </c>
      <c r="O2535">
        <v>426</v>
      </c>
      <c r="P2535">
        <v>387</v>
      </c>
    </row>
    <row r="2536" spans="1:16" x14ac:dyDescent="0.25">
      <c r="A2536">
        <v>115409</v>
      </c>
      <c r="B2536" t="s">
        <v>2694</v>
      </c>
      <c r="C2536">
        <v>19</v>
      </c>
      <c r="D2536">
        <v>20</v>
      </c>
      <c r="E2536">
        <v>12</v>
      </c>
      <c r="F2536">
        <v>13</v>
      </c>
      <c r="G2536">
        <v>14</v>
      </c>
      <c r="H2536">
        <v>11</v>
      </c>
      <c r="I2536">
        <v>20</v>
      </c>
      <c r="J2536">
        <v>13</v>
      </c>
      <c r="K2536">
        <v>34</v>
      </c>
      <c r="L2536">
        <v>22</v>
      </c>
      <c r="M2536">
        <v>15</v>
      </c>
      <c r="N2536">
        <v>22</v>
      </c>
      <c r="O2536">
        <v>11</v>
      </c>
      <c r="P2536">
        <v>8</v>
      </c>
    </row>
    <row r="2537" spans="1:16" x14ac:dyDescent="0.25">
      <c r="A2537">
        <v>155140</v>
      </c>
      <c r="B2537" t="s">
        <v>2695</v>
      </c>
      <c r="C2537">
        <v>2</v>
      </c>
      <c r="D2537">
        <v>2</v>
      </c>
      <c r="E2537">
        <v>3</v>
      </c>
      <c r="F2537">
        <v>6</v>
      </c>
      <c r="G2537">
        <v>6</v>
      </c>
      <c r="H2537">
        <v>10</v>
      </c>
      <c r="I2537">
        <v>15</v>
      </c>
      <c r="J2537">
        <v>11</v>
      </c>
      <c r="K2537">
        <v>6</v>
      </c>
      <c r="L2537">
        <v>16</v>
      </c>
      <c r="M2537">
        <v>25</v>
      </c>
      <c r="N2537">
        <v>15</v>
      </c>
      <c r="O2537">
        <v>9</v>
      </c>
      <c r="P2537">
        <v>9</v>
      </c>
    </row>
    <row r="2538" spans="1:16" x14ac:dyDescent="0.25">
      <c r="A2538">
        <v>417600</v>
      </c>
      <c r="B2538" t="s">
        <v>2696</v>
      </c>
      <c r="C2538">
        <v>0</v>
      </c>
      <c r="D2538">
        <v>0</v>
      </c>
      <c r="E2538">
        <v>0</v>
      </c>
      <c r="F2538">
        <v>0</v>
      </c>
      <c r="G2538">
        <v>0</v>
      </c>
      <c r="H2538" t="e">
        <v>#N/A</v>
      </c>
      <c r="I2538" t="e">
        <v>#N/A</v>
      </c>
      <c r="J2538" t="e">
        <v>#N/A</v>
      </c>
      <c r="K2538" t="e">
        <v>#N/A</v>
      </c>
      <c r="L2538" t="e">
        <v>#N/A</v>
      </c>
      <c r="M2538" t="e">
        <v>#N/A</v>
      </c>
      <c r="N2538" t="e">
        <v>#N/A</v>
      </c>
      <c r="O2538" t="e">
        <v>#N/A</v>
      </c>
      <c r="P2538" t="e">
        <v>#N/A</v>
      </c>
    </row>
    <row r="2539" spans="1:16" x14ac:dyDescent="0.25">
      <c r="A2539">
        <v>181127</v>
      </c>
      <c r="B2539" t="s">
        <v>2697</v>
      </c>
      <c r="C2539">
        <v>9</v>
      </c>
      <c r="D2539">
        <v>5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8</v>
      </c>
      <c r="M2539">
        <v>5</v>
      </c>
      <c r="N2539">
        <v>7</v>
      </c>
      <c r="O2539">
        <v>1</v>
      </c>
      <c r="P2539">
        <v>1</v>
      </c>
    </row>
    <row r="2540" spans="1:16" x14ac:dyDescent="0.25">
      <c r="A2540">
        <v>212911</v>
      </c>
      <c r="B2540" t="s">
        <v>2698</v>
      </c>
      <c r="C2540">
        <v>15</v>
      </c>
      <c r="D2540">
        <v>9</v>
      </c>
      <c r="E2540">
        <v>11</v>
      </c>
      <c r="F2540">
        <v>6</v>
      </c>
      <c r="G2540">
        <v>14</v>
      </c>
      <c r="H2540">
        <v>31</v>
      </c>
      <c r="I2540">
        <v>23</v>
      </c>
      <c r="J2540">
        <v>13</v>
      </c>
      <c r="K2540">
        <v>22</v>
      </c>
      <c r="L2540">
        <v>7</v>
      </c>
      <c r="M2540">
        <v>26</v>
      </c>
      <c r="N2540">
        <v>28</v>
      </c>
      <c r="O2540">
        <v>21</v>
      </c>
      <c r="P2540">
        <v>20</v>
      </c>
    </row>
    <row r="2541" spans="1:16" x14ac:dyDescent="0.25">
      <c r="A2541">
        <v>383190</v>
      </c>
      <c r="B2541" t="s">
        <v>2699</v>
      </c>
      <c r="C2541">
        <v>0</v>
      </c>
      <c r="D2541">
        <v>0</v>
      </c>
      <c r="E2541">
        <v>1</v>
      </c>
      <c r="F2541">
        <v>1</v>
      </c>
      <c r="G2541">
        <v>0</v>
      </c>
      <c r="H2541">
        <v>0</v>
      </c>
      <c r="I2541">
        <v>0</v>
      </c>
      <c r="J2541">
        <v>1</v>
      </c>
      <c r="K2541">
        <v>2</v>
      </c>
      <c r="L2541">
        <v>1</v>
      </c>
      <c r="M2541">
        <v>1</v>
      </c>
      <c r="N2541">
        <v>2</v>
      </c>
      <c r="O2541">
        <v>1</v>
      </c>
      <c r="P2541">
        <v>5</v>
      </c>
    </row>
    <row r="2542" spans="1:16" x14ac:dyDescent="0.25">
      <c r="A2542">
        <v>141608</v>
      </c>
      <c r="B2542" t="s">
        <v>2700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1</v>
      </c>
      <c r="L2542">
        <v>0</v>
      </c>
      <c r="M2542">
        <v>2</v>
      </c>
      <c r="N2542">
        <v>1</v>
      </c>
      <c r="O2542">
        <v>1</v>
      </c>
      <c r="P2542">
        <v>0</v>
      </c>
    </row>
    <row r="2543" spans="1:16" x14ac:dyDescent="0.25">
      <c r="A2543">
        <v>460756</v>
      </c>
      <c r="B2543" t="s">
        <v>2701</v>
      </c>
      <c r="C2543">
        <v>0</v>
      </c>
      <c r="D2543">
        <v>0</v>
      </c>
      <c r="E2543">
        <v>0</v>
      </c>
      <c r="F2543">
        <v>0</v>
      </c>
      <c r="G2543" t="e">
        <v>#N/A</v>
      </c>
      <c r="H2543" t="e">
        <v>#N/A</v>
      </c>
      <c r="I2543" t="e">
        <v>#N/A</v>
      </c>
      <c r="J2543" t="e">
        <v>#N/A</v>
      </c>
      <c r="K2543" t="e">
        <v>#N/A</v>
      </c>
      <c r="L2543" t="e">
        <v>#N/A</v>
      </c>
      <c r="M2543" t="e">
        <v>#N/A</v>
      </c>
      <c r="N2543" t="e">
        <v>#N/A</v>
      </c>
      <c r="O2543" t="e">
        <v>#N/A</v>
      </c>
      <c r="P2543" t="e">
        <v>#N/A</v>
      </c>
    </row>
    <row r="2544" spans="1:16" x14ac:dyDescent="0.25">
      <c r="A2544">
        <v>141644</v>
      </c>
      <c r="B2544" t="s">
        <v>2702</v>
      </c>
      <c r="C2544">
        <v>1</v>
      </c>
      <c r="D2544">
        <v>0</v>
      </c>
      <c r="E2544">
        <v>0</v>
      </c>
      <c r="F2544">
        <v>1</v>
      </c>
      <c r="G2544">
        <v>1</v>
      </c>
      <c r="H2544">
        <v>1</v>
      </c>
      <c r="I2544">
        <v>0</v>
      </c>
      <c r="J2544">
        <v>1</v>
      </c>
      <c r="K2544">
        <v>0</v>
      </c>
      <c r="L2544">
        <v>0</v>
      </c>
      <c r="M2544">
        <v>0</v>
      </c>
      <c r="N2544">
        <v>1</v>
      </c>
      <c r="O2544">
        <v>1</v>
      </c>
      <c r="P2544">
        <v>1</v>
      </c>
    </row>
    <row r="2545" spans="1:16" x14ac:dyDescent="0.25">
      <c r="A2545">
        <v>153445</v>
      </c>
      <c r="B2545" t="s">
        <v>2703</v>
      </c>
      <c r="C2545">
        <v>0</v>
      </c>
      <c r="D2545">
        <v>0</v>
      </c>
      <c r="E2545">
        <v>0</v>
      </c>
      <c r="F2545">
        <v>1</v>
      </c>
      <c r="G2545">
        <v>0</v>
      </c>
      <c r="H2545">
        <v>2</v>
      </c>
      <c r="I2545">
        <v>0</v>
      </c>
      <c r="J2545">
        <v>2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1</v>
      </c>
    </row>
    <row r="2546" spans="1:16" x14ac:dyDescent="0.25">
      <c r="A2546">
        <v>155159</v>
      </c>
      <c r="B2546" t="s">
        <v>2704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</row>
    <row r="2547" spans="1:16" x14ac:dyDescent="0.25">
      <c r="A2547">
        <v>198668</v>
      </c>
      <c r="B2547" t="s">
        <v>2705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1</v>
      </c>
      <c r="L2547">
        <v>1</v>
      </c>
      <c r="M2547">
        <v>1</v>
      </c>
      <c r="N2547">
        <v>1</v>
      </c>
      <c r="O2547">
        <v>3</v>
      </c>
      <c r="P2547">
        <v>1</v>
      </c>
    </row>
    <row r="2548" spans="1:16" x14ac:dyDescent="0.25">
      <c r="A2548">
        <v>156790</v>
      </c>
      <c r="B2548" t="s">
        <v>2706</v>
      </c>
      <c r="C2548">
        <v>3</v>
      </c>
      <c r="D2548">
        <v>3</v>
      </c>
      <c r="E2548">
        <v>1</v>
      </c>
      <c r="F2548">
        <v>7</v>
      </c>
      <c r="G2548">
        <v>4</v>
      </c>
      <c r="H2548">
        <v>7</v>
      </c>
      <c r="I2548">
        <v>0</v>
      </c>
      <c r="J2548">
        <v>2</v>
      </c>
      <c r="K2548">
        <v>1</v>
      </c>
      <c r="L2548">
        <v>6</v>
      </c>
      <c r="M2548">
        <v>4</v>
      </c>
      <c r="N2548">
        <v>1</v>
      </c>
      <c r="O2548">
        <v>3</v>
      </c>
      <c r="P2548">
        <v>2</v>
      </c>
    </row>
    <row r="2549" spans="1:16" x14ac:dyDescent="0.25">
      <c r="A2549">
        <v>173683</v>
      </c>
      <c r="B2549" t="s">
        <v>2707</v>
      </c>
      <c r="C2549">
        <v>2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 t="e">
        <v>#N/A</v>
      </c>
      <c r="N2549" t="e">
        <v>#N/A</v>
      </c>
      <c r="O2549" t="e">
        <v>#N/A</v>
      </c>
      <c r="P2549" t="e">
        <v>#N/A</v>
      </c>
    </row>
    <row r="2550" spans="1:16" x14ac:dyDescent="0.25">
      <c r="A2550">
        <v>418612</v>
      </c>
      <c r="B2550" t="s">
        <v>2708</v>
      </c>
      <c r="C2550">
        <v>0</v>
      </c>
      <c r="D2550">
        <v>0</v>
      </c>
      <c r="E2550">
        <v>1</v>
      </c>
      <c r="F2550">
        <v>0</v>
      </c>
      <c r="G2550">
        <v>11</v>
      </c>
      <c r="H2550">
        <v>3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</row>
    <row r="2551" spans="1:16" x14ac:dyDescent="0.25">
      <c r="A2551">
        <v>439668</v>
      </c>
      <c r="B2551" t="s">
        <v>2709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1</v>
      </c>
      <c r="L2551">
        <v>0</v>
      </c>
      <c r="M2551">
        <v>0</v>
      </c>
      <c r="N2551">
        <v>0</v>
      </c>
      <c r="O2551">
        <v>0</v>
      </c>
      <c r="P2551">
        <v>0</v>
      </c>
    </row>
    <row r="2552" spans="1:16" x14ac:dyDescent="0.25">
      <c r="A2552">
        <v>219125</v>
      </c>
      <c r="B2552" t="s">
        <v>2710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1</v>
      </c>
      <c r="N2552">
        <v>2</v>
      </c>
      <c r="O2552">
        <v>0</v>
      </c>
      <c r="P2552">
        <v>1</v>
      </c>
    </row>
    <row r="2553" spans="1:16" x14ac:dyDescent="0.25">
      <c r="A2553">
        <v>247010</v>
      </c>
      <c r="B2553" t="s">
        <v>2711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</row>
    <row r="2554" spans="1:16" x14ac:dyDescent="0.25">
      <c r="A2554">
        <v>200129</v>
      </c>
      <c r="B2554" t="s">
        <v>2712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</row>
    <row r="2555" spans="1:16" x14ac:dyDescent="0.25">
      <c r="A2555">
        <v>248165</v>
      </c>
      <c r="B2555" t="s">
        <v>2713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</row>
    <row r="2556" spans="1:16" x14ac:dyDescent="0.25">
      <c r="A2556">
        <v>455071</v>
      </c>
      <c r="B2556" t="s">
        <v>2714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 t="e">
        <v>#N/A</v>
      </c>
      <c r="J2556" t="e">
        <v>#N/A</v>
      </c>
      <c r="K2556" t="e">
        <v>#N/A</v>
      </c>
      <c r="L2556" t="e">
        <v>#N/A</v>
      </c>
      <c r="M2556" t="e">
        <v>#N/A</v>
      </c>
      <c r="N2556" t="e">
        <v>#N/A</v>
      </c>
      <c r="O2556" t="e">
        <v>#N/A</v>
      </c>
      <c r="P2556" t="e">
        <v>#N/A</v>
      </c>
    </row>
    <row r="2557" spans="1:16" x14ac:dyDescent="0.25">
      <c r="A2557">
        <v>381866</v>
      </c>
      <c r="B2557" t="s">
        <v>2715</v>
      </c>
      <c r="C2557">
        <v>0</v>
      </c>
      <c r="D2557">
        <v>0</v>
      </c>
      <c r="E2557">
        <v>0</v>
      </c>
      <c r="F2557" t="e">
        <v>#N/A</v>
      </c>
      <c r="G2557" t="e">
        <v>#N/A</v>
      </c>
      <c r="H2557" t="e">
        <v>#N/A</v>
      </c>
      <c r="I2557" t="e">
        <v>#N/A</v>
      </c>
      <c r="J2557" t="e">
        <v>#N/A</v>
      </c>
      <c r="K2557" t="e">
        <v>#N/A</v>
      </c>
      <c r="L2557" t="e">
        <v>#N/A</v>
      </c>
      <c r="M2557" t="e">
        <v>#N/A</v>
      </c>
      <c r="N2557" t="e">
        <v>#N/A</v>
      </c>
      <c r="O2557" t="e">
        <v>#N/A</v>
      </c>
      <c r="P2557" t="e">
        <v>#N/A</v>
      </c>
    </row>
    <row r="2558" spans="1:16" x14ac:dyDescent="0.25">
      <c r="A2558">
        <v>444635</v>
      </c>
      <c r="B2558" t="s">
        <v>2715</v>
      </c>
      <c r="C2558">
        <v>0</v>
      </c>
      <c r="D2558">
        <v>1</v>
      </c>
      <c r="E2558">
        <v>0</v>
      </c>
      <c r="F2558">
        <v>0</v>
      </c>
      <c r="G2558">
        <v>0</v>
      </c>
      <c r="H2558">
        <v>2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 t="e">
        <v>#N/A</v>
      </c>
    </row>
    <row r="2559" spans="1:16" x14ac:dyDescent="0.25">
      <c r="A2559">
        <v>454795</v>
      </c>
      <c r="B2559" t="s">
        <v>2716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 t="e">
        <v>#N/A</v>
      </c>
      <c r="J2559" t="e">
        <v>#N/A</v>
      </c>
      <c r="K2559" t="e">
        <v>#N/A</v>
      </c>
      <c r="L2559" t="e">
        <v>#N/A</v>
      </c>
      <c r="M2559" t="e">
        <v>#N/A</v>
      </c>
      <c r="N2559" t="e">
        <v>#N/A</v>
      </c>
      <c r="O2559" t="e">
        <v>#N/A</v>
      </c>
      <c r="P2559" t="e">
        <v>#N/A</v>
      </c>
    </row>
    <row r="2560" spans="1:16" x14ac:dyDescent="0.25">
      <c r="A2560">
        <v>441830</v>
      </c>
      <c r="B2560" t="s">
        <v>2717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1</v>
      </c>
      <c r="I2560">
        <v>1</v>
      </c>
      <c r="J2560">
        <v>0</v>
      </c>
      <c r="K2560">
        <v>0</v>
      </c>
      <c r="L2560">
        <v>0</v>
      </c>
      <c r="M2560">
        <v>1</v>
      </c>
      <c r="N2560">
        <v>3</v>
      </c>
      <c r="O2560">
        <v>2</v>
      </c>
      <c r="P2560">
        <v>2</v>
      </c>
    </row>
    <row r="2561" spans="1:16" x14ac:dyDescent="0.25">
      <c r="A2561">
        <v>448017</v>
      </c>
      <c r="B2561" t="s">
        <v>2718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 t="e">
        <v>#N/A</v>
      </c>
      <c r="N2561" t="e">
        <v>#N/A</v>
      </c>
      <c r="O2561" t="e">
        <v>#N/A</v>
      </c>
      <c r="P2561" t="e">
        <v>#N/A</v>
      </c>
    </row>
    <row r="2562" spans="1:16" x14ac:dyDescent="0.25">
      <c r="A2562">
        <v>456968</v>
      </c>
      <c r="B2562" t="s">
        <v>2719</v>
      </c>
      <c r="C2562">
        <v>0</v>
      </c>
      <c r="D2562">
        <v>0</v>
      </c>
      <c r="E2562">
        <v>0</v>
      </c>
      <c r="F2562">
        <v>0</v>
      </c>
      <c r="G2562">
        <v>0</v>
      </c>
      <c r="H2562" t="e">
        <v>#N/A</v>
      </c>
      <c r="I2562" t="e">
        <v>#N/A</v>
      </c>
      <c r="J2562" t="e">
        <v>#N/A</v>
      </c>
      <c r="K2562" t="e">
        <v>#N/A</v>
      </c>
      <c r="L2562" t="e">
        <v>#N/A</v>
      </c>
      <c r="M2562" t="e">
        <v>#N/A</v>
      </c>
      <c r="N2562" t="e">
        <v>#N/A</v>
      </c>
      <c r="O2562" t="e">
        <v>#N/A</v>
      </c>
      <c r="P2562" t="e">
        <v>#N/A</v>
      </c>
    </row>
    <row r="2563" spans="1:16" x14ac:dyDescent="0.25">
      <c r="A2563">
        <v>444644</v>
      </c>
      <c r="B2563" t="s">
        <v>2720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1</v>
      </c>
      <c r="K2563">
        <v>0</v>
      </c>
      <c r="L2563">
        <v>1</v>
      </c>
      <c r="M2563">
        <v>0</v>
      </c>
      <c r="N2563">
        <v>1</v>
      </c>
      <c r="O2563">
        <v>0</v>
      </c>
      <c r="P2563" t="e">
        <v>#N/A</v>
      </c>
    </row>
    <row r="2564" spans="1:16" x14ac:dyDescent="0.25">
      <c r="A2564">
        <v>483966</v>
      </c>
      <c r="B2564" t="s">
        <v>2721</v>
      </c>
      <c r="C2564">
        <v>0</v>
      </c>
      <c r="D2564" t="e">
        <v>#N/A</v>
      </c>
      <c r="E2564" t="e">
        <v>#N/A</v>
      </c>
      <c r="F2564" t="e">
        <v>#N/A</v>
      </c>
      <c r="G2564" t="e">
        <v>#N/A</v>
      </c>
      <c r="H2564" t="e">
        <v>#N/A</v>
      </c>
      <c r="I2564" t="e">
        <v>#N/A</v>
      </c>
      <c r="J2564" t="e">
        <v>#N/A</v>
      </c>
      <c r="K2564" t="e">
        <v>#N/A</v>
      </c>
      <c r="L2564" t="e">
        <v>#N/A</v>
      </c>
      <c r="M2564" t="e">
        <v>#N/A</v>
      </c>
      <c r="N2564" t="e">
        <v>#N/A</v>
      </c>
      <c r="O2564" t="e">
        <v>#N/A</v>
      </c>
      <c r="P2564" t="e">
        <v>#N/A</v>
      </c>
    </row>
    <row r="2565" spans="1:16" x14ac:dyDescent="0.25">
      <c r="A2565">
        <v>446303</v>
      </c>
      <c r="B2565" t="s">
        <v>2722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 t="e">
        <v>#N/A</v>
      </c>
      <c r="P2565" t="e">
        <v>#N/A</v>
      </c>
    </row>
    <row r="2566" spans="1:16" x14ac:dyDescent="0.25">
      <c r="A2566">
        <v>481465</v>
      </c>
      <c r="B2566" t="s">
        <v>2722</v>
      </c>
      <c r="C2566">
        <v>0</v>
      </c>
      <c r="D2566">
        <v>0</v>
      </c>
      <c r="E2566" t="e">
        <v>#N/A</v>
      </c>
      <c r="F2566" t="e">
        <v>#N/A</v>
      </c>
      <c r="G2566" t="e">
        <v>#N/A</v>
      </c>
      <c r="H2566" t="e">
        <v>#N/A</v>
      </c>
      <c r="I2566" t="e">
        <v>#N/A</v>
      </c>
      <c r="J2566" t="e">
        <v>#N/A</v>
      </c>
      <c r="K2566" t="e">
        <v>#N/A</v>
      </c>
      <c r="L2566" t="e">
        <v>#N/A</v>
      </c>
      <c r="M2566" t="e">
        <v>#N/A</v>
      </c>
      <c r="N2566" t="e">
        <v>#N/A</v>
      </c>
      <c r="O2566" t="e">
        <v>#N/A</v>
      </c>
      <c r="P2566" t="e">
        <v>#N/A</v>
      </c>
    </row>
    <row r="2567" spans="1:16" x14ac:dyDescent="0.25">
      <c r="A2567">
        <v>384342</v>
      </c>
      <c r="B2567" t="s">
        <v>2723</v>
      </c>
      <c r="C2567">
        <v>0</v>
      </c>
      <c r="D2567">
        <v>2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</row>
    <row r="2568" spans="1:16" x14ac:dyDescent="0.25">
      <c r="A2568">
        <v>166045</v>
      </c>
      <c r="B2568" t="s">
        <v>2724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</row>
    <row r="2569" spans="1:16" x14ac:dyDescent="0.25">
      <c r="A2569">
        <v>145497</v>
      </c>
      <c r="B2569" t="s">
        <v>2725</v>
      </c>
      <c r="C2569">
        <v>0</v>
      </c>
      <c r="D2569">
        <v>0</v>
      </c>
      <c r="E2569">
        <v>0</v>
      </c>
      <c r="F2569">
        <v>2</v>
      </c>
      <c r="G2569">
        <v>2</v>
      </c>
      <c r="H2569">
        <v>2</v>
      </c>
      <c r="I2569">
        <v>4</v>
      </c>
      <c r="J2569">
        <v>2</v>
      </c>
      <c r="K2569">
        <v>2</v>
      </c>
      <c r="L2569">
        <v>2</v>
      </c>
      <c r="M2569">
        <v>2</v>
      </c>
      <c r="N2569">
        <v>1</v>
      </c>
      <c r="O2569">
        <v>0</v>
      </c>
      <c r="P2569">
        <v>1</v>
      </c>
    </row>
    <row r="2570" spans="1:16" x14ac:dyDescent="0.25">
      <c r="A2570">
        <v>203067</v>
      </c>
      <c r="B2570" t="s">
        <v>2726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1</v>
      </c>
      <c r="P2570">
        <v>0</v>
      </c>
    </row>
    <row r="2571" spans="1:16" x14ac:dyDescent="0.25">
      <c r="A2571">
        <v>203085</v>
      </c>
      <c r="B2571" t="s">
        <v>2727</v>
      </c>
      <c r="C2571">
        <v>4</v>
      </c>
      <c r="D2571">
        <v>12</v>
      </c>
      <c r="E2571">
        <v>4</v>
      </c>
      <c r="F2571">
        <v>8</v>
      </c>
      <c r="G2571">
        <v>22</v>
      </c>
      <c r="H2571">
        <v>38</v>
      </c>
      <c r="I2571">
        <v>7</v>
      </c>
      <c r="J2571">
        <v>14</v>
      </c>
      <c r="K2571">
        <v>33</v>
      </c>
      <c r="L2571">
        <v>7</v>
      </c>
      <c r="M2571">
        <v>10</v>
      </c>
      <c r="N2571">
        <v>8</v>
      </c>
      <c r="O2571">
        <v>2</v>
      </c>
      <c r="P2571">
        <v>2</v>
      </c>
    </row>
    <row r="2572" spans="1:16" x14ac:dyDescent="0.25">
      <c r="A2572">
        <v>180276</v>
      </c>
      <c r="B2572" t="s">
        <v>2728</v>
      </c>
      <c r="C2572">
        <v>1</v>
      </c>
      <c r="D2572">
        <v>0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3</v>
      </c>
      <c r="M2572">
        <v>0</v>
      </c>
      <c r="N2572">
        <v>0</v>
      </c>
      <c r="O2572">
        <v>1</v>
      </c>
      <c r="P2572">
        <v>0</v>
      </c>
    </row>
    <row r="2573" spans="1:16" x14ac:dyDescent="0.25">
      <c r="A2573">
        <v>191597</v>
      </c>
      <c r="B2573" t="s">
        <v>2729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</row>
    <row r="2574" spans="1:16" x14ac:dyDescent="0.25">
      <c r="A2574">
        <v>166054</v>
      </c>
      <c r="B2574" t="s">
        <v>2730</v>
      </c>
      <c r="C2574">
        <v>0</v>
      </c>
      <c r="D2574">
        <v>0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3</v>
      </c>
      <c r="M2574">
        <v>8</v>
      </c>
      <c r="N2574">
        <v>11</v>
      </c>
      <c r="O2574">
        <v>6</v>
      </c>
      <c r="P2574">
        <v>8</v>
      </c>
    </row>
    <row r="2575" spans="1:16" x14ac:dyDescent="0.25">
      <c r="A2575">
        <v>443845</v>
      </c>
      <c r="B2575" t="s">
        <v>2731</v>
      </c>
      <c r="C2575">
        <v>0</v>
      </c>
      <c r="D2575">
        <v>0</v>
      </c>
      <c r="E2575">
        <v>0</v>
      </c>
      <c r="F2575">
        <v>1</v>
      </c>
      <c r="G2575">
        <v>1</v>
      </c>
      <c r="H2575">
        <v>4</v>
      </c>
      <c r="I2575">
        <v>6</v>
      </c>
      <c r="J2575">
        <v>5</v>
      </c>
      <c r="K2575">
        <v>8</v>
      </c>
      <c r="L2575">
        <v>0</v>
      </c>
      <c r="M2575">
        <v>1</v>
      </c>
      <c r="N2575">
        <v>3</v>
      </c>
      <c r="O2575">
        <v>0</v>
      </c>
      <c r="P2575" t="e">
        <v>#N/A</v>
      </c>
    </row>
    <row r="2576" spans="1:16" x14ac:dyDescent="0.25">
      <c r="A2576">
        <v>481155</v>
      </c>
      <c r="B2576" t="s">
        <v>2732</v>
      </c>
      <c r="C2576">
        <v>0</v>
      </c>
      <c r="D2576">
        <v>0</v>
      </c>
      <c r="E2576" t="e">
        <v>#N/A</v>
      </c>
      <c r="F2576" t="e">
        <v>#N/A</v>
      </c>
      <c r="G2576" t="e">
        <v>#N/A</v>
      </c>
      <c r="H2576" t="e">
        <v>#N/A</v>
      </c>
      <c r="I2576" t="e">
        <v>#N/A</v>
      </c>
      <c r="J2576" t="e">
        <v>#N/A</v>
      </c>
      <c r="K2576" t="e">
        <v>#N/A</v>
      </c>
      <c r="L2576" t="e">
        <v>#N/A</v>
      </c>
      <c r="M2576" t="e">
        <v>#N/A</v>
      </c>
      <c r="N2576" t="e">
        <v>#N/A</v>
      </c>
      <c r="O2576" t="e">
        <v>#N/A</v>
      </c>
      <c r="P2576" t="e">
        <v>#N/A</v>
      </c>
    </row>
    <row r="2577" spans="1:16" x14ac:dyDescent="0.25">
      <c r="A2577">
        <v>156851</v>
      </c>
      <c r="B2577" t="s">
        <v>2733</v>
      </c>
      <c r="C2577">
        <v>0</v>
      </c>
      <c r="D2577">
        <v>0</v>
      </c>
      <c r="E2577">
        <v>2</v>
      </c>
      <c r="F2577">
        <v>5</v>
      </c>
      <c r="G2577">
        <v>1</v>
      </c>
      <c r="H2577">
        <v>0</v>
      </c>
      <c r="I2577">
        <v>1</v>
      </c>
      <c r="J2577">
        <v>0</v>
      </c>
      <c r="K2577">
        <v>0</v>
      </c>
      <c r="L2577">
        <v>6</v>
      </c>
      <c r="M2577">
        <v>1</v>
      </c>
      <c r="N2577">
        <v>0</v>
      </c>
      <c r="O2577">
        <v>1</v>
      </c>
      <c r="P2577">
        <v>0</v>
      </c>
    </row>
    <row r="2578" spans="1:16" x14ac:dyDescent="0.25">
      <c r="A2578">
        <v>107071</v>
      </c>
      <c r="B2578" t="s">
        <v>2734</v>
      </c>
      <c r="C2578">
        <v>10</v>
      </c>
      <c r="D2578">
        <v>12</v>
      </c>
      <c r="E2578">
        <v>26</v>
      </c>
      <c r="F2578">
        <v>21</v>
      </c>
      <c r="G2578">
        <v>15</v>
      </c>
      <c r="H2578">
        <v>9</v>
      </c>
      <c r="I2578">
        <v>38</v>
      </c>
      <c r="J2578">
        <v>19</v>
      </c>
      <c r="K2578">
        <v>3</v>
      </c>
      <c r="L2578">
        <v>13</v>
      </c>
      <c r="M2578">
        <v>5</v>
      </c>
      <c r="N2578">
        <v>2</v>
      </c>
      <c r="O2578">
        <v>4</v>
      </c>
      <c r="P2578">
        <v>2</v>
      </c>
    </row>
    <row r="2579" spans="1:16" x14ac:dyDescent="0.25">
      <c r="A2579">
        <v>107080</v>
      </c>
      <c r="B2579" t="s">
        <v>2735</v>
      </c>
      <c r="C2579">
        <v>24</v>
      </c>
      <c r="D2579">
        <v>20</v>
      </c>
      <c r="E2579">
        <v>12</v>
      </c>
      <c r="F2579">
        <v>19</v>
      </c>
      <c r="G2579">
        <v>8</v>
      </c>
      <c r="H2579">
        <v>16</v>
      </c>
      <c r="I2579">
        <v>23</v>
      </c>
      <c r="J2579">
        <v>23</v>
      </c>
      <c r="K2579">
        <v>15</v>
      </c>
      <c r="L2579">
        <v>9</v>
      </c>
      <c r="M2579">
        <v>12</v>
      </c>
      <c r="N2579">
        <v>9</v>
      </c>
      <c r="O2579">
        <v>15</v>
      </c>
      <c r="P2579">
        <v>10</v>
      </c>
    </row>
    <row r="2580" spans="1:16" x14ac:dyDescent="0.25">
      <c r="A2580">
        <v>173708</v>
      </c>
      <c r="B2580" t="s">
        <v>2736</v>
      </c>
      <c r="C2580">
        <v>2</v>
      </c>
      <c r="D2580">
        <v>0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1</v>
      </c>
      <c r="L2580">
        <v>2</v>
      </c>
      <c r="M2580">
        <v>6</v>
      </c>
      <c r="N2580">
        <v>1</v>
      </c>
      <c r="O2580">
        <v>5</v>
      </c>
      <c r="P2580">
        <v>4</v>
      </c>
    </row>
    <row r="2581" spans="1:16" x14ac:dyDescent="0.25">
      <c r="A2581">
        <v>431266</v>
      </c>
      <c r="B2581" t="s">
        <v>2737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</row>
    <row r="2582" spans="1:16" x14ac:dyDescent="0.25">
      <c r="A2582">
        <v>170240</v>
      </c>
      <c r="B2582" t="s">
        <v>2738</v>
      </c>
      <c r="C2582">
        <v>5</v>
      </c>
      <c r="D2582">
        <v>6</v>
      </c>
      <c r="E2582">
        <v>8</v>
      </c>
      <c r="F2582">
        <v>5</v>
      </c>
      <c r="G2582">
        <v>14</v>
      </c>
      <c r="H2582">
        <v>9</v>
      </c>
      <c r="I2582">
        <v>9</v>
      </c>
      <c r="J2582">
        <v>7</v>
      </c>
      <c r="K2582">
        <v>5</v>
      </c>
      <c r="L2582">
        <v>13</v>
      </c>
      <c r="M2582">
        <v>11</v>
      </c>
      <c r="N2582">
        <v>7</v>
      </c>
      <c r="O2582">
        <v>3</v>
      </c>
      <c r="P2582">
        <v>14</v>
      </c>
    </row>
    <row r="2583" spans="1:16" x14ac:dyDescent="0.25">
      <c r="A2583">
        <v>198677</v>
      </c>
      <c r="B2583" t="s">
        <v>2739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1</v>
      </c>
    </row>
    <row r="2584" spans="1:16" x14ac:dyDescent="0.25">
      <c r="A2584">
        <v>101453</v>
      </c>
      <c r="B2584" t="s">
        <v>2740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</row>
    <row r="2585" spans="1:16" x14ac:dyDescent="0.25">
      <c r="A2585">
        <v>469054</v>
      </c>
      <c r="B2585" t="s">
        <v>2741</v>
      </c>
      <c r="C2585">
        <v>0</v>
      </c>
      <c r="D2585">
        <v>0</v>
      </c>
      <c r="E2585">
        <v>0</v>
      </c>
      <c r="F2585" t="e">
        <v>#N/A</v>
      </c>
      <c r="G2585" t="e">
        <v>#N/A</v>
      </c>
      <c r="H2585" t="e">
        <v>#N/A</v>
      </c>
      <c r="I2585" t="e">
        <v>#N/A</v>
      </c>
      <c r="J2585" t="e">
        <v>#N/A</v>
      </c>
      <c r="K2585" t="e">
        <v>#N/A</v>
      </c>
      <c r="L2585" t="e">
        <v>#N/A</v>
      </c>
      <c r="M2585" t="e">
        <v>#N/A</v>
      </c>
      <c r="N2585" t="e">
        <v>#N/A</v>
      </c>
      <c r="O2585" t="e">
        <v>#N/A</v>
      </c>
      <c r="P2585" t="e">
        <v>#N/A</v>
      </c>
    </row>
    <row r="2586" spans="1:16" x14ac:dyDescent="0.25">
      <c r="A2586">
        <v>262509</v>
      </c>
      <c r="B2586" t="s">
        <v>2742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4</v>
      </c>
      <c r="K2586">
        <v>0</v>
      </c>
      <c r="L2586">
        <v>2</v>
      </c>
      <c r="M2586">
        <v>2</v>
      </c>
      <c r="N2586">
        <v>0</v>
      </c>
      <c r="O2586">
        <v>6</v>
      </c>
      <c r="P2586">
        <v>2</v>
      </c>
    </row>
    <row r="2587" spans="1:16" x14ac:dyDescent="0.25">
      <c r="A2587">
        <v>445814</v>
      </c>
      <c r="B2587" t="s">
        <v>2743</v>
      </c>
      <c r="C2587">
        <v>0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4</v>
      </c>
      <c r="J2587">
        <v>1</v>
      </c>
      <c r="K2587">
        <v>2</v>
      </c>
      <c r="L2587">
        <v>4</v>
      </c>
      <c r="M2587">
        <v>6</v>
      </c>
      <c r="N2587">
        <v>4</v>
      </c>
      <c r="O2587" t="e">
        <v>#N/A</v>
      </c>
      <c r="P2587" t="e">
        <v>#N/A</v>
      </c>
    </row>
    <row r="2588" spans="1:16" x14ac:dyDescent="0.25">
      <c r="A2588">
        <v>456339</v>
      </c>
      <c r="B2588" t="s">
        <v>2744</v>
      </c>
      <c r="C2588">
        <v>0</v>
      </c>
      <c r="D2588">
        <v>0</v>
      </c>
      <c r="E2588">
        <v>0</v>
      </c>
      <c r="F2588">
        <v>0</v>
      </c>
      <c r="G2588">
        <v>0</v>
      </c>
      <c r="H2588" t="e">
        <v>#N/A</v>
      </c>
      <c r="I2588" t="e">
        <v>#N/A</v>
      </c>
      <c r="J2588" t="e">
        <v>#N/A</v>
      </c>
      <c r="K2588" t="e">
        <v>#N/A</v>
      </c>
      <c r="L2588" t="e">
        <v>#N/A</v>
      </c>
      <c r="M2588" t="e">
        <v>#N/A</v>
      </c>
      <c r="N2588" t="e">
        <v>#N/A</v>
      </c>
      <c r="O2588" t="e">
        <v>#N/A</v>
      </c>
      <c r="P2588" t="e">
        <v>#N/A</v>
      </c>
    </row>
    <row r="2589" spans="1:16" x14ac:dyDescent="0.25">
      <c r="A2589">
        <v>410070</v>
      </c>
      <c r="B2589" t="s">
        <v>2745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</row>
    <row r="2590" spans="1:16" x14ac:dyDescent="0.25">
      <c r="A2590">
        <v>456320</v>
      </c>
      <c r="B2590" t="s">
        <v>2746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 t="e">
        <v>#N/A</v>
      </c>
      <c r="J2590" t="e">
        <v>#N/A</v>
      </c>
      <c r="K2590" t="e">
        <v>#N/A</v>
      </c>
      <c r="L2590" t="e">
        <v>#N/A</v>
      </c>
      <c r="M2590" t="e">
        <v>#N/A</v>
      </c>
      <c r="N2590" t="e">
        <v>#N/A</v>
      </c>
      <c r="O2590" t="e">
        <v>#N/A</v>
      </c>
      <c r="P2590" t="e">
        <v>#N/A</v>
      </c>
    </row>
    <row r="2591" spans="1:16" x14ac:dyDescent="0.25">
      <c r="A2591">
        <v>135124</v>
      </c>
      <c r="B2591" t="s">
        <v>2747</v>
      </c>
      <c r="C2591">
        <v>0</v>
      </c>
      <c r="D2591">
        <v>0</v>
      </c>
      <c r="E2591">
        <v>0</v>
      </c>
      <c r="F2591">
        <v>1</v>
      </c>
      <c r="G2591">
        <v>0</v>
      </c>
      <c r="H2591">
        <v>0</v>
      </c>
      <c r="I2591">
        <v>0</v>
      </c>
      <c r="J2591">
        <v>2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</row>
    <row r="2592" spans="1:16" x14ac:dyDescent="0.25">
      <c r="A2592">
        <v>372772</v>
      </c>
      <c r="B2592" t="s">
        <v>2748</v>
      </c>
      <c r="C2592">
        <v>0</v>
      </c>
      <c r="D2592">
        <v>0</v>
      </c>
      <c r="E2592">
        <v>1</v>
      </c>
      <c r="F2592">
        <v>0</v>
      </c>
      <c r="G2592">
        <v>2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</row>
    <row r="2593" spans="1:16" x14ac:dyDescent="0.25">
      <c r="A2593">
        <v>235422</v>
      </c>
      <c r="B2593" t="s">
        <v>2749</v>
      </c>
      <c r="C2593">
        <v>1</v>
      </c>
      <c r="D2593">
        <v>2</v>
      </c>
      <c r="E2593">
        <v>1</v>
      </c>
      <c r="F2593">
        <v>3</v>
      </c>
      <c r="G2593">
        <v>0</v>
      </c>
      <c r="H2593">
        <v>1</v>
      </c>
      <c r="I2593">
        <v>2</v>
      </c>
      <c r="J2593">
        <v>2</v>
      </c>
      <c r="K2593">
        <v>2</v>
      </c>
      <c r="L2593">
        <v>2</v>
      </c>
      <c r="M2593">
        <v>2</v>
      </c>
      <c r="N2593">
        <v>3</v>
      </c>
      <c r="O2593">
        <v>3</v>
      </c>
      <c r="P2593">
        <v>0</v>
      </c>
    </row>
    <row r="2594" spans="1:16" x14ac:dyDescent="0.25">
      <c r="A2594">
        <v>431275</v>
      </c>
      <c r="B2594" t="s">
        <v>2750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2</v>
      </c>
    </row>
    <row r="2595" spans="1:16" x14ac:dyDescent="0.25">
      <c r="A2595">
        <v>191612</v>
      </c>
      <c r="B2595" t="s">
        <v>2751</v>
      </c>
      <c r="C2595">
        <v>2</v>
      </c>
      <c r="D2595">
        <v>2</v>
      </c>
      <c r="E2595">
        <v>11</v>
      </c>
      <c r="F2595">
        <v>2</v>
      </c>
      <c r="G2595">
        <v>14</v>
      </c>
      <c r="H2595">
        <v>5</v>
      </c>
      <c r="I2595">
        <v>41</v>
      </c>
      <c r="J2595">
        <v>40</v>
      </c>
      <c r="K2595">
        <v>18</v>
      </c>
      <c r="L2595">
        <v>15</v>
      </c>
      <c r="M2595">
        <v>16</v>
      </c>
      <c r="N2595">
        <v>13</v>
      </c>
      <c r="O2595">
        <v>11</v>
      </c>
      <c r="P2595">
        <v>12</v>
      </c>
    </row>
    <row r="2596" spans="1:16" x14ac:dyDescent="0.25">
      <c r="A2596">
        <v>140340</v>
      </c>
      <c r="B2596" t="s">
        <v>2752</v>
      </c>
      <c r="C2596">
        <v>10</v>
      </c>
      <c r="D2596">
        <v>26</v>
      </c>
      <c r="E2596">
        <v>17</v>
      </c>
      <c r="F2596">
        <v>15</v>
      </c>
      <c r="G2596">
        <v>29</v>
      </c>
      <c r="H2596">
        <v>30</v>
      </c>
      <c r="I2596">
        <v>1</v>
      </c>
      <c r="J2596">
        <v>2</v>
      </c>
      <c r="K2596">
        <v>0</v>
      </c>
      <c r="L2596">
        <v>0</v>
      </c>
      <c r="M2596">
        <v>1</v>
      </c>
      <c r="N2596">
        <v>0</v>
      </c>
      <c r="O2596">
        <v>1</v>
      </c>
      <c r="P2596">
        <v>0</v>
      </c>
    </row>
    <row r="2597" spans="1:16" x14ac:dyDescent="0.25">
      <c r="A2597">
        <v>101365</v>
      </c>
      <c r="B2597" t="s">
        <v>2753</v>
      </c>
      <c r="C2597">
        <v>0</v>
      </c>
      <c r="D2597">
        <v>0</v>
      </c>
      <c r="E2597">
        <v>0</v>
      </c>
      <c r="F2597">
        <v>3</v>
      </c>
      <c r="G2597">
        <v>4</v>
      </c>
      <c r="H2597">
        <v>1</v>
      </c>
      <c r="I2597">
        <v>0</v>
      </c>
      <c r="J2597">
        <v>0</v>
      </c>
      <c r="K2597">
        <v>1</v>
      </c>
      <c r="L2597">
        <v>0</v>
      </c>
      <c r="M2597">
        <v>1</v>
      </c>
      <c r="N2597">
        <v>0</v>
      </c>
      <c r="O2597">
        <v>0</v>
      </c>
      <c r="P2597">
        <v>2</v>
      </c>
    </row>
    <row r="2598" spans="1:16" x14ac:dyDescent="0.25">
      <c r="A2598">
        <v>459851</v>
      </c>
      <c r="B2598" t="s">
        <v>2754</v>
      </c>
      <c r="C2598">
        <v>0</v>
      </c>
      <c r="D2598">
        <v>0</v>
      </c>
      <c r="E2598">
        <v>0</v>
      </c>
      <c r="F2598">
        <v>0</v>
      </c>
      <c r="G2598" t="e">
        <v>#N/A</v>
      </c>
      <c r="H2598" t="e">
        <v>#N/A</v>
      </c>
      <c r="I2598" t="e">
        <v>#N/A</v>
      </c>
      <c r="J2598" t="e">
        <v>#N/A</v>
      </c>
      <c r="K2598" t="e">
        <v>#N/A</v>
      </c>
      <c r="L2598" t="e">
        <v>#N/A</v>
      </c>
      <c r="M2598" t="e">
        <v>#N/A</v>
      </c>
      <c r="N2598" t="e">
        <v>#N/A</v>
      </c>
      <c r="O2598" t="e">
        <v>#N/A</v>
      </c>
      <c r="P2598" t="e">
        <v>#N/A</v>
      </c>
    </row>
    <row r="2599" spans="1:16" x14ac:dyDescent="0.25">
      <c r="A2599">
        <v>433536</v>
      </c>
      <c r="B2599" t="s">
        <v>2755</v>
      </c>
      <c r="C2599">
        <v>0</v>
      </c>
      <c r="D2599">
        <v>0</v>
      </c>
      <c r="E2599">
        <v>1</v>
      </c>
      <c r="F2599">
        <v>2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4</v>
      </c>
      <c r="O2599">
        <v>2</v>
      </c>
      <c r="P2599">
        <v>1</v>
      </c>
    </row>
    <row r="2600" spans="1:16" x14ac:dyDescent="0.25">
      <c r="A2600">
        <v>459842</v>
      </c>
      <c r="B2600" t="s">
        <v>2756</v>
      </c>
      <c r="C2600">
        <v>0</v>
      </c>
      <c r="D2600">
        <v>0</v>
      </c>
      <c r="E2600">
        <v>0</v>
      </c>
      <c r="F2600">
        <v>0</v>
      </c>
      <c r="G2600">
        <v>0</v>
      </c>
      <c r="H2600" t="e">
        <v>#N/A</v>
      </c>
      <c r="I2600" t="e">
        <v>#N/A</v>
      </c>
      <c r="J2600" t="e">
        <v>#N/A</v>
      </c>
      <c r="K2600" t="e">
        <v>#N/A</v>
      </c>
      <c r="L2600" t="e">
        <v>#N/A</v>
      </c>
      <c r="M2600" t="e">
        <v>#N/A</v>
      </c>
      <c r="N2600" t="e">
        <v>#N/A</v>
      </c>
      <c r="O2600" t="e">
        <v>#N/A</v>
      </c>
      <c r="P2600" t="e">
        <v>#N/A</v>
      </c>
    </row>
    <row r="2601" spans="1:16" x14ac:dyDescent="0.25">
      <c r="A2601">
        <v>240392</v>
      </c>
      <c r="B2601" t="s">
        <v>2757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1</v>
      </c>
      <c r="P2601">
        <v>0</v>
      </c>
    </row>
    <row r="2602" spans="1:16" x14ac:dyDescent="0.25">
      <c r="A2602">
        <v>174154</v>
      </c>
      <c r="B2602" t="s">
        <v>2758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1</v>
      </c>
    </row>
    <row r="2603" spans="1:16" x14ac:dyDescent="0.25">
      <c r="A2603">
        <v>457022</v>
      </c>
      <c r="B2603" t="s">
        <v>2759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 t="e">
        <v>#N/A</v>
      </c>
      <c r="J2603" t="e">
        <v>#N/A</v>
      </c>
      <c r="K2603" t="e">
        <v>#N/A</v>
      </c>
      <c r="L2603" t="e">
        <v>#N/A</v>
      </c>
      <c r="M2603" t="e">
        <v>#N/A</v>
      </c>
      <c r="N2603" t="e">
        <v>#N/A</v>
      </c>
      <c r="O2603" t="e">
        <v>#N/A</v>
      </c>
      <c r="P2603" t="e">
        <v>#N/A</v>
      </c>
    </row>
    <row r="2604" spans="1:16" x14ac:dyDescent="0.25">
      <c r="A2604">
        <v>386472</v>
      </c>
      <c r="B2604" t="s">
        <v>2760</v>
      </c>
      <c r="C2604">
        <v>0</v>
      </c>
      <c r="D2604">
        <v>0</v>
      </c>
      <c r="E2604">
        <v>0</v>
      </c>
      <c r="F2604">
        <v>0</v>
      </c>
      <c r="G2604">
        <v>4</v>
      </c>
      <c r="H2604">
        <v>0</v>
      </c>
      <c r="I2604">
        <v>0</v>
      </c>
      <c r="J2604">
        <v>0</v>
      </c>
      <c r="K2604">
        <v>1</v>
      </c>
      <c r="L2604">
        <v>0</v>
      </c>
      <c r="M2604">
        <v>0</v>
      </c>
      <c r="N2604">
        <v>0</v>
      </c>
      <c r="O2604">
        <v>0</v>
      </c>
      <c r="P2604">
        <v>0</v>
      </c>
    </row>
    <row r="2605" spans="1:16" x14ac:dyDescent="0.25">
      <c r="A2605">
        <v>155177</v>
      </c>
      <c r="B2605" t="s">
        <v>2761</v>
      </c>
      <c r="C2605">
        <v>2</v>
      </c>
      <c r="D2605">
        <v>3</v>
      </c>
      <c r="E2605">
        <v>2</v>
      </c>
      <c r="F2605">
        <v>2</v>
      </c>
      <c r="G2605">
        <v>8</v>
      </c>
      <c r="H2605">
        <v>1</v>
      </c>
      <c r="I2605">
        <v>5</v>
      </c>
      <c r="J2605">
        <v>8</v>
      </c>
      <c r="K2605">
        <v>10</v>
      </c>
      <c r="L2605">
        <v>8</v>
      </c>
      <c r="M2605">
        <v>3</v>
      </c>
      <c r="N2605">
        <v>0</v>
      </c>
      <c r="O2605">
        <v>0</v>
      </c>
      <c r="P2605">
        <v>0</v>
      </c>
    </row>
    <row r="2606" spans="1:16" x14ac:dyDescent="0.25">
      <c r="A2606">
        <v>173735</v>
      </c>
      <c r="B2606" t="s">
        <v>2762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4</v>
      </c>
      <c r="L2606">
        <v>1</v>
      </c>
      <c r="M2606">
        <v>0</v>
      </c>
      <c r="N2606">
        <v>0</v>
      </c>
      <c r="O2606">
        <v>1</v>
      </c>
      <c r="P2606">
        <v>1</v>
      </c>
    </row>
    <row r="2607" spans="1:16" x14ac:dyDescent="0.25">
      <c r="A2607">
        <v>177579</v>
      </c>
      <c r="B2607" t="s">
        <v>2763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1</v>
      </c>
      <c r="J2607">
        <v>1</v>
      </c>
      <c r="K2607">
        <v>0</v>
      </c>
      <c r="L2607">
        <v>0</v>
      </c>
      <c r="M2607">
        <v>0</v>
      </c>
      <c r="N2607">
        <v>1</v>
      </c>
      <c r="O2607">
        <v>0</v>
      </c>
      <c r="P2607">
        <v>0</v>
      </c>
    </row>
    <row r="2608" spans="1:16" x14ac:dyDescent="0.25">
      <c r="A2608">
        <v>484002</v>
      </c>
      <c r="B2608" t="s">
        <v>2764</v>
      </c>
      <c r="C2608">
        <v>2</v>
      </c>
      <c r="D2608" t="e">
        <v>#N/A</v>
      </c>
      <c r="E2608" t="e">
        <v>#N/A</v>
      </c>
      <c r="F2608" t="e">
        <v>#N/A</v>
      </c>
      <c r="G2608" t="e">
        <v>#N/A</v>
      </c>
      <c r="H2608" t="e">
        <v>#N/A</v>
      </c>
      <c r="I2608" t="e">
        <v>#N/A</v>
      </c>
      <c r="J2608" t="e">
        <v>#N/A</v>
      </c>
      <c r="K2608" t="e">
        <v>#N/A</v>
      </c>
      <c r="L2608" t="e">
        <v>#N/A</v>
      </c>
      <c r="M2608" t="e">
        <v>#N/A</v>
      </c>
      <c r="N2608" t="e">
        <v>#N/A</v>
      </c>
      <c r="O2608" t="e">
        <v>#N/A</v>
      </c>
      <c r="P2608" t="e">
        <v>#N/A</v>
      </c>
    </row>
    <row r="2609" spans="1:16" x14ac:dyDescent="0.25">
      <c r="A2609">
        <v>208053</v>
      </c>
      <c r="B2609" t="s">
        <v>2765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</row>
    <row r="2610" spans="1:16" x14ac:dyDescent="0.25">
      <c r="A2610">
        <v>198695</v>
      </c>
      <c r="B2610" t="s">
        <v>2766</v>
      </c>
      <c r="C2610">
        <v>52</v>
      </c>
      <c r="D2610">
        <v>15</v>
      </c>
      <c r="E2610">
        <v>18</v>
      </c>
      <c r="F2610">
        <v>18</v>
      </c>
      <c r="G2610">
        <v>8</v>
      </c>
      <c r="H2610">
        <v>12</v>
      </c>
      <c r="I2610">
        <v>8</v>
      </c>
      <c r="J2610">
        <v>15</v>
      </c>
      <c r="K2610">
        <v>9</v>
      </c>
      <c r="L2610">
        <v>10</v>
      </c>
      <c r="M2610">
        <v>20</v>
      </c>
      <c r="N2610">
        <v>30</v>
      </c>
      <c r="O2610">
        <v>20</v>
      </c>
      <c r="P2610">
        <v>30</v>
      </c>
    </row>
    <row r="2611" spans="1:16" x14ac:dyDescent="0.25">
      <c r="A2611">
        <v>145521</v>
      </c>
      <c r="B2611" t="s">
        <v>2767</v>
      </c>
      <c r="C2611">
        <v>0</v>
      </c>
      <c r="D2611">
        <v>0</v>
      </c>
      <c r="E2611">
        <v>0</v>
      </c>
      <c r="F2611">
        <v>1</v>
      </c>
      <c r="G2611">
        <v>0</v>
      </c>
      <c r="H2611">
        <v>0</v>
      </c>
      <c r="I2611">
        <v>1</v>
      </c>
      <c r="J2611">
        <v>1</v>
      </c>
      <c r="K2611">
        <v>1</v>
      </c>
      <c r="L2611">
        <v>1</v>
      </c>
      <c r="M2611">
        <v>2</v>
      </c>
      <c r="N2611">
        <v>5</v>
      </c>
      <c r="O2611">
        <v>12</v>
      </c>
      <c r="P2611">
        <v>10</v>
      </c>
    </row>
    <row r="2612" spans="1:16" x14ac:dyDescent="0.25">
      <c r="A2612">
        <v>155186</v>
      </c>
      <c r="B2612" t="s">
        <v>2767</v>
      </c>
      <c r="C2612">
        <v>7</v>
      </c>
      <c r="D2612">
        <v>17</v>
      </c>
      <c r="E2612">
        <v>26</v>
      </c>
      <c r="F2612">
        <v>28</v>
      </c>
      <c r="G2612">
        <v>25</v>
      </c>
      <c r="H2612">
        <v>19</v>
      </c>
      <c r="I2612">
        <v>29</v>
      </c>
      <c r="J2612">
        <v>7</v>
      </c>
      <c r="K2612">
        <v>5</v>
      </c>
      <c r="L2612">
        <v>8</v>
      </c>
      <c r="M2612">
        <v>12</v>
      </c>
      <c r="N2612">
        <v>15</v>
      </c>
      <c r="O2612">
        <v>11</v>
      </c>
      <c r="P2612">
        <v>19</v>
      </c>
    </row>
    <row r="2613" spans="1:16" x14ac:dyDescent="0.25">
      <c r="A2613">
        <v>180081</v>
      </c>
      <c r="B2613" t="s">
        <v>2768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3</v>
      </c>
      <c r="O2613">
        <v>1</v>
      </c>
      <c r="P2613">
        <v>2</v>
      </c>
    </row>
    <row r="2614" spans="1:16" x14ac:dyDescent="0.25">
      <c r="A2614">
        <v>235431</v>
      </c>
      <c r="B2614" t="s">
        <v>2769</v>
      </c>
      <c r="C2614">
        <v>7</v>
      </c>
      <c r="D2614">
        <v>21</v>
      </c>
      <c r="E2614">
        <v>16</v>
      </c>
      <c r="F2614">
        <v>20</v>
      </c>
      <c r="G2614">
        <v>26</v>
      </c>
      <c r="H2614">
        <v>16</v>
      </c>
      <c r="I2614">
        <v>13</v>
      </c>
      <c r="J2614">
        <v>11</v>
      </c>
      <c r="K2614">
        <v>4</v>
      </c>
      <c r="L2614">
        <v>10</v>
      </c>
      <c r="M2614">
        <v>15</v>
      </c>
      <c r="N2614">
        <v>18</v>
      </c>
      <c r="O2614">
        <v>9</v>
      </c>
      <c r="P2614">
        <v>14</v>
      </c>
    </row>
    <row r="2615" spans="1:16" x14ac:dyDescent="0.25">
      <c r="A2615">
        <v>191621</v>
      </c>
      <c r="B2615" t="s">
        <v>2770</v>
      </c>
      <c r="C2615">
        <v>1</v>
      </c>
      <c r="D2615">
        <v>0</v>
      </c>
      <c r="E2615">
        <v>4</v>
      </c>
      <c r="F2615">
        <v>1</v>
      </c>
      <c r="G2615">
        <v>1</v>
      </c>
      <c r="H2615">
        <v>3</v>
      </c>
      <c r="I2615">
        <v>3</v>
      </c>
      <c r="J2615">
        <v>1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</row>
    <row r="2616" spans="1:16" x14ac:dyDescent="0.25">
      <c r="A2616">
        <v>225371</v>
      </c>
      <c r="B2616" t="s">
        <v>2771</v>
      </c>
      <c r="C2616">
        <v>0</v>
      </c>
      <c r="D2616">
        <v>0</v>
      </c>
      <c r="E2616">
        <v>4</v>
      </c>
      <c r="F2616">
        <v>4</v>
      </c>
      <c r="G2616">
        <v>0</v>
      </c>
      <c r="H2616">
        <v>4</v>
      </c>
      <c r="I2616">
        <v>2</v>
      </c>
      <c r="J2616">
        <v>11</v>
      </c>
      <c r="K2616">
        <v>12</v>
      </c>
      <c r="L2616">
        <v>2</v>
      </c>
      <c r="M2616">
        <v>1</v>
      </c>
      <c r="N2616">
        <v>3</v>
      </c>
      <c r="O2616">
        <v>3</v>
      </c>
      <c r="P2616">
        <v>5</v>
      </c>
    </row>
    <row r="2617" spans="1:16" x14ac:dyDescent="0.25">
      <c r="A2617">
        <v>134495</v>
      </c>
      <c r="B2617" t="s">
        <v>2772</v>
      </c>
      <c r="C2617">
        <v>10</v>
      </c>
      <c r="D2617">
        <v>8</v>
      </c>
      <c r="E2617">
        <v>9</v>
      </c>
      <c r="F2617">
        <v>4</v>
      </c>
      <c r="G2617">
        <v>15</v>
      </c>
      <c r="H2617">
        <v>4</v>
      </c>
      <c r="I2617">
        <v>0</v>
      </c>
      <c r="J2617">
        <v>5</v>
      </c>
      <c r="K2617">
        <v>1</v>
      </c>
      <c r="L2617">
        <v>7</v>
      </c>
      <c r="M2617">
        <v>15</v>
      </c>
      <c r="N2617">
        <v>11</v>
      </c>
      <c r="O2617">
        <v>7</v>
      </c>
      <c r="P2617">
        <v>8</v>
      </c>
    </row>
    <row r="2618" spans="1:16" x14ac:dyDescent="0.25">
      <c r="A2618">
        <v>168555</v>
      </c>
      <c r="B2618" t="s">
        <v>2773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>
        <v>207157</v>
      </c>
      <c r="B2619" t="s">
        <v>2774</v>
      </c>
      <c r="C2619">
        <v>0</v>
      </c>
      <c r="D2619">
        <v>0</v>
      </c>
      <c r="E2619">
        <v>1</v>
      </c>
      <c r="F2619">
        <v>3</v>
      </c>
      <c r="G2619">
        <v>0</v>
      </c>
      <c r="H2619">
        <v>0</v>
      </c>
      <c r="I2619">
        <v>0</v>
      </c>
      <c r="J2619">
        <v>0</v>
      </c>
      <c r="K2619">
        <v>1</v>
      </c>
      <c r="L2619">
        <v>5</v>
      </c>
      <c r="M2619">
        <v>7</v>
      </c>
      <c r="N2619">
        <v>5</v>
      </c>
      <c r="O2619">
        <v>5</v>
      </c>
      <c r="P2619">
        <v>3</v>
      </c>
    </row>
    <row r="2620" spans="1:16" x14ac:dyDescent="0.25">
      <c r="A2620">
        <v>115658</v>
      </c>
      <c r="B2620" t="s">
        <v>2775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</row>
    <row r="2621" spans="1:16" x14ac:dyDescent="0.25">
      <c r="A2621">
        <v>178466</v>
      </c>
      <c r="B2621" t="s">
        <v>2776</v>
      </c>
      <c r="C2621">
        <v>0</v>
      </c>
      <c r="D2621">
        <v>2</v>
      </c>
      <c r="E2621">
        <v>1</v>
      </c>
      <c r="F2621">
        <v>7</v>
      </c>
      <c r="G2621">
        <v>0</v>
      </c>
      <c r="H2621">
        <v>0</v>
      </c>
      <c r="I2621">
        <v>1</v>
      </c>
      <c r="J2621">
        <v>1</v>
      </c>
      <c r="K2621" t="e">
        <v>#N/A</v>
      </c>
      <c r="L2621" t="e">
        <v>#N/A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>
        <v>175786</v>
      </c>
      <c r="B2622" t="s">
        <v>2777</v>
      </c>
      <c r="C2622">
        <v>40</v>
      </c>
      <c r="D2622">
        <v>28</v>
      </c>
      <c r="E2622">
        <v>79</v>
      </c>
      <c r="F2622">
        <v>35</v>
      </c>
      <c r="G2622">
        <v>18</v>
      </c>
      <c r="H2622">
        <v>39</v>
      </c>
      <c r="I2622">
        <v>68</v>
      </c>
      <c r="J2622">
        <v>31</v>
      </c>
      <c r="K2622">
        <v>23</v>
      </c>
      <c r="L2622">
        <v>35</v>
      </c>
      <c r="M2622">
        <v>12</v>
      </c>
      <c r="N2622">
        <v>24</v>
      </c>
      <c r="O2622">
        <v>45</v>
      </c>
      <c r="P2622">
        <v>15</v>
      </c>
    </row>
    <row r="2623" spans="1:16" x14ac:dyDescent="0.25">
      <c r="A2623">
        <v>480000</v>
      </c>
      <c r="B2623" t="s">
        <v>2778</v>
      </c>
      <c r="C2623">
        <v>0</v>
      </c>
      <c r="D2623" t="e">
        <v>#N/A</v>
      </c>
      <c r="E2623" t="e">
        <v>#N/A</v>
      </c>
      <c r="F2623" t="e">
        <v>#N/A</v>
      </c>
      <c r="G2623" t="e">
        <v>#N/A</v>
      </c>
      <c r="H2623" t="e">
        <v>#N/A</v>
      </c>
      <c r="I2623" t="e">
        <v>#N/A</v>
      </c>
      <c r="J2623" t="e">
        <v>#N/A</v>
      </c>
      <c r="K2623" t="e">
        <v>#N/A</v>
      </c>
      <c r="L2623" t="e">
        <v>#N/A</v>
      </c>
      <c r="M2623" t="e">
        <v>#N/A</v>
      </c>
      <c r="N2623" t="e">
        <v>#N/A</v>
      </c>
      <c r="O2623" t="e">
        <v>#N/A</v>
      </c>
      <c r="P2623" t="e">
        <v>#N/A</v>
      </c>
    </row>
    <row r="2624" spans="1:16" x14ac:dyDescent="0.25">
      <c r="A2624">
        <v>203128</v>
      </c>
      <c r="B2624" t="s">
        <v>2779</v>
      </c>
      <c r="C2624">
        <v>6</v>
      </c>
      <c r="D2624">
        <v>15</v>
      </c>
      <c r="E2624">
        <v>36</v>
      </c>
      <c r="F2624">
        <v>34</v>
      </c>
      <c r="G2624">
        <v>30</v>
      </c>
      <c r="H2624">
        <v>37</v>
      </c>
      <c r="I2624">
        <v>13</v>
      </c>
      <c r="J2624">
        <v>15</v>
      </c>
      <c r="K2624">
        <v>20</v>
      </c>
      <c r="L2624">
        <v>13</v>
      </c>
      <c r="M2624">
        <v>0</v>
      </c>
      <c r="N2624">
        <v>2</v>
      </c>
      <c r="O2624">
        <v>2</v>
      </c>
      <c r="P2624">
        <v>1</v>
      </c>
    </row>
    <row r="2625" spans="1:16" x14ac:dyDescent="0.25">
      <c r="A2625">
        <v>242413</v>
      </c>
      <c r="B2625" t="s">
        <v>2780</v>
      </c>
      <c r="C2625">
        <v>1</v>
      </c>
      <c r="D2625">
        <v>0</v>
      </c>
      <c r="E2625">
        <v>0</v>
      </c>
      <c r="F2625">
        <v>0</v>
      </c>
      <c r="G2625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1</v>
      </c>
      <c r="N2625">
        <v>0</v>
      </c>
      <c r="O2625">
        <v>0</v>
      </c>
      <c r="P2625">
        <v>0</v>
      </c>
    </row>
    <row r="2626" spans="1:16" x14ac:dyDescent="0.25">
      <c r="A2626">
        <v>220312</v>
      </c>
      <c r="B2626" t="s">
        <v>2781</v>
      </c>
      <c r="C2626">
        <v>0</v>
      </c>
      <c r="D2626">
        <v>0</v>
      </c>
      <c r="E2626">
        <v>0</v>
      </c>
      <c r="F2626">
        <v>0</v>
      </c>
      <c r="G2626" t="e">
        <v>#N/A</v>
      </c>
      <c r="H2626" t="e">
        <v>#N/A</v>
      </c>
      <c r="I2626" t="e">
        <v>#N/A</v>
      </c>
      <c r="J2626" t="e">
        <v>#N/A</v>
      </c>
      <c r="K2626">
        <v>0</v>
      </c>
      <c r="L2626">
        <v>0</v>
      </c>
      <c r="M2626">
        <v>0</v>
      </c>
      <c r="N2626">
        <v>0</v>
      </c>
      <c r="O2626">
        <v>1</v>
      </c>
      <c r="P2626">
        <v>0</v>
      </c>
    </row>
    <row r="2627" spans="1:16" x14ac:dyDescent="0.25">
      <c r="A2627">
        <v>203146</v>
      </c>
      <c r="B2627" t="s">
        <v>2782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1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</row>
    <row r="2628" spans="1:16" x14ac:dyDescent="0.25">
      <c r="A2628">
        <v>191630</v>
      </c>
      <c r="B2628" t="s">
        <v>2783</v>
      </c>
      <c r="C2628">
        <v>32</v>
      </c>
      <c r="D2628">
        <v>27</v>
      </c>
      <c r="E2628">
        <v>13</v>
      </c>
      <c r="F2628">
        <v>10</v>
      </c>
      <c r="G2628">
        <v>14</v>
      </c>
      <c r="H2628">
        <v>15</v>
      </c>
      <c r="I2628">
        <v>24</v>
      </c>
      <c r="J2628">
        <v>65</v>
      </c>
      <c r="K2628">
        <v>38</v>
      </c>
      <c r="L2628">
        <v>27</v>
      </c>
      <c r="M2628">
        <v>22</v>
      </c>
      <c r="N2628">
        <v>15</v>
      </c>
      <c r="O2628">
        <v>10</v>
      </c>
      <c r="P2628">
        <v>7</v>
      </c>
    </row>
    <row r="2629" spans="1:16" x14ac:dyDescent="0.25">
      <c r="A2629">
        <v>134510</v>
      </c>
      <c r="B2629" t="s">
        <v>2784</v>
      </c>
      <c r="C2629">
        <v>0</v>
      </c>
      <c r="D2629">
        <v>0</v>
      </c>
      <c r="E2629">
        <v>0</v>
      </c>
      <c r="F2629">
        <v>1</v>
      </c>
      <c r="G2629">
        <v>0</v>
      </c>
      <c r="H2629">
        <v>0</v>
      </c>
      <c r="I2629">
        <v>2</v>
      </c>
      <c r="J2629">
        <v>0</v>
      </c>
      <c r="K2629">
        <v>0</v>
      </c>
      <c r="L2629">
        <v>0</v>
      </c>
      <c r="M2629">
        <v>1</v>
      </c>
      <c r="N2629">
        <v>1</v>
      </c>
      <c r="O2629">
        <v>1</v>
      </c>
      <c r="P2629">
        <v>2</v>
      </c>
    </row>
    <row r="2630" spans="1:16" x14ac:dyDescent="0.25">
      <c r="A2630">
        <v>203155</v>
      </c>
      <c r="B2630" t="s">
        <v>2785</v>
      </c>
      <c r="C2630">
        <v>6</v>
      </c>
      <c r="D2630">
        <v>4</v>
      </c>
      <c r="E2630">
        <v>16</v>
      </c>
      <c r="F2630">
        <v>4</v>
      </c>
      <c r="G2630">
        <v>5</v>
      </c>
      <c r="H2630">
        <v>7</v>
      </c>
      <c r="I2630">
        <v>20</v>
      </c>
      <c r="J2630">
        <v>24</v>
      </c>
      <c r="K2630">
        <v>24</v>
      </c>
      <c r="L2630">
        <v>10</v>
      </c>
      <c r="M2630">
        <v>11</v>
      </c>
      <c r="N2630">
        <v>17</v>
      </c>
      <c r="O2630">
        <v>24</v>
      </c>
      <c r="P2630">
        <v>23</v>
      </c>
    </row>
    <row r="2631" spans="1:16" x14ac:dyDescent="0.25">
      <c r="A2631">
        <v>367884</v>
      </c>
      <c r="B2631" t="s">
        <v>2786</v>
      </c>
      <c r="C2631">
        <v>0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1</v>
      </c>
      <c r="P2631">
        <v>0</v>
      </c>
    </row>
    <row r="2632" spans="1:16" x14ac:dyDescent="0.25">
      <c r="A2632">
        <v>191649</v>
      </c>
      <c r="B2632" t="s">
        <v>2787</v>
      </c>
      <c r="C2632">
        <v>6</v>
      </c>
      <c r="D2632">
        <v>10</v>
      </c>
      <c r="E2632">
        <v>22</v>
      </c>
      <c r="F2632">
        <v>21</v>
      </c>
      <c r="G2632">
        <v>17</v>
      </c>
      <c r="H2632">
        <v>16</v>
      </c>
      <c r="I2632">
        <v>52</v>
      </c>
      <c r="J2632">
        <v>55</v>
      </c>
      <c r="K2632">
        <v>57</v>
      </c>
      <c r="L2632">
        <v>52</v>
      </c>
      <c r="M2632">
        <v>70</v>
      </c>
      <c r="N2632">
        <v>50</v>
      </c>
      <c r="O2632">
        <v>67</v>
      </c>
      <c r="P2632">
        <v>91</v>
      </c>
    </row>
    <row r="2633" spans="1:16" x14ac:dyDescent="0.25">
      <c r="A2633">
        <v>184746</v>
      </c>
      <c r="B2633" t="s">
        <v>2788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</row>
    <row r="2634" spans="1:16" x14ac:dyDescent="0.25">
      <c r="A2634">
        <v>461379</v>
      </c>
      <c r="B2634" t="s">
        <v>2789</v>
      </c>
      <c r="C2634">
        <v>0</v>
      </c>
      <c r="D2634">
        <v>0</v>
      </c>
      <c r="E2634">
        <v>0</v>
      </c>
      <c r="F2634">
        <v>0</v>
      </c>
      <c r="G2634" t="e">
        <v>#N/A</v>
      </c>
      <c r="H2634" t="e">
        <v>#N/A</v>
      </c>
      <c r="I2634" t="e">
        <v>#N/A</v>
      </c>
      <c r="J2634" t="e">
        <v>#N/A</v>
      </c>
      <c r="K2634" t="e">
        <v>#N/A</v>
      </c>
      <c r="L2634" t="e">
        <v>#N/A</v>
      </c>
      <c r="M2634" t="e">
        <v>#N/A</v>
      </c>
      <c r="N2634" t="e">
        <v>#N/A</v>
      </c>
      <c r="O2634" t="e">
        <v>#N/A</v>
      </c>
      <c r="P2634" t="e">
        <v>#N/A</v>
      </c>
    </row>
    <row r="2635" spans="1:16" x14ac:dyDescent="0.25">
      <c r="A2635">
        <v>232308</v>
      </c>
      <c r="B2635" t="s">
        <v>2790</v>
      </c>
      <c r="C2635">
        <v>2</v>
      </c>
      <c r="D2635">
        <v>0</v>
      </c>
      <c r="E2635">
        <v>3</v>
      </c>
      <c r="F2635">
        <v>2</v>
      </c>
      <c r="G2635">
        <v>13</v>
      </c>
      <c r="H2635">
        <v>4</v>
      </c>
      <c r="I2635">
        <v>2</v>
      </c>
      <c r="J2635">
        <v>6</v>
      </c>
      <c r="K2635">
        <v>18</v>
      </c>
      <c r="L2635">
        <v>10</v>
      </c>
      <c r="M2635">
        <v>8</v>
      </c>
      <c r="N2635">
        <v>7</v>
      </c>
      <c r="O2635">
        <v>5</v>
      </c>
      <c r="P2635">
        <v>4</v>
      </c>
    </row>
    <row r="2636" spans="1:16" x14ac:dyDescent="0.25">
      <c r="A2636">
        <v>207166</v>
      </c>
      <c r="B2636" t="s">
        <v>2791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</row>
    <row r="2637" spans="1:16" x14ac:dyDescent="0.25">
      <c r="A2637">
        <v>134529</v>
      </c>
      <c r="B2637" t="s">
        <v>2792</v>
      </c>
      <c r="C2637">
        <v>0</v>
      </c>
      <c r="D2637">
        <v>0</v>
      </c>
      <c r="E2637">
        <v>0</v>
      </c>
      <c r="F2637">
        <v>0</v>
      </c>
      <c r="G2637">
        <v>0</v>
      </c>
      <c r="H2637" t="e">
        <v>#N/A</v>
      </c>
      <c r="I2637" t="e">
        <v>#N/A</v>
      </c>
      <c r="J2637" t="e">
        <v>#N/A</v>
      </c>
      <c r="K2637" t="e">
        <v>#N/A</v>
      </c>
      <c r="L2637" t="e">
        <v>#N/A</v>
      </c>
      <c r="M2637" t="e">
        <v>#N/A</v>
      </c>
      <c r="N2637" t="e">
        <v>#N/A</v>
      </c>
      <c r="O2637" t="e">
        <v>#N/A</v>
      </c>
      <c r="P2637" t="e">
        <v>#N/A</v>
      </c>
    </row>
    <row r="2638" spans="1:16" x14ac:dyDescent="0.25">
      <c r="A2638">
        <v>460631</v>
      </c>
      <c r="B2638" t="s">
        <v>2792</v>
      </c>
      <c r="C2638">
        <v>0</v>
      </c>
      <c r="D2638">
        <v>0</v>
      </c>
      <c r="E2638">
        <v>0</v>
      </c>
      <c r="F2638">
        <v>0</v>
      </c>
      <c r="G2638">
        <v>0</v>
      </c>
      <c r="H2638" t="e">
        <v>#N/A</v>
      </c>
      <c r="I2638" t="e">
        <v>#N/A</v>
      </c>
      <c r="J2638" t="e">
        <v>#N/A</v>
      </c>
      <c r="K2638" t="e">
        <v>#N/A</v>
      </c>
      <c r="L2638" t="e">
        <v>#N/A</v>
      </c>
      <c r="M2638" t="e">
        <v>#N/A</v>
      </c>
      <c r="N2638" t="e">
        <v>#N/A</v>
      </c>
      <c r="O2638" t="e">
        <v>#N/A</v>
      </c>
      <c r="P2638" t="e">
        <v>#N/A</v>
      </c>
    </row>
    <row r="2639" spans="1:16" x14ac:dyDescent="0.25">
      <c r="A2639">
        <v>485388</v>
      </c>
      <c r="B2639" t="s">
        <v>2793</v>
      </c>
      <c r="C2639">
        <v>0</v>
      </c>
      <c r="D2639">
        <v>0</v>
      </c>
      <c r="E2639" t="e">
        <v>#N/A</v>
      </c>
      <c r="F2639" t="e">
        <v>#N/A</v>
      </c>
      <c r="G2639" t="e">
        <v>#N/A</v>
      </c>
      <c r="H2639" t="e">
        <v>#N/A</v>
      </c>
      <c r="I2639" t="e">
        <v>#N/A</v>
      </c>
      <c r="J2639" t="e">
        <v>#N/A</v>
      </c>
      <c r="K2639" t="e">
        <v>#N/A</v>
      </c>
      <c r="L2639" t="e">
        <v>#N/A</v>
      </c>
      <c r="M2639" t="e">
        <v>#N/A</v>
      </c>
      <c r="N2639" t="e">
        <v>#N/A</v>
      </c>
      <c r="O2639" t="e">
        <v>#N/A</v>
      </c>
      <c r="P2639" t="e">
        <v>#N/A</v>
      </c>
    </row>
    <row r="2640" spans="1:16" x14ac:dyDescent="0.25">
      <c r="A2640">
        <v>485379</v>
      </c>
      <c r="B2640" t="s">
        <v>2794</v>
      </c>
      <c r="C2640">
        <v>0</v>
      </c>
      <c r="D2640">
        <v>0</v>
      </c>
      <c r="E2640" t="e">
        <v>#N/A</v>
      </c>
      <c r="F2640" t="e">
        <v>#N/A</v>
      </c>
      <c r="G2640" t="e">
        <v>#N/A</v>
      </c>
      <c r="H2640" t="e">
        <v>#N/A</v>
      </c>
      <c r="I2640" t="e">
        <v>#N/A</v>
      </c>
      <c r="J2640" t="e">
        <v>#N/A</v>
      </c>
      <c r="K2640" t="e">
        <v>#N/A</v>
      </c>
      <c r="L2640" t="e">
        <v>#N/A</v>
      </c>
      <c r="M2640" t="e">
        <v>#N/A</v>
      </c>
      <c r="N2640" t="e">
        <v>#N/A</v>
      </c>
      <c r="O2640" t="e">
        <v>#N/A</v>
      </c>
      <c r="P2640" t="e">
        <v>#N/A</v>
      </c>
    </row>
    <row r="2641" spans="1:16" x14ac:dyDescent="0.25">
      <c r="A2641">
        <v>175810</v>
      </c>
      <c r="B2641" t="s">
        <v>2795</v>
      </c>
      <c r="C2641">
        <v>12</v>
      </c>
      <c r="D2641">
        <v>2</v>
      </c>
      <c r="E2641">
        <v>8</v>
      </c>
      <c r="F2641">
        <v>8</v>
      </c>
      <c r="G2641">
        <v>4</v>
      </c>
      <c r="H2641">
        <v>18</v>
      </c>
      <c r="I2641">
        <v>13</v>
      </c>
      <c r="J2641">
        <v>14</v>
      </c>
      <c r="K2641">
        <v>11</v>
      </c>
      <c r="L2641">
        <v>8</v>
      </c>
      <c r="M2641">
        <v>15</v>
      </c>
      <c r="N2641">
        <v>3</v>
      </c>
      <c r="O2641">
        <v>12</v>
      </c>
      <c r="P2641">
        <v>13</v>
      </c>
    </row>
    <row r="2642" spans="1:16" x14ac:dyDescent="0.25">
      <c r="A2642">
        <v>129534</v>
      </c>
      <c r="B2642" t="s">
        <v>2796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1</v>
      </c>
      <c r="I2642">
        <v>0</v>
      </c>
      <c r="J2642">
        <v>0</v>
      </c>
      <c r="K2642">
        <v>3</v>
      </c>
      <c r="L2642">
        <v>0</v>
      </c>
      <c r="M2642">
        <v>0</v>
      </c>
      <c r="N2642">
        <v>0</v>
      </c>
      <c r="O2642">
        <v>0</v>
      </c>
      <c r="P2642">
        <v>0</v>
      </c>
    </row>
    <row r="2643" spans="1:16" x14ac:dyDescent="0.25">
      <c r="A2643">
        <v>150774</v>
      </c>
      <c r="B2643" t="s">
        <v>2797</v>
      </c>
      <c r="C2643">
        <v>1</v>
      </c>
      <c r="D2643">
        <v>2</v>
      </c>
      <c r="E2643">
        <v>2</v>
      </c>
      <c r="F2643">
        <v>2</v>
      </c>
      <c r="G2643">
        <v>3</v>
      </c>
      <c r="H2643">
        <v>10</v>
      </c>
      <c r="I2643">
        <v>3</v>
      </c>
      <c r="J2643">
        <v>3</v>
      </c>
      <c r="K2643">
        <v>0</v>
      </c>
      <c r="L2643">
        <v>0</v>
      </c>
      <c r="M2643">
        <v>2</v>
      </c>
      <c r="N2643">
        <v>4</v>
      </c>
      <c r="O2643">
        <v>3</v>
      </c>
      <c r="P2643">
        <v>6</v>
      </c>
    </row>
    <row r="2644" spans="1:16" x14ac:dyDescent="0.25">
      <c r="A2644">
        <v>212984</v>
      </c>
      <c r="B2644" t="s">
        <v>2798</v>
      </c>
      <c r="C2644">
        <v>0</v>
      </c>
      <c r="D2644">
        <v>0</v>
      </c>
      <c r="E2644">
        <v>0</v>
      </c>
      <c r="F2644">
        <v>0</v>
      </c>
      <c r="G2644">
        <v>1</v>
      </c>
      <c r="H2644">
        <v>0</v>
      </c>
      <c r="I2644">
        <v>1</v>
      </c>
      <c r="J2644">
        <v>0</v>
      </c>
      <c r="K2644">
        <v>1</v>
      </c>
      <c r="L2644">
        <v>0</v>
      </c>
      <c r="M2644">
        <v>0</v>
      </c>
      <c r="N2644">
        <v>0</v>
      </c>
      <c r="O2644">
        <v>0</v>
      </c>
      <c r="P2644">
        <v>3</v>
      </c>
    </row>
    <row r="2645" spans="1:16" x14ac:dyDescent="0.25">
      <c r="A2645">
        <v>184968</v>
      </c>
      <c r="B2645" t="s">
        <v>2799</v>
      </c>
      <c r="C2645">
        <v>15</v>
      </c>
      <c r="D2645">
        <v>21</v>
      </c>
      <c r="E2645">
        <v>12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</row>
    <row r="2646" spans="1:16" x14ac:dyDescent="0.25">
      <c r="A2646">
        <v>115728</v>
      </c>
      <c r="B2646" t="s">
        <v>2800</v>
      </c>
      <c r="C2646">
        <v>5</v>
      </c>
      <c r="D2646">
        <v>10</v>
      </c>
      <c r="E2646">
        <v>3</v>
      </c>
      <c r="F2646">
        <v>7</v>
      </c>
      <c r="G2646">
        <v>7</v>
      </c>
      <c r="H2646">
        <v>14</v>
      </c>
      <c r="I2646">
        <v>13</v>
      </c>
      <c r="J2646">
        <v>11</v>
      </c>
      <c r="K2646">
        <v>15</v>
      </c>
      <c r="L2646">
        <v>4</v>
      </c>
      <c r="M2646">
        <v>7</v>
      </c>
      <c r="N2646">
        <v>10</v>
      </c>
      <c r="O2646">
        <v>10</v>
      </c>
      <c r="P2646">
        <v>11</v>
      </c>
    </row>
    <row r="2647" spans="1:16" x14ac:dyDescent="0.25">
      <c r="A2647">
        <v>166133</v>
      </c>
      <c r="B2647" t="s">
        <v>2801</v>
      </c>
      <c r="C2647">
        <v>3</v>
      </c>
      <c r="D2647">
        <v>0</v>
      </c>
      <c r="E2647">
        <v>8</v>
      </c>
      <c r="F2647">
        <v>6</v>
      </c>
      <c r="G2647">
        <v>14</v>
      </c>
      <c r="H2647">
        <v>10</v>
      </c>
      <c r="I2647">
        <v>1</v>
      </c>
      <c r="J2647">
        <v>4</v>
      </c>
      <c r="K2647">
        <v>5</v>
      </c>
      <c r="L2647">
        <v>4</v>
      </c>
      <c r="M2647">
        <v>43</v>
      </c>
      <c r="N2647">
        <v>50</v>
      </c>
      <c r="O2647">
        <v>60</v>
      </c>
      <c r="P2647">
        <v>15</v>
      </c>
    </row>
    <row r="2648" spans="1:16" x14ac:dyDescent="0.25">
      <c r="A2648">
        <v>457086</v>
      </c>
      <c r="B2648" t="s">
        <v>2802</v>
      </c>
      <c r="C2648">
        <v>0</v>
      </c>
      <c r="D2648">
        <v>0</v>
      </c>
      <c r="E2648">
        <v>0</v>
      </c>
      <c r="F2648">
        <v>0</v>
      </c>
      <c r="G2648">
        <v>0</v>
      </c>
      <c r="H2648" t="e">
        <v>#N/A</v>
      </c>
      <c r="I2648" t="e">
        <v>#N/A</v>
      </c>
      <c r="J2648" t="e">
        <v>#N/A</v>
      </c>
      <c r="K2648" t="e">
        <v>#N/A</v>
      </c>
      <c r="L2648" t="e">
        <v>#N/A</v>
      </c>
      <c r="M2648" t="e">
        <v>#N/A</v>
      </c>
      <c r="N2648" t="e">
        <v>#N/A</v>
      </c>
      <c r="O2648" t="e">
        <v>#N/A</v>
      </c>
      <c r="P2648" t="e">
        <v>#N/A</v>
      </c>
    </row>
    <row r="2649" spans="1:16" x14ac:dyDescent="0.25">
      <c r="A2649">
        <v>203386</v>
      </c>
      <c r="B2649" t="s">
        <v>2803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1</v>
      </c>
      <c r="J2649">
        <v>5</v>
      </c>
      <c r="K2649">
        <v>5</v>
      </c>
      <c r="L2649" t="e">
        <v>#N/A</v>
      </c>
      <c r="M2649" t="e">
        <v>#N/A</v>
      </c>
      <c r="N2649" t="e">
        <v>#N/A</v>
      </c>
      <c r="O2649" t="e">
        <v>#N/A</v>
      </c>
      <c r="P2649" t="e">
        <v>#N/A</v>
      </c>
    </row>
    <row r="2650" spans="1:16" x14ac:dyDescent="0.25">
      <c r="A2650">
        <v>141680</v>
      </c>
      <c r="B2650" t="s">
        <v>2804</v>
      </c>
      <c r="C2650">
        <v>3</v>
      </c>
      <c r="D2650">
        <v>1</v>
      </c>
      <c r="E2650">
        <v>0</v>
      </c>
      <c r="F2650">
        <v>0</v>
      </c>
      <c r="G2650">
        <v>3</v>
      </c>
      <c r="H2650">
        <v>1</v>
      </c>
      <c r="I2650">
        <v>0</v>
      </c>
      <c r="J2650">
        <v>0</v>
      </c>
      <c r="K2650">
        <v>0</v>
      </c>
      <c r="L2650">
        <v>1</v>
      </c>
      <c r="M2650">
        <v>8</v>
      </c>
      <c r="N2650">
        <v>3</v>
      </c>
      <c r="O2650">
        <v>14</v>
      </c>
      <c r="P2650">
        <v>1</v>
      </c>
    </row>
    <row r="2651" spans="1:16" x14ac:dyDescent="0.25">
      <c r="A2651">
        <v>162760</v>
      </c>
      <c r="B2651" t="s">
        <v>2805</v>
      </c>
      <c r="C2651">
        <v>6</v>
      </c>
      <c r="D2651">
        <v>6</v>
      </c>
      <c r="E2651">
        <v>2</v>
      </c>
      <c r="F2651">
        <v>8</v>
      </c>
      <c r="G2651">
        <v>12</v>
      </c>
      <c r="H2651">
        <v>11</v>
      </c>
      <c r="I2651">
        <v>10</v>
      </c>
      <c r="J2651">
        <v>14</v>
      </c>
      <c r="K2651">
        <v>1</v>
      </c>
      <c r="L2651">
        <v>1</v>
      </c>
      <c r="M2651">
        <v>1</v>
      </c>
      <c r="N2651">
        <v>0</v>
      </c>
      <c r="O2651">
        <v>0</v>
      </c>
      <c r="P2651">
        <v>1</v>
      </c>
    </row>
    <row r="2652" spans="1:16" x14ac:dyDescent="0.25">
      <c r="A2652">
        <v>443076</v>
      </c>
      <c r="B2652" t="s">
        <v>2806</v>
      </c>
      <c r="C2652">
        <v>0</v>
      </c>
      <c r="D2652">
        <v>0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 t="e">
        <v>#N/A</v>
      </c>
    </row>
    <row r="2653" spans="1:16" x14ac:dyDescent="0.25">
      <c r="A2653">
        <v>170301</v>
      </c>
      <c r="B2653" t="s">
        <v>2807</v>
      </c>
      <c r="C2653">
        <v>15</v>
      </c>
      <c r="D2653">
        <v>16</v>
      </c>
      <c r="E2653">
        <v>8</v>
      </c>
      <c r="F2653">
        <v>7</v>
      </c>
      <c r="G2653">
        <v>4</v>
      </c>
      <c r="H2653">
        <v>11</v>
      </c>
      <c r="I2653">
        <v>15</v>
      </c>
      <c r="J2653">
        <v>15</v>
      </c>
      <c r="K2653">
        <v>8</v>
      </c>
      <c r="L2653">
        <v>8</v>
      </c>
      <c r="M2653">
        <v>7</v>
      </c>
      <c r="N2653">
        <v>7</v>
      </c>
      <c r="O2653">
        <v>7</v>
      </c>
      <c r="P2653">
        <v>16</v>
      </c>
    </row>
    <row r="2654" spans="1:16" x14ac:dyDescent="0.25">
      <c r="A2654">
        <v>120537</v>
      </c>
      <c r="B2654" t="s">
        <v>2808</v>
      </c>
      <c r="C2654">
        <v>0</v>
      </c>
      <c r="D2654">
        <v>6</v>
      </c>
      <c r="E2654">
        <v>3</v>
      </c>
      <c r="F2654">
        <v>3</v>
      </c>
      <c r="G2654">
        <v>1</v>
      </c>
      <c r="H2654">
        <v>4</v>
      </c>
      <c r="I2654">
        <v>1</v>
      </c>
      <c r="J2654">
        <v>8</v>
      </c>
      <c r="K2654">
        <v>1</v>
      </c>
      <c r="L2654">
        <v>10</v>
      </c>
      <c r="M2654">
        <v>10</v>
      </c>
      <c r="N2654">
        <v>9</v>
      </c>
      <c r="O2654">
        <v>19</v>
      </c>
      <c r="P2654">
        <v>0</v>
      </c>
    </row>
    <row r="2655" spans="1:16" x14ac:dyDescent="0.25">
      <c r="A2655">
        <v>156860</v>
      </c>
      <c r="B2655" t="s">
        <v>2809</v>
      </c>
      <c r="C2655">
        <v>0</v>
      </c>
      <c r="D2655">
        <v>1</v>
      </c>
      <c r="E2655">
        <v>1</v>
      </c>
      <c r="F2655">
        <v>0</v>
      </c>
      <c r="G2655">
        <v>2</v>
      </c>
      <c r="H2655">
        <v>0</v>
      </c>
      <c r="I2655">
        <v>3</v>
      </c>
      <c r="J2655">
        <v>1</v>
      </c>
      <c r="K2655">
        <v>1</v>
      </c>
      <c r="L2655">
        <v>3</v>
      </c>
      <c r="M2655">
        <v>1</v>
      </c>
      <c r="N2655">
        <v>0</v>
      </c>
      <c r="O2655">
        <v>2</v>
      </c>
      <c r="P2655">
        <v>7</v>
      </c>
    </row>
    <row r="2656" spans="1:16" x14ac:dyDescent="0.25">
      <c r="A2656">
        <v>457226</v>
      </c>
      <c r="B2656" t="s">
        <v>2810</v>
      </c>
      <c r="C2656">
        <v>0</v>
      </c>
      <c r="D2656">
        <v>0</v>
      </c>
      <c r="E2656">
        <v>0</v>
      </c>
      <c r="F2656">
        <v>0</v>
      </c>
      <c r="G2656">
        <v>0</v>
      </c>
      <c r="H2656" t="e">
        <v>#N/A</v>
      </c>
      <c r="I2656" t="e">
        <v>#N/A</v>
      </c>
      <c r="J2656" t="e">
        <v>#N/A</v>
      </c>
      <c r="K2656" t="e">
        <v>#N/A</v>
      </c>
      <c r="L2656" t="e">
        <v>#N/A</v>
      </c>
      <c r="M2656" t="e">
        <v>#N/A</v>
      </c>
      <c r="N2656" t="e">
        <v>#N/A</v>
      </c>
      <c r="O2656" t="e">
        <v>#N/A</v>
      </c>
      <c r="P2656" t="e">
        <v>#N/A</v>
      </c>
    </row>
    <row r="2657" spans="1:16" x14ac:dyDescent="0.25">
      <c r="A2657">
        <v>218140</v>
      </c>
      <c r="B2657" t="s">
        <v>2811</v>
      </c>
      <c r="C2657">
        <v>0</v>
      </c>
      <c r="D2657">
        <v>0</v>
      </c>
      <c r="E2657">
        <v>1</v>
      </c>
      <c r="F2657">
        <v>0</v>
      </c>
      <c r="G2657">
        <v>1</v>
      </c>
      <c r="H2657">
        <v>2</v>
      </c>
      <c r="I2657">
        <v>0</v>
      </c>
      <c r="J2657">
        <v>3</v>
      </c>
      <c r="K2657">
        <v>0</v>
      </c>
      <c r="L2657">
        <v>1</v>
      </c>
      <c r="M2657">
        <v>8</v>
      </c>
      <c r="N2657">
        <v>3</v>
      </c>
      <c r="O2657">
        <v>9</v>
      </c>
      <c r="P2657">
        <v>7</v>
      </c>
    </row>
    <row r="2658" spans="1:16" x14ac:dyDescent="0.25">
      <c r="A2658">
        <v>107099</v>
      </c>
      <c r="B2658" t="s">
        <v>2812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</row>
    <row r="2659" spans="1:16" x14ac:dyDescent="0.25">
      <c r="A2659">
        <v>191676</v>
      </c>
      <c r="B2659" t="s">
        <v>2813</v>
      </c>
      <c r="C2659">
        <v>0</v>
      </c>
      <c r="D2659">
        <v>2</v>
      </c>
      <c r="E2659">
        <v>0</v>
      </c>
      <c r="F2659">
        <v>0</v>
      </c>
      <c r="G2659">
        <v>7</v>
      </c>
      <c r="H2659">
        <v>1</v>
      </c>
      <c r="I2659">
        <v>2</v>
      </c>
      <c r="J2659">
        <v>2</v>
      </c>
      <c r="K2659">
        <v>3</v>
      </c>
      <c r="L2659">
        <v>2</v>
      </c>
      <c r="M2659">
        <v>0</v>
      </c>
      <c r="N2659">
        <v>0</v>
      </c>
      <c r="O2659">
        <v>7</v>
      </c>
      <c r="P2659">
        <v>0</v>
      </c>
    </row>
    <row r="2660" spans="1:16" x14ac:dyDescent="0.25">
      <c r="A2660">
        <v>421665</v>
      </c>
      <c r="B2660" t="s">
        <v>2814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</row>
    <row r="2661" spans="1:16" x14ac:dyDescent="0.25">
      <c r="A2661">
        <v>129543</v>
      </c>
      <c r="B2661" t="s">
        <v>2815</v>
      </c>
      <c r="C2661">
        <v>1</v>
      </c>
      <c r="D2661">
        <v>0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</row>
    <row r="2662" spans="1:16" x14ac:dyDescent="0.25">
      <c r="A2662">
        <v>176716</v>
      </c>
      <c r="B2662" t="s">
        <v>2816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v>0</v>
      </c>
    </row>
    <row r="2663" spans="1:16" x14ac:dyDescent="0.25">
      <c r="A2663">
        <v>177588</v>
      </c>
      <c r="B2663" t="s">
        <v>2817</v>
      </c>
      <c r="C2663">
        <v>0</v>
      </c>
      <c r="D2663">
        <v>0</v>
      </c>
      <c r="E2663">
        <v>0</v>
      </c>
      <c r="F2663">
        <v>1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</row>
    <row r="2664" spans="1:16" x14ac:dyDescent="0.25">
      <c r="A2664">
        <v>421771</v>
      </c>
      <c r="B2664" t="s">
        <v>2818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</row>
    <row r="2665" spans="1:16" x14ac:dyDescent="0.25">
      <c r="A2665">
        <v>225399</v>
      </c>
      <c r="B2665" t="s">
        <v>2819</v>
      </c>
      <c r="C2665">
        <v>6</v>
      </c>
      <c r="D2665">
        <v>13</v>
      </c>
      <c r="E2665">
        <v>1</v>
      </c>
      <c r="F2665">
        <v>0</v>
      </c>
      <c r="G2665">
        <v>0</v>
      </c>
      <c r="H2665">
        <v>1</v>
      </c>
      <c r="I2665">
        <v>2</v>
      </c>
      <c r="J2665">
        <v>1</v>
      </c>
      <c r="K2665">
        <v>1</v>
      </c>
      <c r="L2665">
        <v>6</v>
      </c>
      <c r="M2665">
        <v>2</v>
      </c>
      <c r="N2665">
        <v>4</v>
      </c>
      <c r="O2665">
        <v>9</v>
      </c>
      <c r="P2665">
        <v>1</v>
      </c>
    </row>
    <row r="2666" spans="1:16" x14ac:dyDescent="0.25">
      <c r="A2666">
        <v>225423</v>
      </c>
      <c r="B2666" t="s">
        <v>2820</v>
      </c>
      <c r="C2666">
        <v>11</v>
      </c>
      <c r="D2666">
        <v>12</v>
      </c>
      <c r="E2666">
        <v>9</v>
      </c>
      <c r="F2666">
        <v>27</v>
      </c>
      <c r="G2666">
        <v>4</v>
      </c>
      <c r="H2666">
        <v>3</v>
      </c>
      <c r="I2666">
        <v>4</v>
      </c>
      <c r="J2666">
        <v>0</v>
      </c>
      <c r="K2666">
        <v>3</v>
      </c>
      <c r="L2666">
        <v>0</v>
      </c>
      <c r="M2666">
        <v>5</v>
      </c>
      <c r="N2666">
        <v>9</v>
      </c>
      <c r="O2666">
        <v>8</v>
      </c>
      <c r="P2666">
        <v>0</v>
      </c>
    </row>
    <row r="2667" spans="1:16" x14ac:dyDescent="0.25">
      <c r="A2667">
        <v>246345</v>
      </c>
      <c r="B2667" t="s">
        <v>2821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1</v>
      </c>
      <c r="L2667">
        <v>1</v>
      </c>
      <c r="M2667">
        <v>1</v>
      </c>
      <c r="N2667">
        <v>1</v>
      </c>
      <c r="O2667" t="e">
        <v>#N/A</v>
      </c>
      <c r="P2667" t="e">
        <v>#N/A</v>
      </c>
    </row>
    <row r="2668" spans="1:16" x14ac:dyDescent="0.25">
      <c r="A2668">
        <v>383792</v>
      </c>
      <c r="B2668" t="s">
        <v>2822</v>
      </c>
      <c r="C2668">
        <v>2</v>
      </c>
      <c r="D2668">
        <v>0</v>
      </c>
      <c r="E2668">
        <v>0</v>
      </c>
      <c r="F2668">
        <v>1</v>
      </c>
      <c r="G2668">
        <v>1</v>
      </c>
      <c r="H2668">
        <v>1</v>
      </c>
      <c r="I2668">
        <v>4</v>
      </c>
      <c r="J2668">
        <v>0</v>
      </c>
      <c r="K2668">
        <v>5</v>
      </c>
      <c r="L2668">
        <v>7</v>
      </c>
      <c r="M2668">
        <v>3</v>
      </c>
      <c r="N2668">
        <v>0</v>
      </c>
      <c r="O2668">
        <v>1</v>
      </c>
      <c r="P2668">
        <v>2</v>
      </c>
    </row>
    <row r="2669" spans="1:16" x14ac:dyDescent="0.25">
      <c r="A2669">
        <v>380067</v>
      </c>
      <c r="B2669" t="s">
        <v>2823</v>
      </c>
      <c r="C2669">
        <v>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1</v>
      </c>
      <c r="J2669">
        <v>0</v>
      </c>
      <c r="K2669">
        <v>0</v>
      </c>
      <c r="L2669">
        <v>2</v>
      </c>
      <c r="M2669">
        <v>3</v>
      </c>
      <c r="N2669">
        <v>0</v>
      </c>
      <c r="O2669">
        <v>1</v>
      </c>
      <c r="P2669">
        <v>2</v>
      </c>
    </row>
    <row r="2670" spans="1:16" x14ac:dyDescent="0.25">
      <c r="A2670">
        <v>484996</v>
      </c>
      <c r="B2670" t="s">
        <v>2824</v>
      </c>
      <c r="C2670">
        <v>0</v>
      </c>
      <c r="D2670" t="e">
        <v>#N/A</v>
      </c>
      <c r="E2670" t="e">
        <v>#N/A</v>
      </c>
      <c r="F2670" t="e">
        <v>#N/A</v>
      </c>
      <c r="G2670" t="e">
        <v>#N/A</v>
      </c>
      <c r="H2670" t="e">
        <v>#N/A</v>
      </c>
      <c r="I2670" t="e">
        <v>#N/A</v>
      </c>
      <c r="J2670" t="e">
        <v>#N/A</v>
      </c>
      <c r="K2670" t="e">
        <v>#N/A</v>
      </c>
      <c r="L2670" t="e">
        <v>#N/A</v>
      </c>
      <c r="M2670" t="e">
        <v>#N/A</v>
      </c>
      <c r="N2670" t="e">
        <v>#N/A</v>
      </c>
      <c r="O2670" t="e">
        <v>#N/A</v>
      </c>
      <c r="P2670" t="e">
        <v>#N/A</v>
      </c>
    </row>
    <row r="2671" spans="1:16" x14ac:dyDescent="0.25">
      <c r="A2671">
        <v>468875</v>
      </c>
      <c r="B2671" t="s">
        <v>2825</v>
      </c>
      <c r="C2671">
        <v>1</v>
      </c>
      <c r="D2671">
        <v>0</v>
      </c>
      <c r="E2671">
        <v>0</v>
      </c>
      <c r="F2671">
        <v>0</v>
      </c>
      <c r="G2671" t="e">
        <v>#N/A</v>
      </c>
      <c r="H2671" t="e">
        <v>#N/A</v>
      </c>
      <c r="I2671" t="e">
        <v>#N/A</v>
      </c>
      <c r="J2671" t="e">
        <v>#N/A</v>
      </c>
      <c r="K2671" t="e">
        <v>#N/A</v>
      </c>
      <c r="L2671" t="e">
        <v>#N/A</v>
      </c>
      <c r="M2671" t="e">
        <v>#N/A</v>
      </c>
      <c r="N2671" t="e">
        <v>#N/A</v>
      </c>
      <c r="O2671" t="e">
        <v>#N/A</v>
      </c>
      <c r="P2671" t="e">
        <v>#N/A</v>
      </c>
    </row>
    <row r="2672" spans="1:16" x14ac:dyDescent="0.25">
      <c r="A2672">
        <v>225520</v>
      </c>
      <c r="B2672" t="s">
        <v>2826</v>
      </c>
      <c r="C2672">
        <v>4</v>
      </c>
      <c r="D2672">
        <v>1</v>
      </c>
      <c r="E2672">
        <v>4</v>
      </c>
      <c r="F2672">
        <v>1</v>
      </c>
      <c r="G2672">
        <v>4</v>
      </c>
      <c r="H2672">
        <v>12</v>
      </c>
      <c r="I2672">
        <v>3</v>
      </c>
      <c r="J2672">
        <v>22</v>
      </c>
      <c r="K2672">
        <v>3</v>
      </c>
      <c r="L2672">
        <v>6</v>
      </c>
      <c r="M2672">
        <v>10</v>
      </c>
      <c r="N2672">
        <v>9</v>
      </c>
      <c r="O2672">
        <v>5</v>
      </c>
      <c r="P2672">
        <v>4</v>
      </c>
    </row>
    <row r="2673" spans="1:16" x14ac:dyDescent="0.25">
      <c r="A2673">
        <v>162779</v>
      </c>
      <c r="B2673" t="s">
        <v>2827</v>
      </c>
      <c r="C2673">
        <v>2</v>
      </c>
      <c r="D2673">
        <v>1</v>
      </c>
      <c r="E2673">
        <v>2</v>
      </c>
      <c r="F2673">
        <v>0</v>
      </c>
      <c r="G2673">
        <v>4</v>
      </c>
      <c r="H2673">
        <v>0</v>
      </c>
      <c r="I2673">
        <v>3</v>
      </c>
      <c r="J2673">
        <v>4</v>
      </c>
      <c r="K2673">
        <v>2</v>
      </c>
      <c r="L2673">
        <v>2</v>
      </c>
      <c r="M2673">
        <v>5</v>
      </c>
      <c r="N2673">
        <v>10</v>
      </c>
      <c r="O2673">
        <v>8</v>
      </c>
      <c r="P2673">
        <v>4</v>
      </c>
    </row>
    <row r="2674" spans="1:16" x14ac:dyDescent="0.25">
      <c r="A2674">
        <v>225548</v>
      </c>
      <c r="B2674" t="s">
        <v>2828</v>
      </c>
      <c r="C2674">
        <v>2</v>
      </c>
      <c r="D2674">
        <v>3</v>
      </c>
      <c r="E2674">
        <v>6</v>
      </c>
      <c r="F2674">
        <v>3</v>
      </c>
      <c r="G2674">
        <v>3</v>
      </c>
      <c r="H2674">
        <v>2</v>
      </c>
      <c r="I2674">
        <v>8</v>
      </c>
      <c r="J2674">
        <v>2</v>
      </c>
      <c r="K2674">
        <v>2</v>
      </c>
      <c r="L2674">
        <v>10</v>
      </c>
      <c r="M2674">
        <v>21</v>
      </c>
      <c r="N2674">
        <v>42</v>
      </c>
      <c r="O2674">
        <v>39</v>
      </c>
      <c r="P2674">
        <v>3</v>
      </c>
    </row>
    <row r="2675" spans="1:16" x14ac:dyDescent="0.25">
      <c r="A2675">
        <v>131520</v>
      </c>
      <c r="B2675" t="s">
        <v>216</v>
      </c>
      <c r="C2675">
        <v>35</v>
      </c>
      <c r="D2675">
        <v>43</v>
      </c>
      <c r="E2675">
        <v>68</v>
      </c>
      <c r="F2675">
        <v>38</v>
      </c>
      <c r="G2675">
        <v>41</v>
      </c>
      <c r="H2675">
        <v>77</v>
      </c>
      <c r="I2675">
        <v>90</v>
      </c>
      <c r="J2675">
        <v>81</v>
      </c>
      <c r="K2675">
        <v>83</v>
      </c>
      <c r="L2675">
        <v>68</v>
      </c>
      <c r="M2675">
        <v>54</v>
      </c>
      <c r="N2675">
        <v>70</v>
      </c>
      <c r="O2675">
        <v>130</v>
      </c>
      <c r="P2675">
        <v>155</v>
      </c>
    </row>
    <row r="2676" spans="1:16" x14ac:dyDescent="0.25">
      <c r="A2676">
        <v>417248</v>
      </c>
      <c r="B2676" t="s">
        <v>2829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 t="e">
        <v>#N/A</v>
      </c>
      <c r="L2676" t="e">
        <v>#N/A</v>
      </c>
      <c r="M2676" t="e">
        <v>#N/A</v>
      </c>
      <c r="N2676" t="e">
        <v>#N/A</v>
      </c>
      <c r="O2676" t="e">
        <v>#N/A</v>
      </c>
      <c r="P2676">
        <v>0</v>
      </c>
    </row>
    <row r="2677" spans="1:16" x14ac:dyDescent="0.25">
      <c r="A2677">
        <v>184995</v>
      </c>
      <c r="B2677" t="s">
        <v>2830</v>
      </c>
      <c r="C2677">
        <v>0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</row>
    <row r="2678" spans="1:16" x14ac:dyDescent="0.25">
      <c r="A2678">
        <v>191719</v>
      </c>
      <c r="B2678" t="s">
        <v>2831</v>
      </c>
      <c r="C2678">
        <v>1</v>
      </c>
      <c r="D2678">
        <v>3</v>
      </c>
      <c r="E2678">
        <v>2</v>
      </c>
      <c r="F2678">
        <v>2</v>
      </c>
      <c r="G2678">
        <v>4</v>
      </c>
      <c r="H2678">
        <v>6</v>
      </c>
      <c r="I2678">
        <v>1</v>
      </c>
      <c r="J2678">
        <v>0</v>
      </c>
      <c r="K2678">
        <v>0</v>
      </c>
      <c r="L2678">
        <v>1</v>
      </c>
      <c r="M2678">
        <v>4</v>
      </c>
      <c r="N2678">
        <v>2</v>
      </c>
      <c r="O2678">
        <v>6</v>
      </c>
      <c r="P2678">
        <v>1</v>
      </c>
    </row>
    <row r="2679" spans="1:16" x14ac:dyDescent="0.25">
      <c r="A2679">
        <v>242112</v>
      </c>
      <c r="B2679" t="s">
        <v>2832</v>
      </c>
      <c r="C2679">
        <v>0</v>
      </c>
      <c r="D2679">
        <v>0</v>
      </c>
      <c r="E2679">
        <v>1</v>
      </c>
      <c r="F2679">
        <v>0</v>
      </c>
      <c r="G2679">
        <v>0</v>
      </c>
      <c r="H2679">
        <v>1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2</v>
      </c>
      <c r="P2679">
        <v>1</v>
      </c>
    </row>
    <row r="2680" spans="1:16" x14ac:dyDescent="0.25">
      <c r="A2680">
        <v>164368</v>
      </c>
      <c r="B2680" t="s">
        <v>2833</v>
      </c>
      <c r="C2680">
        <v>1</v>
      </c>
      <c r="D2680">
        <v>0</v>
      </c>
      <c r="E2680">
        <v>3</v>
      </c>
      <c r="F2680" t="e">
        <v>#N/A</v>
      </c>
      <c r="G2680" t="e">
        <v>#N/A</v>
      </c>
      <c r="H2680" t="e">
        <v>#N/A</v>
      </c>
      <c r="I2680" t="e">
        <v>#N/A</v>
      </c>
      <c r="J2680" t="e">
        <v>#N/A</v>
      </c>
      <c r="K2680" t="e">
        <v>#N/A</v>
      </c>
      <c r="L2680" t="e">
        <v>#N/A</v>
      </c>
      <c r="M2680" t="e">
        <v>#N/A</v>
      </c>
      <c r="N2680" t="e">
        <v>#N/A</v>
      </c>
      <c r="O2680" t="e">
        <v>#N/A</v>
      </c>
      <c r="P2680" t="e">
        <v>#N/A</v>
      </c>
    </row>
    <row r="2681" spans="1:16" x14ac:dyDescent="0.25">
      <c r="A2681">
        <v>242121</v>
      </c>
      <c r="B2681" t="s">
        <v>2834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2</v>
      </c>
      <c r="P2681">
        <v>2</v>
      </c>
    </row>
    <row r="2682" spans="1:16" x14ac:dyDescent="0.25">
      <c r="A2682">
        <v>115755</v>
      </c>
      <c r="B2682" t="s">
        <v>2835</v>
      </c>
      <c r="C2682">
        <v>15</v>
      </c>
      <c r="D2682">
        <v>10</v>
      </c>
      <c r="E2682">
        <v>18</v>
      </c>
      <c r="F2682">
        <v>10</v>
      </c>
      <c r="G2682">
        <v>25</v>
      </c>
      <c r="H2682">
        <v>11</v>
      </c>
      <c r="I2682">
        <v>21</v>
      </c>
      <c r="J2682">
        <v>18</v>
      </c>
      <c r="K2682">
        <v>31</v>
      </c>
      <c r="L2682">
        <v>19</v>
      </c>
      <c r="M2682">
        <v>17</v>
      </c>
      <c r="N2682">
        <v>39</v>
      </c>
      <c r="O2682">
        <v>32</v>
      </c>
      <c r="P2682">
        <v>17</v>
      </c>
    </row>
    <row r="2683" spans="1:16" x14ac:dyDescent="0.25">
      <c r="A2683">
        <v>115773</v>
      </c>
      <c r="B2683" t="s">
        <v>2836</v>
      </c>
      <c r="C2683">
        <v>1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1</v>
      </c>
      <c r="J2683">
        <v>0</v>
      </c>
      <c r="K2683">
        <v>0</v>
      </c>
      <c r="L2683">
        <v>0</v>
      </c>
      <c r="M2683">
        <v>1</v>
      </c>
      <c r="N2683">
        <v>0</v>
      </c>
      <c r="O2683">
        <v>1</v>
      </c>
      <c r="P2683">
        <v>2</v>
      </c>
    </row>
    <row r="2684" spans="1:16" x14ac:dyDescent="0.25">
      <c r="A2684">
        <v>191728</v>
      </c>
      <c r="B2684" t="s">
        <v>2837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</row>
    <row r="2685" spans="1:16" x14ac:dyDescent="0.25">
      <c r="A2685">
        <v>101435</v>
      </c>
      <c r="B2685" t="s">
        <v>2838</v>
      </c>
      <c r="C2685">
        <v>8</v>
      </c>
      <c r="D2685">
        <v>8</v>
      </c>
      <c r="E2685">
        <v>7</v>
      </c>
      <c r="F2685">
        <v>7</v>
      </c>
      <c r="G2685">
        <v>4</v>
      </c>
      <c r="H2685">
        <v>5</v>
      </c>
      <c r="I2685">
        <v>0</v>
      </c>
      <c r="J2685">
        <v>1</v>
      </c>
      <c r="K2685">
        <v>0</v>
      </c>
      <c r="L2685">
        <v>0</v>
      </c>
      <c r="M2685">
        <v>2</v>
      </c>
      <c r="N2685">
        <v>2</v>
      </c>
      <c r="O2685">
        <v>2</v>
      </c>
      <c r="P2685">
        <v>0</v>
      </c>
    </row>
    <row r="2686" spans="1:16" x14ac:dyDescent="0.25">
      <c r="A2686">
        <v>440217</v>
      </c>
      <c r="B2686" t="s">
        <v>2839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</row>
    <row r="2687" spans="1:16" x14ac:dyDescent="0.25">
      <c r="A2687">
        <v>237437</v>
      </c>
      <c r="B2687" t="s">
        <v>2840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2</v>
      </c>
      <c r="L2687">
        <v>0</v>
      </c>
      <c r="M2687">
        <v>0</v>
      </c>
      <c r="N2687">
        <v>0</v>
      </c>
      <c r="O2687">
        <v>0</v>
      </c>
      <c r="P2687">
        <v>0</v>
      </c>
    </row>
    <row r="2688" spans="1:16" x14ac:dyDescent="0.25">
      <c r="A2688">
        <v>150941</v>
      </c>
      <c r="B2688" t="s">
        <v>2841</v>
      </c>
      <c r="C2688">
        <v>1</v>
      </c>
      <c r="D2688">
        <v>0</v>
      </c>
      <c r="E2688">
        <v>0</v>
      </c>
      <c r="F2688">
        <v>2</v>
      </c>
      <c r="G2688">
        <v>0</v>
      </c>
      <c r="H2688">
        <v>0</v>
      </c>
      <c r="I2688">
        <v>1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</row>
    <row r="2689" spans="1:16" x14ac:dyDescent="0.25">
      <c r="A2689">
        <v>449348</v>
      </c>
      <c r="B2689" t="s">
        <v>2842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1</v>
      </c>
      <c r="L2689" t="e">
        <v>#N/A</v>
      </c>
      <c r="M2689" t="e">
        <v>#N/A</v>
      </c>
      <c r="N2689" t="e">
        <v>#N/A</v>
      </c>
      <c r="O2689" t="e">
        <v>#N/A</v>
      </c>
      <c r="P2689" t="e">
        <v>#N/A</v>
      </c>
    </row>
    <row r="2690" spans="1:16" x14ac:dyDescent="0.25">
      <c r="A2690">
        <v>212993</v>
      </c>
      <c r="B2690" t="s">
        <v>2843</v>
      </c>
      <c r="C2690">
        <v>0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</row>
    <row r="2691" spans="1:16" x14ac:dyDescent="0.25">
      <c r="A2691">
        <v>161165</v>
      </c>
      <c r="B2691" t="s">
        <v>2844</v>
      </c>
      <c r="C2691">
        <v>9</v>
      </c>
      <c r="D2691">
        <v>5</v>
      </c>
      <c r="E2691">
        <v>13</v>
      </c>
      <c r="F2691">
        <v>23</v>
      </c>
      <c r="G2691">
        <v>13</v>
      </c>
      <c r="H2691">
        <v>24</v>
      </c>
      <c r="I2691">
        <v>26</v>
      </c>
      <c r="J2691">
        <v>28</v>
      </c>
      <c r="K2691">
        <v>32</v>
      </c>
      <c r="L2691">
        <v>17</v>
      </c>
      <c r="M2691">
        <v>2</v>
      </c>
      <c r="N2691">
        <v>3</v>
      </c>
      <c r="O2691">
        <v>4</v>
      </c>
      <c r="P2691">
        <v>3</v>
      </c>
    </row>
    <row r="2692" spans="1:16" x14ac:dyDescent="0.25">
      <c r="A2692">
        <v>225575</v>
      </c>
      <c r="B2692" t="s">
        <v>2845</v>
      </c>
      <c r="C2692">
        <v>1</v>
      </c>
      <c r="D2692">
        <v>5</v>
      </c>
      <c r="E2692">
        <v>1</v>
      </c>
      <c r="F2692">
        <v>1</v>
      </c>
      <c r="G2692">
        <v>10</v>
      </c>
      <c r="H2692">
        <v>3</v>
      </c>
      <c r="I2692">
        <v>4</v>
      </c>
      <c r="J2692">
        <v>2</v>
      </c>
      <c r="K2692">
        <v>0</v>
      </c>
      <c r="L2692">
        <v>1</v>
      </c>
      <c r="M2692">
        <v>13</v>
      </c>
      <c r="N2692">
        <v>17</v>
      </c>
      <c r="O2692">
        <v>12</v>
      </c>
      <c r="P2692">
        <v>21</v>
      </c>
    </row>
    <row r="2693" spans="1:16" x14ac:dyDescent="0.25">
      <c r="A2693">
        <v>155195</v>
      </c>
      <c r="B2693" t="s">
        <v>2846</v>
      </c>
      <c r="C2693">
        <v>21</v>
      </c>
      <c r="D2693">
        <v>8</v>
      </c>
      <c r="E2693">
        <v>9</v>
      </c>
      <c r="F2693">
        <v>8</v>
      </c>
      <c r="G2693">
        <v>4</v>
      </c>
      <c r="H2693">
        <v>8</v>
      </c>
      <c r="I2693">
        <v>2</v>
      </c>
      <c r="J2693">
        <v>3</v>
      </c>
      <c r="K2693">
        <v>9</v>
      </c>
      <c r="L2693">
        <v>4</v>
      </c>
      <c r="M2693">
        <v>5</v>
      </c>
      <c r="N2693">
        <v>8</v>
      </c>
      <c r="O2693">
        <v>18</v>
      </c>
      <c r="P2693">
        <v>14</v>
      </c>
    </row>
    <row r="2694" spans="1:16" x14ac:dyDescent="0.25">
      <c r="A2694">
        <v>368771</v>
      </c>
      <c r="B2694" t="s">
        <v>2847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</row>
    <row r="2695" spans="1:16" x14ac:dyDescent="0.25">
      <c r="A2695">
        <v>372329</v>
      </c>
      <c r="B2695" t="s">
        <v>2848</v>
      </c>
      <c r="C2695">
        <v>1</v>
      </c>
      <c r="D2695">
        <v>0</v>
      </c>
      <c r="E2695">
        <v>0</v>
      </c>
      <c r="F2695">
        <v>0</v>
      </c>
      <c r="G2695">
        <v>0</v>
      </c>
      <c r="H2695">
        <v>1</v>
      </c>
      <c r="I2695">
        <v>0</v>
      </c>
      <c r="J2695">
        <v>1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</row>
    <row r="2696" spans="1:16" x14ac:dyDescent="0.25">
      <c r="A2696">
        <v>193405</v>
      </c>
      <c r="B2696" t="s">
        <v>75</v>
      </c>
      <c r="C2696">
        <v>0</v>
      </c>
      <c r="D2696">
        <v>0</v>
      </c>
      <c r="E2696">
        <v>3</v>
      </c>
      <c r="F2696">
        <v>12</v>
      </c>
      <c r="G2696">
        <v>10</v>
      </c>
      <c r="H2696">
        <v>0</v>
      </c>
      <c r="I2696">
        <v>2</v>
      </c>
      <c r="J2696">
        <v>0</v>
      </c>
      <c r="K2696">
        <v>0</v>
      </c>
      <c r="L2696">
        <v>1</v>
      </c>
      <c r="M2696">
        <v>0</v>
      </c>
      <c r="N2696">
        <v>0</v>
      </c>
      <c r="O2696">
        <v>2</v>
      </c>
      <c r="P2696">
        <v>0</v>
      </c>
    </row>
    <row r="2697" spans="1:16" x14ac:dyDescent="0.25">
      <c r="A2697">
        <v>242130</v>
      </c>
      <c r="B2697" t="s">
        <v>2849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2</v>
      </c>
      <c r="J2697">
        <v>0</v>
      </c>
      <c r="K2697">
        <v>0</v>
      </c>
      <c r="L2697">
        <v>0</v>
      </c>
      <c r="M2697">
        <v>0</v>
      </c>
      <c r="N2697">
        <v>1</v>
      </c>
      <c r="O2697">
        <v>0</v>
      </c>
      <c r="P2697">
        <v>0</v>
      </c>
    </row>
    <row r="2698" spans="1:16" x14ac:dyDescent="0.25">
      <c r="A2698">
        <v>243841</v>
      </c>
      <c r="B2698" t="s">
        <v>2850</v>
      </c>
      <c r="C2698">
        <v>1</v>
      </c>
      <c r="D2698">
        <v>1</v>
      </c>
      <c r="E2698">
        <v>4</v>
      </c>
      <c r="F2698">
        <v>3</v>
      </c>
      <c r="G2698">
        <v>0</v>
      </c>
      <c r="H2698">
        <v>0</v>
      </c>
      <c r="I2698">
        <v>1</v>
      </c>
      <c r="J2698">
        <v>0</v>
      </c>
      <c r="K2698">
        <v>0</v>
      </c>
      <c r="L2698">
        <v>1</v>
      </c>
      <c r="M2698">
        <v>0</v>
      </c>
      <c r="N2698">
        <v>0</v>
      </c>
      <c r="O2698">
        <v>0</v>
      </c>
      <c r="P2698">
        <v>0</v>
      </c>
    </row>
    <row r="2699" spans="1:16" x14ac:dyDescent="0.25">
      <c r="A2699">
        <v>460677</v>
      </c>
      <c r="B2699" t="s">
        <v>2851</v>
      </c>
      <c r="C2699">
        <v>0</v>
      </c>
      <c r="D2699">
        <v>2</v>
      </c>
      <c r="E2699">
        <v>0</v>
      </c>
      <c r="F2699">
        <v>0</v>
      </c>
      <c r="G2699" t="e">
        <v>#N/A</v>
      </c>
      <c r="H2699" t="e">
        <v>#N/A</v>
      </c>
      <c r="I2699" t="e">
        <v>#N/A</v>
      </c>
      <c r="J2699" t="e">
        <v>#N/A</v>
      </c>
      <c r="K2699" t="e">
        <v>#N/A</v>
      </c>
      <c r="L2699" t="e">
        <v>#N/A</v>
      </c>
      <c r="M2699" t="e">
        <v>#N/A</v>
      </c>
      <c r="N2699" t="e">
        <v>#N/A</v>
      </c>
      <c r="O2699" t="e">
        <v>#N/A</v>
      </c>
      <c r="P2699" t="e">
        <v>#N/A</v>
      </c>
    </row>
    <row r="2700" spans="1:16" x14ac:dyDescent="0.25">
      <c r="A2700">
        <v>242149</v>
      </c>
      <c r="B2700" t="s">
        <v>2852</v>
      </c>
      <c r="C2700">
        <v>0</v>
      </c>
      <c r="D2700">
        <v>2</v>
      </c>
      <c r="E2700">
        <v>0</v>
      </c>
      <c r="F2700">
        <v>2</v>
      </c>
      <c r="G2700">
        <v>0</v>
      </c>
      <c r="H2700">
        <v>0</v>
      </c>
      <c r="I2700">
        <v>0</v>
      </c>
      <c r="J2700">
        <v>0</v>
      </c>
      <c r="K2700">
        <v>1</v>
      </c>
      <c r="L2700">
        <v>1</v>
      </c>
      <c r="M2700">
        <v>0</v>
      </c>
      <c r="N2700">
        <v>0</v>
      </c>
      <c r="O2700">
        <v>0</v>
      </c>
      <c r="P2700">
        <v>0</v>
      </c>
    </row>
    <row r="2701" spans="1:16" x14ac:dyDescent="0.25">
      <c r="A2701">
        <v>142276</v>
      </c>
      <c r="B2701" t="s">
        <v>2853</v>
      </c>
      <c r="C2701">
        <v>4</v>
      </c>
      <c r="D2701">
        <v>12</v>
      </c>
      <c r="E2701">
        <v>7</v>
      </c>
      <c r="F2701">
        <v>12</v>
      </c>
      <c r="G2701">
        <v>11</v>
      </c>
      <c r="H2701">
        <v>4</v>
      </c>
      <c r="I2701">
        <v>7</v>
      </c>
      <c r="J2701">
        <v>6</v>
      </c>
      <c r="K2701">
        <v>6</v>
      </c>
      <c r="L2701">
        <v>8</v>
      </c>
      <c r="M2701">
        <v>5</v>
      </c>
      <c r="N2701">
        <v>5</v>
      </c>
      <c r="O2701">
        <v>4</v>
      </c>
      <c r="P2701">
        <v>13</v>
      </c>
    </row>
    <row r="2702" spans="1:16" x14ac:dyDescent="0.25">
      <c r="A2702">
        <v>449597</v>
      </c>
      <c r="B2702" t="s">
        <v>2854</v>
      </c>
      <c r="C2702">
        <v>1</v>
      </c>
      <c r="D2702">
        <v>0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 t="e">
        <v>#N/A</v>
      </c>
      <c r="M2702" t="e">
        <v>#N/A</v>
      </c>
      <c r="N2702" t="e">
        <v>#N/A</v>
      </c>
      <c r="O2702" t="e">
        <v>#N/A</v>
      </c>
      <c r="P2702" t="e">
        <v>#N/A</v>
      </c>
    </row>
    <row r="2703" spans="1:16" x14ac:dyDescent="0.25">
      <c r="A2703">
        <v>483780</v>
      </c>
      <c r="B2703" t="s">
        <v>2855</v>
      </c>
      <c r="C2703">
        <v>0</v>
      </c>
      <c r="D2703" t="e">
        <v>#N/A</v>
      </c>
      <c r="E2703" t="e">
        <v>#N/A</v>
      </c>
      <c r="F2703" t="e">
        <v>#N/A</v>
      </c>
      <c r="G2703" t="e">
        <v>#N/A</v>
      </c>
      <c r="H2703" t="e">
        <v>#N/A</v>
      </c>
      <c r="I2703" t="e">
        <v>#N/A</v>
      </c>
      <c r="J2703" t="e">
        <v>#N/A</v>
      </c>
      <c r="K2703" t="e">
        <v>#N/A</v>
      </c>
      <c r="L2703" t="e">
        <v>#N/A</v>
      </c>
      <c r="M2703" t="e">
        <v>#N/A</v>
      </c>
      <c r="N2703" t="e">
        <v>#N/A</v>
      </c>
      <c r="O2703" t="e">
        <v>#N/A</v>
      </c>
      <c r="P2703" t="e">
        <v>#N/A</v>
      </c>
    </row>
    <row r="2704" spans="1:16" x14ac:dyDescent="0.25">
      <c r="A2704">
        <v>127273</v>
      </c>
      <c r="B2704" t="s">
        <v>2856</v>
      </c>
      <c r="C2704">
        <v>0</v>
      </c>
      <c r="D2704">
        <v>1</v>
      </c>
      <c r="E2704">
        <v>2</v>
      </c>
      <c r="F2704">
        <v>1</v>
      </c>
      <c r="G2704">
        <v>1</v>
      </c>
      <c r="H2704">
        <v>0</v>
      </c>
      <c r="I2704">
        <v>0</v>
      </c>
      <c r="J2704">
        <v>1</v>
      </c>
      <c r="K2704">
        <v>0</v>
      </c>
      <c r="L2704">
        <v>2</v>
      </c>
      <c r="M2704">
        <v>2</v>
      </c>
      <c r="N2704">
        <v>2</v>
      </c>
      <c r="O2704">
        <v>5</v>
      </c>
      <c r="P2704">
        <v>1</v>
      </c>
    </row>
    <row r="2705" spans="1:16" x14ac:dyDescent="0.25">
      <c r="A2705">
        <v>434584</v>
      </c>
      <c r="B2705" t="s">
        <v>2857</v>
      </c>
      <c r="C2705">
        <v>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1</v>
      </c>
      <c r="J2705">
        <v>0</v>
      </c>
      <c r="K2705">
        <v>3</v>
      </c>
      <c r="L2705">
        <v>1</v>
      </c>
      <c r="M2705">
        <v>2</v>
      </c>
      <c r="N2705">
        <v>3</v>
      </c>
      <c r="O2705">
        <v>4</v>
      </c>
      <c r="P2705">
        <v>0</v>
      </c>
    </row>
    <row r="2706" spans="1:16" x14ac:dyDescent="0.25">
      <c r="A2706">
        <v>419253</v>
      </c>
      <c r="B2706" t="s">
        <v>2858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</row>
    <row r="2707" spans="1:16" x14ac:dyDescent="0.25">
      <c r="A2707">
        <v>460145</v>
      </c>
      <c r="B2707" t="s">
        <v>2859</v>
      </c>
      <c r="C2707">
        <v>0</v>
      </c>
      <c r="D2707">
        <v>0</v>
      </c>
      <c r="E2707">
        <v>0</v>
      </c>
      <c r="F2707">
        <v>0</v>
      </c>
      <c r="G2707" t="e">
        <v>#N/A</v>
      </c>
      <c r="H2707" t="e">
        <v>#N/A</v>
      </c>
      <c r="I2707" t="e">
        <v>#N/A</v>
      </c>
      <c r="J2707" t="e">
        <v>#N/A</v>
      </c>
      <c r="K2707" t="e">
        <v>#N/A</v>
      </c>
      <c r="L2707" t="e">
        <v>#N/A</v>
      </c>
      <c r="M2707" t="e">
        <v>#N/A</v>
      </c>
      <c r="N2707" t="e">
        <v>#N/A</v>
      </c>
      <c r="O2707" t="e">
        <v>#N/A</v>
      </c>
      <c r="P2707" t="e">
        <v>#N/A</v>
      </c>
    </row>
    <row r="2708" spans="1:16" x14ac:dyDescent="0.25">
      <c r="A2708">
        <v>145682</v>
      </c>
      <c r="B2708" t="s">
        <v>2860</v>
      </c>
      <c r="C2708">
        <v>11</v>
      </c>
      <c r="D2708">
        <v>2</v>
      </c>
      <c r="E2708">
        <v>6</v>
      </c>
      <c r="F2708">
        <v>9</v>
      </c>
      <c r="G2708">
        <v>12</v>
      </c>
      <c r="H2708">
        <v>1</v>
      </c>
      <c r="I2708">
        <v>4</v>
      </c>
      <c r="J2708">
        <v>14</v>
      </c>
      <c r="K2708">
        <v>2</v>
      </c>
      <c r="L2708">
        <v>2</v>
      </c>
      <c r="M2708">
        <v>2</v>
      </c>
      <c r="N2708">
        <v>2</v>
      </c>
      <c r="O2708">
        <v>0</v>
      </c>
      <c r="P2708">
        <v>3</v>
      </c>
    </row>
    <row r="2709" spans="1:16" x14ac:dyDescent="0.25">
      <c r="A2709">
        <v>145691</v>
      </c>
      <c r="B2709" t="s">
        <v>2861</v>
      </c>
      <c r="C2709">
        <v>16</v>
      </c>
      <c r="D2709">
        <v>6</v>
      </c>
      <c r="E2709">
        <v>5</v>
      </c>
      <c r="F2709">
        <v>7</v>
      </c>
      <c r="G2709">
        <v>6</v>
      </c>
      <c r="H2709">
        <v>3</v>
      </c>
      <c r="I2709">
        <v>3</v>
      </c>
      <c r="J2709">
        <v>3</v>
      </c>
      <c r="K2709">
        <v>7</v>
      </c>
      <c r="L2709">
        <v>2</v>
      </c>
      <c r="M2709">
        <v>4</v>
      </c>
      <c r="N2709">
        <v>6</v>
      </c>
      <c r="O2709">
        <v>13</v>
      </c>
      <c r="P2709">
        <v>5</v>
      </c>
    </row>
    <row r="2710" spans="1:16" x14ac:dyDescent="0.25">
      <c r="A2710">
        <v>145628</v>
      </c>
      <c r="B2710" t="s">
        <v>2862</v>
      </c>
      <c r="C2710">
        <v>0</v>
      </c>
      <c r="D2710">
        <v>0</v>
      </c>
      <c r="E2710">
        <v>0</v>
      </c>
      <c r="F2710">
        <v>1</v>
      </c>
      <c r="G2710">
        <v>1</v>
      </c>
      <c r="H2710">
        <v>0</v>
      </c>
      <c r="I2710">
        <v>2</v>
      </c>
      <c r="J2710">
        <v>1</v>
      </c>
      <c r="K2710">
        <v>0</v>
      </c>
      <c r="L2710">
        <v>0</v>
      </c>
      <c r="M2710">
        <v>1</v>
      </c>
      <c r="N2710">
        <v>0</v>
      </c>
      <c r="O2710">
        <v>0</v>
      </c>
      <c r="P2710">
        <v>1</v>
      </c>
    </row>
    <row r="2711" spans="1:16" x14ac:dyDescent="0.25">
      <c r="A2711">
        <v>467979</v>
      </c>
      <c r="B2711" t="s">
        <v>2863</v>
      </c>
      <c r="C2711">
        <v>0</v>
      </c>
      <c r="D2711">
        <v>0</v>
      </c>
      <c r="E2711">
        <v>0</v>
      </c>
      <c r="F2711" t="e">
        <v>#N/A</v>
      </c>
      <c r="G2711" t="e">
        <v>#N/A</v>
      </c>
      <c r="H2711" t="e">
        <v>#N/A</v>
      </c>
      <c r="I2711" t="e">
        <v>#N/A</v>
      </c>
      <c r="J2711" t="e">
        <v>#N/A</v>
      </c>
      <c r="K2711" t="e">
        <v>#N/A</v>
      </c>
      <c r="L2711" t="e">
        <v>#N/A</v>
      </c>
      <c r="M2711" t="e">
        <v>#N/A</v>
      </c>
      <c r="N2711" t="e">
        <v>#N/A</v>
      </c>
      <c r="O2711" t="e">
        <v>#N/A</v>
      </c>
      <c r="P2711" t="e">
        <v>#N/A</v>
      </c>
    </row>
    <row r="2712" spans="1:16" x14ac:dyDescent="0.25">
      <c r="A2712">
        <v>145725</v>
      </c>
      <c r="B2712" t="s">
        <v>161</v>
      </c>
      <c r="C2712">
        <v>11</v>
      </c>
      <c r="D2712">
        <v>24</v>
      </c>
      <c r="E2712">
        <v>28</v>
      </c>
      <c r="F2712">
        <v>26</v>
      </c>
      <c r="G2712">
        <v>12</v>
      </c>
      <c r="H2712">
        <v>31</v>
      </c>
      <c r="I2712">
        <v>48</v>
      </c>
      <c r="J2712">
        <v>58</v>
      </c>
      <c r="K2712">
        <v>56</v>
      </c>
      <c r="L2712">
        <v>3</v>
      </c>
      <c r="M2712">
        <v>16</v>
      </c>
      <c r="N2712">
        <v>17</v>
      </c>
      <c r="O2712">
        <v>12</v>
      </c>
      <c r="P2712">
        <v>7</v>
      </c>
    </row>
    <row r="2713" spans="1:16" x14ac:dyDescent="0.25">
      <c r="A2713">
        <v>145813</v>
      </c>
      <c r="B2713" t="s">
        <v>2864</v>
      </c>
      <c r="C2713">
        <v>51</v>
      </c>
      <c r="D2713">
        <v>36</v>
      </c>
      <c r="E2713">
        <v>65</v>
      </c>
      <c r="F2713">
        <v>53</v>
      </c>
      <c r="G2713">
        <v>48</v>
      </c>
      <c r="H2713">
        <v>63</v>
      </c>
      <c r="I2713">
        <v>35</v>
      </c>
      <c r="J2713">
        <v>49</v>
      </c>
      <c r="K2713">
        <v>73</v>
      </c>
      <c r="L2713">
        <v>49</v>
      </c>
      <c r="M2713">
        <v>52</v>
      </c>
      <c r="N2713">
        <v>40</v>
      </c>
      <c r="O2713">
        <v>86</v>
      </c>
      <c r="P2713">
        <v>84</v>
      </c>
    </row>
    <row r="2714" spans="1:16" x14ac:dyDescent="0.25">
      <c r="A2714">
        <v>145831</v>
      </c>
      <c r="B2714" t="s">
        <v>2865</v>
      </c>
      <c r="C2714">
        <v>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1</v>
      </c>
      <c r="M2714">
        <v>0</v>
      </c>
      <c r="N2714">
        <v>0</v>
      </c>
      <c r="O2714">
        <v>0</v>
      </c>
      <c r="P2714">
        <v>0</v>
      </c>
    </row>
    <row r="2715" spans="1:16" x14ac:dyDescent="0.25">
      <c r="A2715">
        <v>145646</v>
      </c>
      <c r="B2715" t="s">
        <v>2866</v>
      </c>
      <c r="C2715">
        <v>9</v>
      </c>
      <c r="D2715">
        <v>5</v>
      </c>
      <c r="E2715">
        <v>4</v>
      </c>
      <c r="F2715">
        <v>10</v>
      </c>
      <c r="G2715">
        <v>5</v>
      </c>
      <c r="H2715">
        <v>7</v>
      </c>
      <c r="I2715">
        <v>5</v>
      </c>
      <c r="J2715">
        <v>3</v>
      </c>
      <c r="K2715">
        <v>13</v>
      </c>
      <c r="L2715">
        <v>4</v>
      </c>
      <c r="M2715">
        <v>8</v>
      </c>
      <c r="N2715">
        <v>16</v>
      </c>
      <c r="O2715">
        <v>4</v>
      </c>
      <c r="P2715">
        <v>8</v>
      </c>
    </row>
    <row r="2716" spans="1:16" x14ac:dyDescent="0.25">
      <c r="A2716">
        <v>106908</v>
      </c>
      <c r="B2716" t="s">
        <v>2867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 t="e">
        <v>#N/A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</row>
    <row r="2717" spans="1:16" x14ac:dyDescent="0.25">
      <c r="A2717">
        <v>213011</v>
      </c>
      <c r="B2717" t="s">
        <v>2868</v>
      </c>
      <c r="C2717">
        <v>2</v>
      </c>
      <c r="D2717">
        <v>2</v>
      </c>
      <c r="E2717">
        <v>0</v>
      </c>
      <c r="F2717">
        <v>5</v>
      </c>
      <c r="G2717">
        <v>7</v>
      </c>
      <c r="H2717">
        <v>7</v>
      </c>
      <c r="I2717">
        <v>2</v>
      </c>
      <c r="J2717">
        <v>9</v>
      </c>
      <c r="K2717">
        <v>6</v>
      </c>
      <c r="L2717">
        <v>1</v>
      </c>
      <c r="M2717">
        <v>1</v>
      </c>
      <c r="N2717">
        <v>2</v>
      </c>
      <c r="O2717">
        <v>1</v>
      </c>
      <c r="P2717">
        <v>1</v>
      </c>
    </row>
    <row r="2718" spans="1:16" x14ac:dyDescent="0.25">
      <c r="A2718">
        <v>457387</v>
      </c>
      <c r="B2718" t="s">
        <v>2869</v>
      </c>
      <c r="C2718">
        <v>0</v>
      </c>
      <c r="D2718">
        <v>1</v>
      </c>
      <c r="E2718">
        <v>0</v>
      </c>
      <c r="F2718">
        <v>0</v>
      </c>
      <c r="G2718">
        <v>0</v>
      </c>
      <c r="H2718" t="e">
        <v>#N/A</v>
      </c>
      <c r="I2718" t="e">
        <v>#N/A</v>
      </c>
      <c r="J2718" t="e">
        <v>#N/A</v>
      </c>
      <c r="K2718" t="e">
        <v>#N/A</v>
      </c>
      <c r="L2718" t="e">
        <v>#N/A</v>
      </c>
      <c r="M2718" t="e">
        <v>#N/A</v>
      </c>
      <c r="N2718" t="e">
        <v>#N/A</v>
      </c>
      <c r="O2718" t="e">
        <v>#N/A</v>
      </c>
      <c r="P2718" t="e">
        <v>#N/A</v>
      </c>
    </row>
    <row r="2719" spans="1:16" x14ac:dyDescent="0.25">
      <c r="A2719">
        <v>115861</v>
      </c>
      <c r="B2719" t="s">
        <v>2870</v>
      </c>
      <c r="C2719">
        <v>1</v>
      </c>
      <c r="D2719">
        <v>1</v>
      </c>
      <c r="E2719">
        <v>1</v>
      </c>
      <c r="F2719">
        <v>11</v>
      </c>
      <c r="G2719">
        <v>10</v>
      </c>
      <c r="H2719">
        <v>8</v>
      </c>
      <c r="I2719">
        <v>10</v>
      </c>
      <c r="J2719">
        <v>9</v>
      </c>
      <c r="K2719">
        <v>9</v>
      </c>
      <c r="L2719">
        <v>7</v>
      </c>
      <c r="M2719">
        <v>15</v>
      </c>
      <c r="N2719">
        <v>21</v>
      </c>
      <c r="O2719">
        <v>2</v>
      </c>
      <c r="P2719">
        <v>2</v>
      </c>
    </row>
    <row r="2720" spans="1:16" x14ac:dyDescent="0.25">
      <c r="A2720">
        <v>444653</v>
      </c>
      <c r="B2720" t="s">
        <v>2871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 t="e">
        <v>#N/A</v>
      </c>
    </row>
    <row r="2721" spans="1:16" x14ac:dyDescent="0.25">
      <c r="A2721">
        <v>177603</v>
      </c>
      <c r="B2721" t="s">
        <v>2872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</row>
    <row r="2722" spans="1:16" x14ac:dyDescent="0.25">
      <c r="A2722">
        <v>155201</v>
      </c>
      <c r="B2722" t="s">
        <v>2873</v>
      </c>
      <c r="C2722">
        <v>2</v>
      </c>
      <c r="D2722">
        <v>3</v>
      </c>
      <c r="E2722">
        <v>5</v>
      </c>
      <c r="F2722">
        <v>2</v>
      </c>
      <c r="G2722">
        <v>2</v>
      </c>
      <c r="H2722">
        <v>2</v>
      </c>
      <c r="I2722">
        <v>3</v>
      </c>
      <c r="J2722">
        <v>0</v>
      </c>
      <c r="K2722">
        <v>5</v>
      </c>
      <c r="L2722">
        <v>5</v>
      </c>
      <c r="M2722">
        <v>10</v>
      </c>
      <c r="N2722">
        <v>4</v>
      </c>
      <c r="O2722">
        <v>5</v>
      </c>
      <c r="P2722">
        <v>6</v>
      </c>
    </row>
    <row r="2723" spans="1:16" x14ac:dyDescent="0.25">
      <c r="A2723">
        <v>465812</v>
      </c>
      <c r="B2723" t="s">
        <v>2874</v>
      </c>
      <c r="C2723">
        <v>0</v>
      </c>
      <c r="D2723">
        <v>0</v>
      </c>
      <c r="E2723">
        <v>0</v>
      </c>
      <c r="F2723" t="e">
        <v>#N/A</v>
      </c>
      <c r="G2723" t="e">
        <v>#N/A</v>
      </c>
      <c r="H2723" t="e">
        <v>#N/A</v>
      </c>
      <c r="I2723" t="e">
        <v>#N/A</v>
      </c>
      <c r="J2723" t="e">
        <v>#N/A</v>
      </c>
      <c r="K2723" t="e">
        <v>#N/A</v>
      </c>
      <c r="L2723" t="e">
        <v>#N/A</v>
      </c>
      <c r="M2723" t="e">
        <v>#N/A</v>
      </c>
      <c r="N2723" t="e">
        <v>#N/A</v>
      </c>
      <c r="O2723" t="e">
        <v>#N/A</v>
      </c>
      <c r="P2723" t="e">
        <v>#N/A</v>
      </c>
    </row>
    <row r="2724" spans="1:16" x14ac:dyDescent="0.25">
      <c r="A2724">
        <v>418296</v>
      </c>
      <c r="B2724" t="s">
        <v>2875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</row>
    <row r="2725" spans="1:16" x14ac:dyDescent="0.25">
      <c r="A2725">
        <v>421540</v>
      </c>
      <c r="B2725" t="s">
        <v>2876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</row>
    <row r="2726" spans="1:16" x14ac:dyDescent="0.25">
      <c r="A2726">
        <v>421559</v>
      </c>
      <c r="B2726" t="s">
        <v>2877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</row>
    <row r="2727" spans="1:16" x14ac:dyDescent="0.25">
      <c r="A2727">
        <v>208026</v>
      </c>
      <c r="B2727" t="s">
        <v>2878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3</v>
      </c>
      <c r="P2727">
        <v>0</v>
      </c>
    </row>
    <row r="2728" spans="1:16" x14ac:dyDescent="0.25">
      <c r="A2728">
        <v>153472</v>
      </c>
      <c r="B2728" t="s">
        <v>2879</v>
      </c>
      <c r="C2728">
        <v>13</v>
      </c>
      <c r="D2728">
        <v>12</v>
      </c>
      <c r="E2728">
        <v>6</v>
      </c>
      <c r="F2728">
        <v>3</v>
      </c>
      <c r="G2728">
        <v>6</v>
      </c>
      <c r="H2728">
        <v>5</v>
      </c>
      <c r="I2728">
        <v>5</v>
      </c>
      <c r="J2728">
        <v>6</v>
      </c>
      <c r="K2728">
        <v>9</v>
      </c>
      <c r="L2728">
        <v>5</v>
      </c>
      <c r="M2728">
        <v>7</v>
      </c>
      <c r="N2728">
        <v>17</v>
      </c>
      <c r="O2728">
        <v>10</v>
      </c>
      <c r="P2728">
        <v>16</v>
      </c>
    </row>
    <row r="2729" spans="1:16" x14ac:dyDescent="0.25">
      <c r="A2729">
        <v>134608</v>
      </c>
      <c r="B2729" t="s">
        <v>2880</v>
      </c>
      <c r="C2729">
        <v>3</v>
      </c>
      <c r="D2729">
        <v>5</v>
      </c>
      <c r="E2729">
        <v>6</v>
      </c>
      <c r="F2729">
        <v>5</v>
      </c>
      <c r="G2729">
        <v>7</v>
      </c>
      <c r="H2729">
        <v>5</v>
      </c>
      <c r="I2729">
        <v>2</v>
      </c>
      <c r="J2729">
        <v>2</v>
      </c>
      <c r="K2729">
        <v>11</v>
      </c>
      <c r="L2729">
        <v>2</v>
      </c>
      <c r="M2729">
        <v>3</v>
      </c>
      <c r="N2729">
        <v>3</v>
      </c>
      <c r="O2729">
        <v>13</v>
      </c>
      <c r="P2729">
        <v>24</v>
      </c>
    </row>
    <row r="2730" spans="1:16" x14ac:dyDescent="0.25">
      <c r="A2730">
        <v>418560</v>
      </c>
      <c r="B2730" t="s">
        <v>2881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 t="e">
        <v>#N/A</v>
      </c>
      <c r="J2730">
        <v>0</v>
      </c>
      <c r="K2730">
        <v>0</v>
      </c>
      <c r="L2730" t="e">
        <v>#N/A</v>
      </c>
      <c r="M2730">
        <v>0</v>
      </c>
      <c r="N2730">
        <v>0</v>
      </c>
      <c r="O2730" t="e">
        <v>#N/A</v>
      </c>
      <c r="P2730" t="e">
        <v>#N/A</v>
      </c>
    </row>
    <row r="2731" spans="1:16" x14ac:dyDescent="0.25">
      <c r="A2731">
        <v>151290</v>
      </c>
      <c r="B2731" t="s">
        <v>2882</v>
      </c>
      <c r="C2731">
        <v>9</v>
      </c>
      <c r="D2731">
        <v>10</v>
      </c>
      <c r="E2731">
        <v>12</v>
      </c>
      <c r="F2731">
        <v>19</v>
      </c>
      <c r="G2731">
        <v>25</v>
      </c>
      <c r="H2731">
        <v>11</v>
      </c>
      <c r="I2731">
        <v>7</v>
      </c>
      <c r="J2731">
        <v>21</v>
      </c>
      <c r="K2731">
        <v>22</v>
      </c>
      <c r="L2731">
        <v>12</v>
      </c>
      <c r="M2731">
        <v>1</v>
      </c>
      <c r="N2731">
        <v>3</v>
      </c>
      <c r="O2731">
        <v>3</v>
      </c>
      <c r="P2731">
        <v>4</v>
      </c>
    </row>
    <row r="2732" spans="1:16" x14ac:dyDescent="0.25">
      <c r="A2732">
        <v>151324</v>
      </c>
      <c r="B2732" t="s">
        <v>2883</v>
      </c>
      <c r="C2732">
        <v>34</v>
      </c>
      <c r="D2732">
        <v>39</v>
      </c>
      <c r="E2732">
        <v>35</v>
      </c>
      <c r="F2732">
        <v>31</v>
      </c>
      <c r="G2732">
        <v>23</v>
      </c>
      <c r="H2732">
        <v>30</v>
      </c>
      <c r="I2732">
        <v>60</v>
      </c>
      <c r="J2732">
        <v>49</v>
      </c>
      <c r="K2732">
        <v>58</v>
      </c>
      <c r="L2732">
        <v>69</v>
      </c>
      <c r="M2732">
        <v>68</v>
      </c>
      <c r="N2732">
        <v>82</v>
      </c>
      <c r="O2732">
        <v>60</v>
      </c>
      <c r="P2732">
        <v>68</v>
      </c>
    </row>
    <row r="2733" spans="1:16" x14ac:dyDescent="0.25">
      <c r="A2733">
        <v>213020</v>
      </c>
      <c r="B2733" t="s">
        <v>2884</v>
      </c>
      <c r="C2733">
        <v>19</v>
      </c>
      <c r="D2733">
        <v>16</v>
      </c>
      <c r="E2733">
        <v>16</v>
      </c>
      <c r="F2733">
        <v>8</v>
      </c>
      <c r="G2733">
        <v>21</v>
      </c>
      <c r="H2733">
        <v>16</v>
      </c>
      <c r="I2733">
        <v>19</v>
      </c>
      <c r="J2733">
        <v>36</v>
      </c>
      <c r="K2733">
        <v>45</v>
      </c>
      <c r="L2733">
        <v>43</v>
      </c>
      <c r="M2733">
        <v>24</v>
      </c>
      <c r="N2733">
        <v>33</v>
      </c>
      <c r="O2733">
        <v>33</v>
      </c>
      <c r="P2733">
        <v>46</v>
      </c>
    </row>
    <row r="2734" spans="1:16" x14ac:dyDescent="0.25">
      <c r="A2734">
        <v>151351</v>
      </c>
      <c r="B2734" t="s">
        <v>2885</v>
      </c>
      <c r="C2734">
        <v>59</v>
      </c>
      <c r="D2734">
        <v>94</v>
      </c>
      <c r="E2734">
        <v>121</v>
      </c>
      <c r="F2734">
        <v>136</v>
      </c>
      <c r="G2734">
        <v>89</v>
      </c>
      <c r="H2734">
        <v>65</v>
      </c>
      <c r="I2734">
        <v>65</v>
      </c>
      <c r="J2734">
        <v>110</v>
      </c>
      <c r="K2734">
        <v>74</v>
      </c>
      <c r="L2734">
        <v>50</v>
      </c>
      <c r="M2734">
        <v>64</v>
      </c>
      <c r="N2734">
        <v>62</v>
      </c>
      <c r="O2734">
        <v>82</v>
      </c>
      <c r="P2734">
        <v>89</v>
      </c>
    </row>
    <row r="2735" spans="1:16" x14ac:dyDescent="0.25">
      <c r="A2735">
        <v>151388</v>
      </c>
      <c r="B2735" t="s">
        <v>2886</v>
      </c>
      <c r="C2735">
        <v>4</v>
      </c>
      <c r="D2735">
        <v>1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1</v>
      </c>
      <c r="N2735">
        <v>1</v>
      </c>
      <c r="O2735">
        <v>1</v>
      </c>
      <c r="P2735">
        <v>0</v>
      </c>
    </row>
    <row r="2736" spans="1:16" x14ac:dyDescent="0.25">
      <c r="A2736">
        <v>151333</v>
      </c>
      <c r="B2736" t="s">
        <v>2887</v>
      </c>
      <c r="C2736">
        <v>0</v>
      </c>
      <c r="D2736">
        <v>0</v>
      </c>
      <c r="E2736">
        <v>0</v>
      </c>
      <c r="F2736">
        <v>0</v>
      </c>
      <c r="G2736">
        <v>1</v>
      </c>
      <c r="H2736">
        <v>0</v>
      </c>
      <c r="I2736">
        <v>0</v>
      </c>
      <c r="J2736">
        <v>1</v>
      </c>
      <c r="K2736">
        <v>0</v>
      </c>
      <c r="L2736">
        <v>3</v>
      </c>
      <c r="M2736">
        <v>0</v>
      </c>
      <c r="N2736">
        <v>3</v>
      </c>
      <c r="O2736">
        <v>0</v>
      </c>
      <c r="P2736">
        <v>0</v>
      </c>
    </row>
    <row r="2737" spans="1:16" x14ac:dyDescent="0.25">
      <c r="A2737">
        <v>151360</v>
      </c>
      <c r="B2737" t="s">
        <v>2888</v>
      </c>
      <c r="C2737">
        <v>1</v>
      </c>
      <c r="D2737">
        <v>3</v>
      </c>
      <c r="E2737">
        <v>4</v>
      </c>
      <c r="F2737">
        <v>6</v>
      </c>
      <c r="G2737">
        <v>7</v>
      </c>
      <c r="H2737">
        <v>4</v>
      </c>
      <c r="I2737">
        <v>1</v>
      </c>
      <c r="J2737">
        <v>0</v>
      </c>
      <c r="K2737">
        <v>4</v>
      </c>
      <c r="L2737">
        <v>7</v>
      </c>
      <c r="M2737">
        <v>12</v>
      </c>
      <c r="N2737">
        <v>5</v>
      </c>
      <c r="O2737">
        <v>4</v>
      </c>
      <c r="P2737">
        <v>2</v>
      </c>
    </row>
    <row r="2738" spans="1:16" x14ac:dyDescent="0.25">
      <c r="A2738">
        <v>151102</v>
      </c>
      <c r="B2738" t="s">
        <v>2889</v>
      </c>
      <c r="C2738">
        <v>4</v>
      </c>
      <c r="D2738">
        <v>11</v>
      </c>
      <c r="E2738">
        <v>5</v>
      </c>
      <c r="F2738">
        <v>7</v>
      </c>
      <c r="G2738">
        <v>14</v>
      </c>
      <c r="H2738">
        <v>18</v>
      </c>
      <c r="I2738">
        <v>18</v>
      </c>
      <c r="J2738">
        <v>14</v>
      </c>
      <c r="K2738">
        <v>19</v>
      </c>
      <c r="L2738">
        <v>8</v>
      </c>
      <c r="M2738">
        <v>7</v>
      </c>
      <c r="N2738">
        <v>5</v>
      </c>
      <c r="O2738">
        <v>2</v>
      </c>
      <c r="P2738">
        <v>5</v>
      </c>
    </row>
    <row r="2739" spans="1:16" x14ac:dyDescent="0.25">
      <c r="A2739">
        <v>151111</v>
      </c>
      <c r="B2739" t="s">
        <v>2890</v>
      </c>
      <c r="C2739">
        <v>69</v>
      </c>
      <c r="D2739">
        <v>61</v>
      </c>
      <c r="E2739">
        <v>75</v>
      </c>
      <c r="F2739">
        <v>74</v>
      </c>
      <c r="G2739">
        <v>54</v>
      </c>
      <c r="H2739">
        <v>82</v>
      </c>
      <c r="I2739">
        <v>91</v>
      </c>
      <c r="J2739">
        <v>111</v>
      </c>
      <c r="K2739">
        <v>101</v>
      </c>
      <c r="L2739">
        <v>114</v>
      </c>
      <c r="M2739">
        <v>184</v>
      </c>
      <c r="N2739">
        <v>27</v>
      </c>
      <c r="O2739">
        <v>24</v>
      </c>
      <c r="P2739">
        <v>21</v>
      </c>
    </row>
    <row r="2740" spans="1:16" x14ac:dyDescent="0.25">
      <c r="A2740">
        <v>151342</v>
      </c>
      <c r="B2740" t="s">
        <v>2891</v>
      </c>
      <c r="C2740">
        <v>4</v>
      </c>
      <c r="D2740">
        <v>3</v>
      </c>
      <c r="E2740">
        <v>7</v>
      </c>
      <c r="F2740">
        <v>10</v>
      </c>
      <c r="G2740">
        <v>6</v>
      </c>
      <c r="H2740">
        <v>11</v>
      </c>
      <c r="I2740">
        <v>15</v>
      </c>
      <c r="J2740">
        <v>18</v>
      </c>
      <c r="K2740">
        <v>23</v>
      </c>
      <c r="L2740">
        <v>17</v>
      </c>
      <c r="M2740">
        <v>12</v>
      </c>
      <c r="N2740">
        <v>31</v>
      </c>
      <c r="O2740">
        <v>8</v>
      </c>
      <c r="P2740">
        <v>6</v>
      </c>
    </row>
    <row r="2741" spans="1:16" x14ac:dyDescent="0.25">
      <c r="A2741">
        <v>151379</v>
      </c>
      <c r="B2741" t="s">
        <v>2892</v>
      </c>
      <c r="C2741">
        <v>0</v>
      </c>
      <c r="D2741">
        <v>1</v>
      </c>
      <c r="E2741">
        <v>3</v>
      </c>
      <c r="F2741">
        <v>2</v>
      </c>
      <c r="G2741">
        <v>9</v>
      </c>
      <c r="H2741">
        <v>3</v>
      </c>
      <c r="I2741">
        <v>1</v>
      </c>
      <c r="J2741">
        <v>0</v>
      </c>
      <c r="K2741">
        <v>2</v>
      </c>
      <c r="L2741">
        <v>0</v>
      </c>
      <c r="M2741">
        <v>5</v>
      </c>
      <c r="N2741">
        <v>0</v>
      </c>
      <c r="O2741">
        <v>0</v>
      </c>
      <c r="P2741">
        <v>0</v>
      </c>
    </row>
    <row r="2742" spans="1:16" x14ac:dyDescent="0.25">
      <c r="A2742">
        <v>151801</v>
      </c>
      <c r="B2742" t="s">
        <v>2893</v>
      </c>
      <c r="C2742">
        <v>6</v>
      </c>
      <c r="D2742">
        <v>4</v>
      </c>
      <c r="E2742">
        <v>1</v>
      </c>
      <c r="F2742">
        <v>7</v>
      </c>
      <c r="G2742">
        <v>2</v>
      </c>
      <c r="H2742">
        <v>1</v>
      </c>
      <c r="I2742">
        <v>10</v>
      </c>
      <c r="J2742">
        <v>12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2</v>
      </c>
    </row>
    <row r="2743" spans="1:16" x14ac:dyDescent="0.25">
      <c r="A2743">
        <v>415057</v>
      </c>
      <c r="B2743" t="s">
        <v>2894</v>
      </c>
      <c r="C2743">
        <v>0</v>
      </c>
      <c r="D2743">
        <v>0</v>
      </c>
      <c r="E2743">
        <v>0</v>
      </c>
      <c r="F2743">
        <v>1</v>
      </c>
      <c r="G2743">
        <v>0</v>
      </c>
      <c r="H2743">
        <v>0</v>
      </c>
      <c r="I2743">
        <v>1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</row>
    <row r="2744" spans="1:16" x14ac:dyDescent="0.25">
      <c r="A2744">
        <v>444671</v>
      </c>
      <c r="B2744" t="s">
        <v>2895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 t="e">
        <v>#N/A</v>
      </c>
      <c r="O2744" t="e">
        <v>#N/A</v>
      </c>
      <c r="P2744" t="e">
        <v>#N/A</v>
      </c>
    </row>
    <row r="2745" spans="1:16" x14ac:dyDescent="0.25">
      <c r="A2745">
        <v>245290</v>
      </c>
      <c r="B2745" t="s">
        <v>2896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1</v>
      </c>
      <c r="N2745">
        <v>0</v>
      </c>
      <c r="O2745">
        <v>0</v>
      </c>
      <c r="P2745">
        <v>0</v>
      </c>
    </row>
    <row r="2746" spans="1:16" x14ac:dyDescent="0.25">
      <c r="A2746">
        <v>439400</v>
      </c>
      <c r="B2746" t="s">
        <v>2896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1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</row>
    <row r="2747" spans="1:16" x14ac:dyDescent="0.25">
      <c r="A2747">
        <v>450960</v>
      </c>
      <c r="B2747" t="s">
        <v>2897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 t="e">
        <v>#N/A</v>
      </c>
      <c r="L2747" t="e">
        <v>#N/A</v>
      </c>
      <c r="M2747" t="e">
        <v>#N/A</v>
      </c>
      <c r="N2747" t="e">
        <v>#N/A</v>
      </c>
      <c r="O2747" t="e">
        <v>#N/A</v>
      </c>
      <c r="P2747" t="e">
        <v>#N/A</v>
      </c>
    </row>
    <row r="2748" spans="1:16" x14ac:dyDescent="0.25">
      <c r="A2748">
        <v>451635</v>
      </c>
      <c r="B2748" t="s">
        <v>2898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 t="e">
        <v>#N/A</v>
      </c>
      <c r="J2748" t="e">
        <v>#N/A</v>
      </c>
      <c r="K2748" t="e">
        <v>#N/A</v>
      </c>
      <c r="L2748" t="e">
        <v>#N/A</v>
      </c>
      <c r="M2748" t="e">
        <v>#N/A</v>
      </c>
      <c r="N2748" t="e">
        <v>#N/A</v>
      </c>
      <c r="O2748" t="e">
        <v>#N/A</v>
      </c>
      <c r="P2748" t="e">
        <v>#N/A</v>
      </c>
    </row>
    <row r="2749" spans="1:16" x14ac:dyDescent="0.25">
      <c r="A2749">
        <v>388663</v>
      </c>
      <c r="B2749" t="s">
        <v>2899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1</v>
      </c>
      <c r="K2749">
        <v>1</v>
      </c>
      <c r="L2749">
        <v>0</v>
      </c>
      <c r="M2749">
        <v>1</v>
      </c>
      <c r="N2749">
        <v>0</v>
      </c>
      <c r="O2749">
        <v>0</v>
      </c>
      <c r="P2749">
        <v>0</v>
      </c>
    </row>
    <row r="2750" spans="1:16" x14ac:dyDescent="0.25">
      <c r="A2750">
        <v>457554</v>
      </c>
      <c r="B2750" t="s">
        <v>2900</v>
      </c>
      <c r="C2750">
        <v>0</v>
      </c>
      <c r="D2750">
        <v>1</v>
      </c>
      <c r="E2750">
        <v>0</v>
      </c>
      <c r="F2750">
        <v>0</v>
      </c>
      <c r="G2750" t="e">
        <v>#N/A</v>
      </c>
      <c r="H2750" t="e">
        <v>#N/A</v>
      </c>
      <c r="I2750" t="e">
        <v>#N/A</v>
      </c>
      <c r="J2750" t="e">
        <v>#N/A</v>
      </c>
      <c r="K2750" t="e">
        <v>#N/A</v>
      </c>
      <c r="L2750" t="e">
        <v>#N/A</v>
      </c>
      <c r="M2750" t="e">
        <v>#N/A</v>
      </c>
      <c r="N2750" t="e">
        <v>#N/A</v>
      </c>
      <c r="O2750" t="e">
        <v>#N/A</v>
      </c>
      <c r="P2750" t="e">
        <v>#N/A</v>
      </c>
    </row>
    <row r="2751" spans="1:16" x14ac:dyDescent="0.25">
      <c r="A2751">
        <v>376288</v>
      </c>
      <c r="B2751" t="s">
        <v>2901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1</v>
      </c>
      <c r="K2751">
        <v>0</v>
      </c>
      <c r="L2751">
        <v>0</v>
      </c>
      <c r="M2751">
        <v>0</v>
      </c>
      <c r="N2751">
        <v>0</v>
      </c>
      <c r="O2751">
        <v>1</v>
      </c>
      <c r="P2751">
        <v>0</v>
      </c>
    </row>
    <row r="2752" spans="1:16" x14ac:dyDescent="0.25">
      <c r="A2752">
        <v>115931</v>
      </c>
      <c r="B2752" t="s">
        <v>2902</v>
      </c>
      <c r="C2752">
        <v>2</v>
      </c>
      <c r="D2752">
        <v>0</v>
      </c>
      <c r="E2752">
        <v>0</v>
      </c>
      <c r="F2752">
        <v>0</v>
      </c>
      <c r="G2752">
        <v>0</v>
      </c>
      <c r="H2752">
        <v>2</v>
      </c>
      <c r="I2752">
        <v>14</v>
      </c>
      <c r="J2752">
        <v>0</v>
      </c>
      <c r="K2752">
        <v>0</v>
      </c>
      <c r="L2752">
        <v>0</v>
      </c>
      <c r="M2752">
        <v>1</v>
      </c>
      <c r="N2752">
        <v>0</v>
      </c>
      <c r="O2752">
        <v>1</v>
      </c>
      <c r="P2752">
        <v>0</v>
      </c>
    </row>
    <row r="2753" spans="1:16" x14ac:dyDescent="0.25">
      <c r="A2753">
        <v>145886</v>
      </c>
      <c r="B2753" t="s">
        <v>2903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1</v>
      </c>
      <c r="P2753">
        <v>1</v>
      </c>
    </row>
    <row r="2754" spans="1:16" x14ac:dyDescent="0.25">
      <c r="A2754">
        <v>462044</v>
      </c>
      <c r="B2754" t="s">
        <v>2904</v>
      </c>
      <c r="C2754">
        <v>0</v>
      </c>
      <c r="D2754">
        <v>0</v>
      </c>
      <c r="E2754">
        <v>0</v>
      </c>
      <c r="F2754" t="e">
        <v>#N/A</v>
      </c>
      <c r="G2754" t="e">
        <v>#N/A</v>
      </c>
      <c r="H2754" t="e">
        <v>#N/A</v>
      </c>
      <c r="I2754" t="e">
        <v>#N/A</v>
      </c>
      <c r="J2754" t="e">
        <v>#N/A</v>
      </c>
      <c r="K2754" t="e">
        <v>#N/A</v>
      </c>
      <c r="L2754" t="e">
        <v>#N/A</v>
      </c>
      <c r="M2754" t="e">
        <v>#N/A</v>
      </c>
      <c r="N2754" t="e">
        <v>#N/A</v>
      </c>
      <c r="O2754" t="e">
        <v>#N/A</v>
      </c>
      <c r="P2754" t="e">
        <v>#N/A</v>
      </c>
    </row>
    <row r="2755" spans="1:16" x14ac:dyDescent="0.25">
      <c r="A2755">
        <v>445869</v>
      </c>
      <c r="B2755" t="s">
        <v>2905</v>
      </c>
      <c r="C2755">
        <v>0</v>
      </c>
      <c r="D2755">
        <v>0</v>
      </c>
      <c r="E2755">
        <v>4</v>
      </c>
      <c r="F2755">
        <v>1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2</v>
      </c>
      <c r="M2755">
        <v>1</v>
      </c>
      <c r="N2755">
        <v>1</v>
      </c>
      <c r="O2755" t="e">
        <v>#N/A</v>
      </c>
      <c r="P2755" t="e">
        <v>#N/A</v>
      </c>
    </row>
    <row r="2756" spans="1:16" x14ac:dyDescent="0.25">
      <c r="A2756">
        <v>441548</v>
      </c>
      <c r="B2756" t="s">
        <v>2906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</row>
    <row r="2757" spans="1:16" x14ac:dyDescent="0.25">
      <c r="A2757">
        <v>458122</v>
      </c>
      <c r="B2757" t="s">
        <v>2907</v>
      </c>
      <c r="C2757">
        <v>0</v>
      </c>
      <c r="D2757">
        <v>0</v>
      </c>
      <c r="E2757">
        <v>0</v>
      </c>
      <c r="F2757">
        <v>0</v>
      </c>
      <c r="G2757">
        <v>0</v>
      </c>
      <c r="H2757" t="e">
        <v>#N/A</v>
      </c>
      <c r="I2757" t="e">
        <v>#N/A</v>
      </c>
      <c r="J2757" t="e">
        <v>#N/A</v>
      </c>
      <c r="K2757" t="e">
        <v>#N/A</v>
      </c>
      <c r="L2757" t="e">
        <v>#N/A</v>
      </c>
      <c r="M2757" t="e">
        <v>#N/A</v>
      </c>
      <c r="N2757" t="e">
        <v>#N/A</v>
      </c>
      <c r="O2757" t="e">
        <v>#N/A</v>
      </c>
      <c r="P2757" t="e">
        <v>#N/A</v>
      </c>
    </row>
    <row r="2758" spans="1:16" x14ac:dyDescent="0.25">
      <c r="A2758">
        <v>187745</v>
      </c>
      <c r="B2758" t="s">
        <v>2908</v>
      </c>
      <c r="C2758">
        <v>2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2</v>
      </c>
      <c r="J2758">
        <v>1</v>
      </c>
      <c r="K2758">
        <v>0</v>
      </c>
      <c r="L2758">
        <v>5</v>
      </c>
      <c r="M2758">
        <v>3</v>
      </c>
      <c r="N2758">
        <v>3</v>
      </c>
      <c r="O2758">
        <v>0</v>
      </c>
      <c r="P2758">
        <v>0</v>
      </c>
    </row>
    <row r="2759" spans="1:16" x14ac:dyDescent="0.25">
      <c r="A2759">
        <v>191834</v>
      </c>
      <c r="B2759" t="s">
        <v>2909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2</v>
      </c>
      <c r="L2759">
        <v>0</v>
      </c>
      <c r="M2759">
        <v>0</v>
      </c>
      <c r="N2759">
        <v>0</v>
      </c>
      <c r="O2759">
        <v>0</v>
      </c>
      <c r="P2759">
        <v>0</v>
      </c>
    </row>
    <row r="2760" spans="1:16" x14ac:dyDescent="0.25">
      <c r="A2760">
        <v>240879</v>
      </c>
      <c r="B2760" t="s">
        <v>2910</v>
      </c>
      <c r="C2760">
        <v>0</v>
      </c>
      <c r="D2760">
        <v>0</v>
      </c>
      <c r="E2760">
        <v>3</v>
      </c>
      <c r="F2760">
        <v>0</v>
      </c>
      <c r="G2760">
        <v>2</v>
      </c>
      <c r="H2760">
        <v>1</v>
      </c>
      <c r="I2760">
        <v>0</v>
      </c>
      <c r="J2760">
        <v>0</v>
      </c>
      <c r="K2760">
        <v>0</v>
      </c>
      <c r="L2760">
        <v>0</v>
      </c>
      <c r="M2760">
        <v>1</v>
      </c>
      <c r="N2760">
        <v>2</v>
      </c>
      <c r="O2760">
        <v>1</v>
      </c>
      <c r="P2760">
        <v>6</v>
      </c>
    </row>
    <row r="2761" spans="1:16" x14ac:dyDescent="0.25">
      <c r="A2761">
        <v>444680</v>
      </c>
      <c r="B2761" t="s">
        <v>2911</v>
      </c>
      <c r="C2761">
        <v>0</v>
      </c>
      <c r="D2761">
        <v>0</v>
      </c>
      <c r="E2761">
        <v>0</v>
      </c>
      <c r="F2761">
        <v>0</v>
      </c>
      <c r="G2761">
        <v>1</v>
      </c>
      <c r="H2761">
        <v>1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 t="e">
        <v>#N/A</v>
      </c>
    </row>
    <row r="2762" spans="1:16" x14ac:dyDescent="0.25">
      <c r="A2762">
        <v>444699</v>
      </c>
      <c r="B2762" t="s">
        <v>2912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 t="e">
        <v>#N/A</v>
      </c>
      <c r="P2762" t="e">
        <v>#N/A</v>
      </c>
    </row>
    <row r="2763" spans="1:16" x14ac:dyDescent="0.25">
      <c r="A2763">
        <v>457819</v>
      </c>
      <c r="B2763" t="s">
        <v>2913</v>
      </c>
      <c r="C2763">
        <v>0</v>
      </c>
      <c r="D2763">
        <v>0</v>
      </c>
      <c r="E2763">
        <v>0</v>
      </c>
      <c r="F2763">
        <v>0</v>
      </c>
      <c r="G2763">
        <v>0</v>
      </c>
      <c r="H2763" t="e">
        <v>#N/A</v>
      </c>
      <c r="I2763" t="e">
        <v>#N/A</v>
      </c>
      <c r="J2763" t="e">
        <v>#N/A</v>
      </c>
      <c r="K2763" t="e">
        <v>#N/A</v>
      </c>
      <c r="L2763" t="e">
        <v>#N/A</v>
      </c>
      <c r="M2763" t="e">
        <v>#N/A</v>
      </c>
      <c r="N2763" t="e">
        <v>#N/A</v>
      </c>
      <c r="O2763" t="e">
        <v>#N/A</v>
      </c>
      <c r="P2763" t="e">
        <v>#N/A</v>
      </c>
    </row>
    <row r="2764" spans="1:16" x14ac:dyDescent="0.25">
      <c r="A2764">
        <v>444705</v>
      </c>
      <c r="B2764" t="s">
        <v>2914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 t="e">
        <v>#N/A</v>
      </c>
      <c r="P2764" t="e">
        <v>#N/A</v>
      </c>
    </row>
    <row r="2765" spans="1:16" x14ac:dyDescent="0.25">
      <c r="A2765">
        <v>448141</v>
      </c>
      <c r="B2765" t="s">
        <v>2914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 t="e">
        <v>#N/A</v>
      </c>
      <c r="O2765" t="e">
        <v>#N/A</v>
      </c>
      <c r="P2765" t="e">
        <v>#N/A</v>
      </c>
    </row>
    <row r="2766" spans="1:16" x14ac:dyDescent="0.25">
      <c r="A2766">
        <v>461218</v>
      </c>
      <c r="B2766" t="s">
        <v>2915</v>
      </c>
      <c r="C2766">
        <v>0</v>
      </c>
      <c r="D2766">
        <v>0</v>
      </c>
      <c r="E2766">
        <v>0</v>
      </c>
      <c r="F2766">
        <v>0</v>
      </c>
      <c r="G2766" t="e">
        <v>#N/A</v>
      </c>
      <c r="H2766" t="e">
        <v>#N/A</v>
      </c>
      <c r="I2766" t="e">
        <v>#N/A</v>
      </c>
      <c r="J2766" t="e">
        <v>#N/A</v>
      </c>
      <c r="K2766" t="e">
        <v>#N/A</v>
      </c>
      <c r="L2766" t="e">
        <v>#N/A</v>
      </c>
      <c r="M2766" t="e">
        <v>#N/A</v>
      </c>
      <c r="N2766" t="e">
        <v>#N/A</v>
      </c>
      <c r="O2766" t="e">
        <v>#N/A</v>
      </c>
      <c r="P2766" t="e">
        <v>#N/A</v>
      </c>
    </row>
    <row r="2767" spans="1:16" x14ac:dyDescent="0.25">
      <c r="A2767">
        <v>454616</v>
      </c>
      <c r="B2767" t="s">
        <v>2916</v>
      </c>
      <c r="C2767">
        <v>4</v>
      </c>
      <c r="D2767">
        <v>1</v>
      </c>
      <c r="E2767">
        <v>1</v>
      </c>
      <c r="F2767">
        <v>1</v>
      </c>
      <c r="G2767">
        <v>0</v>
      </c>
      <c r="H2767">
        <v>5</v>
      </c>
      <c r="I2767" t="e">
        <v>#N/A</v>
      </c>
      <c r="J2767" t="e">
        <v>#N/A</v>
      </c>
      <c r="K2767" t="e">
        <v>#N/A</v>
      </c>
      <c r="L2767" t="e">
        <v>#N/A</v>
      </c>
      <c r="M2767" t="e">
        <v>#N/A</v>
      </c>
      <c r="N2767" t="e">
        <v>#N/A</v>
      </c>
      <c r="O2767" t="e">
        <v>#N/A</v>
      </c>
      <c r="P2767" t="e">
        <v>#N/A</v>
      </c>
    </row>
    <row r="2768" spans="1:16" x14ac:dyDescent="0.25">
      <c r="A2768">
        <v>448044</v>
      </c>
      <c r="B2768" t="s">
        <v>2917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 t="e">
        <v>#N/A</v>
      </c>
      <c r="N2768" t="e">
        <v>#N/A</v>
      </c>
      <c r="O2768" t="e">
        <v>#N/A</v>
      </c>
      <c r="P2768" t="e">
        <v>#N/A</v>
      </c>
    </row>
    <row r="2769" spans="1:16" x14ac:dyDescent="0.25">
      <c r="A2769">
        <v>454838</v>
      </c>
      <c r="B2769" t="s">
        <v>2918</v>
      </c>
      <c r="C2769">
        <v>0</v>
      </c>
      <c r="D2769">
        <v>1</v>
      </c>
      <c r="E2769">
        <v>0</v>
      </c>
      <c r="F2769">
        <v>0</v>
      </c>
      <c r="G2769">
        <v>0</v>
      </c>
      <c r="H2769">
        <v>0</v>
      </c>
      <c r="I2769" t="e">
        <v>#N/A</v>
      </c>
      <c r="J2769" t="e">
        <v>#N/A</v>
      </c>
      <c r="K2769" t="e">
        <v>#N/A</v>
      </c>
      <c r="L2769" t="e">
        <v>#N/A</v>
      </c>
      <c r="M2769" t="e">
        <v>#N/A</v>
      </c>
      <c r="N2769" t="e">
        <v>#N/A</v>
      </c>
      <c r="O2769" t="e">
        <v>#N/A</v>
      </c>
      <c r="P2769" t="e">
        <v>#N/A</v>
      </c>
    </row>
    <row r="2770" spans="1:16" x14ac:dyDescent="0.25">
      <c r="A2770">
        <v>431141</v>
      </c>
      <c r="B2770" t="s">
        <v>2919</v>
      </c>
      <c r="C2770">
        <v>0</v>
      </c>
      <c r="D2770">
        <v>0</v>
      </c>
      <c r="E2770">
        <v>0</v>
      </c>
      <c r="F2770">
        <v>3</v>
      </c>
      <c r="G2770">
        <v>2</v>
      </c>
      <c r="H2770">
        <v>0</v>
      </c>
      <c r="I2770">
        <v>6</v>
      </c>
      <c r="J2770">
        <v>0</v>
      </c>
      <c r="K2770">
        <v>4</v>
      </c>
      <c r="L2770">
        <v>0</v>
      </c>
      <c r="M2770">
        <v>0</v>
      </c>
      <c r="N2770">
        <v>0</v>
      </c>
      <c r="O2770">
        <v>0</v>
      </c>
      <c r="P2770">
        <v>0</v>
      </c>
    </row>
    <row r="2771" spans="1:16" x14ac:dyDescent="0.25">
      <c r="A2771">
        <v>441663</v>
      </c>
      <c r="B2771" t="s">
        <v>2919</v>
      </c>
      <c r="C2771">
        <v>0</v>
      </c>
      <c r="D2771">
        <v>0</v>
      </c>
      <c r="E2771">
        <v>0</v>
      </c>
      <c r="F2771">
        <v>2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</row>
    <row r="2772" spans="1:16" x14ac:dyDescent="0.25">
      <c r="A2772">
        <v>455804</v>
      </c>
      <c r="B2772" t="s">
        <v>2920</v>
      </c>
      <c r="C2772">
        <v>0</v>
      </c>
      <c r="D2772">
        <v>0</v>
      </c>
      <c r="E2772">
        <v>0</v>
      </c>
      <c r="F2772">
        <v>0</v>
      </c>
      <c r="G2772">
        <v>0</v>
      </c>
      <c r="H2772" t="e">
        <v>#N/A</v>
      </c>
      <c r="I2772" t="e">
        <v>#N/A</v>
      </c>
      <c r="J2772" t="e">
        <v>#N/A</v>
      </c>
      <c r="K2772" t="e">
        <v>#N/A</v>
      </c>
      <c r="L2772" t="e">
        <v>#N/A</v>
      </c>
      <c r="M2772" t="e">
        <v>#N/A</v>
      </c>
      <c r="N2772" t="e">
        <v>#N/A</v>
      </c>
      <c r="O2772" t="e">
        <v>#N/A</v>
      </c>
      <c r="P2772" t="e">
        <v>#N/A</v>
      </c>
    </row>
    <row r="2773" spans="1:16" x14ac:dyDescent="0.25">
      <c r="A2773">
        <v>242422</v>
      </c>
      <c r="B2773" t="s">
        <v>2921</v>
      </c>
      <c r="C2773">
        <v>1</v>
      </c>
      <c r="D2773">
        <v>2</v>
      </c>
      <c r="E2773">
        <v>11</v>
      </c>
      <c r="F2773">
        <v>24</v>
      </c>
      <c r="G2773">
        <v>28</v>
      </c>
      <c r="H2773">
        <v>18</v>
      </c>
      <c r="I2773">
        <v>23</v>
      </c>
      <c r="J2773">
        <v>14</v>
      </c>
      <c r="K2773">
        <v>6</v>
      </c>
      <c r="L2773">
        <v>15</v>
      </c>
      <c r="M2773">
        <v>8</v>
      </c>
      <c r="N2773">
        <v>18</v>
      </c>
      <c r="O2773">
        <v>12</v>
      </c>
      <c r="P2773">
        <v>45</v>
      </c>
    </row>
    <row r="2774" spans="1:16" x14ac:dyDescent="0.25">
      <c r="A2774">
        <v>447528</v>
      </c>
      <c r="B2774" t="s">
        <v>2922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 t="e">
        <v>#N/A</v>
      </c>
      <c r="O2774" t="e">
        <v>#N/A</v>
      </c>
      <c r="P2774" t="e">
        <v>#N/A</v>
      </c>
    </row>
    <row r="2775" spans="1:16" x14ac:dyDescent="0.25">
      <c r="A2775">
        <v>242316</v>
      </c>
      <c r="B2775" t="s">
        <v>2923</v>
      </c>
      <c r="C2775">
        <v>0</v>
      </c>
      <c r="D2775">
        <v>0</v>
      </c>
      <c r="E2775">
        <v>0</v>
      </c>
      <c r="F2775">
        <v>0</v>
      </c>
      <c r="G2775">
        <v>1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</row>
    <row r="2776" spans="1:16" x14ac:dyDescent="0.25">
      <c r="A2776">
        <v>451501</v>
      </c>
      <c r="B2776" t="s">
        <v>2924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1</v>
      </c>
      <c r="I2776">
        <v>0</v>
      </c>
      <c r="J2776">
        <v>0</v>
      </c>
      <c r="K2776" t="e">
        <v>#N/A</v>
      </c>
      <c r="L2776" t="e">
        <v>#N/A</v>
      </c>
      <c r="M2776" t="e">
        <v>#N/A</v>
      </c>
      <c r="N2776" t="e">
        <v>#N/A</v>
      </c>
      <c r="O2776" t="e">
        <v>#N/A</v>
      </c>
      <c r="P2776" t="e">
        <v>#N/A</v>
      </c>
    </row>
    <row r="2777" spans="1:16" x14ac:dyDescent="0.25">
      <c r="A2777">
        <v>242556</v>
      </c>
      <c r="B2777" t="s">
        <v>2925</v>
      </c>
      <c r="C2777">
        <v>0</v>
      </c>
      <c r="D2777">
        <v>3</v>
      </c>
      <c r="E2777">
        <v>3</v>
      </c>
      <c r="F2777">
        <v>3</v>
      </c>
      <c r="G2777">
        <v>2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</row>
    <row r="2778" spans="1:16" x14ac:dyDescent="0.25">
      <c r="A2778">
        <v>242042</v>
      </c>
      <c r="B2778" t="s">
        <v>2926</v>
      </c>
      <c r="C2778">
        <v>2</v>
      </c>
      <c r="D2778">
        <v>0</v>
      </c>
      <c r="E2778">
        <v>0</v>
      </c>
      <c r="F2778">
        <v>1</v>
      </c>
      <c r="G2778">
        <v>0</v>
      </c>
      <c r="H2778" t="e">
        <v>#N/A</v>
      </c>
      <c r="I2778" t="e">
        <v>#N/A</v>
      </c>
      <c r="J2778" t="e">
        <v>#N/A</v>
      </c>
      <c r="K2778" t="e">
        <v>#N/A</v>
      </c>
      <c r="L2778" t="e">
        <v>#N/A</v>
      </c>
      <c r="M2778" t="e">
        <v>#N/A</v>
      </c>
      <c r="N2778" t="e">
        <v>#N/A</v>
      </c>
      <c r="O2778" t="e">
        <v>#N/A</v>
      </c>
      <c r="P2778" t="e">
        <v>#N/A</v>
      </c>
    </row>
    <row r="2779" spans="1:16" x14ac:dyDescent="0.25">
      <c r="A2779">
        <v>242565</v>
      </c>
      <c r="B2779" t="s">
        <v>2927</v>
      </c>
      <c r="C2779">
        <v>3</v>
      </c>
      <c r="D2779">
        <v>4</v>
      </c>
      <c r="E2779">
        <v>4</v>
      </c>
      <c r="F2779">
        <v>2</v>
      </c>
      <c r="G2779">
        <v>1</v>
      </c>
      <c r="H2779">
        <v>1</v>
      </c>
      <c r="I2779">
        <v>2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</row>
    <row r="2780" spans="1:16" x14ac:dyDescent="0.25">
      <c r="A2780">
        <v>242583</v>
      </c>
      <c r="B2780" t="s">
        <v>2928</v>
      </c>
      <c r="C2780">
        <v>0</v>
      </c>
      <c r="D2780">
        <v>1</v>
      </c>
      <c r="E2780">
        <v>2</v>
      </c>
      <c r="F2780">
        <v>0</v>
      </c>
      <c r="G2780">
        <v>3</v>
      </c>
      <c r="H2780">
        <v>0</v>
      </c>
      <c r="I2780">
        <v>3</v>
      </c>
      <c r="J2780">
        <v>3</v>
      </c>
      <c r="K2780">
        <v>0</v>
      </c>
      <c r="L2780">
        <v>0</v>
      </c>
      <c r="M2780">
        <v>2</v>
      </c>
      <c r="N2780">
        <v>0</v>
      </c>
      <c r="O2780">
        <v>2</v>
      </c>
      <c r="P2780">
        <v>0</v>
      </c>
    </row>
    <row r="2781" spans="1:16" x14ac:dyDescent="0.25">
      <c r="A2781">
        <v>483373</v>
      </c>
      <c r="B2781" t="s">
        <v>2929</v>
      </c>
      <c r="C2781">
        <v>0</v>
      </c>
      <c r="D2781" t="e">
        <v>#N/A</v>
      </c>
      <c r="E2781" t="e">
        <v>#N/A</v>
      </c>
      <c r="F2781" t="e">
        <v>#N/A</v>
      </c>
      <c r="G2781" t="e">
        <v>#N/A</v>
      </c>
      <c r="H2781" t="e">
        <v>#N/A</v>
      </c>
      <c r="I2781" t="e">
        <v>#N/A</v>
      </c>
      <c r="J2781" t="e">
        <v>#N/A</v>
      </c>
      <c r="K2781" t="e">
        <v>#N/A</v>
      </c>
      <c r="L2781" t="e">
        <v>#N/A</v>
      </c>
      <c r="M2781" t="e">
        <v>#N/A</v>
      </c>
      <c r="N2781" t="e">
        <v>#N/A</v>
      </c>
      <c r="O2781" t="e">
        <v>#N/A</v>
      </c>
      <c r="P2781" t="e">
        <v>#N/A</v>
      </c>
    </row>
    <row r="2782" spans="1:16" x14ac:dyDescent="0.25">
      <c r="A2782">
        <v>128179</v>
      </c>
      <c r="B2782" t="s">
        <v>2930</v>
      </c>
      <c r="C2782">
        <v>0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5</v>
      </c>
      <c r="P2782">
        <v>1</v>
      </c>
    </row>
    <row r="2783" spans="1:16" x14ac:dyDescent="0.25">
      <c r="A2783">
        <v>128188</v>
      </c>
      <c r="B2783" t="s">
        <v>2931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1</v>
      </c>
      <c r="I2783">
        <v>1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</row>
    <row r="2784" spans="1:16" x14ac:dyDescent="0.25">
      <c r="A2784">
        <v>127839</v>
      </c>
      <c r="B2784" t="s">
        <v>2932</v>
      </c>
      <c r="C2784">
        <v>8</v>
      </c>
      <c r="D2784">
        <v>0</v>
      </c>
      <c r="E2784">
        <v>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1</v>
      </c>
      <c r="L2784">
        <v>0</v>
      </c>
      <c r="M2784">
        <v>0</v>
      </c>
      <c r="N2784">
        <v>0</v>
      </c>
      <c r="O2784">
        <v>0</v>
      </c>
      <c r="P2784">
        <v>0</v>
      </c>
    </row>
    <row r="2785" spans="1:16" x14ac:dyDescent="0.25">
      <c r="A2785">
        <v>242626</v>
      </c>
      <c r="B2785" t="s">
        <v>2933</v>
      </c>
      <c r="C2785">
        <v>0</v>
      </c>
      <c r="D2785">
        <v>0</v>
      </c>
      <c r="E2785">
        <v>0</v>
      </c>
      <c r="F2785">
        <v>1</v>
      </c>
      <c r="G2785">
        <v>1</v>
      </c>
      <c r="H2785">
        <v>3</v>
      </c>
      <c r="I2785">
        <v>3</v>
      </c>
      <c r="J2785">
        <v>9</v>
      </c>
      <c r="K2785">
        <v>12</v>
      </c>
      <c r="L2785">
        <v>10</v>
      </c>
      <c r="M2785">
        <v>0</v>
      </c>
      <c r="N2785">
        <v>1</v>
      </c>
      <c r="O2785">
        <v>0</v>
      </c>
      <c r="P2785">
        <v>1</v>
      </c>
    </row>
    <row r="2786" spans="1:16" x14ac:dyDescent="0.25">
      <c r="A2786">
        <v>242635</v>
      </c>
      <c r="B2786" t="s">
        <v>2934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1</v>
      </c>
      <c r="L2786">
        <v>0</v>
      </c>
      <c r="M2786">
        <v>0</v>
      </c>
      <c r="N2786">
        <v>0</v>
      </c>
      <c r="O2786">
        <v>0</v>
      </c>
      <c r="P2786">
        <v>2</v>
      </c>
    </row>
    <row r="2787" spans="1:16" x14ac:dyDescent="0.25">
      <c r="A2787">
        <v>242644</v>
      </c>
      <c r="B2787" t="s">
        <v>2935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1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1</v>
      </c>
    </row>
    <row r="2788" spans="1:16" x14ac:dyDescent="0.25">
      <c r="A2788">
        <v>242705</v>
      </c>
      <c r="B2788" t="s">
        <v>2936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1</v>
      </c>
      <c r="K2788">
        <v>1</v>
      </c>
      <c r="L2788">
        <v>1</v>
      </c>
      <c r="M2788">
        <v>3</v>
      </c>
      <c r="N2788">
        <v>1</v>
      </c>
      <c r="O2788">
        <v>2</v>
      </c>
      <c r="P2788">
        <v>3</v>
      </c>
    </row>
    <row r="2789" spans="1:16" x14ac:dyDescent="0.25">
      <c r="A2789">
        <v>242680</v>
      </c>
      <c r="B2789" t="s">
        <v>2937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2</v>
      </c>
      <c r="K2789">
        <v>0</v>
      </c>
      <c r="L2789">
        <v>2</v>
      </c>
      <c r="M2789">
        <v>2</v>
      </c>
      <c r="N2789">
        <v>2</v>
      </c>
      <c r="O2789">
        <v>2</v>
      </c>
      <c r="P2789">
        <v>2</v>
      </c>
    </row>
    <row r="2790" spans="1:16" x14ac:dyDescent="0.25">
      <c r="A2790">
        <v>242699</v>
      </c>
      <c r="B2790" t="s">
        <v>2938</v>
      </c>
      <c r="C2790">
        <v>0</v>
      </c>
      <c r="D2790">
        <v>0</v>
      </c>
      <c r="E2790">
        <v>0</v>
      </c>
      <c r="F2790">
        <v>1</v>
      </c>
      <c r="G2790">
        <v>1</v>
      </c>
      <c r="H2790">
        <v>1</v>
      </c>
      <c r="I2790">
        <v>2</v>
      </c>
      <c r="J2790">
        <v>2</v>
      </c>
      <c r="K2790">
        <v>0</v>
      </c>
      <c r="L2790">
        <v>2</v>
      </c>
      <c r="M2790">
        <v>2</v>
      </c>
      <c r="N2790">
        <v>2</v>
      </c>
      <c r="O2790">
        <v>3</v>
      </c>
      <c r="P2790">
        <v>1</v>
      </c>
    </row>
    <row r="2791" spans="1:16" x14ac:dyDescent="0.25">
      <c r="A2791">
        <v>242653</v>
      </c>
      <c r="B2791" t="s">
        <v>2939</v>
      </c>
      <c r="C2791">
        <v>0</v>
      </c>
      <c r="D2791">
        <v>15</v>
      </c>
      <c r="E2791">
        <v>1</v>
      </c>
      <c r="F2791">
        <v>5</v>
      </c>
      <c r="G2791">
        <v>0</v>
      </c>
      <c r="H2791">
        <v>0</v>
      </c>
      <c r="I2791">
        <v>0</v>
      </c>
      <c r="J2791">
        <v>8</v>
      </c>
      <c r="K2791">
        <v>15</v>
      </c>
      <c r="L2791">
        <v>1</v>
      </c>
      <c r="M2791">
        <v>0</v>
      </c>
      <c r="N2791">
        <v>3</v>
      </c>
      <c r="O2791">
        <v>0</v>
      </c>
      <c r="P2791">
        <v>1</v>
      </c>
    </row>
    <row r="2792" spans="1:16" x14ac:dyDescent="0.25">
      <c r="A2792">
        <v>242662</v>
      </c>
      <c r="B2792" t="s">
        <v>2940</v>
      </c>
      <c r="C2792">
        <v>1</v>
      </c>
      <c r="D2792">
        <v>0</v>
      </c>
      <c r="E2792">
        <v>2</v>
      </c>
      <c r="F2792">
        <v>0</v>
      </c>
      <c r="G2792">
        <v>0</v>
      </c>
      <c r="H2792">
        <v>0</v>
      </c>
      <c r="I2792">
        <v>0</v>
      </c>
      <c r="J2792">
        <v>1</v>
      </c>
      <c r="K2792">
        <v>15</v>
      </c>
      <c r="L2792">
        <v>6</v>
      </c>
      <c r="M2792">
        <v>11</v>
      </c>
      <c r="N2792">
        <v>9</v>
      </c>
      <c r="O2792">
        <v>3</v>
      </c>
      <c r="P2792">
        <v>4</v>
      </c>
    </row>
    <row r="2793" spans="1:16" x14ac:dyDescent="0.25">
      <c r="A2793">
        <v>242617</v>
      </c>
      <c r="B2793" t="s">
        <v>2941</v>
      </c>
      <c r="C2793">
        <v>9</v>
      </c>
      <c r="D2793">
        <v>2</v>
      </c>
      <c r="E2793">
        <v>6</v>
      </c>
      <c r="F2793">
        <v>9</v>
      </c>
      <c r="G2793">
        <v>7</v>
      </c>
      <c r="H2793">
        <v>14</v>
      </c>
      <c r="I2793">
        <v>9</v>
      </c>
      <c r="J2793">
        <v>15</v>
      </c>
      <c r="K2793">
        <v>13</v>
      </c>
      <c r="L2793">
        <v>12</v>
      </c>
      <c r="M2793">
        <v>9</v>
      </c>
      <c r="N2793">
        <v>2</v>
      </c>
      <c r="O2793">
        <v>8</v>
      </c>
      <c r="P2793">
        <v>2</v>
      </c>
    </row>
    <row r="2794" spans="1:16" x14ac:dyDescent="0.25">
      <c r="A2794">
        <v>242723</v>
      </c>
      <c r="B2794" t="s">
        <v>2942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1</v>
      </c>
      <c r="L2794">
        <v>1</v>
      </c>
      <c r="M2794">
        <v>0</v>
      </c>
      <c r="N2794">
        <v>0</v>
      </c>
      <c r="O2794">
        <v>0</v>
      </c>
      <c r="P2794">
        <v>1</v>
      </c>
    </row>
    <row r="2795" spans="1:16" x14ac:dyDescent="0.25">
      <c r="A2795">
        <v>404222</v>
      </c>
      <c r="B2795" t="s">
        <v>2943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1</v>
      </c>
      <c r="P2795">
        <v>0</v>
      </c>
    </row>
    <row r="2796" spans="1:16" x14ac:dyDescent="0.25">
      <c r="A2796">
        <v>367361</v>
      </c>
      <c r="B2796" t="s">
        <v>2944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</row>
    <row r="2797" spans="1:16" x14ac:dyDescent="0.25">
      <c r="A2797">
        <v>440776</v>
      </c>
      <c r="B2797" t="s">
        <v>2944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</row>
    <row r="2798" spans="1:16" x14ac:dyDescent="0.25">
      <c r="A2798">
        <v>443696</v>
      </c>
      <c r="B2798" t="s">
        <v>2944</v>
      </c>
      <c r="C2798">
        <v>0</v>
      </c>
      <c r="D2798">
        <v>0</v>
      </c>
      <c r="E2798">
        <v>0</v>
      </c>
      <c r="F2798">
        <v>1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 t="e">
        <v>#N/A</v>
      </c>
      <c r="P2798" t="e">
        <v>#N/A</v>
      </c>
    </row>
    <row r="2799" spans="1:16" x14ac:dyDescent="0.25">
      <c r="A2799">
        <v>138655</v>
      </c>
      <c r="B2799" t="s">
        <v>2945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2</v>
      </c>
      <c r="P2799">
        <v>0</v>
      </c>
    </row>
    <row r="2800" spans="1:16" x14ac:dyDescent="0.25">
      <c r="A2800">
        <v>442435</v>
      </c>
      <c r="B2800" t="s">
        <v>2946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</row>
    <row r="2801" spans="1:16" x14ac:dyDescent="0.25">
      <c r="A2801">
        <v>138664</v>
      </c>
      <c r="B2801" t="s">
        <v>2947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</row>
    <row r="2802" spans="1:16" x14ac:dyDescent="0.25">
      <c r="A2802">
        <v>367103</v>
      </c>
      <c r="B2802" t="s">
        <v>2948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</row>
    <row r="2803" spans="1:16" x14ac:dyDescent="0.25">
      <c r="A2803">
        <v>483869</v>
      </c>
      <c r="B2803" t="s">
        <v>2949</v>
      </c>
      <c r="C2803">
        <v>0</v>
      </c>
      <c r="D2803" t="e">
        <v>#N/A</v>
      </c>
      <c r="E2803" t="e">
        <v>#N/A</v>
      </c>
      <c r="F2803" t="e">
        <v>#N/A</v>
      </c>
      <c r="G2803" t="e">
        <v>#N/A</v>
      </c>
      <c r="H2803" t="e">
        <v>#N/A</v>
      </c>
      <c r="I2803" t="e">
        <v>#N/A</v>
      </c>
      <c r="J2803" t="e">
        <v>#N/A</v>
      </c>
      <c r="K2803" t="e">
        <v>#N/A</v>
      </c>
      <c r="L2803" t="e">
        <v>#N/A</v>
      </c>
      <c r="M2803" t="e">
        <v>#N/A</v>
      </c>
      <c r="N2803" t="e">
        <v>#N/A</v>
      </c>
      <c r="O2803" t="e">
        <v>#N/A</v>
      </c>
      <c r="P2803" t="e">
        <v>#N/A</v>
      </c>
    </row>
    <row r="2804" spans="1:16" x14ac:dyDescent="0.25">
      <c r="A2804">
        <v>480356</v>
      </c>
      <c r="B2804" t="s">
        <v>2950</v>
      </c>
      <c r="C2804">
        <v>0</v>
      </c>
      <c r="D2804">
        <v>0</v>
      </c>
      <c r="E2804">
        <v>0</v>
      </c>
      <c r="F2804" t="e">
        <v>#N/A</v>
      </c>
      <c r="G2804" t="e">
        <v>#N/A</v>
      </c>
      <c r="H2804" t="e">
        <v>#N/A</v>
      </c>
      <c r="I2804" t="e">
        <v>#N/A</v>
      </c>
      <c r="J2804" t="e">
        <v>#N/A</v>
      </c>
      <c r="K2804" t="e">
        <v>#N/A</v>
      </c>
      <c r="L2804" t="e">
        <v>#N/A</v>
      </c>
      <c r="M2804" t="e">
        <v>#N/A</v>
      </c>
      <c r="N2804" t="e">
        <v>#N/A</v>
      </c>
      <c r="O2804" t="e">
        <v>#N/A</v>
      </c>
      <c r="P2804" t="e">
        <v>#N/A</v>
      </c>
    </row>
    <row r="2805" spans="1:16" x14ac:dyDescent="0.25">
      <c r="A2805">
        <v>450678</v>
      </c>
      <c r="B2805" t="s">
        <v>2951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 t="e">
        <v>#N/A</v>
      </c>
      <c r="L2805" t="e">
        <v>#N/A</v>
      </c>
      <c r="M2805" t="e">
        <v>#N/A</v>
      </c>
      <c r="N2805" t="e">
        <v>#N/A</v>
      </c>
      <c r="O2805" t="e">
        <v>#N/A</v>
      </c>
      <c r="P2805" t="e">
        <v>#N/A</v>
      </c>
    </row>
    <row r="2806" spans="1:16" x14ac:dyDescent="0.25">
      <c r="A2806">
        <v>437884</v>
      </c>
      <c r="B2806" t="s">
        <v>2952</v>
      </c>
      <c r="C2806">
        <v>0</v>
      </c>
      <c r="D2806">
        <v>0</v>
      </c>
      <c r="E2806">
        <v>0</v>
      </c>
      <c r="F2806">
        <v>1</v>
      </c>
      <c r="G2806">
        <v>0</v>
      </c>
      <c r="H2806">
        <v>2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</row>
    <row r="2807" spans="1:16" x14ac:dyDescent="0.25">
      <c r="A2807">
        <v>450669</v>
      </c>
      <c r="B2807" t="s">
        <v>2953</v>
      </c>
      <c r="C2807">
        <v>2</v>
      </c>
      <c r="D2807">
        <v>3</v>
      </c>
      <c r="E2807">
        <v>0</v>
      </c>
      <c r="F2807">
        <v>0</v>
      </c>
      <c r="G2807">
        <v>0</v>
      </c>
      <c r="H2807">
        <v>3</v>
      </c>
      <c r="I2807">
        <v>1</v>
      </c>
      <c r="J2807">
        <v>1</v>
      </c>
      <c r="K2807" t="e">
        <v>#N/A</v>
      </c>
      <c r="L2807" t="e">
        <v>#N/A</v>
      </c>
      <c r="M2807" t="e">
        <v>#N/A</v>
      </c>
      <c r="N2807" t="e">
        <v>#N/A</v>
      </c>
      <c r="O2807" t="e">
        <v>#N/A</v>
      </c>
      <c r="P2807" t="e">
        <v>#N/A</v>
      </c>
    </row>
    <row r="2808" spans="1:16" x14ac:dyDescent="0.25">
      <c r="A2808">
        <v>457208</v>
      </c>
      <c r="B2808" t="s">
        <v>2954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1</v>
      </c>
      <c r="I2808" t="e">
        <v>#N/A</v>
      </c>
      <c r="J2808" t="e">
        <v>#N/A</v>
      </c>
      <c r="K2808" t="e">
        <v>#N/A</v>
      </c>
      <c r="L2808" t="e">
        <v>#N/A</v>
      </c>
      <c r="M2808" t="e">
        <v>#N/A</v>
      </c>
      <c r="N2808" t="e">
        <v>#N/A</v>
      </c>
      <c r="O2808" t="e">
        <v>#N/A</v>
      </c>
      <c r="P2808" t="e">
        <v>#N/A</v>
      </c>
    </row>
    <row r="2809" spans="1:16" x14ac:dyDescent="0.25">
      <c r="A2809">
        <v>481960</v>
      </c>
      <c r="B2809" t="s">
        <v>2955</v>
      </c>
      <c r="C2809">
        <v>0</v>
      </c>
      <c r="D2809">
        <v>0</v>
      </c>
      <c r="E2809" t="e">
        <v>#N/A</v>
      </c>
      <c r="F2809" t="e">
        <v>#N/A</v>
      </c>
      <c r="G2809" t="e">
        <v>#N/A</v>
      </c>
      <c r="H2809" t="e">
        <v>#N/A</v>
      </c>
      <c r="I2809" t="e">
        <v>#N/A</v>
      </c>
      <c r="J2809" t="e">
        <v>#N/A</v>
      </c>
      <c r="K2809" t="e">
        <v>#N/A</v>
      </c>
      <c r="L2809" t="e">
        <v>#N/A</v>
      </c>
      <c r="M2809" t="e">
        <v>#N/A</v>
      </c>
      <c r="N2809" t="e">
        <v>#N/A</v>
      </c>
      <c r="O2809" t="e">
        <v>#N/A</v>
      </c>
      <c r="P2809" t="e">
        <v>#N/A</v>
      </c>
    </row>
    <row r="2810" spans="1:16" x14ac:dyDescent="0.25">
      <c r="A2810">
        <v>366289</v>
      </c>
      <c r="B2810" t="s">
        <v>2956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</row>
    <row r="2811" spans="1:16" x14ac:dyDescent="0.25">
      <c r="A2811">
        <v>442888</v>
      </c>
      <c r="B2811" t="s">
        <v>2957</v>
      </c>
      <c r="C2811">
        <v>0</v>
      </c>
      <c r="D2811">
        <v>0</v>
      </c>
      <c r="E2811">
        <v>1</v>
      </c>
      <c r="F2811">
        <v>1</v>
      </c>
      <c r="G2811">
        <v>0</v>
      </c>
      <c r="H2811">
        <v>0</v>
      </c>
      <c r="I2811">
        <v>1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</row>
    <row r="2812" spans="1:16" x14ac:dyDescent="0.25">
      <c r="A2812">
        <v>458195</v>
      </c>
      <c r="B2812" t="s">
        <v>2958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 t="e">
        <v>#N/A</v>
      </c>
      <c r="J2812" t="e">
        <v>#N/A</v>
      </c>
      <c r="K2812" t="e">
        <v>#N/A</v>
      </c>
      <c r="L2812" t="e">
        <v>#N/A</v>
      </c>
      <c r="M2812" t="e">
        <v>#N/A</v>
      </c>
      <c r="N2812" t="e">
        <v>#N/A</v>
      </c>
      <c r="O2812" t="e">
        <v>#N/A</v>
      </c>
      <c r="P2812" t="e">
        <v>#N/A</v>
      </c>
    </row>
    <row r="2813" spans="1:16" x14ac:dyDescent="0.25">
      <c r="A2813">
        <v>443571</v>
      </c>
      <c r="B2813" t="s">
        <v>2959</v>
      </c>
      <c r="C2813">
        <v>0</v>
      </c>
      <c r="D2813">
        <v>0</v>
      </c>
      <c r="E2813">
        <v>0</v>
      </c>
      <c r="F2813">
        <v>0</v>
      </c>
      <c r="G2813">
        <v>1</v>
      </c>
      <c r="H2813">
        <v>1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1</v>
      </c>
      <c r="O2813" t="e">
        <v>#N/A</v>
      </c>
      <c r="P2813" t="e">
        <v>#N/A</v>
      </c>
    </row>
    <row r="2814" spans="1:16" x14ac:dyDescent="0.25">
      <c r="A2814">
        <v>140146</v>
      </c>
      <c r="B2814" t="s">
        <v>2960</v>
      </c>
      <c r="C2814">
        <v>0</v>
      </c>
      <c r="D2814">
        <v>0</v>
      </c>
      <c r="E2814">
        <v>2</v>
      </c>
      <c r="F2814">
        <v>1</v>
      </c>
      <c r="G2814">
        <v>0</v>
      </c>
      <c r="H2814">
        <v>0</v>
      </c>
      <c r="I2814">
        <v>0</v>
      </c>
      <c r="J2814">
        <v>1</v>
      </c>
      <c r="K2814">
        <v>6</v>
      </c>
      <c r="L2814">
        <v>10</v>
      </c>
      <c r="M2814">
        <v>1</v>
      </c>
      <c r="N2814">
        <v>2</v>
      </c>
      <c r="O2814">
        <v>4</v>
      </c>
      <c r="P2814">
        <v>9</v>
      </c>
    </row>
    <row r="2815" spans="1:16" x14ac:dyDescent="0.25">
      <c r="A2815">
        <v>235495</v>
      </c>
      <c r="B2815" t="s">
        <v>2961</v>
      </c>
      <c r="C2815">
        <v>0</v>
      </c>
      <c r="D2815">
        <v>0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</row>
    <row r="2816" spans="1:16" x14ac:dyDescent="0.25">
      <c r="A2816">
        <v>116226</v>
      </c>
      <c r="B2816" t="s">
        <v>2962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</row>
    <row r="2817" spans="1:16" x14ac:dyDescent="0.25">
      <c r="A2817">
        <v>134714</v>
      </c>
      <c r="B2817" t="s">
        <v>2963</v>
      </c>
      <c r="C2817">
        <v>0</v>
      </c>
      <c r="D2817">
        <v>0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</row>
    <row r="2818" spans="1:16" x14ac:dyDescent="0.25">
      <c r="A2818">
        <v>446817</v>
      </c>
      <c r="B2818" t="s">
        <v>2964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1</v>
      </c>
      <c r="I2818">
        <v>0</v>
      </c>
      <c r="J2818">
        <v>0</v>
      </c>
      <c r="K2818">
        <v>0</v>
      </c>
      <c r="L2818">
        <v>0</v>
      </c>
      <c r="M2818">
        <v>0</v>
      </c>
      <c r="N2818" t="e">
        <v>#N/A</v>
      </c>
      <c r="O2818" t="e">
        <v>#N/A</v>
      </c>
      <c r="P2818" t="e">
        <v>#N/A</v>
      </c>
    </row>
    <row r="2819" spans="1:16" x14ac:dyDescent="0.25">
      <c r="A2819">
        <v>450447</v>
      </c>
      <c r="B2819" t="s">
        <v>2965</v>
      </c>
      <c r="C2819">
        <v>0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1</v>
      </c>
      <c r="J2819" t="e">
        <v>#N/A</v>
      </c>
      <c r="K2819" t="e">
        <v>#N/A</v>
      </c>
      <c r="L2819" t="e">
        <v>#N/A</v>
      </c>
      <c r="M2819" t="e">
        <v>#N/A</v>
      </c>
      <c r="N2819" t="e">
        <v>#N/A</v>
      </c>
      <c r="O2819" t="e">
        <v>#N/A</v>
      </c>
      <c r="P2819" t="e">
        <v>#N/A</v>
      </c>
    </row>
    <row r="2820" spans="1:16" x14ac:dyDescent="0.25">
      <c r="A2820">
        <v>445124</v>
      </c>
      <c r="B2820" t="s">
        <v>2966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1</v>
      </c>
      <c r="K2820">
        <v>0</v>
      </c>
      <c r="L2820">
        <v>1</v>
      </c>
      <c r="M2820">
        <v>7</v>
      </c>
      <c r="N2820">
        <v>0</v>
      </c>
      <c r="O2820" t="e">
        <v>#N/A</v>
      </c>
      <c r="P2820" t="e">
        <v>#N/A</v>
      </c>
    </row>
    <row r="2821" spans="1:16" x14ac:dyDescent="0.25">
      <c r="A2821">
        <v>457785</v>
      </c>
      <c r="B2821" t="s">
        <v>2967</v>
      </c>
      <c r="C2821">
        <v>0</v>
      </c>
      <c r="D2821">
        <v>0</v>
      </c>
      <c r="E2821">
        <v>0</v>
      </c>
      <c r="F2821">
        <v>0</v>
      </c>
      <c r="G2821">
        <v>0</v>
      </c>
      <c r="H2821" t="e">
        <v>#N/A</v>
      </c>
      <c r="I2821" t="e">
        <v>#N/A</v>
      </c>
      <c r="J2821" t="e">
        <v>#N/A</v>
      </c>
      <c r="K2821" t="e">
        <v>#N/A</v>
      </c>
      <c r="L2821" t="e">
        <v>#N/A</v>
      </c>
      <c r="M2821" t="e">
        <v>#N/A</v>
      </c>
      <c r="N2821" t="e">
        <v>#N/A</v>
      </c>
      <c r="O2821" t="e">
        <v>#N/A</v>
      </c>
      <c r="P2821" t="e">
        <v>#N/A</v>
      </c>
    </row>
    <row r="2822" spans="1:16" x14ac:dyDescent="0.25">
      <c r="A2822">
        <v>235501</v>
      </c>
      <c r="B2822" t="s">
        <v>2968</v>
      </c>
      <c r="C2822">
        <v>0</v>
      </c>
      <c r="D2822">
        <v>0</v>
      </c>
      <c r="E2822">
        <v>0</v>
      </c>
      <c r="F2822">
        <v>0</v>
      </c>
      <c r="G2822">
        <v>2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1</v>
      </c>
    </row>
    <row r="2823" spans="1:16" x14ac:dyDescent="0.25">
      <c r="A2823">
        <v>436614</v>
      </c>
      <c r="B2823" t="s">
        <v>2969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5</v>
      </c>
      <c r="L2823">
        <v>0</v>
      </c>
      <c r="M2823">
        <v>4</v>
      </c>
      <c r="N2823">
        <v>0</v>
      </c>
      <c r="O2823">
        <v>4</v>
      </c>
      <c r="P2823">
        <v>0</v>
      </c>
    </row>
    <row r="2824" spans="1:16" x14ac:dyDescent="0.25">
      <c r="A2824">
        <v>443359</v>
      </c>
      <c r="B2824" t="s">
        <v>2970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1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 t="e">
        <v>#N/A</v>
      </c>
    </row>
    <row r="2825" spans="1:16" x14ac:dyDescent="0.25">
      <c r="A2825">
        <v>431284</v>
      </c>
      <c r="B2825" t="s">
        <v>2971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</row>
    <row r="2826" spans="1:16" x14ac:dyDescent="0.25">
      <c r="A2826">
        <v>238005</v>
      </c>
      <c r="B2826" t="s">
        <v>2972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</row>
    <row r="2827" spans="1:16" x14ac:dyDescent="0.25">
      <c r="A2827">
        <v>225779</v>
      </c>
      <c r="B2827" t="s">
        <v>2973</v>
      </c>
      <c r="C2827">
        <v>0</v>
      </c>
      <c r="D2827">
        <v>0</v>
      </c>
      <c r="E2827">
        <v>0</v>
      </c>
      <c r="F2827">
        <v>0</v>
      </c>
      <c r="G2827">
        <v>1</v>
      </c>
      <c r="H2827">
        <v>4</v>
      </c>
      <c r="I2827">
        <v>0</v>
      </c>
      <c r="J2827">
        <v>3</v>
      </c>
      <c r="K2827">
        <v>0</v>
      </c>
      <c r="L2827">
        <v>1</v>
      </c>
      <c r="M2827">
        <v>0</v>
      </c>
      <c r="N2827">
        <v>1</v>
      </c>
      <c r="O2827">
        <v>2</v>
      </c>
      <c r="P2827">
        <v>3</v>
      </c>
    </row>
    <row r="2828" spans="1:16" x14ac:dyDescent="0.25">
      <c r="A2828">
        <v>225788</v>
      </c>
      <c r="B2828" t="s">
        <v>2973</v>
      </c>
      <c r="C2828">
        <v>0</v>
      </c>
      <c r="D2828">
        <v>0</v>
      </c>
      <c r="E2828">
        <v>0</v>
      </c>
      <c r="F2828">
        <v>0</v>
      </c>
      <c r="G2828">
        <v>1</v>
      </c>
      <c r="H2828">
        <v>0</v>
      </c>
      <c r="I2828">
        <v>6</v>
      </c>
      <c r="J2828">
        <v>0</v>
      </c>
      <c r="K2828">
        <v>4</v>
      </c>
      <c r="L2828">
        <v>0</v>
      </c>
      <c r="M2828">
        <v>0</v>
      </c>
      <c r="N2828">
        <v>0</v>
      </c>
      <c r="O2828">
        <v>0</v>
      </c>
      <c r="P2828">
        <v>1</v>
      </c>
    </row>
    <row r="2829" spans="1:16" x14ac:dyDescent="0.25">
      <c r="A2829">
        <v>151458</v>
      </c>
      <c r="B2829" t="s">
        <v>2974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</row>
    <row r="2830" spans="1:16" x14ac:dyDescent="0.25">
      <c r="A2830">
        <v>151467</v>
      </c>
      <c r="B2830" t="s">
        <v>2975</v>
      </c>
      <c r="C2830">
        <v>3</v>
      </c>
      <c r="D2830">
        <v>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</row>
    <row r="2831" spans="1:16" x14ac:dyDescent="0.25">
      <c r="A2831">
        <v>462336</v>
      </c>
      <c r="B2831" t="s">
        <v>2976</v>
      </c>
      <c r="C2831">
        <v>0</v>
      </c>
      <c r="D2831">
        <v>0</v>
      </c>
      <c r="E2831">
        <v>0</v>
      </c>
      <c r="F2831" t="e">
        <v>#N/A</v>
      </c>
      <c r="G2831" t="e">
        <v>#N/A</v>
      </c>
      <c r="H2831" t="e">
        <v>#N/A</v>
      </c>
      <c r="I2831" t="e">
        <v>#N/A</v>
      </c>
      <c r="J2831" t="e">
        <v>#N/A</v>
      </c>
      <c r="K2831" t="e">
        <v>#N/A</v>
      </c>
      <c r="L2831" t="e">
        <v>#N/A</v>
      </c>
      <c r="M2831" t="e">
        <v>#N/A</v>
      </c>
      <c r="N2831" t="e">
        <v>#N/A</v>
      </c>
      <c r="O2831" t="e">
        <v>#N/A</v>
      </c>
      <c r="P2831" t="e">
        <v>#N/A</v>
      </c>
    </row>
    <row r="2832" spans="1:16" x14ac:dyDescent="0.25">
      <c r="A2832">
        <v>203289</v>
      </c>
      <c r="B2832" t="s">
        <v>2977</v>
      </c>
      <c r="C2832">
        <v>0</v>
      </c>
      <c r="D2832">
        <v>0</v>
      </c>
      <c r="E2832">
        <v>0</v>
      </c>
      <c r="F2832">
        <v>0</v>
      </c>
      <c r="G2832">
        <v>1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4</v>
      </c>
    </row>
    <row r="2833" spans="1:16" x14ac:dyDescent="0.25">
      <c r="A2833">
        <v>461175</v>
      </c>
      <c r="B2833" t="s">
        <v>2978</v>
      </c>
      <c r="C2833">
        <v>0</v>
      </c>
      <c r="D2833">
        <v>0</v>
      </c>
      <c r="E2833">
        <v>0</v>
      </c>
      <c r="F2833">
        <v>0</v>
      </c>
      <c r="G2833" t="e">
        <v>#N/A</v>
      </c>
      <c r="H2833" t="e">
        <v>#N/A</v>
      </c>
      <c r="I2833" t="e">
        <v>#N/A</v>
      </c>
      <c r="J2833" t="e">
        <v>#N/A</v>
      </c>
      <c r="K2833" t="e">
        <v>#N/A</v>
      </c>
      <c r="L2833" t="e">
        <v>#N/A</v>
      </c>
      <c r="M2833" t="e">
        <v>#N/A</v>
      </c>
      <c r="N2833" t="e">
        <v>#N/A</v>
      </c>
      <c r="O2833" t="e">
        <v>#N/A</v>
      </c>
      <c r="P2833" t="e">
        <v>#N/A</v>
      </c>
    </row>
    <row r="2834" spans="1:16" x14ac:dyDescent="0.25">
      <c r="A2834">
        <v>455053</v>
      </c>
      <c r="B2834" t="s">
        <v>2979</v>
      </c>
      <c r="C2834">
        <v>0</v>
      </c>
      <c r="D2834">
        <v>0</v>
      </c>
      <c r="E2834">
        <v>0</v>
      </c>
      <c r="F2834">
        <v>0</v>
      </c>
      <c r="G2834">
        <v>1</v>
      </c>
      <c r="H2834">
        <v>0</v>
      </c>
      <c r="I2834" t="e">
        <v>#N/A</v>
      </c>
      <c r="J2834" t="e">
        <v>#N/A</v>
      </c>
      <c r="K2834" t="e">
        <v>#N/A</v>
      </c>
      <c r="L2834" t="e">
        <v>#N/A</v>
      </c>
      <c r="M2834" t="e">
        <v>#N/A</v>
      </c>
      <c r="N2834" t="e">
        <v>#N/A</v>
      </c>
      <c r="O2834" t="e">
        <v>#N/A</v>
      </c>
      <c r="P2834" t="e">
        <v>#N/A</v>
      </c>
    </row>
    <row r="2835" spans="1:16" x14ac:dyDescent="0.25">
      <c r="A2835">
        <v>475097</v>
      </c>
      <c r="B2835" t="s">
        <v>2980</v>
      </c>
      <c r="C2835">
        <v>0</v>
      </c>
      <c r="D2835" t="e">
        <v>#N/A</v>
      </c>
      <c r="E2835" t="e">
        <v>#N/A</v>
      </c>
      <c r="F2835" t="e">
        <v>#N/A</v>
      </c>
      <c r="G2835" t="e">
        <v>#N/A</v>
      </c>
      <c r="H2835" t="e">
        <v>#N/A</v>
      </c>
      <c r="I2835" t="e">
        <v>#N/A</v>
      </c>
      <c r="J2835" t="e">
        <v>#N/A</v>
      </c>
      <c r="K2835" t="e">
        <v>#N/A</v>
      </c>
      <c r="L2835" t="e">
        <v>#N/A</v>
      </c>
      <c r="M2835" t="e">
        <v>#N/A</v>
      </c>
      <c r="N2835" t="e">
        <v>#N/A</v>
      </c>
      <c r="O2835" t="e">
        <v>#N/A</v>
      </c>
      <c r="P2835" t="e">
        <v>#N/A</v>
      </c>
    </row>
    <row r="2836" spans="1:16" x14ac:dyDescent="0.25">
      <c r="A2836">
        <v>457341</v>
      </c>
      <c r="B2836" t="s">
        <v>2981</v>
      </c>
      <c r="C2836">
        <v>0</v>
      </c>
      <c r="D2836">
        <v>0</v>
      </c>
      <c r="E2836">
        <v>0</v>
      </c>
      <c r="F2836">
        <v>0</v>
      </c>
      <c r="G2836">
        <v>0</v>
      </c>
      <c r="H2836" t="e">
        <v>#N/A</v>
      </c>
      <c r="I2836" t="e">
        <v>#N/A</v>
      </c>
      <c r="J2836" t="e">
        <v>#N/A</v>
      </c>
      <c r="K2836" t="e">
        <v>#N/A</v>
      </c>
      <c r="L2836" t="e">
        <v>#N/A</v>
      </c>
      <c r="M2836" t="e">
        <v>#N/A</v>
      </c>
      <c r="N2836" t="e">
        <v>#N/A</v>
      </c>
      <c r="O2836" t="e">
        <v>#N/A</v>
      </c>
      <c r="P2836" t="e">
        <v>#N/A</v>
      </c>
    </row>
    <row r="2837" spans="1:16" x14ac:dyDescent="0.25">
      <c r="A2837">
        <v>454740</v>
      </c>
      <c r="B2837" t="s">
        <v>2982</v>
      </c>
      <c r="C2837">
        <v>0</v>
      </c>
      <c r="D2837">
        <v>0</v>
      </c>
      <c r="E2837">
        <v>1</v>
      </c>
      <c r="F2837">
        <v>0</v>
      </c>
      <c r="G2837">
        <v>0</v>
      </c>
      <c r="H2837" t="e">
        <v>#N/A</v>
      </c>
      <c r="I2837" t="e">
        <v>#N/A</v>
      </c>
      <c r="J2837" t="e">
        <v>#N/A</v>
      </c>
      <c r="K2837" t="e">
        <v>#N/A</v>
      </c>
      <c r="L2837" t="e">
        <v>#N/A</v>
      </c>
      <c r="M2837" t="e">
        <v>#N/A</v>
      </c>
      <c r="N2837" t="e">
        <v>#N/A</v>
      </c>
      <c r="O2837" t="e">
        <v>#N/A</v>
      </c>
      <c r="P2837" t="e">
        <v>#N/A</v>
      </c>
    </row>
    <row r="2838" spans="1:16" x14ac:dyDescent="0.25">
      <c r="A2838">
        <v>127316</v>
      </c>
      <c r="B2838" t="s">
        <v>2983</v>
      </c>
      <c r="C2838">
        <v>2</v>
      </c>
      <c r="D2838">
        <v>2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4</v>
      </c>
      <c r="P2838">
        <v>0</v>
      </c>
    </row>
    <row r="2839" spans="1:16" x14ac:dyDescent="0.25">
      <c r="A2839">
        <v>113449</v>
      </c>
      <c r="B2839" t="s">
        <v>2984</v>
      </c>
      <c r="C2839">
        <v>0</v>
      </c>
      <c r="D2839">
        <v>0</v>
      </c>
      <c r="E2839">
        <v>0</v>
      </c>
      <c r="F2839">
        <v>1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 t="e">
        <v>#N/A</v>
      </c>
      <c r="N2839" t="e">
        <v>#N/A</v>
      </c>
      <c r="O2839" t="e">
        <v>#N/A</v>
      </c>
      <c r="P2839" t="e">
        <v>#N/A</v>
      </c>
    </row>
    <row r="2840" spans="1:16" x14ac:dyDescent="0.25">
      <c r="A2840">
        <v>480347</v>
      </c>
      <c r="B2840" t="s">
        <v>2985</v>
      </c>
      <c r="C2840">
        <v>0</v>
      </c>
      <c r="D2840">
        <v>0</v>
      </c>
      <c r="E2840">
        <v>0</v>
      </c>
      <c r="F2840" t="e">
        <v>#N/A</v>
      </c>
      <c r="G2840" t="e">
        <v>#N/A</v>
      </c>
      <c r="H2840" t="e">
        <v>#N/A</v>
      </c>
      <c r="I2840" t="e">
        <v>#N/A</v>
      </c>
      <c r="J2840" t="e">
        <v>#N/A</v>
      </c>
      <c r="K2840" t="e">
        <v>#N/A</v>
      </c>
      <c r="L2840" t="e">
        <v>#N/A</v>
      </c>
      <c r="M2840" t="e">
        <v>#N/A</v>
      </c>
      <c r="N2840" t="e">
        <v>#N/A</v>
      </c>
      <c r="O2840" t="e">
        <v>#N/A</v>
      </c>
      <c r="P2840" t="e">
        <v>#N/A</v>
      </c>
    </row>
    <row r="2841" spans="1:16" x14ac:dyDescent="0.25">
      <c r="A2841">
        <v>365091</v>
      </c>
      <c r="B2841" t="s">
        <v>2986</v>
      </c>
      <c r="C2841">
        <v>1</v>
      </c>
      <c r="D2841">
        <v>1</v>
      </c>
      <c r="E2841">
        <v>0</v>
      </c>
      <c r="F2841">
        <v>3</v>
      </c>
      <c r="G2841">
        <v>1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1</v>
      </c>
      <c r="O2841">
        <v>0</v>
      </c>
      <c r="P2841">
        <v>2</v>
      </c>
    </row>
    <row r="2842" spans="1:16" x14ac:dyDescent="0.25">
      <c r="A2842">
        <v>242750</v>
      </c>
      <c r="B2842" t="s">
        <v>2987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</row>
    <row r="2843" spans="1:16" x14ac:dyDescent="0.25">
      <c r="A2843">
        <v>439686</v>
      </c>
      <c r="B2843" t="s">
        <v>2988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</row>
    <row r="2844" spans="1:16" x14ac:dyDescent="0.25">
      <c r="A2844">
        <v>437237</v>
      </c>
      <c r="B2844" t="s">
        <v>2989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 t="e">
        <v>#N/A</v>
      </c>
    </row>
    <row r="2845" spans="1:16" x14ac:dyDescent="0.25">
      <c r="A2845">
        <v>173799</v>
      </c>
      <c r="B2845" t="s">
        <v>2990</v>
      </c>
      <c r="C2845">
        <v>1</v>
      </c>
      <c r="D2845">
        <v>3</v>
      </c>
      <c r="E2845">
        <v>2</v>
      </c>
      <c r="F2845">
        <v>2</v>
      </c>
      <c r="G2845">
        <v>0</v>
      </c>
      <c r="H2845">
        <v>4</v>
      </c>
      <c r="I2845">
        <v>2</v>
      </c>
      <c r="J2845">
        <v>1</v>
      </c>
      <c r="K2845">
        <v>0</v>
      </c>
      <c r="L2845">
        <v>0</v>
      </c>
      <c r="M2845">
        <v>0</v>
      </c>
      <c r="N2845">
        <v>2</v>
      </c>
      <c r="O2845">
        <v>1</v>
      </c>
      <c r="P2845">
        <v>1</v>
      </c>
    </row>
    <row r="2846" spans="1:16" x14ac:dyDescent="0.25">
      <c r="A2846">
        <v>191931</v>
      </c>
      <c r="B2846" t="s">
        <v>2991</v>
      </c>
      <c r="C2846">
        <v>1</v>
      </c>
      <c r="D2846">
        <v>3</v>
      </c>
      <c r="E2846">
        <v>5</v>
      </c>
      <c r="F2846">
        <v>3</v>
      </c>
      <c r="G2846">
        <v>1</v>
      </c>
      <c r="H2846">
        <v>1</v>
      </c>
      <c r="I2846">
        <v>0</v>
      </c>
      <c r="J2846">
        <v>0</v>
      </c>
      <c r="K2846">
        <v>0</v>
      </c>
      <c r="L2846">
        <v>3</v>
      </c>
      <c r="M2846">
        <v>7</v>
      </c>
      <c r="N2846">
        <v>5</v>
      </c>
      <c r="O2846">
        <v>2</v>
      </c>
      <c r="P2846">
        <v>5</v>
      </c>
    </row>
    <row r="2847" spans="1:16" x14ac:dyDescent="0.25">
      <c r="A2847">
        <v>153524</v>
      </c>
      <c r="B2847" t="s">
        <v>2992</v>
      </c>
      <c r="C2847">
        <v>8</v>
      </c>
      <c r="D2847">
        <v>6</v>
      </c>
      <c r="E2847">
        <v>10</v>
      </c>
      <c r="F2847">
        <v>5</v>
      </c>
      <c r="G2847">
        <v>2</v>
      </c>
      <c r="H2847">
        <v>11</v>
      </c>
      <c r="I2847">
        <v>15</v>
      </c>
      <c r="J2847">
        <v>4</v>
      </c>
      <c r="K2847">
        <v>6</v>
      </c>
      <c r="L2847">
        <v>5</v>
      </c>
      <c r="M2847">
        <v>3</v>
      </c>
      <c r="N2847">
        <v>18</v>
      </c>
      <c r="O2847">
        <v>11</v>
      </c>
      <c r="P2847">
        <v>7</v>
      </c>
    </row>
    <row r="2848" spans="1:16" x14ac:dyDescent="0.25">
      <c r="A2848">
        <v>153533</v>
      </c>
      <c r="B2848" t="s">
        <v>2993</v>
      </c>
      <c r="C2848">
        <v>3</v>
      </c>
      <c r="D2848">
        <v>3</v>
      </c>
      <c r="E2848">
        <v>5</v>
      </c>
      <c r="F2848">
        <v>9</v>
      </c>
      <c r="G2848">
        <v>7</v>
      </c>
      <c r="H2848">
        <v>7</v>
      </c>
      <c r="I2848">
        <v>10</v>
      </c>
      <c r="J2848">
        <v>2</v>
      </c>
      <c r="K2848">
        <v>4</v>
      </c>
      <c r="L2848">
        <v>1</v>
      </c>
      <c r="M2848">
        <v>0</v>
      </c>
      <c r="N2848">
        <v>4</v>
      </c>
      <c r="O2848">
        <v>3</v>
      </c>
      <c r="P2848">
        <v>5</v>
      </c>
    </row>
    <row r="2849" spans="1:16" x14ac:dyDescent="0.25">
      <c r="A2849">
        <v>153597</v>
      </c>
      <c r="B2849" t="s">
        <v>2994</v>
      </c>
      <c r="C2849">
        <v>0</v>
      </c>
      <c r="D2849">
        <v>0</v>
      </c>
      <c r="E2849">
        <v>0</v>
      </c>
      <c r="F2849">
        <v>1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</row>
    <row r="2850" spans="1:16" x14ac:dyDescent="0.25">
      <c r="A2850">
        <v>153171</v>
      </c>
      <c r="B2850" t="s">
        <v>2995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</row>
    <row r="2851" spans="1:16" x14ac:dyDescent="0.25">
      <c r="A2851">
        <v>154165</v>
      </c>
      <c r="B2851" t="s">
        <v>2996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2</v>
      </c>
      <c r="O2851">
        <v>0</v>
      </c>
      <c r="P2851">
        <v>0</v>
      </c>
    </row>
    <row r="2852" spans="1:16" x14ac:dyDescent="0.25">
      <c r="A2852">
        <v>154457</v>
      </c>
      <c r="B2852" t="s">
        <v>2997</v>
      </c>
      <c r="C2852">
        <v>0</v>
      </c>
      <c r="D2852">
        <v>0</v>
      </c>
      <c r="E2852">
        <v>0</v>
      </c>
      <c r="F2852">
        <v>1</v>
      </c>
      <c r="G2852">
        <v>1</v>
      </c>
      <c r="H2852">
        <v>0</v>
      </c>
      <c r="I2852">
        <v>0</v>
      </c>
      <c r="J2852">
        <v>0</v>
      </c>
      <c r="K2852">
        <v>0</v>
      </c>
      <c r="L2852">
        <v>1</v>
      </c>
      <c r="M2852">
        <v>0</v>
      </c>
      <c r="N2852">
        <v>0</v>
      </c>
      <c r="O2852">
        <v>0</v>
      </c>
      <c r="P2852">
        <v>0</v>
      </c>
    </row>
    <row r="2853" spans="1:16" x14ac:dyDescent="0.25">
      <c r="A2853">
        <v>153603</v>
      </c>
      <c r="B2853" t="s">
        <v>93</v>
      </c>
      <c r="C2853">
        <v>36</v>
      </c>
      <c r="D2853">
        <v>37</v>
      </c>
      <c r="E2853">
        <v>50</v>
      </c>
      <c r="F2853">
        <v>66</v>
      </c>
      <c r="G2853">
        <v>49</v>
      </c>
      <c r="H2853">
        <v>67</v>
      </c>
      <c r="I2853">
        <v>59</v>
      </c>
      <c r="J2853">
        <v>65</v>
      </c>
      <c r="K2853">
        <v>68</v>
      </c>
      <c r="L2853">
        <v>57</v>
      </c>
      <c r="M2853">
        <v>55</v>
      </c>
      <c r="N2853">
        <v>54</v>
      </c>
      <c r="O2853">
        <v>47</v>
      </c>
      <c r="P2853">
        <v>60</v>
      </c>
    </row>
    <row r="2854" spans="1:16" x14ac:dyDescent="0.25">
      <c r="A2854">
        <v>153621</v>
      </c>
      <c r="B2854" t="s">
        <v>2998</v>
      </c>
      <c r="C2854">
        <v>3</v>
      </c>
      <c r="D2854">
        <v>1</v>
      </c>
      <c r="E2854">
        <v>0</v>
      </c>
      <c r="F2854">
        <v>0</v>
      </c>
      <c r="G2854">
        <v>2</v>
      </c>
      <c r="H2854">
        <v>11</v>
      </c>
      <c r="I2854">
        <v>25</v>
      </c>
      <c r="J2854">
        <v>9</v>
      </c>
      <c r="K2854">
        <v>12</v>
      </c>
      <c r="L2854">
        <v>6</v>
      </c>
      <c r="M2854">
        <v>6</v>
      </c>
      <c r="N2854">
        <v>16</v>
      </c>
      <c r="O2854">
        <v>9</v>
      </c>
      <c r="P2854">
        <v>7</v>
      </c>
    </row>
    <row r="2855" spans="1:16" x14ac:dyDescent="0.25">
      <c r="A2855">
        <v>153630</v>
      </c>
      <c r="B2855" t="s">
        <v>2999</v>
      </c>
      <c r="C2855">
        <v>28</v>
      </c>
      <c r="D2855">
        <v>38</v>
      </c>
      <c r="E2855">
        <v>59</v>
      </c>
      <c r="F2855">
        <v>23</v>
      </c>
      <c r="G2855">
        <v>48</v>
      </c>
      <c r="H2855">
        <v>34</v>
      </c>
      <c r="I2855">
        <v>18</v>
      </c>
      <c r="J2855">
        <v>4</v>
      </c>
      <c r="K2855">
        <v>11</v>
      </c>
      <c r="L2855">
        <v>2</v>
      </c>
      <c r="M2855">
        <v>5</v>
      </c>
      <c r="N2855">
        <v>11</v>
      </c>
      <c r="O2855">
        <v>1</v>
      </c>
      <c r="P2855">
        <v>2</v>
      </c>
    </row>
    <row r="2856" spans="1:16" x14ac:dyDescent="0.25">
      <c r="A2856">
        <v>443137</v>
      </c>
      <c r="B2856" t="s">
        <v>3000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2</v>
      </c>
      <c r="J2856">
        <v>0</v>
      </c>
      <c r="K2856">
        <v>2</v>
      </c>
      <c r="L2856">
        <v>0</v>
      </c>
      <c r="M2856">
        <v>0</v>
      </c>
      <c r="N2856">
        <v>0</v>
      </c>
      <c r="O2856">
        <v>3</v>
      </c>
      <c r="P2856">
        <v>0</v>
      </c>
    </row>
    <row r="2857" spans="1:16" x14ac:dyDescent="0.25">
      <c r="A2857">
        <v>116439</v>
      </c>
      <c r="B2857" t="s">
        <v>3001</v>
      </c>
      <c r="C2857">
        <v>4</v>
      </c>
      <c r="D2857">
        <v>4</v>
      </c>
      <c r="E2857">
        <v>3</v>
      </c>
      <c r="F2857">
        <v>4</v>
      </c>
      <c r="G2857">
        <v>6</v>
      </c>
      <c r="H2857">
        <v>5</v>
      </c>
      <c r="I2857">
        <v>5</v>
      </c>
      <c r="J2857">
        <v>2</v>
      </c>
      <c r="K2857">
        <v>6</v>
      </c>
      <c r="L2857">
        <v>14</v>
      </c>
      <c r="M2857">
        <v>5</v>
      </c>
      <c r="N2857">
        <v>13</v>
      </c>
      <c r="O2857">
        <v>10</v>
      </c>
      <c r="P2857">
        <v>18</v>
      </c>
    </row>
    <row r="2858" spans="1:16" x14ac:dyDescent="0.25">
      <c r="A2858">
        <v>191940</v>
      </c>
      <c r="B2858" t="s">
        <v>3002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3</v>
      </c>
      <c r="I2858">
        <v>4</v>
      </c>
      <c r="J2858">
        <v>13</v>
      </c>
      <c r="K2858">
        <v>6</v>
      </c>
      <c r="L2858">
        <v>0</v>
      </c>
      <c r="M2858">
        <v>10</v>
      </c>
      <c r="N2858">
        <v>12</v>
      </c>
      <c r="O2858">
        <v>0</v>
      </c>
      <c r="P2858">
        <v>1</v>
      </c>
    </row>
    <row r="2859" spans="1:16" x14ac:dyDescent="0.25">
      <c r="A2859">
        <v>191959</v>
      </c>
      <c r="B2859" t="s">
        <v>3003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</row>
    <row r="2860" spans="1:16" x14ac:dyDescent="0.25">
      <c r="A2860">
        <v>198710</v>
      </c>
      <c r="B2860" t="s">
        <v>3004</v>
      </c>
      <c r="C2860">
        <v>0</v>
      </c>
      <c r="D2860">
        <v>0</v>
      </c>
      <c r="E2860">
        <v>2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4</v>
      </c>
      <c r="N2860">
        <v>11</v>
      </c>
      <c r="O2860">
        <v>1</v>
      </c>
      <c r="P2860">
        <v>6</v>
      </c>
    </row>
    <row r="2861" spans="1:16" x14ac:dyDescent="0.25">
      <c r="A2861">
        <v>173805</v>
      </c>
      <c r="B2861" t="s">
        <v>3005</v>
      </c>
      <c r="C2861">
        <v>0</v>
      </c>
      <c r="D2861">
        <v>0</v>
      </c>
      <c r="E2861">
        <v>0</v>
      </c>
      <c r="F2861">
        <v>0</v>
      </c>
      <c r="G2861">
        <v>2</v>
      </c>
      <c r="H2861">
        <v>0</v>
      </c>
      <c r="I2861">
        <v>0</v>
      </c>
      <c r="J2861">
        <v>4</v>
      </c>
      <c r="K2861">
        <v>4</v>
      </c>
      <c r="L2861">
        <v>2</v>
      </c>
      <c r="M2861">
        <v>2</v>
      </c>
      <c r="N2861">
        <v>12</v>
      </c>
      <c r="O2861">
        <v>8</v>
      </c>
      <c r="P2861">
        <v>6</v>
      </c>
    </row>
    <row r="2862" spans="1:16" x14ac:dyDescent="0.25">
      <c r="A2862">
        <v>175829</v>
      </c>
      <c r="B2862" t="s">
        <v>3006</v>
      </c>
      <c r="C2862">
        <v>1</v>
      </c>
      <c r="D2862">
        <v>2</v>
      </c>
      <c r="E2862">
        <v>1</v>
      </c>
      <c r="F2862">
        <v>3</v>
      </c>
      <c r="G2862">
        <v>2</v>
      </c>
      <c r="H2862">
        <v>3</v>
      </c>
      <c r="I2862">
        <v>2</v>
      </c>
      <c r="J2862">
        <v>4</v>
      </c>
      <c r="K2862">
        <v>4</v>
      </c>
      <c r="L2862">
        <v>5</v>
      </c>
      <c r="M2862">
        <v>24</v>
      </c>
      <c r="N2862">
        <v>28</v>
      </c>
      <c r="O2862">
        <v>58</v>
      </c>
      <c r="P2862">
        <v>40</v>
      </c>
    </row>
    <row r="2863" spans="1:16" x14ac:dyDescent="0.25">
      <c r="A2863">
        <v>191968</v>
      </c>
      <c r="B2863" t="s">
        <v>3007</v>
      </c>
      <c r="C2863">
        <v>41</v>
      </c>
      <c r="D2863">
        <v>42</v>
      </c>
      <c r="E2863">
        <v>19</v>
      </c>
      <c r="F2863">
        <v>25</v>
      </c>
      <c r="G2863">
        <v>14</v>
      </c>
      <c r="H2863">
        <v>16</v>
      </c>
      <c r="I2863">
        <v>18</v>
      </c>
      <c r="J2863">
        <v>35</v>
      </c>
      <c r="K2863">
        <v>25</v>
      </c>
      <c r="L2863">
        <v>39</v>
      </c>
      <c r="M2863">
        <v>19</v>
      </c>
      <c r="N2863">
        <v>7</v>
      </c>
      <c r="O2863">
        <v>7</v>
      </c>
      <c r="P2863">
        <v>5</v>
      </c>
    </row>
    <row r="2864" spans="1:16" x14ac:dyDescent="0.25">
      <c r="A2864">
        <v>159197</v>
      </c>
      <c r="B2864" t="s">
        <v>3008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</row>
    <row r="2865" spans="1:16" x14ac:dyDescent="0.25">
      <c r="A2865">
        <v>459611</v>
      </c>
      <c r="B2865" t="s">
        <v>3009</v>
      </c>
      <c r="C2865">
        <v>0</v>
      </c>
      <c r="D2865">
        <v>0</v>
      </c>
      <c r="E2865">
        <v>0</v>
      </c>
      <c r="F2865">
        <v>0</v>
      </c>
      <c r="G2865">
        <v>0</v>
      </c>
      <c r="H2865" t="e">
        <v>#N/A</v>
      </c>
      <c r="I2865" t="e">
        <v>#N/A</v>
      </c>
      <c r="J2865" t="e">
        <v>#N/A</v>
      </c>
      <c r="K2865" t="e">
        <v>#N/A</v>
      </c>
      <c r="L2865" t="e">
        <v>#N/A</v>
      </c>
      <c r="M2865" t="e">
        <v>#N/A</v>
      </c>
      <c r="N2865" t="e">
        <v>#N/A</v>
      </c>
      <c r="O2865" t="e">
        <v>#N/A</v>
      </c>
      <c r="P2865" t="e">
        <v>#N/A</v>
      </c>
    </row>
    <row r="2866" spans="1:16" x14ac:dyDescent="0.25">
      <c r="A2866">
        <v>434566</v>
      </c>
      <c r="B2866" t="s">
        <v>3010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2</v>
      </c>
      <c r="I2866">
        <v>0</v>
      </c>
      <c r="J2866">
        <v>1</v>
      </c>
      <c r="K2866">
        <v>4</v>
      </c>
      <c r="L2866">
        <v>5</v>
      </c>
      <c r="M2866">
        <v>6</v>
      </c>
      <c r="N2866">
        <v>2</v>
      </c>
      <c r="O2866">
        <v>1</v>
      </c>
      <c r="P2866">
        <v>0</v>
      </c>
    </row>
    <row r="2867" spans="1:16" x14ac:dyDescent="0.25">
      <c r="A2867">
        <v>369084</v>
      </c>
      <c r="B2867" t="s">
        <v>3011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1</v>
      </c>
      <c r="K2867">
        <v>2</v>
      </c>
      <c r="L2867">
        <v>4</v>
      </c>
      <c r="M2867">
        <v>6</v>
      </c>
      <c r="N2867">
        <v>5</v>
      </c>
      <c r="O2867">
        <v>5</v>
      </c>
      <c r="P2867">
        <v>1</v>
      </c>
    </row>
    <row r="2868" spans="1:16" x14ac:dyDescent="0.25">
      <c r="A2868">
        <v>225849</v>
      </c>
      <c r="B2868" t="s">
        <v>3012</v>
      </c>
      <c r="C2868">
        <v>0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4</v>
      </c>
      <c r="J2868">
        <v>1</v>
      </c>
      <c r="K2868">
        <v>1</v>
      </c>
      <c r="L2868">
        <v>6</v>
      </c>
      <c r="M2868">
        <v>2</v>
      </c>
      <c r="N2868">
        <v>7</v>
      </c>
      <c r="O2868">
        <v>3</v>
      </c>
      <c r="P2868">
        <v>0</v>
      </c>
    </row>
    <row r="2869" spans="1:16" x14ac:dyDescent="0.25">
      <c r="A2869">
        <v>260974</v>
      </c>
      <c r="B2869" t="s">
        <v>3013</v>
      </c>
      <c r="C2869">
        <v>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4</v>
      </c>
      <c r="L2869">
        <v>1</v>
      </c>
      <c r="M2869">
        <v>3</v>
      </c>
      <c r="N2869">
        <v>3</v>
      </c>
      <c r="O2869">
        <v>0</v>
      </c>
      <c r="P2869">
        <v>2</v>
      </c>
    </row>
    <row r="2870" spans="1:16" x14ac:dyDescent="0.25">
      <c r="A2870">
        <v>434548</v>
      </c>
      <c r="B2870" t="s">
        <v>3014</v>
      </c>
      <c r="C2870">
        <v>0</v>
      </c>
      <c r="D2870">
        <v>0</v>
      </c>
      <c r="E2870">
        <v>0</v>
      </c>
      <c r="F2870">
        <v>1</v>
      </c>
      <c r="G2870">
        <v>0</v>
      </c>
      <c r="H2870">
        <v>0</v>
      </c>
      <c r="I2870">
        <v>2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1</v>
      </c>
      <c r="P2870">
        <v>0</v>
      </c>
    </row>
    <row r="2871" spans="1:16" x14ac:dyDescent="0.25">
      <c r="A2871">
        <v>450243</v>
      </c>
      <c r="B2871" t="s">
        <v>3015</v>
      </c>
      <c r="C2871">
        <v>0</v>
      </c>
      <c r="D2871">
        <v>0</v>
      </c>
      <c r="E2871">
        <v>0</v>
      </c>
      <c r="F2871">
        <v>0</v>
      </c>
      <c r="G2871">
        <v>3</v>
      </c>
      <c r="H2871">
        <v>1</v>
      </c>
      <c r="I2871">
        <v>1</v>
      </c>
      <c r="J2871">
        <v>0</v>
      </c>
      <c r="K2871" t="e">
        <v>#N/A</v>
      </c>
      <c r="L2871" t="e">
        <v>#N/A</v>
      </c>
      <c r="M2871" t="e">
        <v>#N/A</v>
      </c>
      <c r="N2871" t="e">
        <v>#N/A</v>
      </c>
      <c r="O2871" t="e">
        <v>#N/A</v>
      </c>
      <c r="P2871" t="e">
        <v>#N/A</v>
      </c>
    </row>
    <row r="2872" spans="1:16" x14ac:dyDescent="0.25">
      <c r="A2872">
        <v>459675</v>
      </c>
      <c r="B2872" t="s">
        <v>3016</v>
      </c>
      <c r="C2872">
        <v>0</v>
      </c>
      <c r="D2872">
        <v>0</v>
      </c>
      <c r="E2872">
        <v>0</v>
      </c>
      <c r="F2872">
        <v>0</v>
      </c>
      <c r="G2872">
        <v>0</v>
      </c>
      <c r="H2872" t="e">
        <v>#N/A</v>
      </c>
      <c r="I2872" t="e">
        <v>#N/A</v>
      </c>
      <c r="J2872" t="e">
        <v>#N/A</v>
      </c>
      <c r="K2872" t="e">
        <v>#N/A</v>
      </c>
      <c r="L2872" t="e">
        <v>#N/A</v>
      </c>
      <c r="M2872" t="e">
        <v>#N/A</v>
      </c>
      <c r="N2872" t="e">
        <v>#N/A</v>
      </c>
      <c r="O2872" t="e">
        <v>#N/A</v>
      </c>
      <c r="P2872" t="e">
        <v>#N/A</v>
      </c>
    </row>
    <row r="2873" spans="1:16" x14ac:dyDescent="0.25">
      <c r="A2873">
        <v>366678</v>
      </c>
      <c r="B2873" t="s">
        <v>3017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7</v>
      </c>
      <c r="K2873">
        <v>14</v>
      </c>
      <c r="L2873">
        <v>1</v>
      </c>
      <c r="M2873">
        <v>1</v>
      </c>
      <c r="N2873">
        <v>2</v>
      </c>
      <c r="O2873">
        <v>3</v>
      </c>
      <c r="P2873">
        <v>0</v>
      </c>
    </row>
    <row r="2874" spans="1:16" x14ac:dyDescent="0.25">
      <c r="A2874">
        <v>450216</v>
      </c>
      <c r="B2874" t="s">
        <v>3018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 t="e">
        <v>#N/A</v>
      </c>
      <c r="L2874" t="e">
        <v>#N/A</v>
      </c>
      <c r="M2874" t="e">
        <v>#N/A</v>
      </c>
      <c r="N2874" t="e">
        <v>#N/A</v>
      </c>
      <c r="O2874" t="e">
        <v>#N/A</v>
      </c>
      <c r="P2874" t="e">
        <v>#N/A</v>
      </c>
    </row>
    <row r="2875" spans="1:16" x14ac:dyDescent="0.25">
      <c r="A2875">
        <v>414568</v>
      </c>
      <c r="B2875" t="s">
        <v>3019</v>
      </c>
      <c r="C2875">
        <v>0</v>
      </c>
      <c r="D2875">
        <v>0</v>
      </c>
      <c r="E2875">
        <v>0</v>
      </c>
      <c r="F2875">
        <v>1</v>
      </c>
      <c r="G2875">
        <v>0</v>
      </c>
      <c r="H2875">
        <v>3</v>
      </c>
      <c r="I2875">
        <v>1</v>
      </c>
      <c r="J2875">
        <v>1</v>
      </c>
      <c r="K2875">
        <v>0</v>
      </c>
      <c r="L2875">
        <v>0</v>
      </c>
      <c r="M2875">
        <v>1</v>
      </c>
      <c r="N2875">
        <v>0</v>
      </c>
      <c r="O2875">
        <v>0</v>
      </c>
      <c r="P2875">
        <v>0</v>
      </c>
    </row>
    <row r="2876" spans="1:16" x14ac:dyDescent="0.25">
      <c r="A2876">
        <v>142337</v>
      </c>
      <c r="B2876" t="s">
        <v>3020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1</v>
      </c>
      <c r="M2876">
        <v>0</v>
      </c>
      <c r="N2876">
        <v>0</v>
      </c>
      <c r="O2876">
        <v>1</v>
      </c>
      <c r="P2876">
        <v>1</v>
      </c>
    </row>
    <row r="2877" spans="1:16" x14ac:dyDescent="0.25">
      <c r="A2877">
        <v>470870</v>
      </c>
      <c r="B2877" t="s">
        <v>3021</v>
      </c>
      <c r="C2877">
        <v>0</v>
      </c>
      <c r="D2877">
        <v>0</v>
      </c>
      <c r="E2877">
        <v>0</v>
      </c>
      <c r="F2877">
        <v>0</v>
      </c>
      <c r="G2877" t="e">
        <v>#N/A</v>
      </c>
      <c r="H2877" t="e">
        <v>#N/A</v>
      </c>
      <c r="I2877" t="e">
        <v>#N/A</v>
      </c>
      <c r="J2877" t="e">
        <v>#N/A</v>
      </c>
      <c r="K2877" t="e">
        <v>#N/A</v>
      </c>
      <c r="L2877" t="e">
        <v>#N/A</v>
      </c>
      <c r="M2877" t="e">
        <v>#N/A</v>
      </c>
      <c r="N2877" t="e">
        <v>#N/A</v>
      </c>
      <c r="O2877" t="e">
        <v>#N/A</v>
      </c>
      <c r="P2877" t="e">
        <v>#N/A</v>
      </c>
    </row>
    <row r="2878" spans="1:16" x14ac:dyDescent="0.25">
      <c r="A2878">
        <v>442338</v>
      </c>
      <c r="B2878" t="s">
        <v>3022</v>
      </c>
      <c r="C2878">
        <v>0</v>
      </c>
      <c r="D2878">
        <v>0</v>
      </c>
      <c r="E2878">
        <v>0</v>
      </c>
      <c r="F2878">
        <v>0</v>
      </c>
      <c r="G2878">
        <v>1</v>
      </c>
      <c r="H2878">
        <v>0</v>
      </c>
      <c r="I2878">
        <v>0</v>
      </c>
      <c r="J2878">
        <v>1</v>
      </c>
      <c r="K2878">
        <v>0</v>
      </c>
      <c r="L2878">
        <v>1</v>
      </c>
      <c r="M2878">
        <v>0</v>
      </c>
      <c r="N2878">
        <v>0</v>
      </c>
      <c r="O2878">
        <v>0</v>
      </c>
      <c r="P2878" t="e">
        <v>#N/A</v>
      </c>
    </row>
    <row r="2879" spans="1:16" x14ac:dyDescent="0.25">
      <c r="A2879">
        <v>451936</v>
      </c>
      <c r="B2879" t="s">
        <v>3023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 t="e">
        <v>#N/A</v>
      </c>
      <c r="J2879" t="e">
        <v>#N/A</v>
      </c>
      <c r="K2879" t="e">
        <v>#N/A</v>
      </c>
      <c r="L2879" t="e">
        <v>#N/A</v>
      </c>
      <c r="M2879" t="e">
        <v>#N/A</v>
      </c>
      <c r="N2879" t="e">
        <v>#N/A</v>
      </c>
      <c r="O2879" t="e">
        <v>#N/A</v>
      </c>
      <c r="P2879" t="e">
        <v>#N/A</v>
      </c>
    </row>
    <row r="2880" spans="1:16" x14ac:dyDescent="0.25">
      <c r="A2880">
        <v>459620</v>
      </c>
      <c r="B2880" t="s">
        <v>3024</v>
      </c>
      <c r="C2880">
        <v>0</v>
      </c>
      <c r="D2880">
        <v>0</v>
      </c>
      <c r="E2880">
        <v>0</v>
      </c>
      <c r="F2880">
        <v>0</v>
      </c>
      <c r="G2880">
        <v>0</v>
      </c>
      <c r="H2880" t="e">
        <v>#N/A</v>
      </c>
      <c r="I2880" t="e">
        <v>#N/A</v>
      </c>
      <c r="J2880" t="e">
        <v>#N/A</v>
      </c>
      <c r="K2880" t="e">
        <v>#N/A</v>
      </c>
      <c r="L2880" t="e">
        <v>#N/A</v>
      </c>
      <c r="M2880" t="e">
        <v>#N/A</v>
      </c>
      <c r="N2880" t="e">
        <v>#N/A</v>
      </c>
      <c r="O2880" t="e">
        <v>#N/A</v>
      </c>
      <c r="P2880" t="e">
        <v>#N/A</v>
      </c>
    </row>
    <row r="2881" spans="1:16" x14ac:dyDescent="0.25">
      <c r="A2881">
        <v>441964</v>
      </c>
      <c r="B2881" t="s">
        <v>3025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2</v>
      </c>
      <c r="I2881">
        <v>0</v>
      </c>
      <c r="J2881">
        <v>1</v>
      </c>
      <c r="K2881">
        <v>3</v>
      </c>
      <c r="L2881">
        <v>0</v>
      </c>
      <c r="M2881">
        <v>0</v>
      </c>
      <c r="N2881">
        <v>0</v>
      </c>
      <c r="O2881" t="e">
        <v>#N/A</v>
      </c>
      <c r="P2881" t="e">
        <v>#N/A</v>
      </c>
    </row>
    <row r="2882" spans="1:16" x14ac:dyDescent="0.25">
      <c r="A2882">
        <v>456445</v>
      </c>
      <c r="B2882" t="s">
        <v>3026</v>
      </c>
      <c r="C2882">
        <v>0</v>
      </c>
      <c r="D2882">
        <v>0</v>
      </c>
      <c r="E2882">
        <v>0</v>
      </c>
      <c r="F2882">
        <v>1</v>
      </c>
      <c r="G2882">
        <v>0</v>
      </c>
      <c r="H2882">
        <v>0</v>
      </c>
      <c r="I2882" t="e">
        <v>#N/A</v>
      </c>
      <c r="J2882" t="e">
        <v>#N/A</v>
      </c>
      <c r="K2882" t="e">
        <v>#N/A</v>
      </c>
      <c r="L2882" t="e">
        <v>#N/A</v>
      </c>
      <c r="M2882" t="e">
        <v>#N/A</v>
      </c>
      <c r="N2882" t="e">
        <v>#N/A</v>
      </c>
      <c r="O2882" t="e">
        <v>#N/A</v>
      </c>
      <c r="P2882" t="e">
        <v>#N/A</v>
      </c>
    </row>
    <row r="2883" spans="1:16" x14ac:dyDescent="0.25">
      <c r="A2883">
        <v>448442</v>
      </c>
      <c r="B2883" t="s">
        <v>3027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1</v>
      </c>
      <c r="I2883">
        <v>0</v>
      </c>
      <c r="J2883">
        <v>0</v>
      </c>
      <c r="K2883">
        <v>0</v>
      </c>
      <c r="L2883" t="e">
        <v>#N/A</v>
      </c>
      <c r="M2883" t="e">
        <v>#N/A</v>
      </c>
      <c r="N2883" t="e">
        <v>#N/A</v>
      </c>
      <c r="O2883" t="e">
        <v>#N/A</v>
      </c>
      <c r="P2883" t="e">
        <v>#N/A</v>
      </c>
    </row>
    <row r="2884" spans="1:16" x14ac:dyDescent="0.25">
      <c r="A2884">
        <v>450261</v>
      </c>
      <c r="B2884" t="s">
        <v>3028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 t="e">
        <v>#N/A</v>
      </c>
      <c r="L2884" t="e">
        <v>#N/A</v>
      </c>
      <c r="M2884" t="e">
        <v>#N/A</v>
      </c>
      <c r="N2884" t="e">
        <v>#N/A</v>
      </c>
      <c r="O2884" t="e">
        <v>#N/A</v>
      </c>
      <c r="P2884" t="e">
        <v>#N/A</v>
      </c>
    </row>
    <row r="2885" spans="1:16" x14ac:dyDescent="0.25">
      <c r="A2885">
        <v>451954</v>
      </c>
      <c r="B2885" t="s">
        <v>3029</v>
      </c>
      <c r="C2885">
        <v>0</v>
      </c>
      <c r="D2885">
        <v>0</v>
      </c>
      <c r="E2885">
        <v>0</v>
      </c>
      <c r="F2885">
        <v>1</v>
      </c>
      <c r="G2885">
        <v>0</v>
      </c>
      <c r="H2885">
        <v>0</v>
      </c>
      <c r="I2885" t="e">
        <v>#N/A</v>
      </c>
      <c r="J2885" t="e">
        <v>#N/A</v>
      </c>
      <c r="K2885" t="e">
        <v>#N/A</v>
      </c>
      <c r="L2885" t="e">
        <v>#N/A</v>
      </c>
      <c r="M2885" t="e">
        <v>#N/A</v>
      </c>
      <c r="N2885" t="e">
        <v>#N/A</v>
      </c>
      <c r="O2885" t="e">
        <v>#N/A</v>
      </c>
      <c r="P2885" t="e">
        <v>#N/A</v>
      </c>
    </row>
    <row r="2886" spans="1:16" x14ac:dyDescent="0.25">
      <c r="A2886">
        <v>448451</v>
      </c>
      <c r="B2886" t="s">
        <v>3030</v>
      </c>
      <c r="C2886">
        <v>1</v>
      </c>
      <c r="D2886">
        <v>0</v>
      </c>
      <c r="E2886">
        <v>0</v>
      </c>
      <c r="F2886">
        <v>0</v>
      </c>
      <c r="G2886">
        <v>0</v>
      </c>
      <c r="H2886">
        <v>2</v>
      </c>
      <c r="I2886">
        <v>0</v>
      </c>
      <c r="J2886">
        <v>1</v>
      </c>
      <c r="K2886">
        <v>0</v>
      </c>
      <c r="L2886" t="e">
        <v>#N/A</v>
      </c>
      <c r="M2886" t="e">
        <v>#N/A</v>
      </c>
      <c r="N2886" t="e">
        <v>#N/A</v>
      </c>
      <c r="O2886" t="e">
        <v>#N/A</v>
      </c>
      <c r="P2886" t="e">
        <v>#N/A</v>
      </c>
    </row>
    <row r="2887" spans="1:16" x14ac:dyDescent="0.25">
      <c r="A2887">
        <v>450225</v>
      </c>
      <c r="B2887" t="s">
        <v>3031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 t="e">
        <v>#N/A</v>
      </c>
      <c r="K2887" t="e">
        <v>#N/A</v>
      </c>
      <c r="L2887" t="e">
        <v>#N/A</v>
      </c>
      <c r="M2887" t="e">
        <v>#N/A</v>
      </c>
      <c r="N2887" t="e">
        <v>#N/A</v>
      </c>
      <c r="O2887" t="e">
        <v>#N/A</v>
      </c>
      <c r="P2887" t="e">
        <v>#N/A</v>
      </c>
    </row>
    <row r="2888" spans="1:16" x14ac:dyDescent="0.25">
      <c r="A2888">
        <v>451963</v>
      </c>
      <c r="B2888" t="s">
        <v>3032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3</v>
      </c>
      <c r="I2888" t="e">
        <v>#N/A</v>
      </c>
      <c r="J2888" t="e">
        <v>#N/A</v>
      </c>
      <c r="K2888" t="e">
        <v>#N/A</v>
      </c>
      <c r="L2888" t="e">
        <v>#N/A</v>
      </c>
      <c r="M2888" t="e">
        <v>#N/A</v>
      </c>
      <c r="N2888" t="e">
        <v>#N/A</v>
      </c>
      <c r="O2888" t="e">
        <v>#N/A</v>
      </c>
      <c r="P2888" t="e">
        <v>#N/A</v>
      </c>
    </row>
    <row r="2889" spans="1:16" x14ac:dyDescent="0.25">
      <c r="A2889">
        <v>456427</v>
      </c>
      <c r="B2889" t="s">
        <v>3033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1</v>
      </c>
      <c r="I2889" t="e">
        <v>#N/A</v>
      </c>
      <c r="J2889" t="e">
        <v>#N/A</v>
      </c>
      <c r="K2889" t="e">
        <v>#N/A</v>
      </c>
      <c r="L2889" t="e">
        <v>#N/A</v>
      </c>
      <c r="M2889" t="e">
        <v>#N/A</v>
      </c>
      <c r="N2889" t="e">
        <v>#N/A</v>
      </c>
      <c r="O2889" t="e">
        <v>#N/A</v>
      </c>
      <c r="P2889" t="e">
        <v>#N/A</v>
      </c>
    </row>
    <row r="2890" spans="1:16" x14ac:dyDescent="0.25">
      <c r="A2890">
        <v>413884</v>
      </c>
      <c r="B2890" t="s">
        <v>3034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2</v>
      </c>
      <c r="I2890">
        <v>0</v>
      </c>
      <c r="J2890">
        <v>0</v>
      </c>
      <c r="K2890">
        <v>1</v>
      </c>
      <c r="L2890">
        <v>3</v>
      </c>
      <c r="M2890">
        <v>2</v>
      </c>
      <c r="N2890">
        <v>5</v>
      </c>
      <c r="O2890">
        <v>4</v>
      </c>
      <c r="P2890">
        <v>5</v>
      </c>
    </row>
    <row r="2891" spans="1:16" x14ac:dyDescent="0.25">
      <c r="A2891">
        <v>459639</v>
      </c>
      <c r="B2891" t="s">
        <v>3035</v>
      </c>
      <c r="C2891">
        <v>0</v>
      </c>
      <c r="D2891">
        <v>0</v>
      </c>
      <c r="E2891">
        <v>0</v>
      </c>
      <c r="F2891">
        <v>0</v>
      </c>
      <c r="G2891">
        <v>0</v>
      </c>
      <c r="H2891" t="e">
        <v>#N/A</v>
      </c>
      <c r="I2891" t="e">
        <v>#N/A</v>
      </c>
      <c r="J2891" t="e">
        <v>#N/A</v>
      </c>
      <c r="K2891" t="e">
        <v>#N/A</v>
      </c>
      <c r="L2891" t="e">
        <v>#N/A</v>
      </c>
      <c r="M2891" t="e">
        <v>#N/A</v>
      </c>
      <c r="N2891" t="e">
        <v>#N/A</v>
      </c>
      <c r="O2891" t="e">
        <v>#N/A</v>
      </c>
      <c r="P2891" t="e">
        <v>#N/A</v>
      </c>
    </row>
    <row r="2892" spans="1:16" x14ac:dyDescent="0.25">
      <c r="A2892">
        <v>459693</v>
      </c>
      <c r="B2892" t="s">
        <v>3036</v>
      </c>
      <c r="C2892">
        <v>0</v>
      </c>
      <c r="D2892">
        <v>0</v>
      </c>
      <c r="E2892">
        <v>0</v>
      </c>
      <c r="F2892">
        <v>0</v>
      </c>
      <c r="G2892">
        <v>0</v>
      </c>
      <c r="H2892" t="e">
        <v>#N/A</v>
      </c>
      <c r="I2892" t="e">
        <v>#N/A</v>
      </c>
      <c r="J2892" t="e">
        <v>#N/A</v>
      </c>
      <c r="K2892" t="e">
        <v>#N/A</v>
      </c>
      <c r="L2892" t="e">
        <v>#N/A</v>
      </c>
      <c r="M2892" t="e">
        <v>#N/A</v>
      </c>
      <c r="N2892" t="e">
        <v>#N/A</v>
      </c>
      <c r="O2892" t="e">
        <v>#N/A</v>
      </c>
      <c r="P2892" t="e">
        <v>#N/A</v>
      </c>
    </row>
    <row r="2893" spans="1:16" x14ac:dyDescent="0.25">
      <c r="A2893">
        <v>203313</v>
      </c>
      <c r="B2893" t="s">
        <v>3037</v>
      </c>
      <c r="C2893">
        <v>0</v>
      </c>
      <c r="D2893">
        <v>0</v>
      </c>
      <c r="E2893">
        <v>1</v>
      </c>
      <c r="F2893">
        <v>0</v>
      </c>
      <c r="G2893">
        <v>0</v>
      </c>
      <c r="H2893">
        <v>4</v>
      </c>
      <c r="I2893">
        <v>0</v>
      </c>
      <c r="J2893">
        <v>2</v>
      </c>
      <c r="K2893">
        <v>1</v>
      </c>
      <c r="L2893">
        <v>0</v>
      </c>
      <c r="M2893">
        <v>1</v>
      </c>
      <c r="N2893">
        <v>2</v>
      </c>
      <c r="O2893">
        <v>0</v>
      </c>
      <c r="P2893">
        <v>2</v>
      </c>
    </row>
    <row r="2894" spans="1:16" x14ac:dyDescent="0.25">
      <c r="A2894">
        <v>459709</v>
      </c>
      <c r="B2894" t="s">
        <v>3038</v>
      </c>
      <c r="C2894">
        <v>0</v>
      </c>
      <c r="D2894">
        <v>0</v>
      </c>
      <c r="E2894">
        <v>0</v>
      </c>
      <c r="F2894">
        <v>0</v>
      </c>
      <c r="G2894">
        <v>0</v>
      </c>
      <c r="H2894" t="e">
        <v>#N/A</v>
      </c>
      <c r="I2894" t="e">
        <v>#N/A</v>
      </c>
      <c r="J2894" t="e">
        <v>#N/A</v>
      </c>
      <c r="K2894" t="e">
        <v>#N/A</v>
      </c>
      <c r="L2894" t="e">
        <v>#N/A</v>
      </c>
      <c r="M2894" t="e">
        <v>#N/A</v>
      </c>
      <c r="N2894" t="e">
        <v>#N/A</v>
      </c>
      <c r="O2894" t="e">
        <v>#N/A</v>
      </c>
      <c r="P2894" t="e">
        <v>#N/A</v>
      </c>
    </row>
    <row r="2895" spans="1:16" x14ac:dyDescent="0.25">
      <c r="A2895">
        <v>459657</v>
      </c>
      <c r="B2895" t="s">
        <v>3039</v>
      </c>
      <c r="C2895">
        <v>0</v>
      </c>
      <c r="D2895">
        <v>0</v>
      </c>
      <c r="E2895">
        <v>0</v>
      </c>
      <c r="F2895">
        <v>0</v>
      </c>
      <c r="G2895">
        <v>0</v>
      </c>
      <c r="H2895" t="e">
        <v>#N/A</v>
      </c>
      <c r="I2895" t="e">
        <v>#N/A</v>
      </c>
      <c r="J2895" t="e">
        <v>#N/A</v>
      </c>
      <c r="K2895" t="e">
        <v>#N/A</v>
      </c>
      <c r="L2895" t="e">
        <v>#N/A</v>
      </c>
      <c r="M2895" t="e">
        <v>#N/A</v>
      </c>
      <c r="N2895" t="e">
        <v>#N/A</v>
      </c>
      <c r="O2895" t="e">
        <v>#N/A</v>
      </c>
      <c r="P2895" t="e">
        <v>#N/A</v>
      </c>
    </row>
    <row r="2896" spans="1:16" x14ac:dyDescent="0.25">
      <c r="A2896">
        <v>479637</v>
      </c>
      <c r="B2896" t="s">
        <v>3040</v>
      </c>
      <c r="C2896">
        <v>0</v>
      </c>
      <c r="D2896">
        <v>0</v>
      </c>
      <c r="E2896">
        <v>0</v>
      </c>
      <c r="F2896" t="e">
        <v>#N/A</v>
      </c>
      <c r="G2896" t="e">
        <v>#N/A</v>
      </c>
      <c r="H2896" t="e">
        <v>#N/A</v>
      </c>
      <c r="I2896" t="e">
        <v>#N/A</v>
      </c>
      <c r="J2896" t="e">
        <v>#N/A</v>
      </c>
      <c r="K2896" t="e">
        <v>#N/A</v>
      </c>
      <c r="L2896" t="e">
        <v>#N/A</v>
      </c>
      <c r="M2896" t="e">
        <v>#N/A</v>
      </c>
      <c r="N2896" t="e">
        <v>#N/A</v>
      </c>
      <c r="O2896" t="e">
        <v>#N/A</v>
      </c>
      <c r="P2896" t="e">
        <v>#N/A</v>
      </c>
    </row>
    <row r="2897" spans="1:16" x14ac:dyDescent="0.25">
      <c r="A2897">
        <v>443526</v>
      </c>
      <c r="B2897" t="s">
        <v>3041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1</v>
      </c>
      <c r="J2897">
        <v>0</v>
      </c>
      <c r="K2897">
        <v>0</v>
      </c>
      <c r="L2897">
        <v>1</v>
      </c>
      <c r="M2897">
        <v>4</v>
      </c>
      <c r="N2897">
        <v>0</v>
      </c>
      <c r="O2897" t="e">
        <v>#N/A</v>
      </c>
      <c r="P2897" t="e">
        <v>#N/A</v>
      </c>
    </row>
    <row r="2898" spans="1:16" x14ac:dyDescent="0.25">
      <c r="A2898">
        <v>448460</v>
      </c>
      <c r="B2898" t="s">
        <v>3042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 t="e">
        <v>#N/A</v>
      </c>
      <c r="M2898" t="e">
        <v>#N/A</v>
      </c>
      <c r="N2898" t="e">
        <v>#N/A</v>
      </c>
      <c r="O2898" t="e">
        <v>#N/A</v>
      </c>
      <c r="P2898" t="e">
        <v>#N/A</v>
      </c>
    </row>
    <row r="2899" spans="1:16" x14ac:dyDescent="0.25">
      <c r="A2899">
        <v>462363</v>
      </c>
      <c r="B2899" t="s">
        <v>3043</v>
      </c>
      <c r="C2899">
        <v>0</v>
      </c>
      <c r="D2899">
        <v>0</v>
      </c>
      <c r="E2899">
        <v>0</v>
      </c>
      <c r="F2899" t="e">
        <v>#N/A</v>
      </c>
      <c r="G2899" t="e">
        <v>#N/A</v>
      </c>
      <c r="H2899" t="e">
        <v>#N/A</v>
      </c>
      <c r="I2899" t="e">
        <v>#N/A</v>
      </c>
      <c r="J2899" t="e">
        <v>#N/A</v>
      </c>
      <c r="K2899" t="e">
        <v>#N/A</v>
      </c>
      <c r="L2899" t="e">
        <v>#N/A</v>
      </c>
      <c r="M2899" t="e">
        <v>#N/A</v>
      </c>
      <c r="N2899" t="e">
        <v>#N/A</v>
      </c>
      <c r="O2899" t="e">
        <v>#N/A</v>
      </c>
      <c r="P2899" t="e">
        <v>#N/A</v>
      </c>
    </row>
    <row r="2900" spans="1:16" x14ac:dyDescent="0.25">
      <c r="A2900">
        <v>176637</v>
      </c>
      <c r="B2900" t="s">
        <v>3044</v>
      </c>
      <c r="C2900">
        <v>0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2</v>
      </c>
      <c r="K2900">
        <v>6</v>
      </c>
      <c r="L2900">
        <v>4</v>
      </c>
      <c r="M2900">
        <v>2</v>
      </c>
      <c r="N2900">
        <v>0</v>
      </c>
      <c r="O2900">
        <v>3</v>
      </c>
      <c r="P2900">
        <v>6</v>
      </c>
    </row>
    <row r="2901" spans="1:16" x14ac:dyDescent="0.25">
      <c r="A2901">
        <v>445081</v>
      </c>
      <c r="B2901" t="s">
        <v>3045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3</v>
      </c>
      <c r="J2901">
        <v>1</v>
      </c>
      <c r="K2901">
        <v>9</v>
      </c>
      <c r="L2901">
        <v>0</v>
      </c>
      <c r="M2901">
        <v>0</v>
      </c>
      <c r="N2901" t="e">
        <v>#N/A</v>
      </c>
      <c r="O2901" t="e">
        <v>#N/A</v>
      </c>
      <c r="P2901" t="e">
        <v>#N/A</v>
      </c>
    </row>
    <row r="2902" spans="1:16" x14ac:dyDescent="0.25">
      <c r="A2902">
        <v>414531</v>
      </c>
      <c r="B2902" t="s">
        <v>3046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8</v>
      </c>
      <c r="I2902">
        <v>1</v>
      </c>
      <c r="J2902">
        <v>1</v>
      </c>
      <c r="K2902">
        <v>3</v>
      </c>
      <c r="L2902">
        <v>1</v>
      </c>
      <c r="M2902">
        <v>3</v>
      </c>
      <c r="N2902">
        <v>0</v>
      </c>
      <c r="O2902">
        <v>1</v>
      </c>
      <c r="P2902">
        <v>1</v>
      </c>
    </row>
    <row r="2903" spans="1:16" x14ac:dyDescent="0.25">
      <c r="A2903">
        <v>409069</v>
      </c>
      <c r="B2903" t="s">
        <v>3047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2</v>
      </c>
      <c r="K2903">
        <v>1</v>
      </c>
      <c r="L2903">
        <v>0</v>
      </c>
      <c r="M2903">
        <v>0</v>
      </c>
      <c r="N2903">
        <v>1</v>
      </c>
      <c r="O2903">
        <v>2</v>
      </c>
      <c r="P2903">
        <v>1</v>
      </c>
    </row>
    <row r="2904" spans="1:16" x14ac:dyDescent="0.25">
      <c r="A2904">
        <v>456436</v>
      </c>
      <c r="B2904" t="s">
        <v>3048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1</v>
      </c>
      <c r="I2904" t="e">
        <v>#N/A</v>
      </c>
      <c r="J2904" t="e">
        <v>#N/A</v>
      </c>
      <c r="K2904" t="e">
        <v>#N/A</v>
      </c>
      <c r="L2904" t="e">
        <v>#N/A</v>
      </c>
      <c r="M2904" t="e">
        <v>#N/A</v>
      </c>
      <c r="N2904" t="e">
        <v>#N/A</v>
      </c>
      <c r="O2904" t="e">
        <v>#N/A</v>
      </c>
      <c r="P2904" t="e">
        <v>#N/A</v>
      </c>
    </row>
    <row r="2905" spans="1:16" x14ac:dyDescent="0.25">
      <c r="A2905">
        <v>151500</v>
      </c>
      <c r="B2905" t="s">
        <v>3049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1</v>
      </c>
      <c r="I2905">
        <v>0</v>
      </c>
      <c r="J2905">
        <v>0</v>
      </c>
      <c r="K2905">
        <v>1</v>
      </c>
      <c r="L2905">
        <v>0</v>
      </c>
      <c r="M2905">
        <v>0</v>
      </c>
      <c r="N2905">
        <v>1</v>
      </c>
      <c r="O2905">
        <v>0</v>
      </c>
      <c r="P2905">
        <v>1</v>
      </c>
    </row>
    <row r="2906" spans="1:16" x14ac:dyDescent="0.25">
      <c r="A2906">
        <v>420404</v>
      </c>
      <c r="B2906" t="s">
        <v>3050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1</v>
      </c>
      <c r="J2906">
        <v>0</v>
      </c>
      <c r="K2906">
        <v>0</v>
      </c>
      <c r="L2906">
        <v>1</v>
      </c>
      <c r="M2906">
        <v>0</v>
      </c>
      <c r="N2906">
        <v>1</v>
      </c>
      <c r="O2906">
        <v>0</v>
      </c>
      <c r="P2906">
        <v>0</v>
      </c>
    </row>
    <row r="2907" spans="1:16" x14ac:dyDescent="0.25">
      <c r="A2907">
        <v>440165</v>
      </c>
      <c r="B2907" t="s">
        <v>3051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1</v>
      </c>
      <c r="O2907">
        <v>0</v>
      </c>
      <c r="P2907">
        <v>0</v>
      </c>
    </row>
    <row r="2908" spans="1:16" x14ac:dyDescent="0.25">
      <c r="A2908">
        <v>238892</v>
      </c>
      <c r="B2908" t="s">
        <v>3052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3</v>
      </c>
      <c r="I2908">
        <v>0</v>
      </c>
      <c r="J2908">
        <v>0</v>
      </c>
      <c r="K2908">
        <v>5</v>
      </c>
      <c r="L2908">
        <v>0</v>
      </c>
      <c r="M2908">
        <v>0</v>
      </c>
      <c r="N2908">
        <v>4</v>
      </c>
      <c r="O2908">
        <v>1</v>
      </c>
      <c r="P2908">
        <v>2</v>
      </c>
    </row>
    <row r="2909" spans="1:16" x14ac:dyDescent="0.25">
      <c r="A2909">
        <v>413866</v>
      </c>
      <c r="B2909" t="s">
        <v>3053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1</v>
      </c>
      <c r="N2909">
        <v>1</v>
      </c>
      <c r="O2909">
        <v>3</v>
      </c>
      <c r="P2909">
        <v>0</v>
      </c>
    </row>
    <row r="2910" spans="1:16" x14ac:dyDescent="0.25">
      <c r="A2910">
        <v>462372</v>
      </c>
      <c r="B2910" t="s">
        <v>3054</v>
      </c>
      <c r="C2910">
        <v>0</v>
      </c>
      <c r="D2910">
        <v>0</v>
      </c>
      <c r="E2910">
        <v>0</v>
      </c>
      <c r="F2910" t="e">
        <v>#N/A</v>
      </c>
      <c r="G2910" t="e">
        <v>#N/A</v>
      </c>
      <c r="H2910" t="e">
        <v>#N/A</v>
      </c>
      <c r="I2910" t="e">
        <v>#N/A</v>
      </c>
      <c r="J2910" t="e">
        <v>#N/A</v>
      </c>
      <c r="K2910" t="e">
        <v>#N/A</v>
      </c>
      <c r="L2910" t="e">
        <v>#N/A</v>
      </c>
      <c r="M2910" t="e">
        <v>#N/A</v>
      </c>
      <c r="N2910" t="e">
        <v>#N/A</v>
      </c>
      <c r="O2910" t="e">
        <v>#N/A</v>
      </c>
      <c r="P2910" t="e">
        <v>#N/A</v>
      </c>
    </row>
    <row r="2911" spans="1:16" x14ac:dyDescent="0.25">
      <c r="A2911">
        <v>430351</v>
      </c>
      <c r="B2911" t="s">
        <v>3055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1</v>
      </c>
      <c r="J2911">
        <v>0</v>
      </c>
      <c r="K2911">
        <v>1</v>
      </c>
      <c r="L2911">
        <v>0</v>
      </c>
      <c r="M2911">
        <v>0</v>
      </c>
      <c r="N2911">
        <v>0</v>
      </c>
      <c r="O2911">
        <v>0</v>
      </c>
      <c r="P2911">
        <v>0</v>
      </c>
    </row>
    <row r="2912" spans="1:16" x14ac:dyDescent="0.25">
      <c r="A2912">
        <v>429599</v>
      </c>
      <c r="B2912" t="s">
        <v>3056</v>
      </c>
      <c r="C2912">
        <v>0</v>
      </c>
      <c r="D2912">
        <v>1</v>
      </c>
      <c r="E2912">
        <v>0</v>
      </c>
      <c r="F2912">
        <v>0</v>
      </c>
      <c r="G2912">
        <v>0</v>
      </c>
      <c r="H2912">
        <v>2</v>
      </c>
      <c r="I2912">
        <v>0</v>
      </c>
      <c r="J2912">
        <v>3</v>
      </c>
      <c r="K2912">
        <v>6</v>
      </c>
      <c r="L2912">
        <v>0</v>
      </c>
      <c r="M2912">
        <v>0</v>
      </c>
      <c r="N2912">
        <v>0</v>
      </c>
      <c r="O2912">
        <v>3</v>
      </c>
      <c r="P2912">
        <v>0</v>
      </c>
    </row>
    <row r="2913" spans="1:16" x14ac:dyDescent="0.25">
      <c r="A2913">
        <v>430263</v>
      </c>
      <c r="B2913" t="s">
        <v>3057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2</v>
      </c>
      <c r="I2913">
        <v>0</v>
      </c>
      <c r="J2913">
        <v>1</v>
      </c>
      <c r="K2913">
        <v>2</v>
      </c>
      <c r="L2913">
        <v>0</v>
      </c>
      <c r="M2913">
        <v>0</v>
      </c>
      <c r="N2913">
        <v>0</v>
      </c>
      <c r="O2913">
        <v>0</v>
      </c>
      <c r="P2913">
        <v>1</v>
      </c>
    </row>
    <row r="2914" spans="1:16" x14ac:dyDescent="0.25">
      <c r="A2914">
        <v>451990</v>
      </c>
      <c r="B2914" t="s">
        <v>3058</v>
      </c>
      <c r="C2914">
        <v>0</v>
      </c>
      <c r="D2914">
        <v>0</v>
      </c>
      <c r="E2914">
        <v>0</v>
      </c>
      <c r="F2914">
        <v>0</v>
      </c>
      <c r="G2914">
        <v>1</v>
      </c>
      <c r="H2914">
        <v>0</v>
      </c>
      <c r="I2914" t="e">
        <v>#N/A</v>
      </c>
      <c r="J2914" t="e">
        <v>#N/A</v>
      </c>
      <c r="K2914" t="e">
        <v>#N/A</v>
      </c>
      <c r="L2914" t="e">
        <v>#N/A</v>
      </c>
      <c r="M2914" t="e">
        <v>#N/A</v>
      </c>
      <c r="N2914" t="e">
        <v>#N/A</v>
      </c>
      <c r="O2914" t="e">
        <v>#N/A</v>
      </c>
      <c r="P2914" t="e">
        <v>#N/A</v>
      </c>
    </row>
    <row r="2915" spans="1:16" x14ac:dyDescent="0.25">
      <c r="A2915">
        <v>443535</v>
      </c>
      <c r="B2915" t="s">
        <v>3059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2</v>
      </c>
      <c r="K2915">
        <v>1</v>
      </c>
      <c r="L2915">
        <v>2</v>
      </c>
      <c r="M2915">
        <v>0</v>
      </c>
      <c r="N2915">
        <v>0</v>
      </c>
      <c r="O2915" t="e">
        <v>#N/A</v>
      </c>
      <c r="P2915" t="e">
        <v>#N/A</v>
      </c>
    </row>
    <row r="2916" spans="1:16" x14ac:dyDescent="0.25">
      <c r="A2916">
        <v>366696</v>
      </c>
      <c r="B2916" t="s">
        <v>3060</v>
      </c>
      <c r="C2916">
        <v>0</v>
      </c>
      <c r="D2916">
        <v>0</v>
      </c>
      <c r="E2916">
        <v>2</v>
      </c>
      <c r="F2916">
        <v>0</v>
      </c>
      <c r="G2916">
        <v>0</v>
      </c>
      <c r="H2916">
        <v>1</v>
      </c>
      <c r="I2916">
        <v>0</v>
      </c>
      <c r="J2916">
        <v>0</v>
      </c>
      <c r="K2916">
        <v>0</v>
      </c>
      <c r="L2916">
        <v>1</v>
      </c>
      <c r="M2916">
        <v>6</v>
      </c>
      <c r="N2916">
        <v>0</v>
      </c>
      <c r="O2916">
        <v>1</v>
      </c>
      <c r="P2916">
        <v>5</v>
      </c>
    </row>
    <row r="2917" spans="1:16" x14ac:dyDescent="0.25">
      <c r="A2917">
        <v>225858</v>
      </c>
      <c r="B2917" t="s">
        <v>3061</v>
      </c>
      <c r="C2917">
        <v>0</v>
      </c>
      <c r="D2917">
        <v>1</v>
      </c>
      <c r="E2917">
        <v>0</v>
      </c>
      <c r="F2917">
        <v>2</v>
      </c>
      <c r="G2917">
        <v>0</v>
      </c>
      <c r="H2917">
        <v>3</v>
      </c>
      <c r="I2917">
        <v>1</v>
      </c>
      <c r="J2917">
        <v>1</v>
      </c>
      <c r="K2917">
        <v>0</v>
      </c>
      <c r="L2917">
        <v>4</v>
      </c>
      <c r="M2917">
        <v>1</v>
      </c>
      <c r="N2917">
        <v>1</v>
      </c>
      <c r="O2917">
        <v>2</v>
      </c>
      <c r="P2917">
        <v>1</v>
      </c>
    </row>
    <row r="2918" spans="1:16" x14ac:dyDescent="0.25">
      <c r="A2918">
        <v>456418</v>
      </c>
      <c r="B2918" t="s">
        <v>3062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1</v>
      </c>
      <c r="I2918" t="e">
        <v>#N/A</v>
      </c>
      <c r="J2918" t="e">
        <v>#N/A</v>
      </c>
      <c r="K2918" t="e">
        <v>#N/A</v>
      </c>
      <c r="L2918" t="e">
        <v>#N/A</v>
      </c>
      <c r="M2918" t="e">
        <v>#N/A</v>
      </c>
      <c r="N2918" t="e">
        <v>#N/A</v>
      </c>
      <c r="O2918" t="e">
        <v>#N/A</v>
      </c>
      <c r="P2918" t="e">
        <v>#N/A</v>
      </c>
    </row>
    <row r="2919" spans="1:16" x14ac:dyDescent="0.25">
      <c r="A2919">
        <v>151519</v>
      </c>
      <c r="B2919" t="s">
        <v>3063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2</v>
      </c>
      <c r="I2919">
        <v>0</v>
      </c>
      <c r="J2919">
        <v>1</v>
      </c>
      <c r="K2919">
        <v>2</v>
      </c>
      <c r="L2919">
        <v>4</v>
      </c>
      <c r="M2919">
        <v>1</v>
      </c>
      <c r="N2919">
        <v>0</v>
      </c>
      <c r="O2919">
        <v>2</v>
      </c>
      <c r="P2919">
        <v>0</v>
      </c>
    </row>
    <row r="2920" spans="1:16" x14ac:dyDescent="0.25">
      <c r="A2920">
        <v>479628</v>
      </c>
      <c r="B2920" t="s">
        <v>3064</v>
      </c>
      <c r="C2920">
        <v>0</v>
      </c>
      <c r="D2920">
        <v>0</v>
      </c>
      <c r="E2920">
        <v>1</v>
      </c>
      <c r="F2920" t="e">
        <v>#N/A</v>
      </c>
      <c r="G2920" t="e">
        <v>#N/A</v>
      </c>
      <c r="H2920" t="e">
        <v>#N/A</v>
      </c>
      <c r="I2920" t="e">
        <v>#N/A</v>
      </c>
      <c r="J2920" t="e">
        <v>#N/A</v>
      </c>
      <c r="K2920" t="e">
        <v>#N/A</v>
      </c>
      <c r="L2920" t="e">
        <v>#N/A</v>
      </c>
      <c r="M2920" t="e">
        <v>#N/A</v>
      </c>
      <c r="N2920" t="e">
        <v>#N/A</v>
      </c>
      <c r="O2920" t="e">
        <v>#N/A</v>
      </c>
      <c r="P2920" t="e">
        <v>#N/A</v>
      </c>
    </row>
    <row r="2921" spans="1:16" x14ac:dyDescent="0.25">
      <c r="A2921">
        <v>407063</v>
      </c>
      <c r="B2921" t="s">
        <v>3065</v>
      </c>
      <c r="C2921">
        <v>1</v>
      </c>
      <c r="D2921">
        <v>0</v>
      </c>
      <c r="E2921">
        <v>0</v>
      </c>
      <c r="F2921">
        <v>0</v>
      </c>
      <c r="G2921">
        <v>0</v>
      </c>
      <c r="H2921">
        <v>2</v>
      </c>
      <c r="I2921">
        <v>0</v>
      </c>
      <c r="J2921">
        <v>0</v>
      </c>
      <c r="K2921">
        <v>0</v>
      </c>
      <c r="L2921">
        <v>0</v>
      </c>
      <c r="M2921">
        <v>1</v>
      </c>
      <c r="N2921">
        <v>0</v>
      </c>
      <c r="O2921">
        <v>1</v>
      </c>
      <c r="P2921">
        <v>0</v>
      </c>
    </row>
    <row r="2922" spans="1:16" x14ac:dyDescent="0.25">
      <c r="A2922">
        <v>459648</v>
      </c>
      <c r="B2922" t="s">
        <v>3066</v>
      </c>
      <c r="C2922">
        <v>0</v>
      </c>
      <c r="D2922">
        <v>0</v>
      </c>
      <c r="E2922">
        <v>0</v>
      </c>
      <c r="F2922">
        <v>0</v>
      </c>
      <c r="G2922">
        <v>0</v>
      </c>
      <c r="H2922" t="e">
        <v>#N/A</v>
      </c>
      <c r="I2922" t="e">
        <v>#N/A</v>
      </c>
      <c r="J2922" t="e">
        <v>#N/A</v>
      </c>
      <c r="K2922" t="e">
        <v>#N/A</v>
      </c>
      <c r="L2922" t="e">
        <v>#N/A</v>
      </c>
      <c r="M2922" t="e">
        <v>#N/A</v>
      </c>
      <c r="N2922" t="e">
        <v>#N/A</v>
      </c>
      <c r="O2922" t="e">
        <v>#N/A</v>
      </c>
      <c r="P2922" t="e">
        <v>#N/A</v>
      </c>
    </row>
    <row r="2923" spans="1:16" x14ac:dyDescent="0.25">
      <c r="A2923">
        <v>446899</v>
      </c>
      <c r="B2923" t="s">
        <v>3067</v>
      </c>
      <c r="C2923">
        <v>0</v>
      </c>
      <c r="D2923">
        <v>0</v>
      </c>
      <c r="E2923">
        <v>1</v>
      </c>
      <c r="F2923">
        <v>2</v>
      </c>
      <c r="G2923">
        <v>0</v>
      </c>
      <c r="H2923">
        <v>2</v>
      </c>
      <c r="I2923">
        <v>2</v>
      </c>
      <c r="J2923">
        <v>5</v>
      </c>
      <c r="K2923">
        <v>0</v>
      </c>
      <c r="L2923">
        <v>0</v>
      </c>
      <c r="M2923">
        <v>0</v>
      </c>
      <c r="N2923" t="e">
        <v>#N/A</v>
      </c>
      <c r="O2923" t="e">
        <v>#N/A</v>
      </c>
      <c r="P2923" t="e">
        <v>#N/A</v>
      </c>
    </row>
    <row r="2924" spans="1:16" x14ac:dyDescent="0.25">
      <c r="A2924">
        <v>446905</v>
      </c>
      <c r="B2924" t="s">
        <v>3068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1</v>
      </c>
      <c r="I2924">
        <v>1</v>
      </c>
      <c r="J2924">
        <v>0</v>
      </c>
      <c r="K2924">
        <v>0</v>
      </c>
      <c r="L2924">
        <v>0</v>
      </c>
      <c r="M2924">
        <v>0</v>
      </c>
      <c r="N2924" t="e">
        <v>#N/A</v>
      </c>
      <c r="O2924" t="e">
        <v>#N/A</v>
      </c>
      <c r="P2924" t="e">
        <v>#N/A</v>
      </c>
    </row>
    <row r="2925" spans="1:16" x14ac:dyDescent="0.25">
      <c r="A2925">
        <v>366650</v>
      </c>
      <c r="B2925" t="s">
        <v>3069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2</v>
      </c>
      <c r="I2925">
        <v>2</v>
      </c>
      <c r="J2925">
        <v>0</v>
      </c>
      <c r="K2925">
        <v>3</v>
      </c>
      <c r="L2925">
        <v>2</v>
      </c>
      <c r="M2925">
        <v>6</v>
      </c>
      <c r="N2925">
        <v>4</v>
      </c>
      <c r="O2925">
        <v>4</v>
      </c>
      <c r="P2925">
        <v>0</v>
      </c>
    </row>
    <row r="2926" spans="1:16" x14ac:dyDescent="0.25">
      <c r="A2926">
        <v>372578</v>
      </c>
      <c r="B2926" t="s">
        <v>3070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2</v>
      </c>
      <c r="J2926">
        <v>0</v>
      </c>
      <c r="K2926">
        <v>1</v>
      </c>
      <c r="L2926">
        <v>1</v>
      </c>
      <c r="M2926">
        <v>0</v>
      </c>
      <c r="N2926">
        <v>0</v>
      </c>
      <c r="O2926">
        <v>1</v>
      </c>
      <c r="P2926">
        <v>1</v>
      </c>
    </row>
    <row r="2927" spans="1:16" x14ac:dyDescent="0.25">
      <c r="A2927">
        <v>459718</v>
      </c>
      <c r="B2927" t="s">
        <v>3071</v>
      </c>
      <c r="C2927">
        <v>1</v>
      </c>
      <c r="D2927">
        <v>0</v>
      </c>
      <c r="E2927">
        <v>1</v>
      </c>
      <c r="F2927">
        <v>0</v>
      </c>
      <c r="G2927">
        <v>0</v>
      </c>
      <c r="H2927" t="e">
        <v>#N/A</v>
      </c>
      <c r="I2927" t="e">
        <v>#N/A</v>
      </c>
      <c r="J2927" t="e">
        <v>#N/A</v>
      </c>
      <c r="K2927" t="e">
        <v>#N/A</v>
      </c>
      <c r="L2927" t="e">
        <v>#N/A</v>
      </c>
      <c r="M2927" t="e">
        <v>#N/A</v>
      </c>
      <c r="N2927" t="e">
        <v>#N/A</v>
      </c>
      <c r="O2927" t="e">
        <v>#N/A</v>
      </c>
      <c r="P2927" t="e">
        <v>#N/A</v>
      </c>
    </row>
    <row r="2928" spans="1:16" x14ac:dyDescent="0.25">
      <c r="A2928">
        <v>437219</v>
      </c>
      <c r="B2928" t="s">
        <v>3072</v>
      </c>
      <c r="C2928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1</v>
      </c>
      <c r="K2928">
        <v>0</v>
      </c>
      <c r="L2928">
        <v>0</v>
      </c>
      <c r="M2928">
        <v>1</v>
      </c>
      <c r="N2928">
        <v>3</v>
      </c>
      <c r="O2928">
        <v>2</v>
      </c>
      <c r="P2928">
        <v>0</v>
      </c>
    </row>
    <row r="2929" spans="1:16" x14ac:dyDescent="0.25">
      <c r="A2929">
        <v>440642</v>
      </c>
      <c r="B2929" t="s">
        <v>3073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1</v>
      </c>
      <c r="L2929">
        <v>1</v>
      </c>
      <c r="M2929">
        <v>0</v>
      </c>
      <c r="N2929">
        <v>1</v>
      </c>
      <c r="O2929">
        <v>1</v>
      </c>
      <c r="P2929">
        <v>1</v>
      </c>
    </row>
    <row r="2930" spans="1:16" x14ac:dyDescent="0.25">
      <c r="A2930">
        <v>448488</v>
      </c>
      <c r="B2930" t="s">
        <v>3074</v>
      </c>
      <c r="C2930">
        <v>0</v>
      </c>
      <c r="D2930">
        <v>0</v>
      </c>
      <c r="E2930">
        <v>0</v>
      </c>
      <c r="F2930">
        <v>3</v>
      </c>
      <c r="G2930">
        <v>1</v>
      </c>
      <c r="H2930">
        <v>4</v>
      </c>
      <c r="I2930">
        <v>0</v>
      </c>
      <c r="J2930">
        <v>0</v>
      </c>
      <c r="K2930">
        <v>0</v>
      </c>
      <c r="L2930" t="e">
        <v>#N/A</v>
      </c>
      <c r="M2930" t="e">
        <v>#N/A</v>
      </c>
      <c r="N2930" t="e">
        <v>#N/A</v>
      </c>
      <c r="O2930" t="e">
        <v>#N/A</v>
      </c>
      <c r="P2930" t="e">
        <v>#N/A</v>
      </c>
    </row>
    <row r="2931" spans="1:16" x14ac:dyDescent="0.25">
      <c r="A2931">
        <v>413839</v>
      </c>
      <c r="B2931" t="s">
        <v>3075</v>
      </c>
      <c r="C2931">
        <v>0</v>
      </c>
      <c r="D2931">
        <v>0</v>
      </c>
      <c r="E2931">
        <v>0</v>
      </c>
      <c r="F2931">
        <v>1</v>
      </c>
      <c r="G2931">
        <v>1</v>
      </c>
      <c r="H2931">
        <v>8</v>
      </c>
      <c r="I2931">
        <v>3</v>
      </c>
      <c r="J2931">
        <v>2</v>
      </c>
      <c r="K2931">
        <v>2</v>
      </c>
      <c r="L2931">
        <v>2</v>
      </c>
      <c r="M2931">
        <v>3</v>
      </c>
      <c r="N2931">
        <v>3</v>
      </c>
      <c r="O2931">
        <v>1</v>
      </c>
      <c r="P2931">
        <v>2</v>
      </c>
    </row>
    <row r="2932" spans="1:16" x14ac:dyDescent="0.25">
      <c r="A2932">
        <v>434575</v>
      </c>
      <c r="B2932" t="s">
        <v>3076</v>
      </c>
      <c r="C2932">
        <v>0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1</v>
      </c>
      <c r="K2932">
        <v>1</v>
      </c>
      <c r="L2932">
        <v>0</v>
      </c>
      <c r="M2932">
        <v>2</v>
      </c>
      <c r="N2932">
        <v>2</v>
      </c>
      <c r="O2932">
        <v>0</v>
      </c>
      <c r="P2932">
        <v>0</v>
      </c>
    </row>
    <row r="2933" spans="1:16" x14ac:dyDescent="0.25">
      <c r="A2933">
        <v>413857</v>
      </c>
      <c r="B2933" t="s">
        <v>3077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2</v>
      </c>
      <c r="L2933">
        <v>1</v>
      </c>
      <c r="M2933">
        <v>1</v>
      </c>
      <c r="N2933">
        <v>0</v>
      </c>
      <c r="O2933">
        <v>1</v>
      </c>
      <c r="P2933">
        <v>0</v>
      </c>
    </row>
    <row r="2934" spans="1:16" x14ac:dyDescent="0.25">
      <c r="A2934">
        <v>451945</v>
      </c>
      <c r="B2934" t="s">
        <v>3078</v>
      </c>
      <c r="C2934">
        <v>0</v>
      </c>
      <c r="D2934">
        <v>0</v>
      </c>
      <c r="E2934">
        <v>0</v>
      </c>
      <c r="F2934">
        <v>1</v>
      </c>
      <c r="G2934">
        <v>0</v>
      </c>
      <c r="H2934">
        <v>0</v>
      </c>
      <c r="I2934" t="e">
        <v>#N/A</v>
      </c>
      <c r="J2934" t="e">
        <v>#N/A</v>
      </c>
      <c r="K2934" t="e">
        <v>#N/A</v>
      </c>
      <c r="L2934" t="e">
        <v>#N/A</v>
      </c>
      <c r="M2934" t="e">
        <v>#N/A</v>
      </c>
      <c r="N2934" t="e">
        <v>#N/A</v>
      </c>
      <c r="O2934" t="e">
        <v>#N/A</v>
      </c>
      <c r="P2934" t="e">
        <v>#N/A</v>
      </c>
    </row>
    <row r="2935" spans="1:16" x14ac:dyDescent="0.25">
      <c r="A2935">
        <v>451981</v>
      </c>
      <c r="B2935" t="s">
        <v>3078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2</v>
      </c>
      <c r="I2935" t="e">
        <v>#N/A</v>
      </c>
      <c r="J2935" t="e">
        <v>#N/A</v>
      </c>
      <c r="K2935" t="e">
        <v>#N/A</v>
      </c>
      <c r="L2935" t="e">
        <v>#N/A</v>
      </c>
      <c r="M2935" t="e">
        <v>#N/A</v>
      </c>
      <c r="N2935" t="e">
        <v>#N/A</v>
      </c>
      <c r="O2935" t="e">
        <v>#N/A</v>
      </c>
      <c r="P2935" t="e">
        <v>#N/A</v>
      </c>
    </row>
    <row r="2936" spans="1:16" x14ac:dyDescent="0.25">
      <c r="A2936">
        <v>456393</v>
      </c>
      <c r="B2936" t="s">
        <v>3078</v>
      </c>
      <c r="C2936">
        <v>0</v>
      </c>
      <c r="D2936">
        <v>0</v>
      </c>
      <c r="E2936">
        <v>0</v>
      </c>
      <c r="F2936">
        <v>0</v>
      </c>
      <c r="G2936">
        <v>0</v>
      </c>
      <c r="H2936" t="e">
        <v>#N/A</v>
      </c>
      <c r="I2936" t="e">
        <v>#N/A</v>
      </c>
      <c r="J2936" t="e">
        <v>#N/A</v>
      </c>
      <c r="K2936" t="e">
        <v>#N/A</v>
      </c>
      <c r="L2936" t="e">
        <v>#N/A</v>
      </c>
      <c r="M2936" t="e">
        <v>#N/A</v>
      </c>
      <c r="N2936" t="e">
        <v>#N/A</v>
      </c>
      <c r="O2936" t="e">
        <v>#N/A</v>
      </c>
      <c r="P2936" t="e">
        <v>#N/A</v>
      </c>
    </row>
    <row r="2937" spans="1:16" x14ac:dyDescent="0.25">
      <c r="A2937">
        <v>479558</v>
      </c>
      <c r="B2937" t="s">
        <v>3079</v>
      </c>
      <c r="C2937">
        <v>0</v>
      </c>
      <c r="D2937">
        <v>0</v>
      </c>
      <c r="E2937">
        <v>0</v>
      </c>
      <c r="F2937" t="e">
        <v>#N/A</v>
      </c>
      <c r="G2937" t="e">
        <v>#N/A</v>
      </c>
      <c r="H2937" t="e">
        <v>#N/A</v>
      </c>
      <c r="I2937" t="e">
        <v>#N/A</v>
      </c>
      <c r="J2937" t="e">
        <v>#N/A</v>
      </c>
      <c r="K2937" t="e">
        <v>#N/A</v>
      </c>
      <c r="L2937" t="e">
        <v>#N/A</v>
      </c>
      <c r="M2937" t="e">
        <v>#N/A</v>
      </c>
      <c r="N2937" t="e">
        <v>#N/A</v>
      </c>
      <c r="O2937" t="e">
        <v>#N/A</v>
      </c>
      <c r="P2937" t="e">
        <v>#N/A</v>
      </c>
    </row>
    <row r="2938" spans="1:16" x14ac:dyDescent="0.25">
      <c r="A2938">
        <v>448497</v>
      </c>
      <c r="B2938" t="s">
        <v>3080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1</v>
      </c>
      <c r="I2938">
        <v>2</v>
      </c>
      <c r="J2938">
        <v>0</v>
      </c>
      <c r="K2938">
        <v>0</v>
      </c>
      <c r="L2938" t="e">
        <v>#N/A</v>
      </c>
      <c r="M2938" t="e">
        <v>#N/A</v>
      </c>
      <c r="N2938" t="e">
        <v>#N/A</v>
      </c>
      <c r="O2938" t="e">
        <v>#N/A</v>
      </c>
      <c r="P2938" t="e">
        <v>#N/A</v>
      </c>
    </row>
    <row r="2939" spans="1:16" x14ac:dyDescent="0.25">
      <c r="A2939">
        <v>459587</v>
      </c>
      <c r="B2939" t="s">
        <v>3081</v>
      </c>
      <c r="C2939">
        <v>0</v>
      </c>
      <c r="D2939">
        <v>0</v>
      </c>
      <c r="E2939">
        <v>0</v>
      </c>
      <c r="F2939">
        <v>0</v>
      </c>
      <c r="G2939">
        <v>0</v>
      </c>
      <c r="H2939" t="e">
        <v>#N/A</v>
      </c>
      <c r="I2939" t="e">
        <v>#N/A</v>
      </c>
      <c r="J2939" t="e">
        <v>#N/A</v>
      </c>
      <c r="K2939" t="e">
        <v>#N/A</v>
      </c>
      <c r="L2939" t="e">
        <v>#N/A</v>
      </c>
      <c r="M2939" t="e">
        <v>#N/A</v>
      </c>
      <c r="N2939" t="e">
        <v>#N/A</v>
      </c>
      <c r="O2939" t="e">
        <v>#N/A</v>
      </c>
      <c r="P2939" t="e">
        <v>#N/A</v>
      </c>
    </row>
    <row r="2940" spans="1:16" x14ac:dyDescent="0.25">
      <c r="A2940">
        <v>450252</v>
      </c>
      <c r="B2940" t="s">
        <v>3082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2</v>
      </c>
      <c r="J2940">
        <v>0</v>
      </c>
      <c r="K2940" t="e">
        <v>#N/A</v>
      </c>
      <c r="L2940" t="e">
        <v>#N/A</v>
      </c>
      <c r="M2940" t="e">
        <v>#N/A</v>
      </c>
      <c r="N2940" t="e">
        <v>#N/A</v>
      </c>
      <c r="O2940" t="e">
        <v>#N/A</v>
      </c>
      <c r="P2940" t="e">
        <v>#N/A</v>
      </c>
    </row>
    <row r="2941" spans="1:16" x14ac:dyDescent="0.25">
      <c r="A2941">
        <v>230384</v>
      </c>
      <c r="B2941" t="s">
        <v>3083</v>
      </c>
      <c r="C2941">
        <v>2</v>
      </c>
      <c r="D2941">
        <v>0</v>
      </c>
      <c r="E2941">
        <v>0</v>
      </c>
      <c r="F2941">
        <v>0</v>
      </c>
      <c r="G2941">
        <v>0</v>
      </c>
      <c r="H2941">
        <v>2</v>
      </c>
      <c r="I2941">
        <v>2</v>
      </c>
      <c r="J2941">
        <v>5</v>
      </c>
      <c r="K2941">
        <v>2</v>
      </c>
      <c r="L2941">
        <v>6</v>
      </c>
      <c r="M2941">
        <v>0</v>
      </c>
      <c r="N2941">
        <v>0</v>
      </c>
      <c r="O2941">
        <v>0</v>
      </c>
      <c r="P2941">
        <v>1</v>
      </c>
    </row>
    <row r="2942" spans="1:16" x14ac:dyDescent="0.25">
      <c r="A2942">
        <v>470904</v>
      </c>
      <c r="B2942" t="s">
        <v>3084</v>
      </c>
      <c r="C2942">
        <v>0</v>
      </c>
      <c r="D2942">
        <v>0</v>
      </c>
      <c r="E2942">
        <v>0</v>
      </c>
      <c r="F2942" t="e">
        <v>#N/A</v>
      </c>
      <c r="G2942" t="e">
        <v>#N/A</v>
      </c>
      <c r="H2942" t="e">
        <v>#N/A</v>
      </c>
      <c r="I2942" t="e">
        <v>#N/A</v>
      </c>
      <c r="J2942" t="e">
        <v>#N/A</v>
      </c>
      <c r="K2942" t="e">
        <v>#N/A</v>
      </c>
      <c r="L2942" t="e">
        <v>#N/A</v>
      </c>
      <c r="M2942" t="e">
        <v>#N/A</v>
      </c>
      <c r="N2942" t="e">
        <v>#N/A</v>
      </c>
      <c r="O2942" t="e">
        <v>#N/A</v>
      </c>
      <c r="P2942" t="e">
        <v>#N/A</v>
      </c>
    </row>
    <row r="2943" spans="1:16" x14ac:dyDescent="0.25">
      <c r="A2943">
        <v>151494</v>
      </c>
      <c r="B2943" t="s">
        <v>3085</v>
      </c>
      <c r="C2943">
        <v>0</v>
      </c>
      <c r="D2943">
        <v>0</v>
      </c>
      <c r="E2943">
        <v>0</v>
      </c>
      <c r="F2943">
        <v>1</v>
      </c>
      <c r="G2943">
        <v>0</v>
      </c>
      <c r="H2943">
        <v>11</v>
      </c>
      <c r="I2943">
        <v>1</v>
      </c>
      <c r="J2943">
        <v>1</v>
      </c>
      <c r="K2943">
        <v>5</v>
      </c>
      <c r="L2943">
        <v>1</v>
      </c>
      <c r="M2943">
        <v>0</v>
      </c>
      <c r="N2943">
        <v>1</v>
      </c>
      <c r="O2943">
        <v>1</v>
      </c>
      <c r="P2943">
        <v>1</v>
      </c>
    </row>
    <row r="2944" spans="1:16" x14ac:dyDescent="0.25">
      <c r="A2944">
        <v>116466</v>
      </c>
      <c r="B2944" t="s">
        <v>3086</v>
      </c>
      <c r="C2944">
        <v>0</v>
      </c>
      <c r="D2944">
        <v>1</v>
      </c>
      <c r="E2944">
        <v>0</v>
      </c>
      <c r="F2944">
        <v>0</v>
      </c>
      <c r="G2944">
        <v>0</v>
      </c>
      <c r="H2944">
        <v>1</v>
      </c>
      <c r="I2944">
        <v>4</v>
      </c>
      <c r="J2944">
        <v>3</v>
      </c>
      <c r="K2944">
        <v>0</v>
      </c>
      <c r="L2944">
        <v>1</v>
      </c>
      <c r="M2944">
        <v>1</v>
      </c>
      <c r="N2944">
        <v>0</v>
      </c>
      <c r="O2944">
        <v>0</v>
      </c>
      <c r="P2944">
        <v>1</v>
      </c>
    </row>
    <row r="2945" spans="1:16" x14ac:dyDescent="0.25">
      <c r="A2945">
        <v>251251</v>
      </c>
      <c r="B2945" t="s">
        <v>3087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v>1</v>
      </c>
      <c r="P2945">
        <v>0</v>
      </c>
    </row>
    <row r="2946" spans="1:16" x14ac:dyDescent="0.25">
      <c r="A2946">
        <v>368601</v>
      </c>
      <c r="B2946" t="s">
        <v>3088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1</v>
      </c>
      <c r="J2946">
        <v>1</v>
      </c>
      <c r="K2946">
        <v>5</v>
      </c>
      <c r="L2946">
        <v>1</v>
      </c>
      <c r="M2946">
        <v>1</v>
      </c>
      <c r="N2946">
        <v>1</v>
      </c>
      <c r="O2946">
        <v>3</v>
      </c>
      <c r="P2946">
        <v>3</v>
      </c>
    </row>
    <row r="2947" spans="1:16" x14ac:dyDescent="0.25">
      <c r="A2947">
        <v>459666</v>
      </c>
      <c r="B2947" t="s">
        <v>3089</v>
      </c>
      <c r="C2947">
        <v>0</v>
      </c>
      <c r="D2947">
        <v>0</v>
      </c>
      <c r="E2947">
        <v>0</v>
      </c>
      <c r="F2947">
        <v>0</v>
      </c>
      <c r="G2947">
        <v>0</v>
      </c>
      <c r="H2947" t="e">
        <v>#N/A</v>
      </c>
      <c r="I2947" t="e">
        <v>#N/A</v>
      </c>
      <c r="J2947" t="e">
        <v>#N/A</v>
      </c>
      <c r="K2947" t="e">
        <v>#N/A</v>
      </c>
      <c r="L2947" t="e">
        <v>#N/A</v>
      </c>
      <c r="M2947" t="e">
        <v>#N/A</v>
      </c>
      <c r="N2947" t="e">
        <v>#N/A</v>
      </c>
      <c r="O2947" t="e">
        <v>#N/A</v>
      </c>
      <c r="P2947" t="e">
        <v>#N/A</v>
      </c>
    </row>
    <row r="2948" spans="1:16" x14ac:dyDescent="0.25">
      <c r="A2948">
        <v>366580</v>
      </c>
      <c r="B2948" t="s">
        <v>3090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1</v>
      </c>
      <c r="J2948">
        <v>1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</row>
    <row r="2949" spans="1:16" x14ac:dyDescent="0.25">
      <c r="A2949">
        <v>430379</v>
      </c>
      <c r="B2949" t="s">
        <v>3090</v>
      </c>
      <c r="C2949">
        <v>0</v>
      </c>
      <c r="D2949">
        <v>0</v>
      </c>
      <c r="E2949">
        <v>0</v>
      </c>
      <c r="F2949">
        <v>1</v>
      </c>
      <c r="G2949">
        <v>0</v>
      </c>
      <c r="H2949">
        <v>0</v>
      </c>
      <c r="I2949">
        <v>1</v>
      </c>
      <c r="J2949">
        <v>0</v>
      </c>
      <c r="K2949">
        <v>0</v>
      </c>
      <c r="L2949">
        <v>0</v>
      </c>
      <c r="M2949">
        <v>0</v>
      </c>
      <c r="N2949">
        <v>1</v>
      </c>
      <c r="O2949">
        <v>2</v>
      </c>
      <c r="P2949">
        <v>1</v>
      </c>
    </row>
    <row r="2950" spans="1:16" x14ac:dyDescent="0.25">
      <c r="A2950">
        <v>434557</v>
      </c>
      <c r="B2950" t="s">
        <v>3091</v>
      </c>
      <c r="C2950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</row>
    <row r="2951" spans="1:16" x14ac:dyDescent="0.25">
      <c r="A2951">
        <v>467058</v>
      </c>
      <c r="B2951" t="s">
        <v>3092</v>
      </c>
      <c r="C2951">
        <v>0</v>
      </c>
      <c r="D2951">
        <v>0</v>
      </c>
      <c r="E2951">
        <v>0</v>
      </c>
      <c r="F2951">
        <v>1</v>
      </c>
      <c r="G2951" t="e">
        <v>#N/A</v>
      </c>
      <c r="H2951" t="e">
        <v>#N/A</v>
      </c>
      <c r="I2951" t="e">
        <v>#N/A</v>
      </c>
      <c r="J2951" t="e">
        <v>#N/A</v>
      </c>
      <c r="K2951" t="e">
        <v>#N/A</v>
      </c>
      <c r="L2951" t="e">
        <v>#N/A</v>
      </c>
      <c r="M2951" t="e">
        <v>#N/A</v>
      </c>
      <c r="N2951" t="e">
        <v>#N/A</v>
      </c>
      <c r="O2951" t="e">
        <v>#N/A</v>
      </c>
      <c r="P2951" t="e">
        <v>#N/A</v>
      </c>
    </row>
    <row r="2952" spans="1:16" x14ac:dyDescent="0.25">
      <c r="A2952">
        <v>448503</v>
      </c>
      <c r="B2952" t="s">
        <v>3093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1</v>
      </c>
      <c r="I2952">
        <v>0</v>
      </c>
      <c r="J2952">
        <v>0</v>
      </c>
      <c r="K2952">
        <v>0</v>
      </c>
      <c r="L2952" t="e">
        <v>#N/A</v>
      </c>
      <c r="M2952" t="e">
        <v>#N/A</v>
      </c>
      <c r="N2952" t="e">
        <v>#N/A</v>
      </c>
      <c r="O2952" t="e">
        <v>#N/A</v>
      </c>
      <c r="P2952" t="e">
        <v>#N/A</v>
      </c>
    </row>
    <row r="2953" spans="1:16" x14ac:dyDescent="0.25">
      <c r="A2953">
        <v>407319</v>
      </c>
      <c r="B2953" t="s">
        <v>3094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3</v>
      </c>
      <c r="I2953">
        <v>0</v>
      </c>
      <c r="J2953">
        <v>3</v>
      </c>
      <c r="K2953">
        <v>0</v>
      </c>
      <c r="L2953">
        <v>1</v>
      </c>
      <c r="M2953">
        <v>0</v>
      </c>
      <c r="N2953">
        <v>1</v>
      </c>
      <c r="O2953">
        <v>0</v>
      </c>
      <c r="P2953">
        <v>0</v>
      </c>
    </row>
    <row r="2954" spans="1:16" x14ac:dyDescent="0.25">
      <c r="A2954">
        <v>116484</v>
      </c>
      <c r="B2954" t="s">
        <v>3095</v>
      </c>
      <c r="C2954">
        <v>0</v>
      </c>
      <c r="D2954">
        <v>0</v>
      </c>
      <c r="E2954">
        <v>0</v>
      </c>
      <c r="F2954">
        <v>1</v>
      </c>
      <c r="G2954">
        <v>0</v>
      </c>
      <c r="H2954">
        <v>2</v>
      </c>
      <c r="I2954">
        <v>2</v>
      </c>
      <c r="J2954">
        <v>0</v>
      </c>
      <c r="K2954">
        <v>0</v>
      </c>
      <c r="L2954">
        <v>1</v>
      </c>
      <c r="M2954">
        <v>0</v>
      </c>
      <c r="N2954">
        <v>0</v>
      </c>
      <c r="O2954">
        <v>0</v>
      </c>
      <c r="P2954">
        <v>3</v>
      </c>
    </row>
    <row r="2955" spans="1:16" x14ac:dyDescent="0.25">
      <c r="A2955">
        <v>414586</v>
      </c>
      <c r="B2955" t="s">
        <v>3096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2</v>
      </c>
      <c r="I2955">
        <v>0</v>
      </c>
      <c r="J2955">
        <v>0</v>
      </c>
      <c r="K2955">
        <v>2</v>
      </c>
      <c r="L2955">
        <v>3</v>
      </c>
      <c r="M2955">
        <v>0</v>
      </c>
      <c r="N2955">
        <v>0</v>
      </c>
      <c r="O2955">
        <v>4</v>
      </c>
      <c r="P2955">
        <v>0</v>
      </c>
    </row>
    <row r="2956" spans="1:16" x14ac:dyDescent="0.25">
      <c r="A2956">
        <v>470889</v>
      </c>
      <c r="B2956" t="s">
        <v>3097</v>
      </c>
      <c r="C2956">
        <v>0</v>
      </c>
      <c r="D2956">
        <v>0</v>
      </c>
      <c r="E2956">
        <v>0</v>
      </c>
      <c r="F2956">
        <v>0</v>
      </c>
      <c r="G2956" t="e">
        <v>#N/A</v>
      </c>
      <c r="H2956" t="e">
        <v>#N/A</v>
      </c>
      <c r="I2956" t="e">
        <v>#N/A</v>
      </c>
      <c r="J2956" t="e">
        <v>#N/A</v>
      </c>
      <c r="K2956" t="e">
        <v>#N/A</v>
      </c>
      <c r="L2956" t="e">
        <v>#N/A</v>
      </c>
      <c r="M2956" t="e">
        <v>#N/A</v>
      </c>
      <c r="N2956" t="e">
        <v>#N/A</v>
      </c>
      <c r="O2956" t="e">
        <v>#N/A</v>
      </c>
      <c r="P2956" t="e">
        <v>#N/A</v>
      </c>
    </row>
    <row r="2957" spans="1:16" x14ac:dyDescent="0.25">
      <c r="A2957">
        <v>479646</v>
      </c>
      <c r="B2957" t="s">
        <v>3098</v>
      </c>
      <c r="C2957">
        <v>0</v>
      </c>
      <c r="D2957" t="e">
        <v>#N/A</v>
      </c>
      <c r="E2957" t="e">
        <v>#N/A</v>
      </c>
      <c r="F2957" t="e">
        <v>#N/A</v>
      </c>
      <c r="G2957" t="e">
        <v>#N/A</v>
      </c>
      <c r="H2957" t="e">
        <v>#N/A</v>
      </c>
      <c r="I2957" t="e">
        <v>#N/A</v>
      </c>
      <c r="J2957" t="e">
        <v>#N/A</v>
      </c>
      <c r="K2957" t="e">
        <v>#N/A</v>
      </c>
      <c r="L2957" t="e">
        <v>#N/A</v>
      </c>
      <c r="M2957" t="e">
        <v>#N/A</v>
      </c>
      <c r="N2957" t="e">
        <v>#N/A</v>
      </c>
      <c r="O2957" t="e">
        <v>#N/A</v>
      </c>
      <c r="P2957" t="e">
        <v>#N/A</v>
      </c>
    </row>
    <row r="2958" spans="1:16" x14ac:dyDescent="0.25">
      <c r="A2958">
        <v>446914</v>
      </c>
      <c r="B2958" t="s">
        <v>3099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1</v>
      </c>
      <c r="K2958">
        <v>0</v>
      </c>
      <c r="L2958">
        <v>0</v>
      </c>
      <c r="M2958" t="e">
        <v>#N/A</v>
      </c>
      <c r="N2958" t="e">
        <v>#N/A</v>
      </c>
      <c r="O2958" t="e">
        <v>#N/A</v>
      </c>
      <c r="P2958" t="e">
        <v>#N/A</v>
      </c>
    </row>
    <row r="2959" spans="1:16" x14ac:dyDescent="0.25">
      <c r="A2959">
        <v>413848</v>
      </c>
      <c r="B2959" t="s">
        <v>3100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1</v>
      </c>
      <c r="M2959">
        <v>0</v>
      </c>
      <c r="N2959">
        <v>0</v>
      </c>
      <c r="O2959">
        <v>2</v>
      </c>
      <c r="P2959">
        <v>7</v>
      </c>
    </row>
    <row r="2960" spans="1:16" x14ac:dyDescent="0.25">
      <c r="A2960">
        <v>481614</v>
      </c>
      <c r="B2960" t="s">
        <v>3101</v>
      </c>
      <c r="C2960">
        <v>0</v>
      </c>
      <c r="D2960">
        <v>0</v>
      </c>
      <c r="E2960">
        <v>0</v>
      </c>
      <c r="F2960" t="e">
        <v>#N/A</v>
      </c>
      <c r="G2960" t="e">
        <v>#N/A</v>
      </c>
      <c r="H2960" t="e">
        <v>#N/A</v>
      </c>
      <c r="I2960" t="e">
        <v>#N/A</v>
      </c>
      <c r="J2960" t="e">
        <v>#N/A</v>
      </c>
      <c r="K2960" t="e">
        <v>#N/A</v>
      </c>
      <c r="L2960" t="e">
        <v>#N/A</v>
      </c>
      <c r="M2960" t="e">
        <v>#N/A</v>
      </c>
      <c r="N2960" t="e">
        <v>#N/A</v>
      </c>
      <c r="O2960" t="e">
        <v>#N/A</v>
      </c>
      <c r="P2960" t="e">
        <v>#N/A</v>
      </c>
    </row>
    <row r="2961" spans="1:16" x14ac:dyDescent="0.25">
      <c r="A2961">
        <v>479549</v>
      </c>
      <c r="B2961" t="s">
        <v>3102</v>
      </c>
      <c r="C2961">
        <v>0</v>
      </c>
      <c r="D2961">
        <v>0</v>
      </c>
      <c r="E2961">
        <v>0</v>
      </c>
      <c r="F2961" t="e">
        <v>#N/A</v>
      </c>
      <c r="G2961" t="e">
        <v>#N/A</v>
      </c>
      <c r="H2961" t="e">
        <v>#N/A</v>
      </c>
      <c r="I2961" t="e">
        <v>#N/A</v>
      </c>
      <c r="J2961" t="e">
        <v>#N/A</v>
      </c>
      <c r="K2961" t="e">
        <v>#N/A</v>
      </c>
      <c r="L2961" t="e">
        <v>#N/A</v>
      </c>
      <c r="M2961" t="e">
        <v>#N/A</v>
      </c>
      <c r="N2961" t="e">
        <v>#N/A</v>
      </c>
      <c r="O2961" t="e">
        <v>#N/A</v>
      </c>
      <c r="P2961" t="e">
        <v>#N/A</v>
      </c>
    </row>
    <row r="2962" spans="1:16" x14ac:dyDescent="0.25">
      <c r="A2962">
        <v>451972</v>
      </c>
      <c r="B2962" t="s">
        <v>3103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1</v>
      </c>
      <c r="I2962" t="e">
        <v>#N/A</v>
      </c>
      <c r="J2962" t="e">
        <v>#N/A</v>
      </c>
      <c r="K2962" t="e">
        <v>#N/A</v>
      </c>
      <c r="L2962" t="e">
        <v>#N/A</v>
      </c>
      <c r="M2962" t="e">
        <v>#N/A</v>
      </c>
      <c r="N2962" t="e">
        <v>#N/A</v>
      </c>
      <c r="O2962" t="e">
        <v>#N/A</v>
      </c>
      <c r="P2962" t="e">
        <v>#N/A</v>
      </c>
    </row>
    <row r="2963" spans="1:16" x14ac:dyDescent="0.25">
      <c r="A2963">
        <v>470861</v>
      </c>
      <c r="B2963" t="s">
        <v>3104</v>
      </c>
      <c r="C2963">
        <v>0</v>
      </c>
      <c r="D2963">
        <v>0</v>
      </c>
      <c r="E2963">
        <v>1</v>
      </c>
      <c r="F2963">
        <v>0</v>
      </c>
      <c r="G2963" t="e">
        <v>#N/A</v>
      </c>
      <c r="H2963" t="e">
        <v>#N/A</v>
      </c>
      <c r="I2963" t="e">
        <v>#N/A</v>
      </c>
      <c r="J2963" t="e">
        <v>#N/A</v>
      </c>
      <c r="K2963" t="e">
        <v>#N/A</v>
      </c>
      <c r="L2963" t="e">
        <v>#N/A</v>
      </c>
      <c r="M2963" t="e">
        <v>#N/A</v>
      </c>
      <c r="N2963" t="e">
        <v>#N/A</v>
      </c>
      <c r="O2963" t="e">
        <v>#N/A</v>
      </c>
      <c r="P2963" t="e">
        <v>#N/A</v>
      </c>
    </row>
    <row r="2964" spans="1:16" x14ac:dyDescent="0.25">
      <c r="A2964">
        <v>414841</v>
      </c>
      <c r="B2964" t="s">
        <v>3105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3</v>
      </c>
      <c r="I2964">
        <v>0</v>
      </c>
      <c r="J2964">
        <v>1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</row>
    <row r="2965" spans="1:16" x14ac:dyDescent="0.25">
      <c r="A2965">
        <v>442347</v>
      </c>
      <c r="B2965" t="s">
        <v>3106</v>
      </c>
      <c r="C2965">
        <v>0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5</v>
      </c>
      <c r="L2965">
        <v>0</v>
      </c>
      <c r="M2965">
        <v>2</v>
      </c>
      <c r="N2965">
        <v>0</v>
      </c>
      <c r="O2965">
        <v>0</v>
      </c>
      <c r="P2965" t="e">
        <v>#N/A</v>
      </c>
    </row>
    <row r="2966" spans="1:16" x14ac:dyDescent="0.25">
      <c r="A2966">
        <v>208965</v>
      </c>
      <c r="B2966" t="s">
        <v>3107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1</v>
      </c>
      <c r="J2966">
        <v>1</v>
      </c>
      <c r="K2966">
        <v>2</v>
      </c>
      <c r="L2966">
        <v>5</v>
      </c>
      <c r="M2966">
        <v>4</v>
      </c>
      <c r="N2966">
        <v>2</v>
      </c>
      <c r="O2966">
        <v>0</v>
      </c>
      <c r="P2966">
        <v>1</v>
      </c>
    </row>
    <row r="2967" spans="1:16" x14ac:dyDescent="0.25">
      <c r="A2967">
        <v>108250</v>
      </c>
      <c r="B2967" t="s">
        <v>3108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2</v>
      </c>
      <c r="K2967">
        <v>1</v>
      </c>
      <c r="L2967">
        <v>3</v>
      </c>
      <c r="M2967">
        <v>1</v>
      </c>
      <c r="N2967">
        <v>0</v>
      </c>
      <c r="O2967">
        <v>1</v>
      </c>
      <c r="P2967">
        <v>0</v>
      </c>
    </row>
    <row r="2968" spans="1:16" x14ac:dyDescent="0.25">
      <c r="A2968">
        <v>434052</v>
      </c>
      <c r="B2968" t="s">
        <v>3109</v>
      </c>
      <c r="C2968">
        <v>0</v>
      </c>
      <c r="D2968">
        <v>0</v>
      </c>
      <c r="E2968">
        <v>1</v>
      </c>
      <c r="F2968">
        <v>0</v>
      </c>
      <c r="G2968">
        <v>0</v>
      </c>
      <c r="H2968">
        <v>1</v>
      </c>
      <c r="I2968">
        <v>0</v>
      </c>
      <c r="J2968">
        <v>2</v>
      </c>
      <c r="K2968">
        <v>3</v>
      </c>
      <c r="L2968">
        <v>2</v>
      </c>
      <c r="M2968">
        <v>0</v>
      </c>
      <c r="N2968">
        <v>1</v>
      </c>
      <c r="O2968">
        <v>1</v>
      </c>
      <c r="P2968">
        <v>3</v>
      </c>
    </row>
    <row r="2969" spans="1:16" x14ac:dyDescent="0.25">
      <c r="A2969">
        <v>437051</v>
      </c>
      <c r="B2969" t="s">
        <v>3110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1</v>
      </c>
      <c r="K2969">
        <v>1</v>
      </c>
      <c r="L2969">
        <v>0</v>
      </c>
      <c r="M2969">
        <v>0</v>
      </c>
      <c r="N2969">
        <v>0</v>
      </c>
      <c r="O2969">
        <v>0</v>
      </c>
      <c r="P2969">
        <v>0</v>
      </c>
    </row>
    <row r="2970" spans="1:16" x14ac:dyDescent="0.25">
      <c r="A2970">
        <v>437042</v>
      </c>
      <c r="B2970" t="s">
        <v>3111</v>
      </c>
      <c r="C2970">
        <v>0</v>
      </c>
      <c r="D2970">
        <v>0</v>
      </c>
      <c r="E2970">
        <v>0</v>
      </c>
      <c r="F2970">
        <v>1</v>
      </c>
      <c r="G2970">
        <v>0</v>
      </c>
      <c r="H2970">
        <v>1</v>
      </c>
      <c r="I2970">
        <v>1</v>
      </c>
      <c r="J2970">
        <v>0</v>
      </c>
      <c r="K2970">
        <v>0</v>
      </c>
      <c r="L2970">
        <v>1</v>
      </c>
      <c r="M2970">
        <v>2</v>
      </c>
      <c r="N2970">
        <v>2</v>
      </c>
      <c r="O2970">
        <v>3</v>
      </c>
      <c r="P2970">
        <v>0</v>
      </c>
    </row>
    <row r="2971" spans="1:16" x14ac:dyDescent="0.25">
      <c r="A2971">
        <v>459602</v>
      </c>
      <c r="B2971" t="s">
        <v>3112</v>
      </c>
      <c r="C2971">
        <v>0</v>
      </c>
      <c r="D2971">
        <v>0</v>
      </c>
      <c r="E2971">
        <v>0</v>
      </c>
      <c r="F2971">
        <v>0</v>
      </c>
      <c r="G2971">
        <v>0</v>
      </c>
      <c r="H2971" t="e">
        <v>#N/A</v>
      </c>
      <c r="I2971" t="e">
        <v>#N/A</v>
      </c>
      <c r="J2971" t="e">
        <v>#N/A</v>
      </c>
      <c r="K2971" t="e">
        <v>#N/A</v>
      </c>
      <c r="L2971" t="e">
        <v>#N/A</v>
      </c>
      <c r="M2971" t="e">
        <v>#N/A</v>
      </c>
      <c r="N2971" t="e">
        <v>#N/A</v>
      </c>
      <c r="O2971" t="e">
        <v>#N/A</v>
      </c>
      <c r="P2971" t="e">
        <v>#N/A</v>
      </c>
    </row>
    <row r="2972" spans="1:16" x14ac:dyDescent="0.25">
      <c r="A2972">
        <v>479600</v>
      </c>
      <c r="B2972" t="s">
        <v>3112</v>
      </c>
      <c r="C2972">
        <v>0</v>
      </c>
      <c r="D2972">
        <v>0</v>
      </c>
      <c r="E2972">
        <v>0</v>
      </c>
      <c r="F2972" t="e">
        <v>#N/A</v>
      </c>
      <c r="G2972" t="e">
        <v>#N/A</v>
      </c>
      <c r="H2972" t="e">
        <v>#N/A</v>
      </c>
      <c r="I2972" t="e">
        <v>#N/A</v>
      </c>
      <c r="J2972" t="e">
        <v>#N/A</v>
      </c>
      <c r="K2972" t="e">
        <v>#N/A</v>
      </c>
      <c r="L2972" t="e">
        <v>#N/A</v>
      </c>
      <c r="M2972" t="e">
        <v>#N/A</v>
      </c>
      <c r="N2972" t="e">
        <v>#N/A</v>
      </c>
      <c r="O2972" t="e">
        <v>#N/A</v>
      </c>
      <c r="P2972" t="e">
        <v>#N/A</v>
      </c>
    </row>
    <row r="2973" spans="1:16" x14ac:dyDescent="0.25">
      <c r="A2973">
        <v>377069</v>
      </c>
      <c r="B2973" t="s">
        <v>3113</v>
      </c>
      <c r="C2973">
        <v>0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1</v>
      </c>
      <c r="P2973">
        <v>0</v>
      </c>
    </row>
    <row r="2974" spans="1:16" x14ac:dyDescent="0.25">
      <c r="A2974">
        <v>481623</v>
      </c>
      <c r="B2974" t="s">
        <v>3114</v>
      </c>
      <c r="C2974">
        <v>0</v>
      </c>
      <c r="D2974" t="e">
        <v>#N/A</v>
      </c>
      <c r="E2974" t="e">
        <v>#N/A</v>
      </c>
      <c r="F2974" t="e">
        <v>#N/A</v>
      </c>
      <c r="G2974" t="e">
        <v>#N/A</v>
      </c>
      <c r="H2974" t="e">
        <v>#N/A</v>
      </c>
      <c r="I2974" t="e">
        <v>#N/A</v>
      </c>
      <c r="J2974" t="e">
        <v>#N/A</v>
      </c>
      <c r="K2974" t="e">
        <v>#N/A</v>
      </c>
      <c r="L2974" t="e">
        <v>#N/A</v>
      </c>
      <c r="M2974" t="e">
        <v>#N/A</v>
      </c>
      <c r="N2974" t="e">
        <v>#N/A</v>
      </c>
      <c r="O2974" t="e">
        <v>#N/A</v>
      </c>
      <c r="P2974" t="e">
        <v>#N/A</v>
      </c>
    </row>
    <row r="2975" spans="1:16" x14ac:dyDescent="0.25">
      <c r="A2975">
        <v>381909</v>
      </c>
      <c r="B2975" t="s">
        <v>3115</v>
      </c>
      <c r="C2975">
        <v>2</v>
      </c>
      <c r="D2975">
        <v>0</v>
      </c>
      <c r="E2975">
        <v>0</v>
      </c>
      <c r="F2975">
        <v>1</v>
      </c>
      <c r="G2975">
        <v>0</v>
      </c>
      <c r="H2975">
        <v>0</v>
      </c>
      <c r="I2975">
        <v>1</v>
      </c>
      <c r="J2975">
        <v>4</v>
      </c>
      <c r="K2975">
        <v>1</v>
      </c>
      <c r="L2975">
        <v>7</v>
      </c>
      <c r="M2975">
        <v>1</v>
      </c>
      <c r="N2975">
        <v>1</v>
      </c>
      <c r="O2975">
        <v>4</v>
      </c>
      <c r="P2975">
        <v>3</v>
      </c>
    </row>
    <row r="2976" spans="1:16" x14ac:dyDescent="0.25">
      <c r="A2976">
        <v>116475</v>
      </c>
      <c r="B2976" t="s">
        <v>3116</v>
      </c>
      <c r="C2976">
        <v>0</v>
      </c>
      <c r="D2976">
        <v>0</v>
      </c>
      <c r="E2976">
        <v>0</v>
      </c>
      <c r="F2976">
        <v>0</v>
      </c>
      <c r="G2976">
        <v>1</v>
      </c>
      <c r="H2976">
        <v>2</v>
      </c>
      <c r="I2976">
        <v>0</v>
      </c>
      <c r="J2976">
        <v>4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5</v>
      </c>
    </row>
    <row r="2977" spans="1:16" x14ac:dyDescent="0.25">
      <c r="A2977">
        <v>235510</v>
      </c>
      <c r="B2977" t="s">
        <v>3117</v>
      </c>
      <c r="C2977">
        <v>1</v>
      </c>
      <c r="D2977">
        <v>0</v>
      </c>
      <c r="E2977">
        <v>0</v>
      </c>
      <c r="F2977">
        <v>0</v>
      </c>
      <c r="G2977">
        <v>1</v>
      </c>
      <c r="H2977">
        <v>1</v>
      </c>
      <c r="I2977">
        <v>1</v>
      </c>
      <c r="J2977">
        <v>0</v>
      </c>
      <c r="K2977">
        <v>1</v>
      </c>
      <c r="L2977">
        <v>4</v>
      </c>
      <c r="M2977">
        <v>3</v>
      </c>
      <c r="N2977">
        <v>1</v>
      </c>
      <c r="O2977">
        <v>0</v>
      </c>
      <c r="P2977">
        <v>0</v>
      </c>
    </row>
    <row r="2978" spans="1:16" x14ac:dyDescent="0.25">
      <c r="A2978">
        <v>450270</v>
      </c>
      <c r="B2978" t="s">
        <v>3118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 t="e">
        <v>#N/A</v>
      </c>
      <c r="L2978" t="e">
        <v>#N/A</v>
      </c>
      <c r="M2978" t="e">
        <v>#N/A</v>
      </c>
      <c r="N2978" t="e">
        <v>#N/A</v>
      </c>
      <c r="O2978" t="e">
        <v>#N/A</v>
      </c>
      <c r="P2978" t="e">
        <v>#N/A</v>
      </c>
    </row>
    <row r="2979" spans="1:16" x14ac:dyDescent="0.25">
      <c r="A2979">
        <v>235529</v>
      </c>
      <c r="B2979" t="s">
        <v>3119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3</v>
      </c>
      <c r="M2979">
        <v>0</v>
      </c>
      <c r="N2979">
        <v>0</v>
      </c>
      <c r="O2979">
        <v>0</v>
      </c>
      <c r="P2979">
        <v>0</v>
      </c>
    </row>
    <row r="2980" spans="1:16" x14ac:dyDescent="0.25">
      <c r="A2980">
        <v>441955</v>
      </c>
      <c r="B2980" t="s">
        <v>3120</v>
      </c>
      <c r="C2980">
        <v>0</v>
      </c>
      <c r="D2980">
        <v>0</v>
      </c>
      <c r="E2980">
        <v>0</v>
      </c>
      <c r="F2980">
        <v>0</v>
      </c>
      <c r="G2980">
        <v>2</v>
      </c>
      <c r="H2980">
        <v>2</v>
      </c>
      <c r="I2980">
        <v>2</v>
      </c>
      <c r="J2980">
        <v>0</v>
      </c>
      <c r="K2980">
        <v>0</v>
      </c>
      <c r="L2980">
        <v>1</v>
      </c>
      <c r="M2980">
        <v>0</v>
      </c>
      <c r="N2980">
        <v>0</v>
      </c>
      <c r="O2980">
        <v>0</v>
      </c>
      <c r="P2980" t="e">
        <v>#N/A</v>
      </c>
    </row>
    <row r="2981" spans="1:16" x14ac:dyDescent="0.25">
      <c r="A2981">
        <v>456409</v>
      </c>
      <c r="B2981" t="s">
        <v>3120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 t="e">
        <v>#N/A</v>
      </c>
      <c r="J2981" t="e">
        <v>#N/A</v>
      </c>
      <c r="K2981" t="e">
        <v>#N/A</v>
      </c>
      <c r="L2981" t="e">
        <v>#N/A</v>
      </c>
      <c r="M2981" t="e">
        <v>#N/A</v>
      </c>
      <c r="N2981" t="e">
        <v>#N/A</v>
      </c>
      <c r="O2981" t="e">
        <v>#N/A</v>
      </c>
      <c r="P2981" t="e">
        <v>#N/A</v>
      </c>
    </row>
    <row r="2982" spans="1:16" x14ac:dyDescent="0.25">
      <c r="A2982">
        <v>479655</v>
      </c>
      <c r="B2982" t="s">
        <v>3120</v>
      </c>
      <c r="C2982">
        <v>0</v>
      </c>
      <c r="D2982">
        <v>0</v>
      </c>
      <c r="E2982" t="e">
        <v>#N/A</v>
      </c>
      <c r="F2982" t="e">
        <v>#N/A</v>
      </c>
      <c r="G2982" t="e">
        <v>#N/A</v>
      </c>
      <c r="H2982" t="e">
        <v>#N/A</v>
      </c>
      <c r="I2982" t="e">
        <v>#N/A</v>
      </c>
      <c r="J2982" t="e">
        <v>#N/A</v>
      </c>
      <c r="K2982" t="e">
        <v>#N/A</v>
      </c>
      <c r="L2982" t="e">
        <v>#N/A</v>
      </c>
      <c r="M2982" t="e">
        <v>#N/A</v>
      </c>
      <c r="N2982" t="e">
        <v>#N/A</v>
      </c>
      <c r="O2982" t="e">
        <v>#N/A</v>
      </c>
      <c r="P2982" t="e">
        <v>#N/A</v>
      </c>
    </row>
    <row r="2983" spans="1:16" x14ac:dyDescent="0.25">
      <c r="A2983">
        <v>450207</v>
      </c>
      <c r="B2983" t="s">
        <v>3121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 t="e">
        <v>#N/A</v>
      </c>
      <c r="L2983" t="e">
        <v>#N/A</v>
      </c>
      <c r="M2983" t="e">
        <v>#N/A</v>
      </c>
      <c r="N2983" t="e">
        <v>#N/A</v>
      </c>
      <c r="O2983" t="e">
        <v>#N/A</v>
      </c>
      <c r="P2983" t="e">
        <v>#N/A</v>
      </c>
    </row>
    <row r="2984" spans="1:16" x14ac:dyDescent="0.25">
      <c r="A2984">
        <v>430388</v>
      </c>
      <c r="B2984" t="s">
        <v>3122</v>
      </c>
      <c r="C2984">
        <v>0</v>
      </c>
      <c r="D2984">
        <v>0</v>
      </c>
      <c r="E2984">
        <v>1</v>
      </c>
      <c r="F2984">
        <v>0</v>
      </c>
      <c r="G2984">
        <v>0</v>
      </c>
      <c r="H2984">
        <v>2</v>
      </c>
      <c r="I2984">
        <v>0</v>
      </c>
      <c r="J2984">
        <v>2</v>
      </c>
      <c r="K2984">
        <v>0</v>
      </c>
      <c r="L2984">
        <v>5</v>
      </c>
      <c r="M2984">
        <v>6</v>
      </c>
      <c r="N2984">
        <v>1</v>
      </c>
      <c r="O2984">
        <v>2</v>
      </c>
      <c r="P2984">
        <v>1</v>
      </c>
    </row>
    <row r="2985" spans="1:16" x14ac:dyDescent="0.25">
      <c r="A2985">
        <v>448479</v>
      </c>
      <c r="B2985" t="s">
        <v>3123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4</v>
      </c>
      <c r="I2985">
        <v>1</v>
      </c>
      <c r="J2985">
        <v>0</v>
      </c>
      <c r="K2985">
        <v>0</v>
      </c>
      <c r="L2985" t="e">
        <v>#N/A</v>
      </c>
      <c r="M2985" t="e">
        <v>#N/A</v>
      </c>
      <c r="N2985" t="e">
        <v>#N/A</v>
      </c>
      <c r="O2985" t="e">
        <v>#N/A</v>
      </c>
      <c r="P2985" t="e">
        <v>#N/A</v>
      </c>
    </row>
    <row r="2986" spans="1:16" x14ac:dyDescent="0.25">
      <c r="A2986">
        <v>244011</v>
      </c>
      <c r="B2986" t="s">
        <v>3124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3</v>
      </c>
      <c r="K2986">
        <v>1</v>
      </c>
      <c r="L2986">
        <v>3</v>
      </c>
      <c r="M2986">
        <v>1</v>
      </c>
      <c r="N2986">
        <v>0</v>
      </c>
      <c r="O2986">
        <v>1</v>
      </c>
      <c r="P2986">
        <v>1</v>
      </c>
    </row>
    <row r="2987" spans="1:16" x14ac:dyDescent="0.25">
      <c r="A2987">
        <v>459596</v>
      </c>
      <c r="B2987" t="s">
        <v>3125</v>
      </c>
      <c r="C2987">
        <v>0</v>
      </c>
      <c r="D2987">
        <v>0</v>
      </c>
      <c r="E2987">
        <v>0</v>
      </c>
      <c r="F2987">
        <v>0</v>
      </c>
      <c r="G2987">
        <v>0</v>
      </c>
      <c r="H2987" t="e">
        <v>#N/A</v>
      </c>
      <c r="I2987" t="e">
        <v>#N/A</v>
      </c>
      <c r="J2987" t="e">
        <v>#N/A</v>
      </c>
      <c r="K2987" t="e">
        <v>#N/A</v>
      </c>
      <c r="L2987" t="e">
        <v>#N/A</v>
      </c>
      <c r="M2987" t="e">
        <v>#N/A</v>
      </c>
      <c r="N2987" t="e">
        <v>#N/A</v>
      </c>
      <c r="O2987" t="e">
        <v>#N/A</v>
      </c>
      <c r="P2987" t="e">
        <v>#N/A</v>
      </c>
    </row>
    <row r="2988" spans="1:16" x14ac:dyDescent="0.25">
      <c r="A2988">
        <v>134909</v>
      </c>
      <c r="B2988" t="s">
        <v>3126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1</v>
      </c>
      <c r="I2988">
        <v>0</v>
      </c>
      <c r="J2988">
        <v>0</v>
      </c>
      <c r="K2988">
        <v>0</v>
      </c>
      <c r="L2988">
        <v>1</v>
      </c>
      <c r="M2988">
        <v>0</v>
      </c>
      <c r="N2988">
        <v>0</v>
      </c>
      <c r="O2988">
        <v>0</v>
      </c>
      <c r="P2988">
        <v>2</v>
      </c>
    </row>
    <row r="2989" spans="1:16" x14ac:dyDescent="0.25">
      <c r="A2989">
        <v>430360</v>
      </c>
      <c r="B2989" t="s">
        <v>3127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3</v>
      </c>
      <c r="N2989">
        <v>2</v>
      </c>
      <c r="O2989">
        <v>0</v>
      </c>
      <c r="P2989">
        <v>0</v>
      </c>
    </row>
    <row r="2990" spans="1:16" x14ac:dyDescent="0.25">
      <c r="A2990">
        <v>105172</v>
      </c>
      <c r="B2990" t="s">
        <v>3128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1</v>
      </c>
      <c r="K2990">
        <v>1</v>
      </c>
      <c r="L2990">
        <v>4</v>
      </c>
      <c r="M2990">
        <v>3</v>
      </c>
      <c r="N2990">
        <v>3</v>
      </c>
      <c r="O2990">
        <v>1</v>
      </c>
      <c r="P2990">
        <v>0</v>
      </c>
    </row>
    <row r="2991" spans="1:16" x14ac:dyDescent="0.25">
      <c r="A2991">
        <v>378406</v>
      </c>
      <c r="B2991" t="s">
        <v>3129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1</v>
      </c>
      <c r="K2991">
        <v>2</v>
      </c>
      <c r="L2991">
        <v>2</v>
      </c>
      <c r="M2991">
        <v>0</v>
      </c>
      <c r="N2991">
        <v>1</v>
      </c>
      <c r="O2991">
        <v>1</v>
      </c>
      <c r="P2991">
        <v>1</v>
      </c>
    </row>
    <row r="2992" spans="1:16" x14ac:dyDescent="0.25">
      <c r="A2992">
        <v>261472</v>
      </c>
      <c r="B2992" t="s">
        <v>3130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1</v>
      </c>
      <c r="I2992">
        <v>0</v>
      </c>
      <c r="J2992">
        <v>0</v>
      </c>
      <c r="K2992">
        <v>1</v>
      </c>
      <c r="L2992">
        <v>0</v>
      </c>
      <c r="M2992">
        <v>0</v>
      </c>
      <c r="N2992">
        <v>2</v>
      </c>
      <c r="O2992">
        <v>0</v>
      </c>
      <c r="P2992">
        <v>0</v>
      </c>
    </row>
    <row r="2993" spans="1:16" x14ac:dyDescent="0.25">
      <c r="A2993">
        <v>105163</v>
      </c>
      <c r="B2993" t="s">
        <v>3131</v>
      </c>
      <c r="C2993">
        <v>0</v>
      </c>
      <c r="D2993">
        <v>0</v>
      </c>
      <c r="E2993">
        <v>0</v>
      </c>
      <c r="F2993">
        <v>1</v>
      </c>
      <c r="G2993">
        <v>0</v>
      </c>
      <c r="H2993">
        <v>1</v>
      </c>
      <c r="I2993">
        <v>1</v>
      </c>
      <c r="J2993">
        <v>2</v>
      </c>
      <c r="K2993">
        <v>2</v>
      </c>
      <c r="L2993">
        <v>3</v>
      </c>
      <c r="M2993">
        <v>1</v>
      </c>
      <c r="N2993">
        <v>0</v>
      </c>
      <c r="O2993">
        <v>0</v>
      </c>
      <c r="P2993">
        <v>2</v>
      </c>
    </row>
    <row r="2994" spans="1:16" x14ac:dyDescent="0.25">
      <c r="A2994">
        <v>448512</v>
      </c>
      <c r="B2994" t="s">
        <v>3132</v>
      </c>
      <c r="C2994">
        <v>0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1</v>
      </c>
      <c r="J2994">
        <v>0</v>
      </c>
      <c r="K2994">
        <v>6</v>
      </c>
      <c r="L2994" t="e">
        <v>#N/A</v>
      </c>
      <c r="M2994" t="e">
        <v>#N/A</v>
      </c>
      <c r="N2994" t="e">
        <v>#N/A</v>
      </c>
      <c r="O2994" t="e">
        <v>#N/A</v>
      </c>
      <c r="P2994" t="e">
        <v>#N/A</v>
      </c>
    </row>
    <row r="2995" spans="1:16" x14ac:dyDescent="0.25">
      <c r="A2995">
        <v>470898</v>
      </c>
      <c r="B2995" t="s">
        <v>3133</v>
      </c>
      <c r="C2995">
        <v>0</v>
      </c>
      <c r="D2995">
        <v>0</v>
      </c>
      <c r="E2995">
        <v>0</v>
      </c>
      <c r="F2995">
        <v>0</v>
      </c>
      <c r="G2995" t="e">
        <v>#N/A</v>
      </c>
      <c r="H2995" t="e">
        <v>#N/A</v>
      </c>
      <c r="I2995" t="e">
        <v>#N/A</v>
      </c>
      <c r="J2995" t="e">
        <v>#N/A</v>
      </c>
      <c r="K2995" t="e">
        <v>#N/A</v>
      </c>
      <c r="L2995" t="e">
        <v>#N/A</v>
      </c>
      <c r="M2995" t="e">
        <v>#N/A</v>
      </c>
      <c r="N2995" t="e">
        <v>#N/A</v>
      </c>
      <c r="O2995" t="e">
        <v>#N/A</v>
      </c>
      <c r="P2995" t="e">
        <v>#N/A</v>
      </c>
    </row>
    <row r="2996" spans="1:16" x14ac:dyDescent="0.25">
      <c r="A2996">
        <v>446923</v>
      </c>
      <c r="B2996" t="s">
        <v>3134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3</v>
      </c>
      <c r="I2996">
        <v>5</v>
      </c>
      <c r="J2996">
        <v>3</v>
      </c>
      <c r="K2996">
        <v>4</v>
      </c>
      <c r="L2996">
        <v>0</v>
      </c>
      <c r="M2996">
        <v>0</v>
      </c>
      <c r="N2996" t="e">
        <v>#N/A</v>
      </c>
      <c r="O2996" t="e">
        <v>#N/A</v>
      </c>
      <c r="P2996" t="e">
        <v>#N/A</v>
      </c>
    </row>
    <row r="2997" spans="1:16" x14ac:dyDescent="0.25">
      <c r="A2997">
        <v>427663</v>
      </c>
      <c r="B2997" t="s">
        <v>3135</v>
      </c>
      <c r="C2997">
        <v>1</v>
      </c>
      <c r="D2997">
        <v>1</v>
      </c>
      <c r="E2997">
        <v>0</v>
      </c>
      <c r="F2997">
        <v>0</v>
      </c>
      <c r="G2997">
        <v>0</v>
      </c>
      <c r="H2997">
        <v>2</v>
      </c>
      <c r="I2997">
        <v>4</v>
      </c>
      <c r="J2997">
        <v>4</v>
      </c>
      <c r="K2997">
        <v>5</v>
      </c>
      <c r="L2997">
        <v>2</v>
      </c>
      <c r="M2997">
        <v>3</v>
      </c>
      <c r="N2997">
        <v>3</v>
      </c>
      <c r="O2997">
        <v>5</v>
      </c>
      <c r="P2997">
        <v>6</v>
      </c>
    </row>
    <row r="2998" spans="1:16" x14ac:dyDescent="0.25">
      <c r="A2998">
        <v>459684</v>
      </c>
      <c r="B2998" t="s">
        <v>3136</v>
      </c>
      <c r="C2998">
        <v>0</v>
      </c>
      <c r="D2998">
        <v>0</v>
      </c>
      <c r="E2998">
        <v>1</v>
      </c>
      <c r="F2998">
        <v>1</v>
      </c>
      <c r="G2998">
        <v>0</v>
      </c>
      <c r="H2998" t="e">
        <v>#N/A</v>
      </c>
      <c r="I2998" t="e">
        <v>#N/A</v>
      </c>
      <c r="J2998" t="e">
        <v>#N/A</v>
      </c>
      <c r="K2998" t="e">
        <v>#N/A</v>
      </c>
      <c r="L2998" t="e">
        <v>#N/A</v>
      </c>
      <c r="M2998" t="e">
        <v>#N/A</v>
      </c>
      <c r="N2998" t="e">
        <v>#N/A</v>
      </c>
      <c r="O2998" t="e">
        <v>#N/A</v>
      </c>
      <c r="P2998" t="e">
        <v>#N/A</v>
      </c>
    </row>
    <row r="2999" spans="1:16" x14ac:dyDescent="0.25">
      <c r="A2999">
        <v>479594</v>
      </c>
      <c r="B2999" t="s">
        <v>3137</v>
      </c>
      <c r="C2999">
        <v>0</v>
      </c>
      <c r="D2999">
        <v>0</v>
      </c>
      <c r="E2999">
        <v>0</v>
      </c>
      <c r="F2999" t="e">
        <v>#N/A</v>
      </c>
      <c r="G2999" t="e">
        <v>#N/A</v>
      </c>
      <c r="H2999" t="e">
        <v>#N/A</v>
      </c>
      <c r="I2999" t="e">
        <v>#N/A</v>
      </c>
      <c r="J2999" t="e">
        <v>#N/A</v>
      </c>
      <c r="K2999" t="e">
        <v>#N/A</v>
      </c>
      <c r="L2999" t="e">
        <v>#N/A</v>
      </c>
      <c r="M2999" t="e">
        <v>#N/A</v>
      </c>
      <c r="N2999" t="e">
        <v>#N/A</v>
      </c>
      <c r="O2999" t="e">
        <v>#N/A</v>
      </c>
      <c r="P2999" t="e">
        <v>#N/A</v>
      </c>
    </row>
    <row r="3000" spans="1:16" x14ac:dyDescent="0.25">
      <c r="A3000">
        <v>244154</v>
      </c>
      <c r="B3000" t="s">
        <v>3138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3</v>
      </c>
      <c r="I3000">
        <v>0</v>
      </c>
      <c r="J3000">
        <v>0</v>
      </c>
      <c r="K3000">
        <v>1</v>
      </c>
      <c r="L3000">
        <v>1</v>
      </c>
      <c r="M3000">
        <v>0</v>
      </c>
      <c r="N3000">
        <v>3</v>
      </c>
      <c r="O3000">
        <v>4</v>
      </c>
      <c r="P3000">
        <v>1</v>
      </c>
    </row>
    <row r="3001" spans="1:16" x14ac:dyDescent="0.25">
      <c r="A3001">
        <v>450234</v>
      </c>
      <c r="B3001" t="s">
        <v>3139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3</v>
      </c>
      <c r="I3001">
        <v>1</v>
      </c>
      <c r="J3001">
        <v>0</v>
      </c>
      <c r="K3001" t="e">
        <v>#N/A</v>
      </c>
      <c r="L3001" t="e">
        <v>#N/A</v>
      </c>
      <c r="M3001" t="e">
        <v>#N/A</v>
      </c>
      <c r="N3001" t="e">
        <v>#N/A</v>
      </c>
      <c r="O3001" t="e">
        <v>#N/A</v>
      </c>
      <c r="P3001" t="e">
        <v>#N/A</v>
      </c>
    </row>
    <row r="3002" spans="1:16" x14ac:dyDescent="0.25">
      <c r="A3002">
        <v>439136</v>
      </c>
      <c r="B3002" t="s">
        <v>3140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2</v>
      </c>
      <c r="I3002">
        <v>0</v>
      </c>
      <c r="J3002">
        <v>0</v>
      </c>
      <c r="K3002">
        <v>2</v>
      </c>
      <c r="L3002">
        <v>0</v>
      </c>
      <c r="M3002">
        <v>1</v>
      </c>
      <c r="N3002">
        <v>2</v>
      </c>
      <c r="O3002">
        <v>2</v>
      </c>
      <c r="P3002">
        <v>0</v>
      </c>
    </row>
    <row r="3003" spans="1:16" x14ac:dyDescent="0.25">
      <c r="A3003">
        <v>170417</v>
      </c>
      <c r="B3003" t="s">
        <v>3141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1</v>
      </c>
      <c r="I3003">
        <v>0</v>
      </c>
      <c r="J3003">
        <v>1</v>
      </c>
      <c r="K3003">
        <v>0</v>
      </c>
      <c r="L3003">
        <v>2</v>
      </c>
      <c r="M3003">
        <v>0</v>
      </c>
      <c r="N3003">
        <v>0</v>
      </c>
      <c r="O3003">
        <v>0</v>
      </c>
      <c r="P3003">
        <v>0</v>
      </c>
    </row>
    <row r="3004" spans="1:16" x14ac:dyDescent="0.25">
      <c r="A3004">
        <v>206631</v>
      </c>
      <c r="B3004" t="s">
        <v>3142</v>
      </c>
      <c r="C3004">
        <v>2</v>
      </c>
      <c r="D3004">
        <v>0</v>
      </c>
      <c r="E3004">
        <v>0</v>
      </c>
      <c r="F3004">
        <v>1</v>
      </c>
      <c r="G3004">
        <v>0</v>
      </c>
      <c r="H3004">
        <v>6</v>
      </c>
      <c r="I3004">
        <v>0</v>
      </c>
      <c r="J3004">
        <v>11</v>
      </c>
      <c r="K3004">
        <v>0</v>
      </c>
      <c r="L3004">
        <v>0</v>
      </c>
      <c r="M3004">
        <v>0</v>
      </c>
      <c r="N3004">
        <v>0</v>
      </c>
      <c r="O3004">
        <v>1</v>
      </c>
      <c r="P3004">
        <v>0</v>
      </c>
    </row>
    <row r="3005" spans="1:16" x14ac:dyDescent="0.25">
      <c r="A3005">
        <v>438984</v>
      </c>
      <c r="B3005" t="s">
        <v>3143</v>
      </c>
      <c r="C3005">
        <v>0</v>
      </c>
      <c r="D3005">
        <v>0</v>
      </c>
      <c r="E3005">
        <v>0</v>
      </c>
      <c r="F3005">
        <v>1</v>
      </c>
      <c r="G3005">
        <v>0</v>
      </c>
      <c r="H3005">
        <v>0</v>
      </c>
      <c r="I3005">
        <v>3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3</v>
      </c>
      <c r="P3005">
        <v>0</v>
      </c>
    </row>
    <row r="3006" spans="1:16" x14ac:dyDescent="0.25">
      <c r="A3006">
        <v>150987</v>
      </c>
      <c r="B3006" t="s">
        <v>3144</v>
      </c>
      <c r="C3006">
        <v>2</v>
      </c>
      <c r="D3006">
        <v>2</v>
      </c>
      <c r="E3006">
        <v>4</v>
      </c>
      <c r="F3006">
        <v>1</v>
      </c>
      <c r="G3006">
        <v>0</v>
      </c>
      <c r="H3006">
        <v>2</v>
      </c>
      <c r="I3006">
        <v>0</v>
      </c>
      <c r="J3006">
        <v>2</v>
      </c>
      <c r="K3006">
        <v>0</v>
      </c>
      <c r="L3006">
        <v>3</v>
      </c>
      <c r="M3006">
        <v>7</v>
      </c>
      <c r="N3006">
        <v>1</v>
      </c>
      <c r="O3006">
        <v>16</v>
      </c>
      <c r="P3006">
        <v>5</v>
      </c>
    </row>
    <row r="3007" spans="1:16" x14ac:dyDescent="0.25">
      <c r="A3007">
        <v>151537</v>
      </c>
      <c r="B3007" t="s">
        <v>3145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2</v>
      </c>
      <c r="L3007">
        <v>7</v>
      </c>
      <c r="M3007">
        <v>6</v>
      </c>
      <c r="N3007">
        <v>4</v>
      </c>
      <c r="O3007">
        <v>11</v>
      </c>
      <c r="P3007">
        <v>20</v>
      </c>
    </row>
    <row r="3008" spans="1:16" x14ac:dyDescent="0.25">
      <c r="A3008">
        <v>101462</v>
      </c>
      <c r="B3008" t="s">
        <v>3146</v>
      </c>
      <c r="C3008">
        <v>0</v>
      </c>
      <c r="D3008">
        <v>0</v>
      </c>
      <c r="E3008">
        <v>0</v>
      </c>
      <c r="F3008">
        <v>0</v>
      </c>
      <c r="G3008">
        <v>3</v>
      </c>
      <c r="H3008">
        <v>4</v>
      </c>
      <c r="I3008">
        <v>0</v>
      </c>
      <c r="J3008">
        <v>3</v>
      </c>
      <c r="K3008">
        <v>0</v>
      </c>
      <c r="L3008">
        <v>0</v>
      </c>
      <c r="M3008">
        <v>0</v>
      </c>
      <c r="N3008">
        <v>1</v>
      </c>
      <c r="O3008">
        <v>0</v>
      </c>
      <c r="P3008">
        <v>0</v>
      </c>
    </row>
    <row r="3009" spans="1:16" x14ac:dyDescent="0.25">
      <c r="A3009">
        <v>150765</v>
      </c>
      <c r="B3009" t="s">
        <v>3147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</row>
    <row r="3010" spans="1:16" x14ac:dyDescent="0.25">
      <c r="A3010">
        <v>462309</v>
      </c>
      <c r="B3010" t="s">
        <v>3148</v>
      </c>
      <c r="C3010">
        <v>0</v>
      </c>
      <c r="D3010">
        <v>0</v>
      </c>
      <c r="E3010">
        <v>0</v>
      </c>
      <c r="F3010" t="e">
        <v>#N/A</v>
      </c>
      <c r="G3010" t="e">
        <v>#N/A</v>
      </c>
      <c r="H3010" t="e">
        <v>#N/A</v>
      </c>
      <c r="I3010" t="e">
        <v>#N/A</v>
      </c>
      <c r="J3010" t="e">
        <v>#N/A</v>
      </c>
      <c r="K3010" t="e">
        <v>#N/A</v>
      </c>
      <c r="L3010" t="e">
        <v>#N/A</v>
      </c>
      <c r="M3010" t="e">
        <v>#N/A</v>
      </c>
      <c r="N3010" t="e">
        <v>#N/A</v>
      </c>
      <c r="O3010" t="e">
        <v>#N/A</v>
      </c>
      <c r="P3010" t="e">
        <v>#N/A</v>
      </c>
    </row>
    <row r="3011" spans="1:16" x14ac:dyDescent="0.25">
      <c r="A3011">
        <v>232414</v>
      </c>
      <c r="B3011" t="s">
        <v>3149</v>
      </c>
      <c r="C3011">
        <v>0</v>
      </c>
      <c r="D3011">
        <v>3</v>
      </c>
      <c r="E3011">
        <v>2</v>
      </c>
      <c r="F3011">
        <v>1</v>
      </c>
      <c r="G3011">
        <v>2</v>
      </c>
      <c r="H3011">
        <v>0</v>
      </c>
      <c r="I3011">
        <v>0</v>
      </c>
      <c r="J3011">
        <v>3</v>
      </c>
      <c r="K3011">
        <v>1</v>
      </c>
      <c r="L3011">
        <v>1</v>
      </c>
      <c r="M3011">
        <v>0</v>
      </c>
      <c r="N3011">
        <v>0</v>
      </c>
      <c r="O3011">
        <v>0</v>
      </c>
      <c r="P3011">
        <v>0</v>
      </c>
    </row>
    <row r="3012" spans="1:16" x14ac:dyDescent="0.25">
      <c r="A3012">
        <v>170444</v>
      </c>
      <c r="B3012" t="s">
        <v>3150</v>
      </c>
      <c r="C3012">
        <v>2</v>
      </c>
      <c r="D3012">
        <v>1</v>
      </c>
      <c r="E3012">
        <v>7</v>
      </c>
      <c r="F3012">
        <v>3</v>
      </c>
      <c r="G3012">
        <v>5</v>
      </c>
      <c r="H3012">
        <v>24</v>
      </c>
      <c r="I3012">
        <v>33</v>
      </c>
      <c r="J3012">
        <v>9</v>
      </c>
      <c r="K3012">
        <v>1</v>
      </c>
      <c r="L3012">
        <v>1</v>
      </c>
      <c r="M3012">
        <v>0</v>
      </c>
      <c r="N3012">
        <v>1</v>
      </c>
      <c r="O3012">
        <v>0</v>
      </c>
      <c r="P3012">
        <v>0</v>
      </c>
    </row>
    <row r="3013" spans="1:16" x14ac:dyDescent="0.25">
      <c r="A3013">
        <v>220400</v>
      </c>
      <c r="B3013" t="s">
        <v>3151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1</v>
      </c>
      <c r="I3013">
        <v>10</v>
      </c>
      <c r="J3013">
        <v>1</v>
      </c>
      <c r="K3013">
        <v>4</v>
      </c>
      <c r="L3013">
        <v>8</v>
      </c>
      <c r="M3013">
        <v>4</v>
      </c>
      <c r="N3013">
        <v>16</v>
      </c>
      <c r="O3013">
        <v>0</v>
      </c>
      <c r="P3013">
        <v>0</v>
      </c>
    </row>
    <row r="3014" spans="1:16" x14ac:dyDescent="0.25">
      <c r="A3014">
        <v>175856</v>
      </c>
      <c r="B3014" t="s">
        <v>3152</v>
      </c>
      <c r="C3014">
        <v>48</v>
      </c>
      <c r="D3014">
        <v>56</v>
      </c>
      <c r="E3014">
        <v>91</v>
      </c>
      <c r="F3014">
        <v>60</v>
      </c>
      <c r="G3014">
        <v>32</v>
      </c>
      <c r="H3014">
        <v>29</v>
      </c>
      <c r="I3014">
        <v>15</v>
      </c>
      <c r="J3014">
        <v>28</v>
      </c>
      <c r="K3014">
        <v>28</v>
      </c>
      <c r="L3014">
        <v>52</v>
      </c>
      <c r="M3014">
        <v>30</v>
      </c>
      <c r="N3014">
        <v>45</v>
      </c>
      <c r="O3014">
        <v>56</v>
      </c>
      <c r="P3014">
        <v>42</v>
      </c>
    </row>
    <row r="3015" spans="1:16" x14ac:dyDescent="0.25">
      <c r="A3015">
        <v>441405</v>
      </c>
      <c r="B3015" t="s">
        <v>3153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</row>
    <row r="3016" spans="1:16" x14ac:dyDescent="0.25">
      <c r="A3016">
        <v>225876</v>
      </c>
      <c r="B3016" t="s">
        <v>3154</v>
      </c>
      <c r="C3016">
        <v>0</v>
      </c>
      <c r="D3016">
        <v>2</v>
      </c>
      <c r="E3016">
        <v>4</v>
      </c>
      <c r="F3016">
        <v>0</v>
      </c>
      <c r="G3016">
        <v>0</v>
      </c>
      <c r="H3016">
        <v>0</v>
      </c>
      <c r="I3016">
        <v>0</v>
      </c>
      <c r="J3016">
        <v>2</v>
      </c>
      <c r="K3016">
        <v>0</v>
      </c>
      <c r="L3016">
        <v>0</v>
      </c>
      <c r="M3016">
        <v>1</v>
      </c>
      <c r="N3016">
        <v>0</v>
      </c>
      <c r="O3016">
        <v>0</v>
      </c>
      <c r="P3016">
        <v>3</v>
      </c>
    </row>
    <row r="3017" spans="1:16" x14ac:dyDescent="0.25">
      <c r="A3017">
        <v>101480</v>
      </c>
      <c r="B3017" t="s">
        <v>3155</v>
      </c>
      <c r="C3017">
        <v>17</v>
      </c>
      <c r="D3017">
        <v>19</v>
      </c>
      <c r="E3017">
        <v>20</v>
      </c>
      <c r="F3017">
        <v>22</v>
      </c>
      <c r="G3017">
        <v>21</v>
      </c>
      <c r="H3017">
        <v>8</v>
      </c>
      <c r="I3017">
        <v>22</v>
      </c>
      <c r="J3017">
        <v>40</v>
      </c>
      <c r="K3017">
        <v>40</v>
      </c>
      <c r="L3017">
        <v>17</v>
      </c>
      <c r="M3017">
        <v>24</v>
      </c>
      <c r="N3017">
        <v>6</v>
      </c>
      <c r="O3017">
        <v>11</v>
      </c>
      <c r="P3017">
        <v>10</v>
      </c>
    </row>
    <row r="3018" spans="1:16" x14ac:dyDescent="0.25">
      <c r="A3018">
        <v>134945</v>
      </c>
      <c r="B3018" t="s">
        <v>3156</v>
      </c>
      <c r="C3018">
        <v>4</v>
      </c>
      <c r="D3018">
        <v>5</v>
      </c>
      <c r="E3018">
        <v>3</v>
      </c>
      <c r="F3018">
        <v>7</v>
      </c>
      <c r="G3018">
        <v>5</v>
      </c>
      <c r="H3018">
        <v>30</v>
      </c>
      <c r="I3018">
        <v>36</v>
      </c>
      <c r="J3018">
        <v>33</v>
      </c>
      <c r="K3018">
        <v>19</v>
      </c>
      <c r="L3018">
        <v>74</v>
      </c>
      <c r="M3018">
        <v>42</v>
      </c>
      <c r="N3018">
        <v>44</v>
      </c>
      <c r="O3018">
        <v>22</v>
      </c>
      <c r="P3018">
        <v>7</v>
      </c>
    </row>
    <row r="3019" spans="1:16" x14ac:dyDescent="0.25">
      <c r="A3019">
        <v>203678</v>
      </c>
      <c r="B3019" t="s">
        <v>3157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2</v>
      </c>
      <c r="M3019">
        <v>1</v>
      </c>
      <c r="N3019">
        <v>0</v>
      </c>
      <c r="O3019">
        <v>1</v>
      </c>
      <c r="P3019">
        <v>1</v>
      </c>
    </row>
    <row r="3020" spans="1:16" x14ac:dyDescent="0.25">
      <c r="A3020">
        <v>101161</v>
      </c>
      <c r="B3020" t="s">
        <v>3158</v>
      </c>
      <c r="C3020">
        <v>4</v>
      </c>
      <c r="D3020">
        <v>0</v>
      </c>
      <c r="E3020">
        <v>1</v>
      </c>
      <c r="F3020">
        <v>1</v>
      </c>
      <c r="G3020">
        <v>1</v>
      </c>
      <c r="H3020">
        <v>0</v>
      </c>
      <c r="I3020">
        <v>2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1</v>
      </c>
      <c r="P3020">
        <v>4</v>
      </c>
    </row>
    <row r="3021" spans="1:16" x14ac:dyDescent="0.25">
      <c r="A3021">
        <v>232423</v>
      </c>
      <c r="B3021" t="s">
        <v>3159</v>
      </c>
      <c r="C3021">
        <v>28</v>
      </c>
      <c r="D3021">
        <v>31</v>
      </c>
      <c r="E3021">
        <v>20</v>
      </c>
      <c r="F3021">
        <v>20</v>
      </c>
      <c r="G3021">
        <v>31</v>
      </c>
      <c r="H3021">
        <v>27</v>
      </c>
      <c r="I3021">
        <v>27</v>
      </c>
      <c r="J3021">
        <v>41</v>
      </c>
      <c r="K3021">
        <v>47</v>
      </c>
      <c r="L3021">
        <v>50</v>
      </c>
      <c r="M3021">
        <v>44</v>
      </c>
      <c r="N3021">
        <v>29</v>
      </c>
      <c r="O3021">
        <v>41</v>
      </c>
      <c r="P3021">
        <v>30</v>
      </c>
    </row>
    <row r="3022" spans="1:16" x14ac:dyDescent="0.25">
      <c r="A3022">
        <v>237473</v>
      </c>
      <c r="B3022" t="s">
        <v>3160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</row>
    <row r="3023" spans="1:16" x14ac:dyDescent="0.25">
      <c r="A3023">
        <v>198729</v>
      </c>
      <c r="B3023" t="s">
        <v>3161</v>
      </c>
      <c r="C3023">
        <v>1</v>
      </c>
      <c r="D3023">
        <v>1</v>
      </c>
      <c r="E3023">
        <v>2</v>
      </c>
      <c r="F3023">
        <v>0</v>
      </c>
      <c r="G3023">
        <v>0</v>
      </c>
      <c r="H3023">
        <v>0</v>
      </c>
      <c r="I3023">
        <v>0</v>
      </c>
      <c r="J3023">
        <v>2</v>
      </c>
      <c r="K3023">
        <v>0</v>
      </c>
      <c r="L3023">
        <v>0</v>
      </c>
      <c r="M3023">
        <v>0</v>
      </c>
      <c r="N3023">
        <v>1</v>
      </c>
      <c r="O3023">
        <v>0</v>
      </c>
      <c r="P3023">
        <v>0</v>
      </c>
    </row>
    <row r="3024" spans="1:16" x14ac:dyDescent="0.25">
      <c r="A3024">
        <v>213163</v>
      </c>
      <c r="B3024" t="s">
        <v>3162</v>
      </c>
      <c r="C3024">
        <v>0</v>
      </c>
      <c r="D3024">
        <v>0</v>
      </c>
      <c r="E3024">
        <v>0</v>
      </c>
      <c r="F3024">
        <v>1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1</v>
      </c>
      <c r="P3024">
        <v>0</v>
      </c>
    </row>
    <row r="3025" spans="1:16" x14ac:dyDescent="0.25">
      <c r="A3025">
        <v>192004</v>
      </c>
      <c r="B3025" t="s">
        <v>3163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</row>
    <row r="3026" spans="1:16" x14ac:dyDescent="0.25">
      <c r="A3026">
        <v>191986</v>
      </c>
      <c r="B3026" t="s">
        <v>3164</v>
      </c>
      <c r="C3026">
        <v>1</v>
      </c>
      <c r="D3026">
        <v>5</v>
      </c>
      <c r="E3026">
        <v>1</v>
      </c>
      <c r="F3026">
        <v>0</v>
      </c>
      <c r="G3026">
        <v>3</v>
      </c>
      <c r="H3026">
        <v>3</v>
      </c>
      <c r="I3026">
        <v>15</v>
      </c>
      <c r="J3026">
        <v>12</v>
      </c>
      <c r="K3026">
        <v>2</v>
      </c>
      <c r="L3026">
        <v>12</v>
      </c>
      <c r="M3026">
        <v>1</v>
      </c>
      <c r="N3026">
        <v>0</v>
      </c>
      <c r="O3026">
        <v>0</v>
      </c>
      <c r="P3026">
        <v>0</v>
      </c>
    </row>
    <row r="3027" spans="1:16" x14ac:dyDescent="0.25">
      <c r="A3027">
        <v>225885</v>
      </c>
      <c r="B3027" t="s">
        <v>3165</v>
      </c>
      <c r="C3027">
        <v>14</v>
      </c>
      <c r="D3027">
        <v>7</v>
      </c>
      <c r="E3027">
        <v>14</v>
      </c>
      <c r="F3027">
        <v>10</v>
      </c>
      <c r="G3027">
        <v>0</v>
      </c>
      <c r="H3027">
        <v>0</v>
      </c>
      <c r="I3027">
        <v>1</v>
      </c>
      <c r="J3027">
        <v>1</v>
      </c>
      <c r="K3027">
        <v>9</v>
      </c>
      <c r="L3027">
        <v>4</v>
      </c>
      <c r="M3027">
        <v>5</v>
      </c>
      <c r="N3027">
        <v>8</v>
      </c>
      <c r="O3027">
        <v>6</v>
      </c>
      <c r="P3027">
        <v>4</v>
      </c>
    </row>
    <row r="3028" spans="1:16" x14ac:dyDescent="0.25">
      <c r="A3028">
        <v>443146</v>
      </c>
      <c r="B3028" t="s">
        <v>3166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1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</row>
    <row r="3029" spans="1:16" x14ac:dyDescent="0.25">
      <c r="A3029">
        <v>483276</v>
      </c>
      <c r="B3029" t="s">
        <v>3167</v>
      </c>
      <c r="C3029">
        <v>0</v>
      </c>
      <c r="D3029" t="e">
        <v>#N/A</v>
      </c>
      <c r="E3029" t="e">
        <v>#N/A</v>
      </c>
      <c r="F3029" t="e">
        <v>#N/A</v>
      </c>
      <c r="G3029" t="e">
        <v>#N/A</v>
      </c>
      <c r="H3029" t="e">
        <v>#N/A</v>
      </c>
      <c r="I3029" t="e">
        <v>#N/A</v>
      </c>
      <c r="J3029" t="e">
        <v>#N/A</v>
      </c>
      <c r="K3029" t="e">
        <v>#N/A</v>
      </c>
      <c r="L3029" t="e">
        <v>#N/A</v>
      </c>
      <c r="M3029" t="e">
        <v>#N/A</v>
      </c>
      <c r="N3029" t="e">
        <v>#N/A</v>
      </c>
      <c r="O3029" t="e">
        <v>#N/A</v>
      </c>
      <c r="P3029" t="e">
        <v>#N/A</v>
      </c>
    </row>
    <row r="3030" spans="1:16" x14ac:dyDescent="0.25">
      <c r="A3030">
        <v>414540</v>
      </c>
      <c r="B3030" t="s">
        <v>3168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2</v>
      </c>
      <c r="I3030">
        <v>0</v>
      </c>
      <c r="J3030">
        <v>1</v>
      </c>
      <c r="K3030">
        <v>1</v>
      </c>
      <c r="L3030">
        <v>0</v>
      </c>
      <c r="M3030">
        <v>0</v>
      </c>
      <c r="N3030">
        <v>0</v>
      </c>
      <c r="O3030">
        <v>0</v>
      </c>
      <c r="P3030">
        <v>0</v>
      </c>
    </row>
    <row r="3031" spans="1:16" x14ac:dyDescent="0.25">
      <c r="A3031">
        <v>177676</v>
      </c>
      <c r="B3031" t="s">
        <v>3169</v>
      </c>
      <c r="C3031">
        <v>7</v>
      </c>
      <c r="D3031">
        <v>7</v>
      </c>
      <c r="E3031">
        <v>8</v>
      </c>
      <c r="F3031">
        <v>2</v>
      </c>
      <c r="G3031">
        <v>0</v>
      </c>
      <c r="H3031">
        <v>2</v>
      </c>
      <c r="I3031">
        <v>1</v>
      </c>
      <c r="J3031">
        <v>1</v>
      </c>
      <c r="K3031">
        <v>2</v>
      </c>
      <c r="L3031">
        <v>6</v>
      </c>
      <c r="M3031">
        <v>17</v>
      </c>
      <c r="N3031">
        <v>9</v>
      </c>
      <c r="O3031">
        <v>2</v>
      </c>
      <c r="P3031">
        <v>4</v>
      </c>
    </row>
    <row r="3032" spans="1:16" x14ac:dyDescent="0.25">
      <c r="A3032">
        <v>231837</v>
      </c>
      <c r="B3032" t="s">
        <v>3170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3</v>
      </c>
      <c r="J3032">
        <v>0</v>
      </c>
      <c r="K3032">
        <v>0</v>
      </c>
      <c r="L3032">
        <v>2</v>
      </c>
      <c r="M3032">
        <v>2</v>
      </c>
      <c r="N3032">
        <v>0</v>
      </c>
      <c r="O3032">
        <v>0</v>
      </c>
      <c r="P3032">
        <v>0</v>
      </c>
    </row>
    <row r="3033" spans="1:16" x14ac:dyDescent="0.25">
      <c r="A3033">
        <v>156921</v>
      </c>
      <c r="B3033" t="s">
        <v>3171</v>
      </c>
      <c r="C3033">
        <v>5</v>
      </c>
      <c r="D3033">
        <v>3</v>
      </c>
      <c r="E3033">
        <v>2</v>
      </c>
      <c r="F3033">
        <v>0</v>
      </c>
      <c r="G3033">
        <v>2</v>
      </c>
      <c r="H3033">
        <v>4</v>
      </c>
      <c r="I3033">
        <v>0</v>
      </c>
      <c r="J3033">
        <v>1</v>
      </c>
      <c r="K3033">
        <v>5</v>
      </c>
      <c r="L3033">
        <v>4</v>
      </c>
      <c r="M3033">
        <v>5</v>
      </c>
      <c r="N3033">
        <v>5</v>
      </c>
      <c r="O3033">
        <v>3</v>
      </c>
      <c r="P3033">
        <v>7</v>
      </c>
    </row>
    <row r="3034" spans="1:16" x14ac:dyDescent="0.25">
      <c r="A3034">
        <v>192022</v>
      </c>
      <c r="B3034" t="s">
        <v>3172</v>
      </c>
      <c r="C3034">
        <v>4</v>
      </c>
      <c r="D3034">
        <v>1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2</v>
      </c>
      <c r="L3034">
        <v>0</v>
      </c>
      <c r="M3034">
        <v>1</v>
      </c>
      <c r="N3034">
        <v>0</v>
      </c>
      <c r="O3034">
        <v>0</v>
      </c>
      <c r="P3034">
        <v>0</v>
      </c>
    </row>
    <row r="3035" spans="1:16" x14ac:dyDescent="0.25">
      <c r="A3035">
        <v>418445</v>
      </c>
      <c r="B3035" t="s">
        <v>3173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1</v>
      </c>
      <c r="M3035">
        <v>0</v>
      </c>
      <c r="N3035">
        <v>1</v>
      </c>
      <c r="O3035">
        <v>0</v>
      </c>
      <c r="P3035">
        <v>5</v>
      </c>
    </row>
    <row r="3036" spans="1:16" x14ac:dyDescent="0.25">
      <c r="A3036">
        <v>101499</v>
      </c>
      <c r="B3036" t="s">
        <v>3174</v>
      </c>
      <c r="C3036">
        <v>10</v>
      </c>
      <c r="D3036">
        <v>2</v>
      </c>
      <c r="E3036">
        <v>4</v>
      </c>
      <c r="F3036">
        <v>1</v>
      </c>
      <c r="G3036">
        <v>3</v>
      </c>
      <c r="H3036">
        <v>2</v>
      </c>
      <c r="I3036">
        <v>2</v>
      </c>
      <c r="J3036">
        <v>5</v>
      </c>
      <c r="K3036">
        <v>1</v>
      </c>
      <c r="L3036">
        <v>1</v>
      </c>
      <c r="M3036">
        <v>6</v>
      </c>
      <c r="N3036">
        <v>7</v>
      </c>
      <c r="O3036">
        <v>6</v>
      </c>
      <c r="P3036">
        <v>5</v>
      </c>
    </row>
    <row r="3037" spans="1:16" x14ac:dyDescent="0.25">
      <c r="A3037">
        <v>417886</v>
      </c>
      <c r="B3037" t="s">
        <v>3175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</row>
    <row r="3038" spans="1:16" x14ac:dyDescent="0.25">
      <c r="A3038">
        <v>107123</v>
      </c>
      <c r="B3038" t="s">
        <v>3176</v>
      </c>
      <c r="C3038">
        <v>0</v>
      </c>
      <c r="D3038">
        <v>0</v>
      </c>
      <c r="E3038">
        <v>0</v>
      </c>
      <c r="F3038">
        <v>0</v>
      </c>
      <c r="G3038">
        <v>2</v>
      </c>
      <c r="H3038">
        <v>10</v>
      </c>
      <c r="I3038">
        <v>10</v>
      </c>
      <c r="J3038">
        <v>12</v>
      </c>
      <c r="K3038">
        <v>10</v>
      </c>
      <c r="L3038">
        <v>8</v>
      </c>
      <c r="M3038">
        <v>6</v>
      </c>
      <c r="N3038">
        <v>2</v>
      </c>
      <c r="O3038">
        <v>5</v>
      </c>
      <c r="P3038">
        <v>4</v>
      </c>
    </row>
    <row r="3039" spans="1:16" x14ac:dyDescent="0.25">
      <c r="A3039">
        <v>101505</v>
      </c>
      <c r="B3039" t="s">
        <v>3177</v>
      </c>
      <c r="C3039">
        <v>1</v>
      </c>
      <c r="D3039">
        <v>0</v>
      </c>
      <c r="E3039">
        <v>0</v>
      </c>
      <c r="F3039">
        <v>1</v>
      </c>
      <c r="G3039">
        <v>0</v>
      </c>
      <c r="H3039">
        <v>0</v>
      </c>
      <c r="I3039">
        <v>2</v>
      </c>
      <c r="J3039">
        <v>1</v>
      </c>
      <c r="K3039">
        <v>1</v>
      </c>
      <c r="L3039">
        <v>1</v>
      </c>
      <c r="M3039">
        <v>0</v>
      </c>
      <c r="N3039">
        <v>1</v>
      </c>
      <c r="O3039">
        <v>0</v>
      </c>
      <c r="P3039">
        <v>2</v>
      </c>
    </row>
    <row r="3040" spans="1:16" x14ac:dyDescent="0.25">
      <c r="A3040">
        <v>248192</v>
      </c>
      <c r="B3040" t="s">
        <v>3178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</row>
    <row r="3041" spans="1:16" x14ac:dyDescent="0.25">
      <c r="A3041">
        <v>451918</v>
      </c>
      <c r="B3041" t="s">
        <v>3178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1</v>
      </c>
      <c r="I3041">
        <v>1</v>
      </c>
      <c r="J3041" t="e">
        <v>#N/A</v>
      </c>
      <c r="K3041" t="e">
        <v>#N/A</v>
      </c>
      <c r="L3041" t="e">
        <v>#N/A</v>
      </c>
      <c r="M3041" t="e">
        <v>#N/A</v>
      </c>
      <c r="N3041" t="e">
        <v>#N/A</v>
      </c>
      <c r="O3041" t="e">
        <v>#N/A</v>
      </c>
      <c r="P3041" t="e">
        <v>#N/A</v>
      </c>
    </row>
    <row r="3042" spans="1:16" x14ac:dyDescent="0.25">
      <c r="A3042">
        <v>455196</v>
      </c>
      <c r="B3042" t="s">
        <v>3179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 t="e">
        <v>#N/A</v>
      </c>
      <c r="J3042" t="e">
        <v>#N/A</v>
      </c>
      <c r="K3042" t="e">
        <v>#N/A</v>
      </c>
      <c r="L3042" t="e">
        <v>#N/A</v>
      </c>
      <c r="M3042" t="e">
        <v>#N/A</v>
      </c>
      <c r="N3042" t="e">
        <v>#N/A</v>
      </c>
      <c r="O3042" t="e">
        <v>#N/A</v>
      </c>
      <c r="P3042" t="e">
        <v>#N/A</v>
      </c>
    </row>
    <row r="3043" spans="1:16" x14ac:dyDescent="0.25">
      <c r="A3043">
        <v>192040</v>
      </c>
      <c r="B3043" t="s">
        <v>3180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2</v>
      </c>
      <c r="L3043">
        <v>0</v>
      </c>
      <c r="M3043">
        <v>0</v>
      </c>
      <c r="N3043">
        <v>1</v>
      </c>
      <c r="O3043">
        <v>0</v>
      </c>
      <c r="P3043">
        <v>1</v>
      </c>
    </row>
    <row r="3044" spans="1:16" x14ac:dyDescent="0.25">
      <c r="A3044">
        <v>185679</v>
      </c>
      <c r="B3044" t="s">
        <v>3181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3</v>
      </c>
      <c r="J3044">
        <v>0</v>
      </c>
      <c r="K3044">
        <v>0</v>
      </c>
      <c r="L3044">
        <v>22</v>
      </c>
      <c r="M3044">
        <v>38</v>
      </c>
      <c r="N3044">
        <v>24</v>
      </c>
      <c r="O3044">
        <v>17</v>
      </c>
      <c r="P3044">
        <v>30</v>
      </c>
    </row>
    <row r="3045" spans="1:16" x14ac:dyDescent="0.25">
      <c r="A3045">
        <v>419341</v>
      </c>
      <c r="B3045" t="s">
        <v>3182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</row>
    <row r="3046" spans="1:16" x14ac:dyDescent="0.25">
      <c r="A3046">
        <v>185174</v>
      </c>
      <c r="B3046" t="s">
        <v>3183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</row>
    <row r="3047" spans="1:16" x14ac:dyDescent="0.25">
      <c r="A3047">
        <v>188696</v>
      </c>
      <c r="B3047" t="s">
        <v>3184</v>
      </c>
      <c r="C3047">
        <v>0</v>
      </c>
      <c r="D3047">
        <v>6</v>
      </c>
      <c r="E3047">
        <v>6</v>
      </c>
      <c r="F3047">
        <v>6</v>
      </c>
      <c r="G3047">
        <v>4</v>
      </c>
      <c r="H3047">
        <v>5</v>
      </c>
      <c r="I3047">
        <v>3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</row>
    <row r="3048" spans="1:16" x14ac:dyDescent="0.25">
      <c r="A3048">
        <v>220464</v>
      </c>
      <c r="B3048" t="s">
        <v>3185</v>
      </c>
      <c r="C3048">
        <v>0</v>
      </c>
      <c r="D3048">
        <v>0</v>
      </c>
      <c r="E3048">
        <v>0</v>
      </c>
      <c r="F3048">
        <v>1</v>
      </c>
      <c r="G3048">
        <v>2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1</v>
      </c>
      <c r="O3048">
        <v>0</v>
      </c>
      <c r="P3048">
        <v>0</v>
      </c>
    </row>
    <row r="3049" spans="1:16" x14ac:dyDescent="0.25">
      <c r="A3049">
        <v>146205</v>
      </c>
      <c r="B3049" t="s">
        <v>3186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1</v>
      </c>
      <c r="J3049">
        <v>1</v>
      </c>
      <c r="K3049">
        <v>1</v>
      </c>
      <c r="L3049">
        <v>2</v>
      </c>
      <c r="M3049">
        <v>2</v>
      </c>
      <c r="N3049">
        <v>1</v>
      </c>
      <c r="O3049">
        <v>7</v>
      </c>
      <c r="P3049">
        <v>1</v>
      </c>
    </row>
    <row r="3050" spans="1:16" x14ac:dyDescent="0.25">
      <c r="A3050">
        <v>401764</v>
      </c>
      <c r="B3050" t="s">
        <v>3187</v>
      </c>
      <c r="C3050">
        <v>0</v>
      </c>
      <c r="D3050" t="e">
        <v>#N/A</v>
      </c>
      <c r="E3050" t="e">
        <v>#N/A</v>
      </c>
      <c r="F3050" t="e">
        <v>#N/A</v>
      </c>
      <c r="G3050" t="e">
        <v>#N/A</v>
      </c>
      <c r="H3050" t="e">
        <v>#N/A</v>
      </c>
      <c r="I3050" t="e">
        <v>#N/A</v>
      </c>
      <c r="J3050" t="e">
        <v>#N/A</v>
      </c>
      <c r="K3050" t="e">
        <v>#N/A</v>
      </c>
      <c r="L3050" t="e">
        <v>#N/A</v>
      </c>
      <c r="M3050" t="e">
        <v>#N/A</v>
      </c>
      <c r="N3050" t="e">
        <v>#N/A</v>
      </c>
      <c r="O3050" t="e">
        <v>#N/A</v>
      </c>
      <c r="P3050" t="e">
        <v>#N/A</v>
      </c>
    </row>
    <row r="3051" spans="1:16" x14ac:dyDescent="0.25">
      <c r="A3051">
        <v>107141</v>
      </c>
      <c r="B3051" t="s">
        <v>3188</v>
      </c>
      <c r="C3051">
        <v>2</v>
      </c>
      <c r="D3051">
        <v>6</v>
      </c>
      <c r="E3051">
        <v>5</v>
      </c>
      <c r="F3051">
        <v>6</v>
      </c>
      <c r="G3051">
        <v>4</v>
      </c>
      <c r="H3051">
        <v>11</v>
      </c>
      <c r="I3051">
        <v>16</v>
      </c>
      <c r="J3051">
        <v>9</v>
      </c>
      <c r="K3051">
        <v>15</v>
      </c>
      <c r="L3051">
        <v>11</v>
      </c>
      <c r="M3051">
        <v>5</v>
      </c>
      <c r="N3051">
        <v>10</v>
      </c>
      <c r="O3051">
        <v>9</v>
      </c>
      <c r="P3051">
        <v>6</v>
      </c>
    </row>
    <row r="3052" spans="1:16" x14ac:dyDescent="0.25">
      <c r="A3052">
        <v>101514</v>
      </c>
      <c r="B3052" t="s">
        <v>3189</v>
      </c>
      <c r="C3052">
        <v>0</v>
      </c>
      <c r="D3052">
        <v>0</v>
      </c>
      <c r="E3052">
        <v>2</v>
      </c>
      <c r="F3052">
        <v>0</v>
      </c>
      <c r="G3052">
        <v>0</v>
      </c>
      <c r="H3052">
        <v>0</v>
      </c>
      <c r="I3052">
        <v>1</v>
      </c>
      <c r="J3052">
        <v>3</v>
      </c>
      <c r="K3052">
        <v>3</v>
      </c>
      <c r="L3052">
        <v>0</v>
      </c>
      <c r="M3052">
        <v>1</v>
      </c>
      <c r="N3052">
        <v>1</v>
      </c>
      <c r="O3052">
        <v>2</v>
      </c>
      <c r="P3052">
        <v>15</v>
      </c>
    </row>
    <row r="3053" spans="1:16" x14ac:dyDescent="0.25">
      <c r="A3053">
        <v>203368</v>
      </c>
      <c r="B3053" t="s">
        <v>3190</v>
      </c>
      <c r="C3053">
        <v>11</v>
      </c>
      <c r="D3053">
        <v>8</v>
      </c>
      <c r="E3053">
        <v>15</v>
      </c>
      <c r="F3053">
        <v>22</v>
      </c>
      <c r="G3053">
        <v>20</v>
      </c>
      <c r="H3053">
        <v>15</v>
      </c>
      <c r="I3053">
        <v>18</v>
      </c>
      <c r="J3053">
        <v>25</v>
      </c>
      <c r="K3053">
        <v>19</v>
      </c>
      <c r="L3053">
        <v>15</v>
      </c>
      <c r="M3053">
        <v>9</v>
      </c>
      <c r="N3053">
        <v>6</v>
      </c>
      <c r="O3053">
        <v>16</v>
      </c>
      <c r="P3053">
        <v>18</v>
      </c>
    </row>
    <row r="3054" spans="1:16" x14ac:dyDescent="0.25">
      <c r="A3054">
        <v>446349</v>
      </c>
      <c r="B3054" t="s">
        <v>3191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1</v>
      </c>
      <c r="N3054">
        <v>0</v>
      </c>
      <c r="O3054" t="e">
        <v>#N/A</v>
      </c>
      <c r="P3054" t="e">
        <v>#N/A</v>
      </c>
    </row>
    <row r="3055" spans="1:16" x14ac:dyDescent="0.25">
      <c r="A3055">
        <v>116712</v>
      </c>
      <c r="B3055" t="s">
        <v>3192</v>
      </c>
      <c r="C3055">
        <v>0</v>
      </c>
      <c r="D3055">
        <v>2</v>
      </c>
      <c r="E3055">
        <v>1</v>
      </c>
      <c r="F3055">
        <v>0</v>
      </c>
      <c r="G3055">
        <v>0</v>
      </c>
      <c r="H3055">
        <v>1</v>
      </c>
      <c r="I3055">
        <v>1</v>
      </c>
      <c r="J3055">
        <v>2</v>
      </c>
      <c r="K3055">
        <v>3</v>
      </c>
      <c r="L3055">
        <v>0</v>
      </c>
      <c r="M3055">
        <v>1</v>
      </c>
      <c r="N3055">
        <v>1</v>
      </c>
      <c r="O3055">
        <v>0</v>
      </c>
      <c r="P3055">
        <v>0</v>
      </c>
    </row>
    <row r="3056" spans="1:16" x14ac:dyDescent="0.25">
      <c r="A3056">
        <v>159319</v>
      </c>
      <c r="B3056" t="s">
        <v>3193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 t="e">
        <v>#N/A</v>
      </c>
      <c r="K3056" t="e">
        <v>#N/A</v>
      </c>
      <c r="L3056">
        <v>0</v>
      </c>
      <c r="M3056">
        <v>0</v>
      </c>
      <c r="N3056">
        <v>0</v>
      </c>
      <c r="O3056">
        <v>0</v>
      </c>
      <c r="P3056">
        <v>0</v>
      </c>
    </row>
    <row r="3057" spans="1:16" x14ac:dyDescent="0.25">
      <c r="A3057">
        <v>159328</v>
      </c>
      <c r="B3057" t="s">
        <v>3193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</row>
    <row r="3058" spans="1:16" x14ac:dyDescent="0.25">
      <c r="A3058">
        <v>455239</v>
      </c>
      <c r="B3058" t="s">
        <v>3194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 t="e">
        <v>#N/A</v>
      </c>
      <c r="J3058" t="e">
        <v>#N/A</v>
      </c>
      <c r="K3058" t="e">
        <v>#N/A</v>
      </c>
      <c r="L3058" t="e">
        <v>#N/A</v>
      </c>
      <c r="M3058" t="e">
        <v>#N/A</v>
      </c>
      <c r="N3058" t="e">
        <v>#N/A</v>
      </c>
      <c r="O3058" t="e">
        <v>#N/A</v>
      </c>
      <c r="P3058" t="e">
        <v>#N/A</v>
      </c>
    </row>
    <row r="3059" spans="1:16" x14ac:dyDescent="0.25">
      <c r="A3059">
        <v>459471</v>
      </c>
      <c r="B3059" t="s">
        <v>3194</v>
      </c>
      <c r="C3059">
        <v>0</v>
      </c>
      <c r="D3059">
        <v>0</v>
      </c>
      <c r="E3059">
        <v>0</v>
      </c>
      <c r="F3059">
        <v>0</v>
      </c>
      <c r="G3059" t="e">
        <v>#N/A</v>
      </c>
      <c r="H3059" t="e">
        <v>#N/A</v>
      </c>
      <c r="I3059" t="e">
        <v>#N/A</v>
      </c>
      <c r="J3059" t="e">
        <v>#N/A</v>
      </c>
      <c r="K3059" t="e">
        <v>#N/A</v>
      </c>
      <c r="L3059" t="e">
        <v>#N/A</v>
      </c>
      <c r="M3059" t="e">
        <v>#N/A</v>
      </c>
      <c r="N3059" t="e">
        <v>#N/A</v>
      </c>
      <c r="O3059" t="e">
        <v>#N/A</v>
      </c>
      <c r="P3059" t="e">
        <v>#N/A</v>
      </c>
    </row>
    <row r="3060" spans="1:16" x14ac:dyDescent="0.25">
      <c r="A3060">
        <v>462354</v>
      </c>
      <c r="B3060" t="s">
        <v>3195</v>
      </c>
      <c r="C3060">
        <v>2</v>
      </c>
      <c r="D3060">
        <v>1</v>
      </c>
      <c r="E3060">
        <v>0</v>
      </c>
      <c r="F3060" t="e">
        <v>#N/A</v>
      </c>
      <c r="G3060" t="e">
        <v>#N/A</v>
      </c>
      <c r="H3060" t="e">
        <v>#N/A</v>
      </c>
      <c r="I3060" t="e">
        <v>#N/A</v>
      </c>
      <c r="J3060" t="e">
        <v>#N/A</v>
      </c>
      <c r="K3060" t="e">
        <v>#N/A</v>
      </c>
      <c r="L3060" t="e">
        <v>#N/A</v>
      </c>
      <c r="M3060" t="e">
        <v>#N/A</v>
      </c>
      <c r="N3060" t="e">
        <v>#N/A</v>
      </c>
      <c r="O3060" t="e">
        <v>#N/A</v>
      </c>
      <c r="P3060" t="e">
        <v>#N/A</v>
      </c>
    </row>
    <row r="3061" spans="1:16" x14ac:dyDescent="0.25">
      <c r="A3061">
        <v>232450</v>
      </c>
      <c r="B3061" t="s">
        <v>3196</v>
      </c>
      <c r="C3061">
        <v>0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1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3</v>
      </c>
      <c r="P3061">
        <v>1</v>
      </c>
    </row>
    <row r="3062" spans="1:16" x14ac:dyDescent="0.25">
      <c r="A3062">
        <v>428125</v>
      </c>
      <c r="B3062" t="s">
        <v>3197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</row>
    <row r="3063" spans="1:16" x14ac:dyDescent="0.25">
      <c r="A3063">
        <v>146278</v>
      </c>
      <c r="B3063" t="s">
        <v>3198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5</v>
      </c>
      <c r="J3063">
        <v>0</v>
      </c>
      <c r="K3063">
        <v>7</v>
      </c>
      <c r="L3063">
        <v>0</v>
      </c>
      <c r="M3063">
        <v>0</v>
      </c>
      <c r="N3063">
        <v>0</v>
      </c>
      <c r="O3063">
        <v>1</v>
      </c>
      <c r="P3063">
        <v>0</v>
      </c>
    </row>
    <row r="3064" spans="1:16" x14ac:dyDescent="0.25">
      <c r="A3064">
        <v>162928</v>
      </c>
      <c r="B3064" t="s">
        <v>22</v>
      </c>
      <c r="C3064">
        <v>13</v>
      </c>
      <c r="D3064">
        <v>6</v>
      </c>
      <c r="E3064">
        <v>7</v>
      </c>
      <c r="F3064">
        <v>2</v>
      </c>
      <c r="G3064">
        <v>2</v>
      </c>
      <c r="H3064">
        <v>0</v>
      </c>
      <c r="I3064">
        <v>2</v>
      </c>
      <c r="J3064">
        <v>5</v>
      </c>
      <c r="K3064">
        <v>2</v>
      </c>
      <c r="L3064">
        <v>8</v>
      </c>
      <c r="M3064">
        <v>12</v>
      </c>
      <c r="N3064">
        <v>21</v>
      </c>
      <c r="O3064">
        <v>16</v>
      </c>
      <c r="P3064">
        <v>27</v>
      </c>
    </row>
    <row r="3065" spans="1:16" x14ac:dyDescent="0.25">
      <c r="A3065">
        <v>445708</v>
      </c>
      <c r="B3065" t="s">
        <v>3199</v>
      </c>
      <c r="C3065">
        <v>5</v>
      </c>
      <c r="D3065">
        <v>2</v>
      </c>
      <c r="E3065">
        <v>2</v>
      </c>
      <c r="F3065">
        <v>3</v>
      </c>
      <c r="G3065">
        <v>14</v>
      </c>
      <c r="H3065">
        <v>8</v>
      </c>
      <c r="I3065">
        <v>6</v>
      </c>
      <c r="J3065">
        <v>8</v>
      </c>
      <c r="K3065">
        <v>6</v>
      </c>
      <c r="L3065">
        <v>2</v>
      </c>
      <c r="M3065">
        <v>1</v>
      </c>
      <c r="N3065" t="e">
        <v>#N/A</v>
      </c>
      <c r="O3065" t="e">
        <v>#N/A</v>
      </c>
      <c r="P3065" t="e">
        <v>#N/A</v>
      </c>
    </row>
    <row r="3066" spans="1:16" x14ac:dyDescent="0.25">
      <c r="A3066">
        <v>439288</v>
      </c>
      <c r="B3066" t="s">
        <v>3200</v>
      </c>
      <c r="C3066">
        <v>8</v>
      </c>
      <c r="D3066">
        <v>1</v>
      </c>
      <c r="E3066">
        <v>6</v>
      </c>
      <c r="F3066">
        <v>9</v>
      </c>
      <c r="G3066">
        <v>8</v>
      </c>
      <c r="H3066">
        <v>8</v>
      </c>
      <c r="I3066">
        <v>10</v>
      </c>
      <c r="J3066">
        <v>14</v>
      </c>
      <c r="K3066">
        <v>11</v>
      </c>
      <c r="L3066">
        <v>6</v>
      </c>
      <c r="M3066">
        <v>5</v>
      </c>
      <c r="N3066">
        <v>21</v>
      </c>
      <c r="O3066">
        <v>32</v>
      </c>
      <c r="P3066">
        <v>41</v>
      </c>
    </row>
    <row r="3067" spans="1:16" x14ac:dyDescent="0.25">
      <c r="A3067">
        <v>414823</v>
      </c>
      <c r="B3067" t="s">
        <v>3201</v>
      </c>
      <c r="C3067">
        <v>5</v>
      </c>
      <c r="D3067">
        <v>6</v>
      </c>
      <c r="E3067">
        <v>3</v>
      </c>
      <c r="F3067">
        <v>7</v>
      </c>
      <c r="G3067">
        <v>13</v>
      </c>
      <c r="H3067">
        <v>8</v>
      </c>
      <c r="I3067">
        <v>16</v>
      </c>
      <c r="J3067">
        <v>28</v>
      </c>
      <c r="K3067">
        <v>28</v>
      </c>
      <c r="L3067">
        <v>26</v>
      </c>
      <c r="M3067">
        <v>52</v>
      </c>
      <c r="N3067">
        <v>41</v>
      </c>
      <c r="O3067">
        <v>14</v>
      </c>
      <c r="P3067">
        <v>39</v>
      </c>
    </row>
    <row r="3068" spans="1:16" x14ac:dyDescent="0.25">
      <c r="A3068">
        <v>217235</v>
      </c>
      <c r="B3068" t="s">
        <v>3202</v>
      </c>
      <c r="C3068">
        <v>13</v>
      </c>
      <c r="D3068">
        <v>17</v>
      </c>
      <c r="E3068">
        <v>14</v>
      </c>
      <c r="F3068">
        <v>13</v>
      </c>
      <c r="G3068">
        <v>11</v>
      </c>
      <c r="H3068">
        <v>19</v>
      </c>
      <c r="I3068">
        <v>34</v>
      </c>
      <c r="J3068">
        <v>17</v>
      </c>
      <c r="K3068">
        <v>34</v>
      </c>
      <c r="L3068">
        <v>39</v>
      </c>
      <c r="M3068">
        <v>42</v>
      </c>
      <c r="N3068">
        <v>59</v>
      </c>
      <c r="O3068">
        <v>72</v>
      </c>
      <c r="P3068">
        <v>58</v>
      </c>
    </row>
    <row r="3069" spans="1:16" x14ac:dyDescent="0.25">
      <c r="A3069">
        <v>198756</v>
      </c>
      <c r="B3069" t="s">
        <v>3203</v>
      </c>
      <c r="C3069">
        <v>30</v>
      </c>
      <c r="D3069">
        <v>21</v>
      </c>
      <c r="E3069">
        <v>19</v>
      </c>
      <c r="F3069">
        <v>9</v>
      </c>
      <c r="G3069">
        <v>15</v>
      </c>
      <c r="H3069">
        <v>29</v>
      </c>
      <c r="I3069">
        <v>20</v>
      </c>
      <c r="J3069">
        <v>21</v>
      </c>
      <c r="K3069">
        <v>39</v>
      </c>
      <c r="L3069">
        <v>25</v>
      </c>
      <c r="M3069">
        <v>28</v>
      </c>
      <c r="N3069">
        <v>26</v>
      </c>
      <c r="O3069">
        <v>66</v>
      </c>
      <c r="P3069">
        <v>41</v>
      </c>
    </row>
    <row r="3070" spans="1:16" x14ac:dyDescent="0.25">
      <c r="A3070">
        <v>213233</v>
      </c>
      <c r="B3070" t="s">
        <v>3204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</row>
    <row r="3071" spans="1:16" x14ac:dyDescent="0.25">
      <c r="A3071">
        <v>155210</v>
      </c>
      <c r="B3071" t="s">
        <v>3205</v>
      </c>
      <c r="C3071">
        <v>2</v>
      </c>
      <c r="D3071">
        <v>10</v>
      </c>
      <c r="E3071">
        <v>12</v>
      </c>
      <c r="F3071">
        <v>20</v>
      </c>
      <c r="G3071">
        <v>6</v>
      </c>
      <c r="H3071">
        <v>18</v>
      </c>
      <c r="I3071">
        <v>17</v>
      </c>
      <c r="J3071">
        <v>20</v>
      </c>
      <c r="K3071">
        <v>32</v>
      </c>
      <c r="L3071">
        <v>28</v>
      </c>
      <c r="M3071">
        <v>32</v>
      </c>
      <c r="N3071">
        <v>20</v>
      </c>
      <c r="O3071">
        <v>11</v>
      </c>
      <c r="P3071">
        <v>2</v>
      </c>
    </row>
    <row r="3072" spans="1:16" x14ac:dyDescent="0.25">
      <c r="A3072">
        <v>230913</v>
      </c>
      <c r="B3072" t="s">
        <v>3206</v>
      </c>
      <c r="C3072">
        <v>1</v>
      </c>
      <c r="D3072">
        <v>8</v>
      </c>
      <c r="E3072">
        <v>3</v>
      </c>
      <c r="F3072">
        <v>6</v>
      </c>
      <c r="G3072">
        <v>6</v>
      </c>
      <c r="H3072">
        <v>11</v>
      </c>
      <c r="I3072">
        <v>8</v>
      </c>
      <c r="J3072">
        <v>14</v>
      </c>
      <c r="K3072">
        <v>14</v>
      </c>
      <c r="L3072">
        <v>20</v>
      </c>
      <c r="M3072">
        <v>13</v>
      </c>
      <c r="N3072">
        <v>10</v>
      </c>
      <c r="O3072">
        <v>2</v>
      </c>
      <c r="P3072">
        <v>3</v>
      </c>
    </row>
    <row r="3073" spans="1:16" x14ac:dyDescent="0.25">
      <c r="A3073">
        <v>220473</v>
      </c>
      <c r="B3073" t="s">
        <v>3207</v>
      </c>
      <c r="C3073">
        <v>1</v>
      </c>
      <c r="D3073">
        <v>1</v>
      </c>
      <c r="E3073">
        <v>8</v>
      </c>
      <c r="F3073">
        <v>2</v>
      </c>
      <c r="G3073">
        <v>10</v>
      </c>
      <c r="H3073">
        <v>3</v>
      </c>
      <c r="I3073">
        <v>5</v>
      </c>
      <c r="J3073">
        <v>1</v>
      </c>
      <c r="K3073">
        <v>2</v>
      </c>
      <c r="L3073">
        <v>8</v>
      </c>
      <c r="M3073">
        <v>8</v>
      </c>
      <c r="N3073">
        <v>4</v>
      </c>
      <c r="O3073">
        <v>1</v>
      </c>
      <c r="P3073">
        <v>3</v>
      </c>
    </row>
    <row r="3074" spans="1:16" x14ac:dyDescent="0.25">
      <c r="A3074">
        <v>132879</v>
      </c>
      <c r="B3074" t="s">
        <v>3208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1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1</v>
      </c>
      <c r="P3074">
        <v>0</v>
      </c>
    </row>
    <row r="3075" spans="1:16" x14ac:dyDescent="0.25">
      <c r="A3075">
        <v>198774</v>
      </c>
      <c r="B3075" t="s">
        <v>3209</v>
      </c>
      <c r="C3075">
        <v>0</v>
      </c>
      <c r="D3075">
        <v>3</v>
      </c>
      <c r="E3075">
        <v>0</v>
      </c>
      <c r="F3075">
        <v>1</v>
      </c>
      <c r="G3075">
        <v>0</v>
      </c>
      <c r="H3075">
        <v>2</v>
      </c>
      <c r="I3075">
        <v>2</v>
      </c>
      <c r="J3075">
        <v>1</v>
      </c>
      <c r="K3075">
        <v>1</v>
      </c>
      <c r="L3075">
        <v>0</v>
      </c>
      <c r="M3075">
        <v>0</v>
      </c>
      <c r="N3075">
        <v>0</v>
      </c>
      <c r="O3075">
        <v>2</v>
      </c>
      <c r="P3075">
        <v>2</v>
      </c>
    </row>
    <row r="3076" spans="1:16" x14ac:dyDescent="0.25">
      <c r="A3076">
        <v>210474</v>
      </c>
      <c r="B3076" t="s">
        <v>3210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 t="e">
        <v>#N/A</v>
      </c>
      <c r="P3076" t="e">
        <v>#N/A</v>
      </c>
    </row>
    <row r="3077" spans="1:16" x14ac:dyDescent="0.25">
      <c r="A3077">
        <v>431099</v>
      </c>
      <c r="B3077" t="s">
        <v>3211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</row>
    <row r="3078" spans="1:16" x14ac:dyDescent="0.25">
      <c r="A3078">
        <v>478661</v>
      </c>
      <c r="B3078" t="s">
        <v>3212</v>
      </c>
      <c r="C3078">
        <v>0</v>
      </c>
      <c r="D3078">
        <v>0</v>
      </c>
      <c r="E3078" t="e">
        <v>#N/A</v>
      </c>
      <c r="F3078" t="e">
        <v>#N/A</v>
      </c>
      <c r="G3078" t="e">
        <v>#N/A</v>
      </c>
      <c r="H3078" t="e">
        <v>#N/A</v>
      </c>
      <c r="I3078" t="e">
        <v>#N/A</v>
      </c>
      <c r="J3078" t="e">
        <v>#N/A</v>
      </c>
      <c r="K3078" t="e">
        <v>#N/A</v>
      </c>
      <c r="L3078" t="e">
        <v>#N/A</v>
      </c>
      <c r="M3078" t="e">
        <v>#N/A</v>
      </c>
      <c r="N3078" t="e">
        <v>#N/A</v>
      </c>
      <c r="O3078" t="e">
        <v>#N/A</v>
      </c>
      <c r="P3078" t="e">
        <v>#N/A</v>
      </c>
    </row>
    <row r="3079" spans="1:16" x14ac:dyDescent="0.25">
      <c r="A3079">
        <v>213215</v>
      </c>
      <c r="B3079" t="s">
        <v>3213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</row>
    <row r="3080" spans="1:16" x14ac:dyDescent="0.25">
      <c r="A3080">
        <v>484321</v>
      </c>
      <c r="B3080" t="s">
        <v>3214</v>
      </c>
      <c r="C3080">
        <v>0</v>
      </c>
      <c r="D3080" t="e">
        <v>#N/A</v>
      </c>
      <c r="E3080" t="e">
        <v>#N/A</v>
      </c>
      <c r="F3080" t="e">
        <v>#N/A</v>
      </c>
      <c r="G3080" t="e">
        <v>#N/A</v>
      </c>
      <c r="H3080" t="e">
        <v>#N/A</v>
      </c>
      <c r="I3080" t="e">
        <v>#N/A</v>
      </c>
      <c r="J3080" t="e">
        <v>#N/A</v>
      </c>
      <c r="K3080" t="e">
        <v>#N/A</v>
      </c>
      <c r="L3080" t="e">
        <v>#N/A</v>
      </c>
      <c r="M3080" t="e">
        <v>#N/A</v>
      </c>
      <c r="N3080" t="e">
        <v>#N/A</v>
      </c>
      <c r="O3080" t="e">
        <v>#N/A</v>
      </c>
      <c r="P3080" t="e">
        <v>#N/A</v>
      </c>
    </row>
    <row r="3081" spans="1:16" x14ac:dyDescent="0.25">
      <c r="A3081">
        <v>146296</v>
      </c>
      <c r="B3081" t="s">
        <v>3215</v>
      </c>
      <c r="C3081">
        <v>0</v>
      </c>
      <c r="D3081">
        <v>2</v>
      </c>
      <c r="E3081">
        <v>0</v>
      </c>
      <c r="F3081">
        <v>0</v>
      </c>
      <c r="G3081">
        <v>0</v>
      </c>
      <c r="H3081">
        <v>4</v>
      </c>
      <c r="I3081">
        <v>0</v>
      </c>
      <c r="J3081">
        <v>0</v>
      </c>
      <c r="K3081">
        <v>6</v>
      </c>
      <c r="L3081">
        <v>13</v>
      </c>
      <c r="M3081">
        <v>14</v>
      </c>
      <c r="N3081">
        <v>17</v>
      </c>
      <c r="O3081">
        <v>8</v>
      </c>
      <c r="P3081">
        <v>2</v>
      </c>
    </row>
    <row r="3082" spans="1:16" x14ac:dyDescent="0.25">
      <c r="A3082">
        <v>175883</v>
      </c>
      <c r="B3082" t="s">
        <v>3216</v>
      </c>
      <c r="C3082">
        <v>5</v>
      </c>
      <c r="D3082">
        <v>4</v>
      </c>
      <c r="E3082">
        <v>6</v>
      </c>
      <c r="F3082">
        <v>16</v>
      </c>
      <c r="G3082">
        <v>12</v>
      </c>
      <c r="H3082">
        <v>31</v>
      </c>
      <c r="I3082">
        <v>26</v>
      </c>
      <c r="J3082">
        <v>12</v>
      </c>
      <c r="K3082">
        <v>11</v>
      </c>
      <c r="L3082">
        <v>0</v>
      </c>
      <c r="M3082">
        <v>0</v>
      </c>
      <c r="N3082">
        <v>0</v>
      </c>
      <c r="O3082">
        <v>7</v>
      </c>
      <c r="P3082">
        <v>6</v>
      </c>
    </row>
    <row r="3083" spans="1:16" x14ac:dyDescent="0.25">
      <c r="A3083">
        <v>461281</v>
      </c>
      <c r="B3083" t="s">
        <v>3217</v>
      </c>
      <c r="C3083">
        <v>0</v>
      </c>
      <c r="D3083">
        <v>0</v>
      </c>
      <c r="E3083">
        <v>0</v>
      </c>
      <c r="F3083" t="e">
        <v>#N/A</v>
      </c>
      <c r="G3083" t="e">
        <v>#N/A</v>
      </c>
      <c r="H3083" t="e">
        <v>#N/A</v>
      </c>
      <c r="I3083" t="e">
        <v>#N/A</v>
      </c>
      <c r="J3083" t="e">
        <v>#N/A</v>
      </c>
      <c r="K3083" t="e">
        <v>#N/A</v>
      </c>
      <c r="L3083" t="e">
        <v>#N/A</v>
      </c>
      <c r="M3083" t="e">
        <v>#N/A</v>
      </c>
      <c r="N3083" t="e">
        <v>#N/A</v>
      </c>
      <c r="O3083" t="e">
        <v>#N/A</v>
      </c>
      <c r="P3083" t="e">
        <v>#N/A</v>
      </c>
    </row>
    <row r="3084" spans="1:16" x14ac:dyDescent="0.25">
      <c r="A3084">
        <v>200165</v>
      </c>
      <c r="B3084" t="s">
        <v>3218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2</v>
      </c>
      <c r="K3084">
        <v>2</v>
      </c>
      <c r="L3084">
        <v>0</v>
      </c>
      <c r="M3084">
        <v>0</v>
      </c>
      <c r="N3084">
        <v>0</v>
      </c>
      <c r="O3084">
        <v>0</v>
      </c>
      <c r="P3084">
        <v>0</v>
      </c>
    </row>
    <row r="3085" spans="1:16" x14ac:dyDescent="0.25">
      <c r="A3085">
        <v>200110</v>
      </c>
      <c r="B3085" t="s">
        <v>3219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1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</row>
    <row r="3086" spans="1:16" x14ac:dyDescent="0.25">
      <c r="A3086">
        <v>456551</v>
      </c>
      <c r="B3086" t="s">
        <v>3220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 t="e">
        <v>#N/A</v>
      </c>
      <c r="J3086" t="e">
        <v>#N/A</v>
      </c>
      <c r="K3086" t="e">
        <v>#N/A</v>
      </c>
      <c r="L3086" t="e">
        <v>#N/A</v>
      </c>
      <c r="M3086" t="e">
        <v>#N/A</v>
      </c>
      <c r="N3086" t="e">
        <v>#N/A</v>
      </c>
      <c r="O3086" t="e">
        <v>#N/A</v>
      </c>
      <c r="P3086" t="e">
        <v>#N/A</v>
      </c>
    </row>
    <row r="3087" spans="1:16" x14ac:dyDescent="0.25">
      <c r="A3087">
        <v>142407</v>
      </c>
      <c r="B3087" t="s">
        <v>3221</v>
      </c>
      <c r="C3087">
        <v>0</v>
      </c>
      <c r="D3087">
        <v>0</v>
      </c>
      <c r="E3087">
        <v>0</v>
      </c>
      <c r="F3087">
        <v>1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</row>
    <row r="3088" spans="1:16" x14ac:dyDescent="0.25">
      <c r="A3088">
        <v>215479</v>
      </c>
      <c r="B3088" t="s">
        <v>3222</v>
      </c>
      <c r="C3088">
        <v>3</v>
      </c>
      <c r="D3088">
        <v>2</v>
      </c>
      <c r="E3088">
        <v>2</v>
      </c>
      <c r="F3088">
        <v>3</v>
      </c>
      <c r="G3088">
        <v>5</v>
      </c>
      <c r="H3088">
        <v>0</v>
      </c>
      <c r="I3088">
        <v>1</v>
      </c>
      <c r="J3088">
        <v>3</v>
      </c>
      <c r="K3088">
        <v>3</v>
      </c>
      <c r="L3088">
        <v>0</v>
      </c>
      <c r="M3088">
        <v>2</v>
      </c>
      <c r="N3088">
        <v>3</v>
      </c>
      <c r="O3088">
        <v>5</v>
      </c>
      <c r="P3088">
        <v>4</v>
      </c>
    </row>
    <row r="3089" spans="1:16" x14ac:dyDescent="0.25">
      <c r="A3089">
        <v>181190</v>
      </c>
      <c r="B3089" t="s">
        <v>3223</v>
      </c>
      <c r="C3089">
        <v>0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1</v>
      </c>
      <c r="J3089">
        <v>2</v>
      </c>
      <c r="K3089">
        <v>2</v>
      </c>
      <c r="L3089">
        <v>1</v>
      </c>
      <c r="M3089">
        <v>0</v>
      </c>
      <c r="N3089">
        <v>3</v>
      </c>
      <c r="O3089">
        <v>1</v>
      </c>
      <c r="P3089">
        <v>0</v>
      </c>
    </row>
    <row r="3090" spans="1:16" x14ac:dyDescent="0.25">
      <c r="A3090">
        <v>101541</v>
      </c>
      <c r="B3090" t="s">
        <v>3224</v>
      </c>
      <c r="C3090">
        <v>0</v>
      </c>
      <c r="D3090">
        <v>0</v>
      </c>
      <c r="E3090">
        <v>1</v>
      </c>
      <c r="F3090">
        <v>0</v>
      </c>
      <c r="G3090">
        <v>2</v>
      </c>
      <c r="H3090">
        <v>0</v>
      </c>
      <c r="I3090">
        <v>1</v>
      </c>
      <c r="J3090">
        <v>1</v>
      </c>
      <c r="K3090">
        <v>0</v>
      </c>
      <c r="L3090">
        <v>0</v>
      </c>
      <c r="M3090">
        <v>0</v>
      </c>
      <c r="N3090">
        <v>0</v>
      </c>
      <c r="O3090">
        <v>2</v>
      </c>
      <c r="P3090">
        <v>0</v>
      </c>
    </row>
    <row r="3091" spans="1:16" x14ac:dyDescent="0.25">
      <c r="A3091">
        <v>146339</v>
      </c>
      <c r="B3091" t="s">
        <v>3225</v>
      </c>
      <c r="C3091">
        <v>2</v>
      </c>
      <c r="D3091">
        <v>6</v>
      </c>
      <c r="E3091">
        <v>2</v>
      </c>
      <c r="F3091">
        <v>0</v>
      </c>
      <c r="G3091">
        <v>3</v>
      </c>
      <c r="H3091">
        <v>2</v>
      </c>
      <c r="I3091">
        <v>1</v>
      </c>
      <c r="J3091">
        <v>2</v>
      </c>
      <c r="K3091">
        <v>12</v>
      </c>
      <c r="L3091">
        <v>2</v>
      </c>
      <c r="M3091">
        <v>21</v>
      </c>
      <c r="N3091">
        <v>4</v>
      </c>
      <c r="O3091">
        <v>9</v>
      </c>
      <c r="P3091">
        <v>15</v>
      </c>
    </row>
    <row r="3092" spans="1:16" x14ac:dyDescent="0.25">
      <c r="A3092">
        <v>461139</v>
      </c>
      <c r="B3092" t="s">
        <v>3226</v>
      </c>
      <c r="C3092">
        <v>0</v>
      </c>
      <c r="D3092">
        <v>0</v>
      </c>
      <c r="E3092">
        <v>0</v>
      </c>
      <c r="F3092">
        <v>0</v>
      </c>
      <c r="G3092" t="e">
        <v>#N/A</v>
      </c>
      <c r="H3092" t="e">
        <v>#N/A</v>
      </c>
      <c r="I3092" t="e">
        <v>#N/A</v>
      </c>
      <c r="J3092" t="e">
        <v>#N/A</v>
      </c>
      <c r="K3092" t="e">
        <v>#N/A</v>
      </c>
      <c r="L3092" t="e">
        <v>#N/A</v>
      </c>
      <c r="M3092" t="e">
        <v>#N/A</v>
      </c>
      <c r="N3092" t="e">
        <v>#N/A</v>
      </c>
      <c r="O3092" t="e">
        <v>#N/A</v>
      </c>
      <c r="P3092" t="e">
        <v>#N/A</v>
      </c>
    </row>
    <row r="3093" spans="1:16" x14ac:dyDescent="0.25">
      <c r="A3093">
        <v>213251</v>
      </c>
      <c r="B3093" t="s">
        <v>3227</v>
      </c>
      <c r="C3093">
        <v>3</v>
      </c>
      <c r="D3093">
        <v>6</v>
      </c>
      <c r="E3093">
        <v>1</v>
      </c>
      <c r="F3093">
        <v>0</v>
      </c>
      <c r="G3093">
        <v>2</v>
      </c>
      <c r="H3093">
        <v>0</v>
      </c>
      <c r="I3093">
        <v>2</v>
      </c>
      <c r="J3093">
        <v>6</v>
      </c>
      <c r="K3093">
        <v>1</v>
      </c>
      <c r="L3093">
        <v>3</v>
      </c>
      <c r="M3093">
        <v>2</v>
      </c>
      <c r="N3093">
        <v>0</v>
      </c>
      <c r="O3093">
        <v>6</v>
      </c>
      <c r="P3093">
        <v>6</v>
      </c>
    </row>
    <row r="3094" spans="1:16" x14ac:dyDescent="0.25">
      <c r="A3094">
        <v>484057</v>
      </c>
      <c r="B3094" t="s">
        <v>3228</v>
      </c>
      <c r="C3094">
        <v>0</v>
      </c>
      <c r="D3094" t="e">
        <v>#N/A</v>
      </c>
      <c r="E3094" t="e">
        <v>#N/A</v>
      </c>
      <c r="F3094" t="e">
        <v>#N/A</v>
      </c>
      <c r="G3094" t="e">
        <v>#N/A</v>
      </c>
      <c r="H3094" t="e">
        <v>#N/A</v>
      </c>
      <c r="I3094" t="e">
        <v>#N/A</v>
      </c>
      <c r="J3094" t="e">
        <v>#N/A</v>
      </c>
      <c r="K3094" t="e">
        <v>#N/A</v>
      </c>
      <c r="L3094" t="e">
        <v>#N/A</v>
      </c>
      <c r="M3094" t="e">
        <v>#N/A</v>
      </c>
      <c r="N3094" t="e">
        <v>#N/A</v>
      </c>
      <c r="O3094" t="e">
        <v>#N/A</v>
      </c>
      <c r="P3094" t="e">
        <v>#N/A</v>
      </c>
    </row>
    <row r="3095" spans="1:16" x14ac:dyDescent="0.25">
      <c r="A3095">
        <v>200387</v>
      </c>
      <c r="B3095" t="s">
        <v>3229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</row>
    <row r="3096" spans="1:16" x14ac:dyDescent="0.25">
      <c r="A3096">
        <v>481313</v>
      </c>
      <c r="B3096" t="s">
        <v>3230</v>
      </c>
      <c r="C3096">
        <v>0</v>
      </c>
      <c r="D3096">
        <v>0</v>
      </c>
      <c r="E3096" t="e">
        <v>#N/A</v>
      </c>
      <c r="F3096" t="e">
        <v>#N/A</v>
      </c>
      <c r="G3096" t="e">
        <v>#N/A</v>
      </c>
      <c r="H3096" t="e">
        <v>#N/A</v>
      </c>
      <c r="I3096" t="e">
        <v>#N/A</v>
      </c>
      <c r="J3096" t="e">
        <v>#N/A</v>
      </c>
      <c r="K3096" t="e">
        <v>#N/A</v>
      </c>
      <c r="L3096" t="e">
        <v>#N/A</v>
      </c>
      <c r="M3096" t="e">
        <v>#N/A</v>
      </c>
      <c r="N3096" t="e">
        <v>#N/A</v>
      </c>
      <c r="O3096" t="e">
        <v>#N/A</v>
      </c>
      <c r="P3096" t="e">
        <v>#N/A</v>
      </c>
    </row>
    <row r="3097" spans="1:16" x14ac:dyDescent="0.25">
      <c r="A3097">
        <v>170532</v>
      </c>
      <c r="B3097" t="s">
        <v>3231</v>
      </c>
      <c r="C3097">
        <v>3</v>
      </c>
      <c r="D3097">
        <v>1</v>
      </c>
      <c r="E3097">
        <v>6</v>
      </c>
      <c r="F3097">
        <v>4</v>
      </c>
      <c r="G3097">
        <v>10</v>
      </c>
      <c r="H3097">
        <v>8</v>
      </c>
      <c r="I3097">
        <v>15</v>
      </c>
      <c r="J3097">
        <v>23</v>
      </c>
      <c r="K3097">
        <v>15</v>
      </c>
      <c r="L3097">
        <v>8</v>
      </c>
      <c r="M3097">
        <v>8</v>
      </c>
      <c r="N3097">
        <v>14</v>
      </c>
      <c r="O3097">
        <v>28</v>
      </c>
      <c r="P3097">
        <v>14</v>
      </c>
    </row>
    <row r="3098" spans="1:16" x14ac:dyDescent="0.25">
      <c r="A3098">
        <v>170541</v>
      </c>
      <c r="B3098" t="s">
        <v>3232</v>
      </c>
      <c r="C3098">
        <v>1</v>
      </c>
      <c r="D3098">
        <v>0</v>
      </c>
      <c r="E3098">
        <v>0</v>
      </c>
      <c r="F3098">
        <v>0</v>
      </c>
      <c r="G3098">
        <v>3</v>
      </c>
      <c r="H3098">
        <v>1</v>
      </c>
      <c r="I3098">
        <v>0</v>
      </c>
      <c r="J3098">
        <v>3</v>
      </c>
      <c r="K3098">
        <v>1</v>
      </c>
      <c r="L3098">
        <v>3</v>
      </c>
      <c r="M3098">
        <v>1</v>
      </c>
      <c r="N3098">
        <v>6</v>
      </c>
      <c r="O3098">
        <v>7</v>
      </c>
      <c r="P3098">
        <v>4</v>
      </c>
    </row>
    <row r="3099" spans="1:16" x14ac:dyDescent="0.25">
      <c r="A3099">
        <v>146348</v>
      </c>
      <c r="B3099" t="s">
        <v>3233</v>
      </c>
      <c r="C3099">
        <v>5</v>
      </c>
      <c r="D3099">
        <v>0</v>
      </c>
      <c r="E3099">
        <v>0</v>
      </c>
      <c r="F3099">
        <v>0</v>
      </c>
      <c r="G3099">
        <v>1</v>
      </c>
      <c r="H3099">
        <v>2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3</v>
      </c>
      <c r="O3099">
        <v>0</v>
      </c>
      <c r="P3099">
        <v>3</v>
      </c>
    </row>
    <row r="3100" spans="1:16" x14ac:dyDescent="0.25">
      <c r="A3100">
        <v>177746</v>
      </c>
      <c r="B3100" t="s">
        <v>3234</v>
      </c>
      <c r="C3100">
        <v>5</v>
      </c>
      <c r="D3100">
        <v>3</v>
      </c>
      <c r="E3100">
        <v>1</v>
      </c>
      <c r="F3100">
        <v>1</v>
      </c>
      <c r="G3100">
        <v>3</v>
      </c>
      <c r="H3100">
        <v>4</v>
      </c>
      <c r="I3100">
        <v>2</v>
      </c>
      <c r="J3100">
        <v>6</v>
      </c>
      <c r="K3100">
        <v>4</v>
      </c>
      <c r="L3100">
        <v>6</v>
      </c>
      <c r="M3100">
        <v>3</v>
      </c>
      <c r="N3100">
        <v>7</v>
      </c>
      <c r="O3100">
        <v>9</v>
      </c>
      <c r="P3100">
        <v>6</v>
      </c>
    </row>
    <row r="3101" spans="1:16" x14ac:dyDescent="0.25">
      <c r="A3101">
        <v>155308</v>
      </c>
      <c r="B3101" t="s">
        <v>3235</v>
      </c>
      <c r="C3101">
        <v>0</v>
      </c>
      <c r="D3101" t="e">
        <v>#N/A</v>
      </c>
      <c r="E3101" t="e">
        <v>#N/A</v>
      </c>
      <c r="F3101" t="e">
        <v>#N/A</v>
      </c>
      <c r="G3101" t="e">
        <v>#N/A</v>
      </c>
      <c r="H3101" t="e">
        <v>#N/A</v>
      </c>
      <c r="I3101" t="e">
        <v>#N/A</v>
      </c>
      <c r="J3101" t="e">
        <v>#N/A</v>
      </c>
      <c r="K3101" t="e">
        <v>#N/A</v>
      </c>
      <c r="L3101" t="e">
        <v>#N/A</v>
      </c>
      <c r="M3101" t="e">
        <v>#N/A</v>
      </c>
      <c r="N3101" t="e">
        <v>#N/A</v>
      </c>
      <c r="O3101" t="e">
        <v>#N/A</v>
      </c>
      <c r="P3101" t="e">
        <v>#N/A</v>
      </c>
    </row>
    <row r="3102" spans="1:16" x14ac:dyDescent="0.25">
      <c r="A3102">
        <v>155292</v>
      </c>
      <c r="B3102" t="s">
        <v>3236</v>
      </c>
      <c r="C3102">
        <v>1</v>
      </c>
      <c r="D3102">
        <v>16</v>
      </c>
      <c r="E3102">
        <v>5</v>
      </c>
      <c r="F3102">
        <v>2</v>
      </c>
      <c r="G3102">
        <v>2</v>
      </c>
      <c r="H3102">
        <v>0</v>
      </c>
      <c r="I3102">
        <v>2</v>
      </c>
      <c r="J3102">
        <v>7</v>
      </c>
      <c r="K3102">
        <v>2</v>
      </c>
      <c r="L3102">
        <v>1</v>
      </c>
      <c r="M3102">
        <v>4</v>
      </c>
      <c r="N3102">
        <v>6</v>
      </c>
      <c r="O3102">
        <v>11</v>
      </c>
      <c r="P3102">
        <v>1</v>
      </c>
    </row>
    <row r="3103" spans="1:16" x14ac:dyDescent="0.25">
      <c r="A3103">
        <v>179812</v>
      </c>
      <c r="B3103" t="s">
        <v>3237</v>
      </c>
      <c r="C3103">
        <v>1</v>
      </c>
      <c r="D3103">
        <v>0</v>
      </c>
      <c r="E3103">
        <v>0</v>
      </c>
      <c r="F3103">
        <v>0</v>
      </c>
      <c r="G3103">
        <v>1</v>
      </c>
      <c r="H3103">
        <v>0</v>
      </c>
      <c r="I3103">
        <v>1</v>
      </c>
      <c r="J3103">
        <v>3</v>
      </c>
      <c r="K3103">
        <v>2</v>
      </c>
      <c r="L3103">
        <v>2</v>
      </c>
      <c r="M3103">
        <v>3</v>
      </c>
      <c r="N3103">
        <v>7</v>
      </c>
      <c r="O3103">
        <v>4</v>
      </c>
      <c r="P3103">
        <v>8</v>
      </c>
    </row>
    <row r="3104" spans="1:16" x14ac:dyDescent="0.25">
      <c r="A3104">
        <v>155399</v>
      </c>
      <c r="B3104" t="s">
        <v>134</v>
      </c>
      <c r="C3104">
        <v>19</v>
      </c>
      <c r="D3104">
        <v>26</v>
      </c>
      <c r="E3104">
        <v>35</v>
      </c>
      <c r="F3104">
        <v>33</v>
      </c>
      <c r="G3104">
        <v>36</v>
      </c>
      <c r="H3104">
        <v>28</v>
      </c>
      <c r="I3104">
        <v>38</v>
      </c>
      <c r="J3104">
        <v>47</v>
      </c>
      <c r="K3104">
        <v>73</v>
      </c>
      <c r="L3104">
        <v>85</v>
      </c>
      <c r="M3104">
        <v>86</v>
      </c>
      <c r="N3104">
        <v>77</v>
      </c>
      <c r="O3104">
        <v>101</v>
      </c>
      <c r="P3104">
        <v>75</v>
      </c>
    </row>
    <row r="3105" spans="1:16" x14ac:dyDescent="0.25">
      <c r="A3105">
        <v>155414</v>
      </c>
      <c r="B3105" t="s">
        <v>3238</v>
      </c>
      <c r="C3105">
        <v>0</v>
      </c>
      <c r="D3105">
        <v>2</v>
      </c>
      <c r="E3105">
        <v>1</v>
      </c>
      <c r="F3105">
        <v>4</v>
      </c>
      <c r="G3105">
        <v>2</v>
      </c>
      <c r="H3105">
        <v>7</v>
      </c>
      <c r="I3105">
        <v>16</v>
      </c>
      <c r="J3105">
        <v>44</v>
      </c>
      <c r="K3105">
        <v>0</v>
      </c>
      <c r="L3105">
        <v>11</v>
      </c>
      <c r="M3105">
        <v>1</v>
      </c>
      <c r="N3105">
        <v>6</v>
      </c>
      <c r="O3105">
        <v>0</v>
      </c>
      <c r="P3105">
        <v>0</v>
      </c>
    </row>
    <row r="3106" spans="1:16" x14ac:dyDescent="0.25">
      <c r="A3106">
        <v>141796</v>
      </c>
      <c r="B3106" t="s">
        <v>3239</v>
      </c>
      <c r="C3106">
        <v>7</v>
      </c>
      <c r="D3106">
        <v>2</v>
      </c>
      <c r="E3106">
        <v>3</v>
      </c>
      <c r="F3106">
        <v>3</v>
      </c>
      <c r="G3106">
        <v>8</v>
      </c>
      <c r="H3106">
        <v>1</v>
      </c>
      <c r="I3106">
        <v>6</v>
      </c>
      <c r="J3106">
        <v>8</v>
      </c>
      <c r="K3106">
        <v>4</v>
      </c>
      <c r="L3106">
        <v>2</v>
      </c>
      <c r="M3106">
        <v>17</v>
      </c>
      <c r="N3106">
        <v>28</v>
      </c>
      <c r="O3106">
        <v>4</v>
      </c>
      <c r="P3106">
        <v>11</v>
      </c>
    </row>
    <row r="3107" spans="1:16" x14ac:dyDescent="0.25">
      <c r="A3107">
        <v>215646</v>
      </c>
      <c r="B3107" t="s">
        <v>3240</v>
      </c>
      <c r="C3107">
        <v>1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2</v>
      </c>
      <c r="J3107">
        <v>3</v>
      </c>
      <c r="K3107">
        <v>0</v>
      </c>
      <c r="L3107">
        <v>2</v>
      </c>
      <c r="M3107">
        <v>1</v>
      </c>
      <c r="N3107">
        <v>2</v>
      </c>
      <c r="O3107">
        <v>1</v>
      </c>
      <c r="P3107">
        <v>0</v>
      </c>
    </row>
    <row r="3108" spans="1:16" x14ac:dyDescent="0.25">
      <c r="A3108">
        <v>211617</v>
      </c>
      <c r="B3108" t="s">
        <v>3241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1</v>
      </c>
      <c r="K3108">
        <v>0</v>
      </c>
      <c r="L3108">
        <v>0</v>
      </c>
      <c r="M3108">
        <v>11</v>
      </c>
      <c r="N3108">
        <v>0</v>
      </c>
      <c r="O3108">
        <v>1</v>
      </c>
      <c r="P3108">
        <v>1</v>
      </c>
    </row>
    <row r="3109" spans="1:16" x14ac:dyDescent="0.25">
      <c r="A3109">
        <v>251075</v>
      </c>
      <c r="B3109" t="s">
        <v>3242</v>
      </c>
      <c r="C3109">
        <v>0</v>
      </c>
      <c r="D3109">
        <v>0</v>
      </c>
      <c r="E3109">
        <v>0</v>
      </c>
      <c r="F3109">
        <v>0</v>
      </c>
      <c r="G3109">
        <v>1</v>
      </c>
      <c r="H3109">
        <v>0</v>
      </c>
      <c r="I3109">
        <v>2</v>
      </c>
      <c r="J3109">
        <v>0</v>
      </c>
      <c r="K3109">
        <v>1</v>
      </c>
      <c r="L3109">
        <v>0</v>
      </c>
      <c r="M3109">
        <v>4</v>
      </c>
      <c r="N3109">
        <v>1</v>
      </c>
      <c r="O3109">
        <v>0</v>
      </c>
      <c r="P3109">
        <v>1</v>
      </c>
    </row>
    <row r="3110" spans="1:16" x14ac:dyDescent="0.25">
      <c r="A3110">
        <v>214254</v>
      </c>
      <c r="B3110" t="s">
        <v>3243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1</v>
      </c>
      <c r="K3110">
        <v>0</v>
      </c>
      <c r="L3110">
        <v>1</v>
      </c>
      <c r="M3110">
        <v>0</v>
      </c>
      <c r="N3110">
        <v>1</v>
      </c>
      <c r="O3110">
        <v>1</v>
      </c>
      <c r="P3110">
        <v>0</v>
      </c>
    </row>
    <row r="3111" spans="1:16" x14ac:dyDescent="0.25">
      <c r="A3111">
        <v>213002</v>
      </c>
      <c r="B3111" t="s">
        <v>3244</v>
      </c>
      <c r="C3111">
        <v>0</v>
      </c>
      <c r="D3111">
        <v>0</v>
      </c>
      <c r="E3111">
        <v>0</v>
      </c>
      <c r="F3111">
        <v>0</v>
      </c>
      <c r="G3111">
        <v>2</v>
      </c>
      <c r="H3111">
        <v>1</v>
      </c>
      <c r="I3111">
        <v>0</v>
      </c>
      <c r="J3111">
        <v>0</v>
      </c>
      <c r="K3111">
        <v>0</v>
      </c>
      <c r="L3111">
        <v>1</v>
      </c>
      <c r="M3111">
        <v>0</v>
      </c>
      <c r="N3111">
        <v>0</v>
      </c>
      <c r="O3111">
        <v>1</v>
      </c>
      <c r="P3111">
        <v>1</v>
      </c>
    </row>
    <row r="3112" spans="1:16" x14ac:dyDescent="0.25">
      <c r="A3112">
        <v>458690</v>
      </c>
      <c r="B3112" t="s">
        <v>3245</v>
      </c>
      <c r="C3112">
        <v>0</v>
      </c>
      <c r="D3112">
        <v>0</v>
      </c>
      <c r="E3112">
        <v>0</v>
      </c>
      <c r="F3112">
        <v>0</v>
      </c>
      <c r="G3112">
        <v>0</v>
      </c>
      <c r="H3112" t="e">
        <v>#N/A</v>
      </c>
      <c r="I3112" t="e">
        <v>#N/A</v>
      </c>
      <c r="J3112" t="e">
        <v>#N/A</v>
      </c>
      <c r="K3112" t="e">
        <v>#N/A</v>
      </c>
      <c r="L3112" t="e">
        <v>#N/A</v>
      </c>
      <c r="M3112" t="e">
        <v>#N/A</v>
      </c>
      <c r="N3112" t="e">
        <v>#N/A</v>
      </c>
      <c r="O3112" t="e">
        <v>#N/A</v>
      </c>
      <c r="P3112" t="e">
        <v>#N/A</v>
      </c>
    </row>
    <row r="3113" spans="1:16" x14ac:dyDescent="0.25">
      <c r="A3113">
        <v>447102</v>
      </c>
      <c r="B3113" t="s">
        <v>3246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2</v>
      </c>
      <c r="I3113">
        <v>2</v>
      </c>
      <c r="J3113">
        <v>0</v>
      </c>
      <c r="K3113">
        <v>2</v>
      </c>
      <c r="L3113">
        <v>0</v>
      </c>
      <c r="M3113">
        <v>0</v>
      </c>
      <c r="N3113" t="e">
        <v>#N/A</v>
      </c>
      <c r="O3113" t="e">
        <v>#N/A</v>
      </c>
      <c r="P3113" t="e">
        <v>#N/A</v>
      </c>
    </row>
    <row r="3114" spans="1:16" x14ac:dyDescent="0.25">
      <c r="A3114">
        <v>440323</v>
      </c>
      <c r="B3114" t="s">
        <v>3247</v>
      </c>
      <c r="C3114">
        <v>0</v>
      </c>
      <c r="D3114">
        <v>0</v>
      </c>
      <c r="E3114">
        <v>0</v>
      </c>
      <c r="F3114">
        <v>1</v>
      </c>
      <c r="G3114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1</v>
      </c>
      <c r="N3114">
        <v>1</v>
      </c>
      <c r="O3114">
        <v>0</v>
      </c>
      <c r="P3114">
        <v>0</v>
      </c>
    </row>
    <row r="3115" spans="1:16" x14ac:dyDescent="0.25">
      <c r="A3115">
        <v>443827</v>
      </c>
      <c r="B3115" t="s">
        <v>3248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1</v>
      </c>
      <c r="I3115">
        <v>0</v>
      </c>
      <c r="J3115">
        <v>0</v>
      </c>
      <c r="K3115">
        <v>0</v>
      </c>
      <c r="L3115">
        <v>3</v>
      </c>
      <c r="M3115">
        <v>0</v>
      </c>
      <c r="N3115">
        <v>5</v>
      </c>
      <c r="O3115">
        <v>0</v>
      </c>
      <c r="P3115" t="e">
        <v>#N/A</v>
      </c>
    </row>
    <row r="3116" spans="1:16" x14ac:dyDescent="0.25">
      <c r="A3116">
        <v>458706</v>
      </c>
      <c r="B3116" t="s">
        <v>3249</v>
      </c>
      <c r="C3116">
        <v>0</v>
      </c>
      <c r="D3116">
        <v>0</v>
      </c>
      <c r="E3116">
        <v>0</v>
      </c>
      <c r="F3116">
        <v>0</v>
      </c>
      <c r="G3116">
        <v>0</v>
      </c>
      <c r="H3116" t="e">
        <v>#N/A</v>
      </c>
      <c r="I3116" t="e">
        <v>#N/A</v>
      </c>
      <c r="J3116" t="e">
        <v>#N/A</v>
      </c>
      <c r="K3116" t="e">
        <v>#N/A</v>
      </c>
      <c r="L3116" t="e">
        <v>#N/A</v>
      </c>
      <c r="M3116" t="e">
        <v>#N/A</v>
      </c>
      <c r="N3116" t="e">
        <v>#N/A</v>
      </c>
      <c r="O3116" t="e">
        <v>#N/A</v>
      </c>
      <c r="P3116" t="e">
        <v>#N/A</v>
      </c>
    </row>
    <row r="3117" spans="1:16" x14ac:dyDescent="0.25">
      <c r="A3117">
        <v>458186</v>
      </c>
      <c r="B3117" t="s">
        <v>3250</v>
      </c>
      <c r="C3117">
        <v>0</v>
      </c>
      <c r="D3117">
        <v>0</v>
      </c>
      <c r="E3117">
        <v>0</v>
      </c>
      <c r="F3117">
        <v>0</v>
      </c>
      <c r="G3117" t="e">
        <v>#N/A</v>
      </c>
      <c r="H3117" t="e">
        <v>#N/A</v>
      </c>
      <c r="I3117" t="e">
        <v>#N/A</v>
      </c>
      <c r="J3117" t="e">
        <v>#N/A</v>
      </c>
      <c r="K3117" t="e">
        <v>#N/A</v>
      </c>
      <c r="L3117" t="e">
        <v>#N/A</v>
      </c>
      <c r="M3117" t="e">
        <v>#N/A</v>
      </c>
      <c r="N3117" t="e">
        <v>#N/A</v>
      </c>
      <c r="O3117" t="e">
        <v>#N/A</v>
      </c>
      <c r="P3117" t="e">
        <v>#N/A</v>
      </c>
    </row>
    <row r="3118" spans="1:16" x14ac:dyDescent="0.25">
      <c r="A3118">
        <v>443836</v>
      </c>
      <c r="B3118" t="s">
        <v>3251</v>
      </c>
      <c r="C3118">
        <v>0</v>
      </c>
      <c r="D3118">
        <v>0</v>
      </c>
      <c r="E3118">
        <v>0</v>
      </c>
      <c r="F3118">
        <v>0</v>
      </c>
      <c r="G3118">
        <v>1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1</v>
      </c>
      <c r="N3118">
        <v>0</v>
      </c>
      <c r="O3118">
        <v>0</v>
      </c>
      <c r="P3118" t="e">
        <v>#N/A</v>
      </c>
    </row>
    <row r="3119" spans="1:16" x14ac:dyDescent="0.25">
      <c r="A3119">
        <v>382896</v>
      </c>
      <c r="B3119" t="s">
        <v>3252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1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</row>
    <row r="3120" spans="1:16" x14ac:dyDescent="0.25">
      <c r="A3120">
        <v>204626</v>
      </c>
      <c r="B3120" t="s">
        <v>3253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2</v>
      </c>
      <c r="K3120">
        <v>4</v>
      </c>
      <c r="L3120">
        <v>0</v>
      </c>
      <c r="M3120">
        <v>0</v>
      </c>
      <c r="N3120">
        <v>0</v>
      </c>
      <c r="O3120">
        <v>1</v>
      </c>
      <c r="P3120">
        <v>0</v>
      </c>
    </row>
    <row r="3121" spans="1:16" x14ac:dyDescent="0.25">
      <c r="A3121">
        <v>246266</v>
      </c>
      <c r="B3121" t="s">
        <v>3254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1</v>
      </c>
      <c r="L3121">
        <v>4</v>
      </c>
      <c r="M3121">
        <v>0</v>
      </c>
      <c r="N3121">
        <v>1</v>
      </c>
      <c r="O3121">
        <v>1</v>
      </c>
      <c r="P3121">
        <v>0</v>
      </c>
    </row>
    <row r="3122" spans="1:16" x14ac:dyDescent="0.25">
      <c r="A3122">
        <v>445328</v>
      </c>
      <c r="B3122" t="s">
        <v>3255</v>
      </c>
      <c r="C3122">
        <v>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6</v>
      </c>
      <c r="K3122">
        <v>15</v>
      </c>
      <c r="L3122">
        <v>8</v>
      </c>
      <c r="M3122">
        <v>1</v>
      </c>
      <c r="N3122" t="e">
        <v>#N/A</v>
      </c>
      <c r="O3122" t="e">
        <v>#N/A</v>
      </c>
      <c r="P3122" t="e">
        <v>#N/A</v>
      </c>
    </row>
    <row r="3123" spans="1:16" x14ac:dyDescent="0.25">
      <c r="A3123">
        <v>447120</v>
      </c>
      <c r="B3123" t="s">
        <v>3256</v>
      </c>
      <c r="C3123">
        <v>0</v>
      </c>
      <c r="D3123">
        <v>0</v>
      </c>
      <c r="E3123">
        <v>0</v>
      </c>
      <c r="F3123">
        <v>1</v>
      </c>
      <c r="G3123">
        <v>0</v>
      </c>
      <c r="H3123">
        <v>0</v>
      </c>
      <c r="I3123">
        <v>0</v>
      </c>
      <c r="J3123">
        <v>1</v>
      </c>
      <c r="K3123">
        <v>0</v>
      </c>
      <c r="L3123">
        <v>0</v>
      </c>
      <c r="M3123">
        <v>0</v>
      </c>
      <c r="N3123" t="e">
        <v>#N/A</v>
      </c>
      <c r="O3123" t="e">
        <v>#N/A</v>
      </c>
      <c r="P3123" t="e">
        <v>#N/A</v>
      </c>
    </row>
    <row r="3124" spans="1:16" x14ac:dyDescent="0.25">
      <c r="A3124">
        <v>152415</v>
      </c>
      <c r="B3124" t="s">
        <v>3257</v>
      </c>
      <c r="C3124">
        <v>0</v>
      </c>
      <c r="D3124">
        <v>0</v>
      </c>
      <c r="E3124">
        <v>3</v>
      </c>
      <c r="F3124">
        <v>0</v>
      </c>
      <c r="G3124">
        <v>0</v>
      </c>
      <c r="H3124">
        <v>2</v>
      </c>
      <c r="I3124">
        <v>0</v>
      </c>
      <c r="J3124">
        <v>2</v>
      </c>
      <c r="K3124">
        <v>3</v>
      </c>
      <c r="L3124">
        <v>0</v>
      </c>
      <c r="M3124">
        <v>1</v>
      </c>
      <c r="N3124">
        <v>1</v>
      </c>
      <c r="O3124">
        <v>0</v>
      </c>
      <c r="P3124">
        <v>0</v>
      </c>
    </row>
    <row r="3125" spans="1:16" x14ac:dyDescent="0.25">
      <c r="A3125">
        <v>458283</v>
      </c>
      <c r="B3125" t="s">
        <v>3258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 t="e">
        <v>#N/A</v>
      </c>
      <c r="J3125" t="e">
        <v>#N/A</v>
      </c>
      <c r="K3125" t="e">
        <v>#N/A</v>
      </c>
      <c r="L3125" t="e">
        <v>#N/A</v>
      </c>
      <c r="M3125" t="e">
        <v>#N/A</v>
      </c>
      <c r="N3125" t="e">
        <v>#N/A</v>
      </c>
      <c r="O3125" t="e">
        <v>#N/A</v>
      </c>
      <c r="P3125" t="e">
        <v>#N/A</v>
      </c>
    </row>
    <row r="3126" spans="1:16" x14ac:dyDescent="0.25">
      <c r="A3126">
        <v>440332</v>
      </c>
      <c r="B3126" t="s">
        <v>3259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3</v>
      </c>
      <c r="O3126">
        <v>0</v>
      </c>
      <c r="P3126">
        <v>2</v>
      </c>
    </row>
    <row r="3127" spans="1:16" x14ac:dyDescent="0.25">
      <c r="A3127">
        <v>374875</v>
      </c>
      <c r="B3127" t="s">
        <v>3260</v>
      </c>
      <c r="C3127">
        <v>1</v>
      </c>
      <c r="D3127">
        <v>0</v>
      </c>
      <c r="E3127">
        <v>0</v>
      </c>
      <c r="F3127">
        <v>2</v>
      </c>
      <c r="G3127">
        <v>0</v>
      </c>
      <c r="H3127">
        <v>1</v>
      </c>
      <c r="I3127">
        <v>1</v>
      </c>
      <c r="J3127">
        <v>3</v>
      </c>
      <c r="K3127">
        <v>2</v>
      </c>
      <c r="L3127">
        <v>0</v>
      </c>
      <c r="M3127">
        <v>3</v>
      </c>
      <c r="N3127">
        <v>0</v>
      </c>
      <c r="O3127">
        <v>0</v>
      </c>
      <c r="P3127">
        <v>0</v>
      </c>
    </row>
    <row r="3128" spans="1:16" x14ac:dyDescent="0.25">
      <c r="A3128">
        <v>445346</v>
      </c>
      <c r="B3128" t="s">
        <v>3261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3</v>
      </c>
      <c r="J3128">
        <v>0</v>
      </c>
      <c r="K3128">
        <v>0</v>
      </c>
      <c r="L3128">
        <v>1</v>
      </c>
      <c r="M3128">
        <v>0</v>
      </c>
      <c r="N3128" t="e">
        <v>#N/A</v>
      </c>
      <c r="O3128" t="e">
        <v>#N/A</v>
      </c>
      <c r="P3128" t="e">
        <v>#N/A</v>
      </c>
    </row>
    <row r="3129" spans="1:16" x14ac:dyDescent="0.25">
      <c r="A3129">
        <v>227836</v>
      </c>
      <c r="B3129" t="s">
        <v>3262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2</v>
      </c>
      <c r="J3129">
        <v>3</v>
      </c>
      <c r="K3129">
        <v>1</v>
      </c>
      <c r="L3129">
        <v>2</v>
      </c>
      <c r="M3129">
        <v>0</v>
      </c>
      <c r="N3129">
        <v>0</v>
      </c>
      <c r="O3129">
        <v>2</v>
      </c>
      <c r="P3129">
        <v>0</v>
      </c>
    </row>
    <row r="3130" spans="1:16" x14ac:dyDescent="0.25">
      <c r="A3130">
        <v>366960</v>
      </c>
      <c r="B3130" t="s">
        <v>3263</v>
      </c>
      <c r="C3130">
        <v>0</v>
      </c>
      <c r="D3130">
        <v>5</v>
      </c>
      <c r="E3130">
        <v>0</v>
      </c>
      <c r="F3130">
        <v>0</v>
      </c>
      <c r="G3130">
        <v>0</v>
      </c>
      <c r="H3130">
        <v>0</v>
      </c>
      <c r="I3130">
        <v>2</v>
      </c>
      <c r="J3130">
        <v>0</v>
      </c>
      <c r="K3130">
        <v>1</v>
      </c>
      <c r="L3130">
        <v>0</v>
      </c>
      <c r="M3130">
        <v>0</v>
      </c>
      <c r="N3130">
        <v>0</v>
      </c>
      <c r="O3130">
        <v>2</v>
      </c>
      <c r="P3130">
        <v>1</v>
      </c>
    </row>
    <row r="3131" spans="1:16" x14ac:dyDescent="0.25">
      <c r="A3131">
        <v>246202</v>
      </c>
      <c r="B3131" t="s">
        <v>3264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1</v>
      </c>
      <c r="K3131">
        <v>1</v>
      </c>
      <c r="L3131">
        <v>1</v>
      </c>
      <c r="M3131">
        <v>1</v>
      </c>
      <c r="N3131">
        <v>0</v>
      </c>
      <c r="O3131">
        <v>0</v>
      </c>
      <c r="P3131">
        <v>0</v>
      </c>
    </row>
    <row r="3132" spans="1:16" x14ac:dyDescent="0.25">
      <c r="A3132">
        <v>118967</v>
      </c>
      <c r="B3132" t="s">
        <v>3265</v>
      </c>
      <c r="C3132">
        <v>0</v>
      </c>
      <c r="D3132">
        <v>0</v>
      </c>
      <c r="E3132">
        <v>1</v>
      </c>
      <c r="F3132">
        <v>1</v>
      </c>
      <c r="G3132">
        <v>0</v>
      </c>
      <c r="H3132">
        <v>0</v>
      </c>
      <c r="I3132">
        <v>1</v>
      </c>
      <c r="J3132">
        <v>2</v>
      </c>
      <c r="K3132">
        <v>0</v>
      </c>
      <c r="L3132">
        <v>0</v>
      </c>
      <c r="M3132">
        <v>0</v>
      </c>
      <c r="N3132">
        <v>0</v>
      </c>
      <c r="O3132">
        <v>1</v>
      </c>
      <c r="P3132">
        <v>2</v>
      </c>
    </row>
    <row r="3133" spans="1:16" x14ac:dyDescent="0.25">
      <c r="A3133">
        <v>447634</v>
      </c>
      <c r="B3133" t="s">
        <v>3266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 t="e">
        <v>#N/A</v>
      </c>
      <c r="O3133" t="e">
        <v>#N/A</v>
      </c>
      <c r="P3133" t="e">
        <v>#N/A</v>
      </c>
    </row>
    <row r="3134" spans="1:16" x14ac:dyDescent="0.25">
      <c r="A3134">
        <v>432302</v>
      </c>
      <c r="B3134" t="s">
        <v>3267</v>
      </c>
      <c r="C3134">
        <v>0</v>
      </c>
      <c r="D3134">
        <v>0</v>
      </c>
      <c r="E3134">
        <v>1</v>
      </c>
      <c r="F3134">
        <v>0</v>
      </c>
      <c r="G3134">
        <v>0</v>
      </c>
      <c r="H3134">
        <v>0</v>
      </c>
      <c r="I3134" t="e">
        <v>#N/A</v>
      </c>
      <c r="J3134">
        <v>0</v>
      </c>
      <c r="K3134" t="e">
        <v>#N/A</v>
      </c>
      <c r="L3134">
        <v>7</v>
      </c>
      <c r="M3134">
        <v>3</v>
      </c>
      <c r="N3134">
        <v>0</v>
      </c>
      <c r="O3134">
        <v>0</v>
      </c>
      <c r="P3134">
        <v>0</v>
      </c>
    </row>
    <row r="3135" spans="1:16" x14ac:dyDescent="0.25">
      <c r="A3135">
        <v>118259</v>
      </c>
      <c r="B3135" t="s">
        <v>3268</v>
      </c>
      <c r="C3135">
        <v>2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1</v>
      </c>
      <c r="N3135">
        <v>0</v>
      </c>
      <c r="O3135">
        <v>0</v>
      </c>
      <c r="P3135">
        <v>1</v>
      </c>
    </row>
    <row r="3136" spans="1:16" x14ac:dyDescent="0.25">
      <c r="A3136">
        <v>431886</v>
      </c>
      <c r="B3136" t="s">
        <v>3269</v>
      </c>
      <c r="C3136">
        <v>0</v>
      </c>
      <c r="D3136">
        <v>1</v>
      </c>
      <c r="E3136">
        <v>2</v>
      </c>
      <c r="F3136">
        <v>4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1</v>
      </c>
      <c r="M3136">
        <v>0</v>
      </c>
      <c r="N3136">
        <v>4</v>
      </c>
      <c r="O3136">
        <v>3</v>
      </c>
      <c r="P3136">
        <v>0</v>
      </c>
    </row>
    <row r="3137" spans="1:16" x14ac:dyDescent="0.25">
      <c r="A3137">
        <v>364955</v>
      </c>
      <c r="B3137" t="s">
        <v>3270</v>
      </c>
      <c r="C3137">
        <v>1</v>
      </c>
      <c r="D3137">
        <v>1</v>
      </c>
      <c r="E3137">
        <v>0</v>
      </c>
      <c r="F3137">
        <v>1</v>
      </c>
      <c r="G3137">
        <v>0</v>
      </c>
      <c r="H3137">
        <v>6</v>
      </c>
      <c r="I3137">
        <v>1</v>
      </c>
      <c r="J3137">
        <v>3</v>
      </c>
      <c r="K3137">
        <v>2</v>
      </c>
      <c r="L3137">
        <v>13</v>
      </c>
      <c r="M3137">
        <v>8</v>
      </c>
      <c r="N3137">
        <v>1</v>
      </c>
      <c r="O3137">
        <v>0</v>
      </c>
      <c r="P3137">
        <v>2</v>
      </c>
    </row>
    <row r="3138" spans="1:16" x14ac:dyDescent="0.25">
      <c r="A3138">
        <v>118277</v>
      </c>
      <c r="B3138" t="s">
        <v>3271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3</v>
      </c>
      <c r="K3138">
        <v>1</v>
      </c>
      <c r="L3138">
        <v>0</v>
      </c>
      <c r="M3138">
        <v>0</v>
      </c>
      <c r="N3138">
        <v>0</v>
      </c>
      <c r="O3138">
        <v>0</v>
      </c>
      <c r="P3138">
        <v>0</v>
      </c>
    </row>
    <row r="3139" spans="1:16" x14ac:dyDescent="0.25">
      <c r="A3139">
        <v>118286</v>
      </c>
      <c r="B3139" t="s">
        <v>3272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2</v>
      </c>
      <c r="K3139">
        <v>0</v>
      </c>
      <c r="L3139">
        <v>4</v>
      </c>
      <c r="M3139">
        <v>3</v>
      </c>
      <c r="N3139">
        <v>3</v>
      </c>
      <c r="O3139">
        <v>1</v>
      </c>
      <c r="P3139">
        <v>0</v>
      </c>
    </row>
    <row r="3140" spans="1:16" x14ac:dyDescent="0.25">
      <c r="A3140">
        <v>480064</v>
      </c>
      <c r="B3140" t="s">
        <v>3273</v>
      </c>
      <c r="C3140">
        <v>0</v>
      </c>
      <c r="D3140">
        <v>0</v>
      </c>
      <c r="E3140" t="e">
        <v>#N/A</v>
      </c>
      <c r="F3140" t="e">
        <v>#N/A</v>
      </c>
      <c r="G3140" t="e">
        <v>#N/A</v>
      </c>
      <c r="H3140" t="e">
        <v>#N/A</v>
      </c>
      <c r="I3140" t="e">
        <v>#N/A</v>
      </c>
      <c r="J3140" t="e">
        <v>#N/A</v>
      </c>
      <c r="K3140" t="e">
        <v>#N/A</v>
      </c>
      <c r="L3140" t="e">
        <v>#N/A</v>
      </c>
      <c r="M3140" t="e">
        <v>#N/A</v>
      </c>
      <c r="N3140" t="e">
        <v>#N/A</v>
      </c>
      <c r="O3140" t="e">
        <v>#N/A</v>
      </c>
      <c r="P3140" t="e">
        <v>#N/A</v>
      </c>
    </row>
    <row r="3141" spans="1:16" x14ac:dyDescent="0.25">
      <c r="A3141">
        <v>260910</v>
      </c>
      <c r="B3141" t="s">
        <v>3274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3</v>
      </c>
      <c r="M3141">
        <v>0</v>
      </c>
      <c r="N3141">
        <v>0</v>
      </c>
      <c r="O3141">
        <v>0</v>
      </c>
      <c r="P3141">
        <v>0</v>
      </c>
    </row>
    <row r="3142" spans="1:16" x14ac:dyDescent="0.25">
      <c r="A3142">
        <v>153418</v>
      </c>
      <c r="B3142" t="s">
        <v>3275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2</v>
      </c>
      <c r="M3142">
        <v>0</v>
      </c>
      <c r="N3142">
        <v>1</v>
      </c>
      <c r="O3142">
        <v>9</v>
      </c>
      <c r="P3142">
        <v>12</v>
      </c>
    </row>
    <row r="3143" spans="1:16" x14ac:dyDescent="0.25">
      <c r="A3143">
        <v>260901</v>
      </c>
      <c r="B3143" t="s">
        <v>3276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2</v>
      </c>
      <c r="I3143">
        <v>0</v>
      </c>
      <c r="J3143">
        <v>2</v>
      </c>
      <c r="K3143">
        <v>1</v>
      </c>
      <c r="L3143">
        <v>3</v>
      </c>
      <c r="M3143">
        <v>5</v>
      </c>
      <c r="N3143">
        <v>6</v>
      </c>
      <c r="O3143">
        <v>4</v>
      </c>
      <c r="P3143">
        <v>5</v>
      </c>
    </row>
    <row r="3144" spans="1:16" x14ac:dyDescent="0.25">
      <c r="A3144">
        <v>367024</v>
      </c>
      <c r="B3144" t="s">
        <v>3277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2</v>
      </c>
      <c r="N3144">
        <v>0</v>
      </c>
      <c r="O3144">
        <v>0</v>
      </c>
      <c r="P3144">
        <v>0</v>
      </c>
    </row>
    <row r="3145" spans="1:16" x14ac:dyDescent="0.25">
      <c r="A3145">
        <v>162681</v>
      </c>
      <c r="B3145" t="s">
        <v>3278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1</v>
      </c>
      <c r="J3145">
        <v>1</v>
      </c>
      <c r="K3145">
        <v>6</v>
      </c>
      <c r="L3145">
        <v>2</v>
      </c>
      <c r="M3145">
        <v>3</v>
      </c>
      <c r="N3145">
        <v>4</v>
      </c>
      <c r="O3145">
        <v>1</v>
      </c>
      <c r="P3145">
        <v>0</v>
      </c>
    </row>
    <row r="3146" spans="1:16" x14ac:dyDescent="0.25">
      <c r="A3146">
        <v>181242</v>
      </c>
      <c r="B3146" t="s">
        <v>3279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1</v>
      </c>
      <c r="M3146">
        <v>0</v>
      </c>
      <c r="N3146">
        <v>13</v>
      </c>
      <c r="O3146">
        <v>2</v>
      </c>
      <c r="P3146">
        <v>2</v>
      </c>
    </row>
    <row r="3147" spans="1:16" x14ac:dyDescent="0.25">
      <c r="A3147">
        <v>160940</v>
      </c>
      <c r="B3147" t="s">
        <v>3280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3</v>
      </c>
      <c r="K3147">
        <v>2</v>
      </c>
      <c r="L3147">
        <v>2</v>
      </c>
      <c r="M3147">
        <v>0</v>
      </c>
      <c r="N3147">
        <v>1</v>
      </c>
      <c r="O3147">
        <v>0</v>
      </c>
      <c r="P3147">
        <v>0</v>
      </c>
    </row>
    <row r="3148" spans="1:16" x14ac:dyDescent="0.25">
      <c r="A3148">
        <v>153409</v>
      </c>
      <c r="B3148" t="s">
        <v>3281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1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</row>
    <row r="3149" spans="1:16" x14ac:dyDescent="0.25">
      <c r="A3149">
        <v>181400</v>
      </c>
      <c r="B3149" t="s">
        <v>3282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1</v>
      </c>
    </row>
    <row r="3150" spans="1:16" x14ac:dyDescent="0.25">
      <c r="A3150">
        <v>146366</v>
      </c>
      <c r="B3150" t="s">
        <v>3283</v>
      </c>
      <c r="C3150">
        <v>1</v>
      </c>
      <c r="D3150">
        <v>0</v>
      </c>
      <c r="E3150">
        <v>0</v>
      </c>
      <c r="F3150">
        <v>0</v>
      </c>
      <c r="G3150">
        <v>0</v>
      </c>
      <c r="H3150">
        <v>1</v>
      </c>
      <c r="I3150">
        <v>3</v>
      </c>
      <c r="J3150">
        <v>0</v>
      </c>
      <c r="K3150">
        <v>3</v>
      </c>
      <c r="L3150">
        <v>1</v>
      </c>
      <c r="M3150">
        <v>1</v>
      </c>
      <c r="N3150">
        <v>0</v>
      </c>
      <c r="O3150">
        <v>0</v>
      </c>
      <c r="P3150">
        <v>0</v>
      </c>
    </row>
    <row r="3151" spans="1:16" x14ac:dyDescent="0.25">
      <c r="A3151">
        <v>141802</v>
      </c>
      <c r="B3151" t="s">
        <v>3284</v>
      </c>
      <c r="C3151">
        <v>1</v>
      </c>
      <c r="D3151">
        <v>1</v>
      </c>
      <c r="E3151">
        <v>2</v>
      </c>
      <c r="F3151">
        <v>0</v>
      </c>
      <c r="G3151">
        <v>0</v>
      </c>
      <c r="H3151">
        <v>4</v>
      </c>
      <c r="I3151">
        <v>1</v>
      </c>
      <c r="J3151">
        <v>0</v>
      </c>
      <c r="K3151">
        <v>0</v>
      </c>
      <c r="L3151">
        <v>1</v>
      </c>
      <c r="M3151">
        <v>0</v>
      </c>
      <c r="N3151">
        <v>0</v>
      </c>
      <c r="O3151">
        <v>0</v>
      </c>
      <c r="P3151">
        <v>0</v>
      </c>
    </row>
    <row r="3152" spans="1:16" x14ac:dyDescent="0.25">
      <c r="A3152">
        <v>166294</v>
      </c>
      <c r="B3152" t="s">
        <v>3285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</row>
    <row r="3153" spans="1:16" x14ac:dyDescent="0.25">
      <c r="A3153">
        <v>374343</v>
      </c>
      <c r="B3153" t="s">
        <v>3286</v>
      </c>
      <c r="C3153">
        <v>0</v>
      </c>
      <c r="D3153">
        <v>0</v>
      </c>
      <c r="E3153" t="e">
        <v>#N/A</v>
      </c>
      <c r="F3153" t="e">
        <v>#N/A</v>
      </c>
      <c r="G3153" t="e">
        <v>#N/A</v>
      </c>
      <c r="H3153" t="e">
        <v>#N/A</v>
      </c>
      <c r="I3153" t="e">
        <v>#N/A</v>
      </c>
      <c r="J3153" t="e">
        <v>#N/A</v>
      </c>
      <c r="K3153" t="e">
        <v>#N/A</v>
      </c>
      <c r="L3153" t="e">
        <v>#N/A</v>
      </c>
      <c r="M3153" t="e">
        <v>#N/A</v>
      </c>
      <c r="N3153" t="e">
        <v>#N/A</v>
      </c>
      <c r="O3153" t="e">
        <v>#N/A</v>
      </c>
      <c r="P3153" t="e">
        <v>#N/A</v>
      </c>
    </row>
    <row r="3154" spans="1:16" x14ac:dyDescent="0.25">
      <c r="A3154">
        <v>225991</v>
      </c>
      <c r="B3154" t="s">
        <v>3287</v>
      </c>
      <c r="C3154">
        <v>0</v>
      </c>
      <c r="D3154">
        <v>0</v>
      </c>
      <c r="E3154">
        <v>0</v>
      </c>
      <c r="F3154">
        <v>0</v>
      </c>
      <c r="G3154">
        <v>1</v>
      </c>
      <c r="H3154">
        <v>0</v>
      </c>
      <c r="I3154">
        <v>1</v>
      </c>
      <c r="J3154">
        <v>1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</row>
    <row r="3155" spans="1:16" x14ac:dyDescent="0.25">
      <c r="A3155">
        <v>185262</v>
      </c>
      <c r="B3155" t="s">
        <v>3288</v>
      </c>
      <c r="C3155">
        <v>9</v>
      </c>
      <c r="D3155">
        <v>13</v>
      </c>
      <c r="E3155">
        <v>15</v>
      </c>
      <c r="F3155">
        <v>38</v>
      </c>
      <c r="G3155">
        <v>33</v>
      </c>
      <c r="H3155">
        <v>68</v>
      </c>
      <c r="I3155">
        <v>58</v>
      </c>
      <c r="J3155">
        <v>25</v>
      </c>
      <c r="K3155">
        <v>23</v>
      </c>
      <c r="L3155">
        <v>22</v>
      </c>
      <c r="M3155">
        <v>24</v>
      </c>
      <c r="N3155">
        <v>23</v>
      </c>
      <c r="O3155">
        <v>27</v>
      </c>
      <c r="P3155">
        <v>45</v>
      </c>
    </row>
    <row r="3156" spans="1:16" x14ac:dyDescent="0.25">
      <c r="A3156">
        <v>440031</v>
      </c>
      <c r="B3156" t="s">
        <v>3289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1</v>
      </c>
      <c r="K3156">
        <v>1</v>
      </c>
      <c r="L3156">
        <v>0</v>
      </c>
      <c r="M3156">
        <v>0</v>
      </c>
      <c r="N3156" t="e">
        <v>#N/A</v>
      </c>
      <c r="O3156" t="e">
        <v>#N/A</v>
      </c>
      <c r="P3156" t="e">
        <v>#N/A</v>
      </c>
    </row>
    <row r="3157" spans="1:16" x14ac:dyDescent="0.25">
      <c r="A3157">
        <v>182892</v>
      </c>
      <c r="B3157" t="s">
        <v>3290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</row>
    <row r="3158" spans="1:16" x14ac:dyDescent="0.25">
      <c r="A3158">
        <v>183062</v>
      </c>
      <c r="B3158" t="s">
        <v>3291</v>
      </c>
      <c r="C3158">
        <v>18</v>
      </c>
      <c r="D3158">
        <v>23</v>
      </c>
      <c r="E3158">
        <v>9</v>
      </c>
      <c r="F3158">
        <v>14</v>
      </c>
      <c r="G3158">
        <v>30</v>
      </c>
      <c r="H3158">
        <v>34</v>
      </c>
      <c r="I3158">
        <v>30</v>
      </c>
      <c r="J3158">
        <v>14</v>
      </c>
      <c r="K3158">
        <v>18</v>
      </c>
      <c r="L3158">
        <v>26</v>
      </c>
      <c r="M3158">
        <v>27</v>
      </c>
      <c r="N3158">
        <v>27</v>
      </c>
      <c r="O3158">
        <v>24</v>
      </c>
      <c r="P3158">
        <v>21</v>
      </c>
    </row>
    <row r="3159" spans="1:16" x14ac:dyDescent="0.25">
      <c r="A3159">
        <v>192165</v>
      </c>
      <c r="B3159" t="s">
        <v>3292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</row>
    <row r="3160" spans="1:16" x14ac:dyDescent="0.25">
      <c r="A3160">
        <v>135081</v>
      </c>
      <c r="B3160" t="s">
        <v>3293</v>
      </c>
      <c r="C3160">
        <v>0</v>
      </c>
      <c r="D3160">
        <v>0</v>
      </c>
      <c r="E3160">
        <v>3</v>
      </c>
      <c r="F3160">
        <v>0</v>
      </c>
      <c r="G3160">
        <v>5</v>
      </c>
      <c r="H3160">
        <v>0</v>
      </c>
      <c r="I3160">
        <v>1</v>
      </c>
      <c r="J3160">
        <v>1</v>
      </c>
      <c r="K3160">
        <v>0</v>
      </c>
      <c r="L3160">
        <v>3</v>
      </c>
      <c r="M3160">
        <v>1</v>
      </c>
      <c r="N3160">
        <v>8</v>
      </c>
      <c r="O3160">
        <v>10</v>
      </c>
      <c r="P3160">
        <v>6</v>
      </c>
    </row>
    <row r="3161" spans="1:16" x14ac:dyDescent="0.25">
      <c r="A3161">
        <v>170550</v>
      </c>
      <c r="B3161" t="s">
        <v>3294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7</v>
      </c>
      <c r="O3161">
        <v>1</v>
      </c>
      <c r="P3161">
        <v>11</v>
      </c>
    </row>
    <row r="3162" spans="1:16" x14ac:dyDescent="0.25">
      <c r="A3162">
        <v>146393</v>
      </c>
      <c r="B3162" t="s">
        <v>3295</v>
      </c>
      <c r="C3162">
        <v>0</v>
      </c>
      <c r="D3162">
        <v>1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12</v>
      </c>
      <c r="N3162">
        <v>3</v>
      </c>
      <c r="O3162">
        <v>10</v>
      </c>
      <c r="P3162">
        <v>3</v>
      </c>
    </row>
    <row r="3163" spans="1:16" x14ac:dyDescent="0.25">
      <c r="A3163">
        <v>161192</v>
      </c>
      <c r="B3163" t="s">
        <v>3296</v>
      </c>
      <c r="C3163">
        <v>0</v>
      </c>
      <c r="D3163">
        <v>0</v>
      </c>
      <c r="E3163">
        <v>1</v>
      </c>
      <c r="F3163">
        <v>2</v>
      </c>
      <c r="G3163">
        <v>0</v>
      </c>
      <c r="H3163">
        <v>1</v>
      </c>
      <c r="I3163">
        <v>0</v>
      </c>
      <c r="J3163">
        <v>1</v>
      </c>
      <c r="K3163">
        <v>1</v>
      </c>
      <c r="L3163">
        <v>0</v>
      </c>
      <c r="M3163">
        <v>0</v>
      </c>
      <c r="N3163">
        <v>0</v>
      </c>
      <c r="O3163">
        <v>0</v>
      </c>
      <c r="P3163">
        <v>0</v>
      </c>
    </row>
    <row r="3164" spans="1:16" x14ac:dyDescent="0.25">
      <c r="A3164">
        <v>140164</v>
      </c>
      <c r="B3164" t="s">
        <v>3297</v>
      </c>
      <c r="C3164">
        <v>18</v>
      </c>
      <c r="D3164">
        <v>20</v>
      </c>
      <c r="E3164">
        <v>21</v>
      </c>
      <c r="F3164">
        <v>20</v>
      </c>
      <c r="G3164">
        <v>28</v>
      </c>
      <c r="H3164">
        <v>29</v>
      </c>
      <c r="I3164">
        <v>30</v>
      </c>
      <c r="J3164">
        <v>74</v>
      </c>
      <c r="K3164">
        <v>35</v>
      </c>
      <c r="L3164">
        <v>18</v>
      </c>
      <c r="M3164">
        <v>22</v>
      </c>
      <c r="N3164">
        <v>33</v>
      </c>
      <c r="O3164">
        <v>15</v>
      </c>
      <c r="P3164">
        <v>8</v>
      </c>
    </row>
    <row r="3165" spans="1:16" x14ac:dyDescent="0.25">
      <c r="A3165">
        <v>218195</v>
      </c>
      <c r="B3165" t="s">
        <v>3298</v>
      </c>
      <c r="C3165">
        <v>0</v>
      </c>
      <c r="D3165">
        <v>0</v>
      </c>
      <c r="E3165">
        <v>0</v>
      </c>
      <c r="F3165">
        <v>1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1</v>
      </c>
      <c r="M3165">
        <v>0</v>
      </c>
      <c r="N3165">
        <v>2</v>
      </c>
      <c r="O3165">
        <v>0</v>
      </c>
      <c r="P3165">
        <v>0</v>
      </c>
    </row>
    <row r="3166" spans="1:16" x14ac:dyDescent="0.25">
      <c r="A3166">
        <v>445850</v>
      </c>
      <c r="B3166" t="s">
        <v>3299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 t="e">
        <v>#N/A</v>
      </c>
      <c r="P3166" t="e">
        <v>#N/A</v>
      </c>
    </row>
    <row r="3167" spans="1:16" x14ac:dyDescent="0.25">
      <c r="A3167">
        <v>460011</v>
      </c>
      <c r="B3167" t="s">
        <v>3300</v>
      </c>
      <c r="C3167">
        <v>0</v>
      </c>
      <c r="D3167">
        <v>0</v>
      </c>
      <c r="E3167">
        <v>1</v>
      </c>
      <c r="F3167">
        <v>1</v>
      </c>
      <c r="G3167">
        <v>0</v>
      </c>
      <c r="H3167" t="e">
        <v>#N/A</v>
      </c>
      <c r="I3167" t="e">
        <v>#N/A</v>
      </c>
      <c r="J3167" t="e">
        <v>#N/A</v>
      </c>
      <c r="K3167" t="e">
        <v>#N/A</v>
      </c>
      <c r="L3167" t="e">
        <v>#N/A</v>
      </c>
      <c r="M3167" t="e">
        <v>#N/A</v>
      </c>
      <c r="N3167" t="e">
        <v>#N/A</v>
      </c>
      <c r="O3167" t="e">
        <v>#N/A</v>
      </c>
      <c r="P3167" t="e">
        <v>#N/A</v>
      </c>
    </row>
    <row r="3168" spans="1:16" x14ac:dyDescent="0.25">
      <c r="A3168">
        <v>467906</v>
      </c>
      <c r="B3168" t="s">
        <v>3301</v>
      </c>
      <c r="C3168">
        <v>0</v>
      </c>
      <c r="D3168">
        <v>0</v>
      </c>
      <c r="E3168">
        <v>0</v>
      </c>
      <c r="F3168">
        <v>0</v>
      </c>
      <c r="G3168" t="e">
        <v>#N/A</v>
      </c>
      <c r="H3168" t="e">
        <v>#N/A</v>
      </c>
      <c r="I3168" t="e">
        <v>#N/A</v>
      </c>
      <c r="J3168" t="e">
        <v>#N/A</v>
      </c>
      <c r="K3168" t="e">
        <v>#N/A</v>
      </c>
      <c r="L3168" t="e">
        <v>#N/A</v>
      </c>
      <c r="M3168" t="e">
        <v>#N/A</v>
      </c>
      <c r="N3168" t="e">
        <v>#N/A</v>
      </c>
      <c r="O3168" t="e">
        <v>#N/A</v>
      </c>
      <c r="P3168" t="e">
        <v>#N/A</v>
      </c>
    </row>
    <row r="3169" spans="1:16" x14ac:dyDescent="0.25">
      <c r="A3169">
        <v>218159</v>
      </c>
      <c r="B3169" t="s">
        <v>3302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</row>
    <row r="3170" spans="1:16" x14ac:dyDescent="0.25">
      <c r="A3170">
        <v>432117</v>
      </c>
      <c r="B3170" t="s">
        <v>3303</v>
      </c>
      <c r="C3170">
        <v>0</v>
      </c>
      <c r="D3170">
        <v>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</row>
    <row r="3171" spans="1:16" x14ac:dyDescent="0.25">
      <c r="A3171">
        <v>445841</v>
      </c>
      <c r="B3171" t="s">
        <v>3304</v>
      </c>
      <c r="C3171">
        <v>0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1</v>
      </c>
      <c r="N3171">
        <v>0</v>
      </c>
      <c r="O3171" t="e">
        <v>#N/A</v>
      </c>
      <c r="P3171" t="e">
        <v>#N/A</v>
      </c>
    </row>
    <row r="3172" spans="1:16" x14ac:dyDescent="0.25">
      <c r="A3172">
        <v>177816</v>
      </c>
      <c r="B3172" t="s">
        <v>3305</v>
      </c>
      <c r="C3172">
        <v>0</v>
      </c>
      <c r="D3172">
        <v>0</v>
      </c>
      <c r="E3172">
        <v>0</v>
      </c>
      <c r="F3172">
        <v>0</v>
      </c>
      <c r="G3172">
        <v>1</v>
      </c>
      <c r="H3172">
        <v>1</v>
      </c>
      <c r="I3172">
        <v>0</v>
      </c>
      <c r="J3172">
        <v>1</v>
      </c>
      <c r="K3172">
        <v>0</v>
      </c>
      <c r="L3172">
        <v>0</v>
      </c>
      <c r="M3172">
        <v>1</v>
      </c>
      <c r="N3172">
        <v>2</v>
      </c>
      <c r="O3172">
        <v>0</v>
      </c>
      <c r="P3172">
        <v>0</v>
      </c>
    </row>
    <row r="3173" spans="1:16" x14ac:dyDescent="0.25">
      <c r="A3173">
        <v>203447</v>
      </c>
      <c r="B3173" t="s">
        <v>3306</v>
      </c>
      <c r="C3173">
        <v>0</v>
      </c>
      <c r="D3173">
        <v>0</v>
      </c>
      <c r="E3173">
        <v>0</v>
      </c>
      <c r="F3173">
        <v>0</v>
      </c>
      <c r="G3173">
        <v>3</v>
      </c>
      <c r="H3173">
        <v>4</v>
      </c>
      <c r="I3173">
        <v>4</v>
      </c>
      <c r="J3173">
        <v>0</v>
      </c>
      <c r="K3173">
        <v>1</v>
      </c>
      <c r="L3173">
        <v>1</v>
      </c>
      <c r="M3173">
        <v>2</v>
      </c>
      <c r="N3173">
        <v>0</v>
      </c>
      <c r="O3173">
        <v>0</v>
      </c>
      <c r="P3173">
        <v>0</v>
      </c>
    </row>
    <row r="3174" spans="1:16" x14ac:dyDescent="0.25">
      <c r="A3174">
        <v>203456</v>
      </c>
      <c r="B3174" t="s">
        <v>3307</v>
      </c>
      <c r="C3174">
        <v>0</v>
      </c>
      <c r="D3174">
        <v>1</v>
      </c>
      <c r="E3174">
        <v>0</v>
      </c>
      <c r="F3174">
        <v>0</v>
      </c>
      <c r="G3174">
        <v>0</v>
      </c>
      <c r="H3174">
        <v>1</v>
      </c>
      <c r="I3174">
        <v>0</v>
      </c>
      <c r="J3174">
        <v>0</v>
      </c>
      <c r="K3174">
        <v>1</v>
      </c>
      <c r="L3174">
        <v>0</v>
      </c>
      <c r="M3174">
        <v>0</v>
      </c>
      <c r="N3174">
        <v>0</v>
      </c>
      <c r="O3174">
        <v>0</v>
      </c>
      <c r="P3174">
        <v>0</v>
      </c>
    </row>
    <row r="3175" spans="1:16" x14ac:dyDescent="0.25">
      <c r="A3175">
        <v>203526</v>
      </c>
      <c r="B3175" t="s">
        <v>3308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2</v>
      </c>
      <c r="O3175">
        <v>0</v>
      </c>
      <c r="P3175">
        <v>1</v>
      </c>
    </row>
    <row r="3176" spans="1:16" x14ac:dyDescent="0.25">
      <c r="A3176">
        <v>203517</v>
      </c>
      <c r="B3176" t="s">
        <v>3309</v>
      </c>
      <c r="C3176">
        <v>28</v>
      </c>
      <c r="D3176">
        <v>32</v>
      </c>
      <c r="E3176">
        <v>22</v>
      </c>
      <c r="F3176">
        <v>24</v>
      </c>
      <c r="G3176">
        <v>38</v>
      </c>
      <c r="H3176">
        <v>24</v>
      </c>
      <c r="I3176">
        <v>26</v>
      </c>
      <c r="J3176">
        <v>34</v>
      </c>
      <c r="K3176">
        <v>26</v>
      </c>
      <c r="L3176">
        <v>32</v>
      </c>
      <c r="M3176">
        <v>20</v>
      </c>
      <c r="N3176">
        <v>21</v>
      </c>
      <c r="O3176">
        <v>10</v>
      </c>
      <c r="P3176">
        <v>10</v>
      </c>
    </row>
    <row r="3177" spans="1:16" x14ac:dyDescent="0.25">
      <c r="A3177">
        <v>203492</v>
      </c>
      <c r="B3177" t="s">
        <v>3310</v>
      </c>
      <c r="C3177">
        <v>0</v>
      </c>
      <c r="D3177">
        <v>0</v>
      </c>
      <c r="E3177">
        <v>0</v>
      </c>
      <c r="F3177">
        <v>2</v>
      </c>
      <c r="G3177">
        <v>4</v>
      </c>
      <c r="H3177">
        <v>2</v>
      </c>
      <c r="I3177">
        <v>1</v>
      </c>
      <c r="J3177">
        <v>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1</v>
      </c>
    </row>
    <row r="3178" spans="1:16" x14ac:dyDescent="0.25">
      <c r="A3178">
        <v>203465</v>
      </c>
      <c r="B3178" t="s">
        <v>3311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1</v>
      </c>
      <c r="I3178">
        <v>1</v>
      </c>
      <c r="J3178">
        <v>0</v>
      </c>
      <c r="K3178">
        <v>0</v>
      </c>
      <c r="L3178">
        <v>0</v>
      </c>
      <c r="M3178">
        <v>1</v>
      </c>
      <c r="N3178">
        <v>0</v>
      </c>
      <c r="O3178">
        <v>0</v>
      </c>
      <c r="P3178">
        <v>0</v>
      </c>
    </row>
    <row r="3179" spans="1:16" x14ac:dyDescent="0.25">
      <c r="A3179">
        <v>203474</v>
      </c>
      <c r="B3179" t="s">
        <v>3312</v>
      </c>
      <c r="C3179">
        <v>0</v>
      </c>
      <c r="D3179">
        <v>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</row>
    <row r="3180" spans="1:16" x14ac:dyDescent="0.25">
      <c r="A3180">
        <v>203483</v>
      </c>
      <c r="B3180" t="s">
        <v>3313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1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1</v>
      </c>
    </row>
    <row r="3181" spans="1:16" x14ac:dyDescent="0.25">
      <c r="A3181">
        <v>157100</v>
      </c>
      <c r="B3181" t="s">
        <v>3314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1</v>
      </c>
      <c r="K3181">
        <v>2</v>
      </c>
      <c r="L3181">
        <v>2</v>
      </c>
      <c r="M3181">
        <v>10</v>
      </c>
      <c r="N3181">
        <v>10</v>
      </c>
      <c r="O3181">
        <v>0</v>
      </c>
      <c r="P3181">
        <v>1</v>
      </c>
    </row>
    <row r="3182" spans="1:16" x14ac:dyDescent="0.25">
      <c r="A3182">
        <v>157030</v>
      </c>
      <c r="B3182" t="s">
        <v>3315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</row>
    <row r="3183" spans="1:16" x14ac:dyDescent="0.25">
      <c r="A3183">
        <v>157058</v>
      </c>
      <c r="B3183" t="s">
        <v>3316</v>
      </c>
      <c r="C3183">
        <v>9</v>
      </c>
      <c r="D3183">
        <v>30</v>
      </c>
      <c r="E3183">
        <v>49</v>
      </c>
      <c r="F3183">
        <v>60</v>
      </c>
      <c r="G3183">
        <v>56</v>
      </c>
      <c r="H3183">
        <v>47</v>
      </c>
      <c r="I3183">
        <v>66</v>
      </c>
      <c r="J3183">
        <v>18</v>
      </c>
      <c r="K3183">
        <v>23</v>
      </c>
      <c r="L3183">
        <v>9</v>
      </c>
      <c r="M3183">
        <v>32</v>
      </c>
      <c r="N3183">
        <v>18</v>
      </c>
      <c r="O3183">
        <v>36</v>
      </c>
      <c r="P3183">
        <v>33</v>
      </c>
    </row>
    <row r="3184" spans="1:16" x14ac:dyDescent="0.25">
      <c r="A3184">
        <v>157076</v>
      </c>
      <c r="B3184" t="s">
        <v>3317</v>
      </c>
      <c r="C3184">
        <v>4</v>
      </c>
      <c r="D3184">
        <v>3</v>
      </c>
      <c r="E3184">
        <v>4</v>
      </c>
      <c r="F3184">
        <v>0</v>
      </c>
      <c r="G3184">
        <v>7</v>
      </c>
      <c r="H3184">
        <v>0</v>
      </c>
      <c r="I3184">
        <v>0</v>
      </c>
      <c r="J3184">
        <v>4</v>
      </c>
      <c r="K3184">
        <v>7</v>
      </c>
      <c r="L3184">
        <v>1</v>
      </c>
      <c r="M3184">
        <v>4</v>
      </c>
      <c r="N3184">
        <v>8</v>
      </c>
      <c r="O3184">
        <v>0</v>
      </c>
      <c r="P3184">
        <v>0</v>
      </c>
    </row>
    <row r="3185" spans="1:16" x14ac:dyDescent="0.25">
      <c r="A3185">
        <v>203535</v>
      </c>
      <c r="B3185" t="s">
        <v>3318</v>
      </c>
      <c r="C3185">
        <v>24</v>
      </c>
      <c r="D3185">
        <v>35</v>
      </c>
      <c r="E3185">
        <v>19</v>
      </c>
      <c r="F3185">
        <v>5</v>
      </c>
      <c r="G3185">
        <v>17</v>
      </c>
      <c r="H3185">
        <v>13</v>
      </c>
      <c r="I3185">
        <v>34</v>
      </c>
      <c r="J3185">
        <v>41</v>
      </c>
      <c r="K3185">
        <v>23</v>
      </c>
      <c r="L3185">
        <v>3</v>
      </c>
      <c r="M3185">
        <v>3</v>
      </c>
      <c r="N3185">
        <v>2</v>
      </c>
      <c r="O3185">
        <v>7</v>
      </c>
      <c r="P3185">
        <v>14</v>
      </c>
    </row>
    <row r="3186" spans="1:16" x14ac:dyDescent="0.25">
      <c r="A3186">
        <v>203544</v>
      </c>
      <c r="B3186" t="s">
        <v>3319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1</v>
      </c>
      <c r="O3186">
        <v>0</v>
      </c>
      <c r="P3186">
        <v>0</v>
      </c>
    </row>
    <row r="3187" spans="1:16" x14ac:dyDescent="0.25">
      <c r="A3187">
        <v>169983</v>
      </c>
      <c r="B3187" t="s">
        <v>3320</v>
      </c>
      <c r="C3187">
        <v>1</v>
      </c>
      <c r="D3187">
        <v>3</v>
      </c>
      <c r="E3187">
        <v>1</v>
      </c>
      <c r="F3187">
        <v>4</v>
      </c>
      <c r="G3187">
        <v>3</v>
      </c>
      <c r="H3187">
        <v>9</v>
      </c>
      <c r="I3187">
        <v>1</v>
      </c>
      <c r="J3187">
        <v>2</v>
      </c>
      <c r="K3187">
        <v>3</v>
      </c>
      <c r="L3187">
        <v>10</v>
      </c>
      <c r="M3187">
        <v>4</v>
      </c>
      <c r="N3187">
        <v>2</v>
      </c>
      <c r="O3187">
        <v>3</v>
      </c>
      <c r="P3187">
        <v>9</v>
      </c>
    </row>
    <row r="3188" spans="1:16" x14ac:dyDescent="0.25">
      <c r="A3188">
        <v>192192</v>
      </c>
      <c r="B3188" t="s">
        <v>3321</v>
      </c>
      <c r="C3188">
        <v>9</v>
      </c>
      <c r="D3188">
        <v>2</v>
      </c>
      <c r="E3188">
        <v>0</v>
      </c>
      <c r="F3188">
        <v>0</v>
      </c>
      <c r="G3188">
        <v>6</v>
      </c>
      <c r="H3188">
        <v>15</v>
      </c>
      <c r="I3188">
        <v>12</v>
      </c>
      <c r="J3188">
        <v>9</v>
      </c>
      <c r="K3188">
        <v>16</v>
      </c>
      <c r="L3188">
        <v>20</v>
      </c>
      <c r="M3188">
        <v>3</v>
      </c>
      <c r="N3188">
        <v>8</v>
      </c>
      <c r="O3188">
        <v>3</v>
      </c>
      <c r="P3188">
        <v>1</v>
      </c>
    </row>
    <row r="3189" spans="1:16" x14ac:dyDescent="0.25">
      <c r="A3189">
        <v>461315</v>
      </c>
      <c r="B3189" t="s">
        <v>3322</v>
      </c>
      <c r="C3189">
        <v>0</v>
      </c>
      <c r="D3189">
        <v>0</v>
      </c>
      <c r="E3189">
        <v>0</v>
      </c>
      <c r="F3189">
        <v>0</v>
      </c>
      <c r="G3189" t="e">
        <v>#N/A</v>
      </c>
      <c r="H3189" t="e">
        <v>#N/A</v>
      </c>
      <c r="I3189" t="e">
        <v>#N/A</v>
      </c>
      <c r="J3189" t="e">
        <v>#N/A</v>
      </c>
      <c r="K3189" t="e">
        <v>#N/A</v>
      </c>
      <c r="L3189" t="e">
        <v>#N/A</v>
      </c>
      <c r="M3189" t="e">
        <v>#N/A</v>
      </c>
      <c r="N3189" t="e">
        <v>#N/A</v>
      </c>
      <c r="O3189" t="e">
        <v>#N/A</v>
      </c>
      <c r="P3189" t="e">
        <v>#N/A</v>
      </c>
    </row>
    <row r="3190" spans="1:16" x14ac:dyDescent="0.25">
      <c r="A3190">
        <v>134422</v>
      </c>
      <c r="B3190" t="s">
        <v>3323</v>
      </c>
      <c r="C3190">
        <v>0</v>
      </c>
      <c r="D3190">
        <v>0</v>
      </c>
      <c r="E3190">
        <v>2</v>
      </c>
      <c r="F3190">
        <v>0</v>
      </c>
      <c r="G3190">
        <v>1</v>
      </c>
      <c r="H3190">
        <v>0</v>
      </c>
      <c r="I3190">
        <v>0</v>
      </c>
      <c r="J3190">
        <v>0</v>
      </c>
      <c r="K3190">
        <v>0</v>
      </c>
      <c r="L3190">
        <v>2</v>
      </c>
      <c r="M3190">
        <v>2</v>
      </c>
      <c r="N3190">
        <v>0</v>
      </c>
      <c r="O3190">
        <v>0</v>
      </c>
      <c r="P3190">
        <v>0</v>
      </c>
    </row>
    <row r="3191" spans="1:16" x14ac:dyDescent="0.25">
      <c r="A3191">
        <v>213303</v>
      </c>
      <c r="B3191" t="s">
        <v>3324</v>
      </c>
      <c r="C3191">
        <v>1</v>
      </c>
      <c r="D3191">
        <v>13</v>
      </c>
      <c r="E3191">
        <v>18</v>
      </c>
      <c r="F3191">
        <v>10</v>
      </c>
      <c r="G3191">
        <v>8</v>
      </c>
      <c r="H3191">
        <v>12</v>
      </c>
      <c r="I3191">
        <v>9</v>
      </c>
      <c r="J3191">
        <v>10</v>
      </c>
      <c r="K3191">
        <v>17</v>
      </c>
      <c r="L3191">
        <v>1</v>
      </c>
      <c r="M3191">
        <v>1</v>
      </c>
      <c r="N3191">
        <v>2</v>
      </c>
      <c r="O3191">
        <v>5</v>
      </c>
      <c r="P3191">
        <v>11</v>
      </c>
    </row>
    <row r="3192" spans="1:16" x14ac:dyDescent="0.25">
      <c r="A3192">
        <v>210483</v>
      </c>
      <c r="B3192" t="s">
        <v>3325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</row>
    <row r="3193" spans="1:16" x14ac:dyDescent="0.25">
      <c r="A3193">
        <v>375692</v>
      </c>
      <c r="B3193" t="s">
        <v>3326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</row>
    <row r="3194" spans="1:16" x14ac:dyDescent="0.25">
      <c r="A3194">
        <v>375708</v>
      </c>
      <c r="B3194" t="s">
        <v>3327</v>
      </c>
      <c r="C3194">
        <v>1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1</v>
      </c>
      <c r="O3194">
        <v>0</v>
      </c>
      <c r="P3194">
        <v>0</v>
      </c>
    </row>
    <row r="3195" spans="1:16" x14ac:dyDescent="0.25">
      <c r="A3195">
        <v>375717</v>
      </c>
      <c r="B3195" t="s">
        <v>3328</v>
      </c>
      <c r="C3195">
        <v>0</v>
      </c>
      <c r="D3195">
        <v>0</v>
      </c>
      <c r="E3195">
        <v>1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</row>
    <row r="3196" spans="1:16" x14ac:dyDescent="0.25">
      <c r="A3196">
        <v>375735</v>
      </c>
      <c r="B3196" t="s">
        <v>3329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</row>
    <row r="3197" spans="1:16" x14ac:dyDescent="0.25">
      <c r="A3197">
        <v>375726</v>
      </c>
      <c r="B3197" t="s">
        <v>3330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</row>
    <row r="3198" spans="1:16" x14ac:dyDescent="0.25">
      <c r="A3198">
        <v>375744</v>
      </c>
      <c r="B3198" t="s">
        <v>3331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</row>
    <row r="3199" spans="1:16" x14ac:dyDescent="0.25">
      <c r="A3199">
        <v>375753</v>
      </c>
      <c r="B3199" t="s">
        <v>3332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</row>
    <row r="3200" spans="1:16" x14ac:dyDescent="0.25">
      <c r="A3200">
        <v>405748</v>
      </c>
      <c r="B3200" t="s">
        <v>3333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1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</row>
    <row r="3201" spans="1:16" x14ac:dyDescent="0.25">
      <c r="A3201">
        <v>375762</v>
      </c>
      <c r="B3201" t="s">
        <v>3334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</row>
    <row r="3202" spans="1:16" x14ac:dyDescent="0.25">
      <c r="A3202">
        <v>226019</v>
      </c>
      <c r="B3202" t="s">
        <v>3335</v>
      </c>
      <c r="C3202">
        <v>2</v>
      </c>
      <c r="D3202">
        <v>1</v>
      </c>
      <c r="E3202">
        <v>2</v>
      </c>
      <c r="F3202">
        <v>3</v>
      </c>
      <c r="G3202">
        <v>4</v>
      </c>
      <c r="H3202">
        <v>1</v>
      </c>
      <c r="I3202">
        <v>5</v>
      </c>
      <c r="J3202">
        <v>10</v>
      </c>
      <c r="K3202">
        <v>10</v>
      </c>
      <c r="L3202">
        <v>10</v>
      </c>
      <c r="M3202">
        <v>13</v>
      </c>
      <c r="N3202">
        <v>18</v>
      </c>
      <c r="O3202">
        <v>14</v>
      </c>
      <c r="P3202">
        <v>8</v>
      </c>
    </row>
    <row r="3203" spans="1:16" x14ac:dyDescent="0.25">
      <c r="A3203">
        <v>219055</v>
      </c>
      <c r="B3203" t="s">
        <v>3336</v>
      </c>
      <c r="C3203">
        <v>0</v>
      </c>
      <c r="D3203">
        <v>0</v>
      </c>
      <c r="E3203">
        <v>0</v>
      </c>
      <c r="F3203">
        <v>0</v>
      </c>
      <c r="G3203">
        <v>1</v>
      </c>
      <c r="H3203">
        <v>0</v>
      </c>
      <c r="I3203">
        <v>0</v>
      </c>
      <c r="J3203">
        <v>1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</row>
    <row r="3204" spans="1:16" x14ac:dyDescent="0.25">
      <c r="A3204">
        <v>220516</v>
      </c>
      <c r="B3204" t="s">
        <v>3337</v>
      </c>
      <c r="C3204">
        <v>6</v>
      </c>
      <c r="D3204">
        <v>3</v>
      </c>
      <c r="E3204">
        <v>18</v>
      </c>
      <c r="F3204">
        <v>8</v>
      </c>
      <c r="G3204">
        <v>12</v>
      </c>
      <c r="H3204">
        <v>6</v>
      </c>
      <c r="I3204">
        <v>6</v>
      </c>
      <c r="J3204">
        <v>3</v>
      </c>
      <c r="K3204">
        <v>11</v>
      </c>
      <c r="L3204">
        <v>11</v>
      </c>
      <c r="M3204">
        <v>2</v>
      </c>
      <c r="N3204">
        <v>0</v>
      </c>
      <c r="O3204">
        <v>4</v>
      </c>
      <c r="P3204">
        <v>8</v>
      </c>
    </row>
    <row r="3205" spans="1:16" x14ac:dyDescent="0.25">
      <c r="A3205">
        <v>213321</v>
      </c>
      <c r="B3205" t="s">
        <v>3338</v>
      </c>
      <c r="C3205">
        <v>1</v>
      </c>
      <c r="D3205">
        <v>10</v>
      </c>
      <c r="E3205">
        <v>1</v>
      </c>
      <c r="F3205">
        <v>2</v>
      </c>
      <c r="G3205">
        <v>4</v>
      </c>
      <c r="H3205">
        <v>7</v>
      </c>
      <c r="I3205">
        <v>19</v>
      </c>
      <c r="J3205">
        <v>5</v>
      </c>
      <c r="K3205">
        <v>10</v>
      </c>
      <c r="L3205">
        <v>8</v>
      </c>
      <c r="M3205">
        <v>8</v>
      </c>
      <c r="N3205">
        <v>4</v>
      </c>
      <c r="O3205">
        <v>3</v>
      </c>
      <c r="P3205">
        <v>1</v>
      </c>
    </row>
    <row r="3206" spans="1:16" x14ac:dyDescent="0.25">
      <c r="A3206">
        <v>382504</v>
      </c>
      <c r="B3206" t="s">
        <v>3338</v>
      </c>
      <c r="C3206">
        <v>2</v>
      </c>
      <c r="D3206">
        <v>0</v>
      </c>
      <c r="E3206">
        <v>0</v>
      </c>
      <c r="F3206">
        <v>0</v>
      </c>
      <c r="G3206">
        <v>0</v>
      </c>
      <c r="H3206">
        <v>1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</row>
    <row r="3207" spans="1:16" x14ac:dyDescent="0.25">
      <c r="A3207">
        <v>439701</v>
      </c>
      <c r="B3207" t="s">
        <v>3339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1</v>
      </c>
      <c r="L3207">
        <v>1</v>
      </c>
      <c r="M3207">
        <v>0</v>
      </c>
      <c r="N3207">
        <v>1</v>
      </c>
      <c r="O3207">
        <v>0</v>
      </c>
      <c r="P3207">
        <v>1</v>
      </c>
    </row>
    <row r="3208" spans="1:16" x14ac:dyDescent="0.25">
      <c r="A3208">
        <v>417628</v>
      </c>
      <c r="B3208" t="s">
        <v>3340</v>
      </c>
      <c r="C3208">
        <v>0</v>
      </c>
      <c r="D3208">
        <v>0</v>
      </c>
      <c r="E3208">
        <v>0</v>
      </c>
      <c r="F3208">
        <v>2</v>
      </c>
      <c r="G3208">
        <v>1</v>
      </c>
      <c r="H3208">
        <v>0</v>
      </c>
      <c r="I3208">
        <v>0</v>
      </c>
      <c r="J3208">
        <v>1</v>
      </c>
      <c r="K3208">
        <v>2</v>
      </c>
      <c r="L3208">
        <v>2</v>
      </c>
      <c r="M3208">
        <v>2</v>
      </c>
      <c r="N3208">
        <v>3</v>
      </c>
      <c r="O3208">
        <v>1</v>
      </c>
      <c r="P3208">
        <v>0</v>
      </c>
    </row>
    <row r="3209" spans="1:16" x14ac:dyDescent="0.25">
      <c r="A3209">
        <v>153737</v>
      </c>
      <c r="B3209" t="s">
        <v>3341</v>
      </c>
      <c r="C3209">
        <v>0</v>
      </c>
      <c r="D3209">
        <v>2</v>
      </c>
      <c r="E3209">
        <v>3</v>
      </c>
      <c r="F3209">
        <v>4</v>
      </c>
      <c r="G3209">
        <v>4</v>
      </c>
      <c r="H3209">
        <v>9</v>
      </c>
      <c r="I3209">
        <v>2</v>
      </c>
      <c r="J3209">
        <v>1</v>
      </c>
      <c r="K3209">
        <v>2</v>
      </c>
      <c r="L3209">
        <v>7</v>
      </c>
      <c r="M3209">
        <v>12</v>
      </c>
      <c r="N3209">
        <v>3</v>
      </c>
      <c r="O3209">
        <v>1</v>
      </c>
      <c r="P3209">
        <v>3</v>
      </c>
    </row>
    <row r="3210" spans="1:16" x14ac:dyDescent="0.25">
      <c r="A3210">
        <v>170587</v>
      </c>
      <c r="B3210" t="s">
        <v>3342</v>
      </c>
      <c r="C3210">
        <v>1</v>
      </c>
      <c r="D3210">
        <v>1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2</v>
      </c>
      <c r="K3210">
        <v>0</v>
      </c>
      <c r="L3210">
        <v>2</v>
      </c>
      <c r="M3210">
        <v>0</v>
      </c>
      <c r="N3210">
        <v>1</v>
      </c>
      <c r="O3210">
        <v>2</v>
      </c>
      <c r="P3210">
        <v>0</v>
      </c>
    </row>
    <row r="3211" spans="1:16" x14ac:dyDescent="0.25">
      <c r="A3211">
        <v>146418</v>
      </c>
      <c r="B3211" t="s">
        <v>3343</v>
      </c>
      <c r="C3211">
        <v>2</v>
      </c>
      <c r="D3211">
        <v>3</v>
      </c>
      <c r="E3211">
        <v>5</v>
      </c>
      <c r="F3211">
        <v>6</v>
      </c>
      <c r="G3211">
        <v>5</v>
      </c>
      <c r="H3211">
        <v>1</v>
      </c>
      <c r="I3211">
        <v>0</v>
      </c>
      <c r="J3211">
        <v>1</v>
      </c>
      <c r="K3211">
        <v>2</v>
      </c>
      <c r="L3211">
        <v>1</v>
      </c>
      <c r="M3211">
        <v>1</v>
      </c>
      <c r="N3211">
        <v>0</v>
      </c>
      <c r="O3211">
        <v>2</v>
      </c>
      <c r="P3211">
        <v>0</v>
      </c>
    </row>
    <row r="3212" spans="1:16" x14ac:dyDescent="0.25">
      <c r="A3212">
        <v>213330</v>
      </c>
      <c r="B3212" t="s">
        <v>3344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</row>
    <row r="3213" spans="1:16" x14ac:dyDescent="0.25">
      <c r="A3213">
        <v>428392</v>
      </c>
      <c r="B3213" t="s">
        <v>3345</v>
      </c>
      <c r="C3213">
        <v>2</v>
      </c>
      <c r="D3213">
        <v>1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</row>
    <row r="3214" spans="1:16" x14ac:dyDescent="0.25">
      <c r="A3214">
        <v>260956</v>
      </c>
      <c r="B3214" t="s">
        <v>3346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</row>
    <row r="3215" spans="1:16" x14ac:dyDescent="0.25">
      <c r="A3215">
        <v>151564</v>
      </c>
      <c r="B3215" t="s">
        <v>3347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1</v>
      </c>
      <c r="P3215">
        <v>0</v>
      </c>
    </row>
    <row r="3216" spans="1:16" x14ac:dyDescent="0.25">
      <c r="A3216">
        <v>146427</v>
      </c>
      <c r="B3216" t="s">
        <v>3348</v>
      </c>
      <c r="C3216">
        <v>21</v>
      </c>
      <c r="D3216">
        <v>23</v>
      </c>
      <c r="E3216">
        <v>15</v>
      </c>
      <c r="F3216">
        <v>15</v>
      </c>
      <c r="G3216">
        <v>10</v>
      </c>
      <c r="H3216">
        <v>18</v>
      </c>
      <c r="I3216">
        <v>25</v>
      </c>
      <c r="J3216">
        <v>17</v>
      </c>
      <c r="K3216">
        <v>10</v>
      </c>
      <c r="L3216">
        <v>10</v>
      </c>
      <c r="M3216">
        <v>13</v>
      </c>
      <c r="N3216">
        <v>18</v>
      </c>
      <c r="O3216">
        <v>3</v>
      </c>
      <c r="P3216">
        <v>17</v>
      </c>
    </row>
    <row r="3217" spans="1:16" x14ac:dyDescent="0.25">
      <c r="A3217">
        <v>375373</v>
      </c>
      <c r="B3217" t="s">
        <v>3349</v>
      </c>
      <c r="C3217">
        <v>0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</row>
    <row r="3218" spans="1:16" x14ac:dyDescent="0.25">
      <c r="A3218">
        <v>220570</v>
      </c>
      <c r="B3218" t="s">
        <v>3350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 t="e">
        <v>#N/A</v>
      </c>
      <c r="J3218" t="e">
        <v>#N/A</v>
      </c>
      <c r="K3218" t="e">
        <v>#N/A</v>
      </c>
      <c r="L3218" t="e">
        <v>#N/A</v>
      </c>
      <c r="M3218" t="e">
        <v>#N/A</v>
      </c>
      <c r="N3218" t="e">
        <v>#N/A</v>
      </c>
      <c r="O3218" t="e">
        <v>#N/A</v>
      </c>
      <c r="P3218" t="e">
        <v>#N/A</v>
      </c>
    </row>
    <row r="3219" spans="1:16" x14ac:dyDescent="0.25">
      <c r="A3219">
        <v>213349</v>
      </c>
      <c r="B3219" t="s">
        <v>3351</v>
      </c>
      <c r="C3219">
        <v>6</v>
      </c>
      <c r="D3219">
        <v>9</v>
      </c>
      <c r="E3219">
        <v>26</v>
      </c>
      <c r="F3219">
        <v>17</v>
      </c>
      <c r="G3219">
        <v>9</v>
      </c>
      <c r="H3219">
        <v>5</v>
      </c>
      <c r="I3219">
        <v>75</v>
      </c>
      <c r="J3219">
        <v>68</v>
      </c>
      <c r="K3219">
        <v>84</v>
      </c>
      <c r="L3219">
        <v>82</v>
      </c>
      <c r="M3219">
        <v>63</v>
      </c>
      <c r="N3219">
        <v>66</v>
      </c>
      <c r="O3219">
        <v>12</v>
      </c>
      <c r="P3219">
        <v>9</v>
      </c>
    </row>
    <row r="3220" spans="1:16" x14ac:dyDescent="0.25">
      <c r="A3220">
        <v>171881</v>
      </c>
      <c r="B3220" t="s">
        <v>3352</v>
      </c>
      <c r="C3220">
        <v>0</v>
      </c>
      <c r="D3220">
        <v>0</v>
      </c>
      <c r="E3220">
        <v>2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1</v>
      </c>
      <c r="L3220">
        <v>0</v>
      </c>
      <c r="M3220">
        <v>1</v>
      </c>
      <c r="N3220">
        <v>0</v>
      </c>
      <c r="O3220">
        <v>0</v>
      </c>
      <c r="P3220">
        <v>0</v>
      </c>
    </row>
    <row r="3221" spans="1:16" x14ac:dyDescent="0.25">
      <c r="A3221">
        <v>434380</v>
      </c>
      <c r="B3221" t="s">
        <v>3353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</row>
    <row r="3222" spans="1:16" x14ac:dyDescent="0.25">
      <c r="A3222">
        <v>162982</v>
      </c>
      <c r="B3222" t="s">
        <v>3354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</row>
    <row r="3223" spans="1:16" x14ac:dyDescent="0.25">
      <c r="A3223">
        <v>481915</v>
      </c>
      <c r="B3223" t="s">
        <v>3355</v>
      </c>
      <c r="C3223">
        <v>0</v>
      </c>
      <c r="D3223" t="e">
        <v>#N/A</v>
      </c>
      <c r="E3223" t="e">
        <v>#N/A</v>
      </c>
      <c r="F3223" t="e">
        <v>#N/A</v>
      </c>
      <c r="G3223" t="e">
        <v>#N/A</v>
      </c>
      <c r="H3223" t="e">
        <v>#N/A</v>
      </c>
      <c r="I3223" t="e">
        <v>#N/A</v>
      </c>
      <c r="J3223" t="e">
        <v>#N/A</v>
      </c>
      <c r="K3223" t="e">
        <v>#N/A</v>
      </c>
      <c r="L3223" t="e">
        <v>#N/A</v>
      </c>
      <c r="M3223" t="e">
        <v>#N/A</v>
      </c>
      <c r="N3223" t="e">
        <v>#N/A</v>
      </c>
      <c r="O3223" t="e">
        <v>#N/A</v>
      </c>
      <c r="P3223" t="e">
        <v>#N/A</v>
      </c>
    </row>
    <row r="3224" spans="1:16" x14ac:dyDescent="0.25">
      <c r="A3224">
        <v>456940</v>
      </c>
      <c r="B3224" t="s">
        <v>3356</v>
      </c>
      <c r="C3224">
        <v>3</v>
      </c>
      <c r="D3224">
        <v>0</v>
      </c>
      <c r="E3224">
        <v>0</v>
      </c>
      <c r="F3224">
        <v>1</v>
      </c>
      <c r="G3224">
        <v>1</v>
      </c>
      <c r="H3224" t="e">
        <v>#N/A</v>
      </c>
      <c r="I3224" t="e">
        <v>#N/A</v>
      </c>
      <c r="J3224" t="e">
        <v>#N/A</v>
      </c>
      <c r="K3224" t="e">
        <v>#N/A</v>
      </c>
      <c r="L3224" t="e">
        <v>#N/A</v>
      </c>
      <c r="M3224" t="e">
        <v>#N/A</v>
      </c>
      <c r="N3224" t="e">
        <v>#N/A</v>
      </c>
      <c r="O3224" t="e">
        <v>#N/A</v>
      </c>
      <c r="P3224" t="e">
        <v>#N/A</v>
      </c>
    </row>
    <row r="3225" spans="1:16" x14ac:dyDescent="0.25">
      <c r="A3225">
        <v>445726</v>
      </c>
      <c r="B3225" t="s">
        <v>3357</v>
      </c>
      <c r="C3225">
        <v>0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 t="e">
        <v>#N/A</v>
      </c>
      <c r="P3225" t="e">
        <v>#N/A</v>
      </c>
    </row>
    <row r="3226" spans="1:16" x14ac:dyDescent="0.25">
      <c r="A3226">
        <v>457633</v>
      </c>
      <c r="B3226" t="s">
        <v>3358</v>
      </c>
      <c r="C3226">
        <v>0</v>
      </c>
      <c r="D3226">
        <v>0</v>
      </c>
      <c r="E3226">
        <v>0</v>
      </c>
      <c r="F3226">
        <v>0</v>
      </c>
      <c r="G3226">
        <v>0</v>
      </c>
      <c r="H3226" t="e">
        <v>#N/A</v>
      </c>
      <c r="I3226" t="e">
        <v>#N/A</v>
      </c>
      <c r="J3226" t="e">
        <v>#N/A</v>
      </c>
      <c r="K3226" t="e">
        <v>#N/A</v>
      </c>
      <c r="L3226" t="e">
        <v>#N/A</v>
      </c>
      <c r="M3226" t="e">
        <v>#N/A</v>
      </c>
      <c r="N3226" t="e">
        <v>#N/A</v>
      </c>
      <c r="O3226" t="e">
        <v>#N/A</v>
      </c>
      <c r="P3226" t="e">
        <v>#N/A</v>
      </c>
    </row>
    <row r="3227" spans="1:16" x14ac:dyDescent="0.25">
      <c r="A3227">
        <v>166319</v>
      </c>
      <c r="B3227" t="s">
        <v>3359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</row>
    <row r="3228" spans="1:16" x14ac:dyDescent="0.25">
      <c r="A3228">
        <v>166328</v>
      </c>
      <c r="B3228" t="s">
        <v>3360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1</v>
      </c>
      <c r="L3228">
        <v>0</v>
      </c>
      <c r="M3228">
        <v>0</v>
      </c>
      <c r="N3228">
        <v>0</v>
      </c>
      <c r="O3228">
        <v>0</v>
      </c>
      <c r="P3228">
        <v>0</v>
      </c>
    </row>
    <row r="3229" spans="1:16" x14ac:dyDescent="0.25">
      <c r="A3229">
        <v>155441</v>
      </c>
      <c r="B3229" t="s">
        <v>3361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</row>
    <row r="3230" spans="1:16" x14ac:dyDescent="0.25">
      <c r="A3230">
        <v>383163</v>
      </c>
      <c r="B3230" t="s">
        <v>3362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</row>
    <row r="3231" spans="1:16" x14ac:dyDescent="0.25">
      <c r="A3231">
        <v>135142</v>
      </c>
      <c r="B3231" t="s">
        <v>3363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</row>
    <row r="3232" spans="1:16" x14ac:dyDescent="0.25">
      <c r="A3232">
        <v>153773</v>
      </c>
      <c r="B3232" t="s">
        <v>3364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</row>
    <row r="3233" spans="1:16" x14ac:dyDescent="0.25">
      <c r="A3233">
        <v>153746</v>
      </c>
      <c r="B3233" t="s">
        <v>3365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</row>
    <row r="3234" spans="1:16" x14ac:dyDescent="0.25">
      <c r="A3234">
        <v>154332</v>
      </c>
      <c r="B3234" t="s">
        <v>3366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</row>
    <row r="3235" spans="1:16" x14ac:dyDescent="0.25">
      <c r="A3235">
        <v>143695</v>
      </c>
      <c r="B3235" t="s">
        <v>3367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</row>
    <row r="3236" spans="1:16" x14ac:dyDescent="0.25">
      <c r="A3236">
        <v>153782</v>
      </c>
      <c r="B3236" t="s">
        <v>3368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</row>
    <row r="3237" spans="1:16" x14ac:dyDescent="0.25">
      <c r="A3237">
        <v>154341</v>
      </c>
      <c r="B3237" t="s">
        <v>3369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</row>
    <row r="3238" spans="1:16" x14ac:dyDescent="0.25">
      <c r="A3238">
        <v>153764</v>
      </c>
      <c r="B3238" t="s">
        <v>3370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1</v>
      </c>
    </row>
    <row r="3239" spans="1:16" x14ac:dyDescent="0.25">
      <c r="A3239">
        <v>213358</v>
      </c>
      <c r="B3239" t="s">
        <v>3371</v>
      </c>
      <c r="C3239">
        <v>3</v>
      </c>
      <c r="D3239">
        <v>7</v>
      </c>
      <c r="E3239">
        <v>4</v>
      </c>
      <c r="F3239">
        <v>4</v>
      </c>
      <c r="G3239">
        <v>7</v>
      </c>
      <c r="H3239">
        <v>5</v>
      </c>
      <c r="I3239">
        <v>8</v>
      </c>
      <c r="J3239">
        <v>12</v>
      </c>
      <c r="K3239">
        <v>10</v>
      </c>
      <c r="L3239">
        <v>2</v>
      </c>
      <c r="M3239">
        <v>2</v>
      </c>
      <c r="N3239">
        <v>2</v>
      </c>
      <c r="O3239">
        <v>0</v>
      </c>
      <c r="P3239">
        <v>0</v>
      </c>
    </row>
    <row r="3240" spans="1:16" x14ac:dyDescent="0.25">
      <c r="A3240">
        <v>213367</v>
      </c>
      <c r="B3240" t="s">
        <v>3372</v>
      </c>
      <c r="C3240">
        <v>5</v>
      </c>
      <c r="D3240">
        <v>7</v>
      </c>
      <c r="E3240">
        <v>11</v>
      </c>
      <c r="F3240">
        <v>6</v>
      </c>
      <c r="G3240">
        <v>8</v>
      </c>
      <c r="H3240">
        <v>23</v>
      </c>
      <c r="I3240">
        <v>36</v>
      </c>
      <c r="J3240">
        <v>27</v>
      </c>
      <c r="K3240">
        <v>48</v>
      </c>
      <c r="L3240">
        <v>42</v>
      </c>
      <c r="M3240">
        <v>23</v>
      </c>
      <c r="N3240">
        <v>27</v>
      </c>
      <c r="O3240">
        <v>21</v>
      </c>
      <c r="P3240">
        <v>24</v>
      </c>
    </row>
    <row r="3241" spans="1:16" x14ac:dyDescent="0.25">
      <c r="A3241">
        <v>117627</v>
      </c>
      <c r="B3241" t="s">
        <v>3373</v>
      </c>
      <c r="C3241">
        <v>7</v>
      </c>
      <c r="D3241">
        <v>19</v>
      </c>
      <c r="E3241">
        <v>17</v>
      </c>
      <c r="F3241">
        <v>17</v>
      </c>
      <c r="G3241">
        <v>25</v>
      </c>
      <c r="H3241">
        <v>30</v>
      </c>
      <c r="I3241">
        <v>19</v>
      </c>
      <c r="J3241">
        <v>30</v>
      </c>
      <c r="K3241">
        <v>21</v>
      </c>
      <c r="L3241">
        <v>19</v>
      </c>
      <c r="M3241">
        <v>38</v>
      </c>
      <c r="N3241">
        <v>25</v>
      </c>
      <c r="O3241">
        <v>18</v>
      </c>
      <c r="P3241">
        <v>12</v>
      </c>
    </row>
    <row r="3242" spans="1:16" x14ac:dyDescent="0.25">
      <c r="A3242">
        <v>180771</v>
      </c>
      <c r="B3242" t="s">
        <v>3374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</row>
    <row r="3243" spans="1:16" x14ac:dyDescent="0.25">
      <c r="A3243">
        <v>483920</v>
      </c>
      <c r="B3243" t="s">
        <v>3375</v>
      </c>
      <c r="C3243">
        <v>0</v>
      </c>
      <c r="D3243" t="e">
        <v>#N/A</v>
      </c>
      <c r="E3243" t="e">
        <v>#N/A</v>
      </c>
      <c r="F3243" t="e">
        <v>#N/A</v>
      </c>
      <c r="G3243" t="e">
        <v>#N/A</v>
      </c>
      <c r="H3243" t="e">
        <v>#N/A</v>
      </c>
      <c r="I3243" t="e">
        <v>#N/A</v>
      </c>
      <c r="J3243" t="e">
        <v>#N/A</v>
      </c>
      <c r="K3243" t="e">
        <v>#N/A</v>
      </c>
      <c r="L3243" t="e">
        <v>#N/A</v>
      </c>
      <c r="M3243" t="e">
        <v>#N/A</v>
      </c>
      <c r="N3243" t="e">
        <v>#N/A</v>
      </c>
      <c r="O3243" t="e">
        <v>#N/A</v>
      </c>
      <c r="P3243" t="e">
        <v>#N/A</v>
      </c>
    </row>
    <row r="3244" spans="1:16" x14ac:dyDescent="0.25">
      <c r="A3244">
        <v>155450</v>
      </c>
      <c r="B3244" t="s">
        <v>3376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3</v>
      </c>
      <c r="J3244">
        <v>0</v>
      </c>
      <c r="K3244">
        <v>0</v>
      </c>
      <c r="L3244">
        <v>1</v>
      </c>
      <c r="M3244">
        <v>3</v>
      </c>
      <c r="N3244">
        <v>1</v>
      </c>
      <c r="O3244">
        <v>1</v>
      </c>
      <c r="P3244">
        <v>2</v>
      </c>
    </row>
    <row r="3245" spans="1:16" x14ac:dyDescent="0.25">
      <c r="A3245">
        <v>165264</v>
      </c>
      <c r="B3245" t="s">
        <v>3377</v>
      </c>
      <c r="C3245">
        <v>0</v>
      </c>
      <c r="D3245">
        <v>2</v>
      </c>
      <c r="E3245">
        <v>1</v>
      </c>
      <c r="F3245">
        <v>1</v>
      </c>
      <c r="G3245">
        <v>0</v>
      </c>
      <c r="H3245">
        <v>0</v>
      </c>
      <c r="I3245">
        <v>0</v>
      </c>
      <c r="J3245">
        <v>0</v>
      </c>
      <c r="K3245">
        <v>4</v>
      </c>
      <c r="L3245">
        <v>2</v>
      </c>
      <c r="M3245">
        <v>6</v>
      </c>
      <c r="N3245">
        <v>7</v>
      </c>
      <c r="O3245">
        <v>35</v>
      </c>
      <c r="P3245">
        <v>36</v>
      </c>
    </row>
    <row r="3246" spans="1:16" x14ac:dyDescent="0.25">
      <c r="A3246">
        <v>260372</v>
      </c>
      <c r="B3246" t="s">
        <v>3378</v>
      </c>
      <c r="C3246">
        <v>0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</row>
    <row r="3247" spans="1:16" x14ac:dyDescent="0.25">
      <c r="A3247">
        <v>213376</v>
      </c>
      <c r="B3247" t="s">
        <v>3379</v>
      </c>
      <c r="C3247">
        <v>0</v>
      </c>
      <c r="D3247">
        <v>0</v>
      </c>
      <c r="E3247">
        <v>1</v>
      </c>
      <c r="F3247">
        <v>1</v>
      </c>
      <c r="G3247">
        <v>3</v>
      </c>
      <c r="H3247">
        <v>1</v>
      </c>
      <c r="I3247">
        <v>6</v>
      </c>
      <c r="J3247">
        <v>4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</row>
    <row r="3248" spans="1:16" x14ac:dyDescent="0.25">
      <c r="A3248">
        <v>213385</v>
      </c>
      <c r="B3248" t="s">
        <v>3380</v>
      </c>
      <c r="C3248">
        <v>21</v>
      </c>
      <c r="D3248">
        <v>34</v>
      </c>
      <c r="E3248">
        <v>9</v>
      </c>
      <c r="F3248">
        <v>27</v>
      </c>
      <c r="G3248">
        <v>29</v>
      </c>
      <c r="H3248">
        <v>51</v>
      </c>
      <c r="I3248">
        <v>35</v>
      </c>
      <c r="J3248">
        <v>45</v>
      </c>
      <c r="K3248">
        <v>37</v>
      </c>
      <c r="L3248">
        <v>35</v>
      </c>
      <c r="M3248">
        <v>16</v>
      </c>
      <c r="N3248">
        <v>29</v>
      </c>
      <c r="O3248">
        <v>31</v>
      </c>
      <c r="P3248">
        <v>28</v>
      </c>
    </row>
    <row r="3249" spans="1:16" x14ac:dyDescent="0.25">
      <c r="A3249">
        <v>140234</v>
      </c>
      <c r="B3249" t="s">
        <v>3381</v>
      </c>
      <c r="C3249">
        <v>7</v>
      </c>
      <c r="D3249">
        <v>6</v>
      </c>
      <c r="E3249">
        <v>4</v>
      </c>
      <c r="F3249">
        <v>3</v>
      </c>
      <c r="G3249">
        <v>2</v>
      </c>
      <c r="H3249">
        <v>8</v>
      </c>
      <c r="I3249">
        <v>10</v>
      </c>
      <c r="J3249">
        <v>24</v>
      </c>
      <c r="K3249">
        <v>13</v>
      </c>
      <c r="L3249">
        <v>11</v>
      </c>
      <c r="M3249">
        <v>8</v>
      </c>
      <c r="N3249">
        <v>0</v>
      </c>
      <c r="O3249">
        <v>9</v>
      </c>
      <c r="P3249">
        <v>1</v>
      </c>
    </row>
    <row r="3250" spans="1:16" x14ac:dyDescent="0.25">
      <c r="A3250">
        <v>117168</v>
      </c>
      <c r="B3250" t="s">
        <v>3382</v>
      </c>
      <c r="C3250">
        <v>2</v>
      </c>
      <c r="D3250">
        <v>0</v>
      </c>
      <c r="E3250">
        <v>1</v>
      </c>
      <c r="F3250">
        <v>2</v>
      </c>
      <c r="G3250">
        <v>6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1</v>
      </c>
      <c r="N3250">
        <v>0</v>
      </c>
      <c r="O3250">
        <v>0</v>
      </c>
      <c r="P3250">
        <v>0</v>
      </c>
    </row>
    <row r="3251" spans="1:16" x14ac:dyDescent="0.25">
      <c r="A3251">
        <v>461290</v>
      </c>
      <c r="B3251" t="s">
        <v>3383</v>
      </c>
      <c r="C3251">
        <v>0</v>
      </c>
      <c r="D3251">
        <v>0</v>
      </c>
      <c r="E3251">
        <v>0</v>
      </c>
      <c r="F3251">
        <v>0</v>
      </c>
      <c r="G3251" t="e">
        <v>#N/A</v>
      </c>
      <c r="H3251" t="e">
        <v>#N/A</v>
      </c>
      <c r="I3251" t="e">
        <v>#N/A</v>
      </c>
      <c r="J3251" t="e">
        <v>#N/A</v>
      </c>
      <c r="K3251" t="e">
        <v>#N/A</v>
      </c>
      <c r="L3251" t="e">
        <v>#N/A</v>
      </c>
      <c r="M3251" t="e">
        <v>#N/A</v>
      </c>
      <c r="N3251" t="e">
        <v>#N/A</v>
      </c>
      <c r="O3251" t="e">
        <v>#N/A</v>
      </c>
      <c r="P3251" t="e">
        <v>#N/A</v>
      </c>
    </row>
    <row r="3252" spans="1:16" x14ac:dyDescent="0.25">
      <c r="A3252">
        <v>219143</v>
      </c>
      <c r="B3252" t="s">
        <v>3384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1</v>
      </c>
      <c r="J3252">
        <v>1</v>
      </c>
      <c r="K3252">
        <v>2</v>
      </c>
      <c r="L3252">
        <v>1</v>
      </c>
      <c r="M3252">
        <v>0</v>
      </c>
      <c r="N3252">
        <v>3</v>
      </c>
      <c r="O3252">
        <v>2</v>
      </c>
      <c r="P3252">
        <v>0</v>
      </c>
    </row>
    <row r="3253" spans="1:16" x14ac:dyDescent="0.25">
      <c r="A3253">
        <v>177870</v>
      </c>
      <c r="B3253" t="s">
        <v>3385</v>
      </c>
      <c r="C3253">
        <v>0</v>
      </c>
      <c r="D3253">
        <v>0</v>
      </c>
      <c r="E3253">
        <v>2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</row>
    <row r="3254" spans="1:16" x14ac:dyDescent="0.25">
      <c r="A3254">
        <v>203580</v>
      </c>
      <c r="B3254" t="s">
        <v>3386</v>
      </c>
      <c r="C3254">
        <v>4</v>
      </c>
      <c r="D3254">
        <v>2</v>
      </c>
      <c r="E3254">
        <v>6</v>
      </c>
      <c r="F3254">
        <v>7</v>
      </c>
      <c r="G3254">
        <v>5</v>
      </c>
      <c r="H3254">
        <v>9</v>
      </c>
      <c r="I3254">
        <v>11</v>
      </c>
      <c r="J3254">
        <v>6</v>
      </c>
      <c r="K3254">
        <v>3</v>
      </c>
      <c r="L3254">
        <v>3</v>
      </c>
      <c r="M3254">
        <v>9</v>
      </c>
      <c r="N3254">
        <v>12</v>
      </c>
      <c r="O3254">
        <v>13</v>
      </c>
      <c r="P3254">
        <v>2</v>
      </c>
    </row>
    <row r="3255" spans="1:16" x14ac:dyDescent="0.25">
      <c r="A3255">
        <v>407629</v>
      </c>
      <c r="B3255" t="s">
        <v>3387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</row>
    <row r="3256" spans="1:16" x14ac:dyDescent="0.25">
      <c r="A3256">
        <v>146481</v>
      </c>
      <c r="B3256" t="s">
        <v>3388</v>
      </c>
      <c r="C3256">
        <v>23</v>
      </c>
      <c r="D3256">
        <v>25</v>
      </c>
      <c r="E3256">
        <v>6</v>
      </c>
      <c r="F3256">
        <v>9</v>
      </c>
      <c r="G3256">
        <v>17</v>
      </c>
      <c r="H3256">
        <v>19</v>
      </c>
      <c r="I3256">
        <v>8</v>
      </c>
      <c r="J3256">
        <v>10</v>
      </c>
      <c r="K3256">
        <v>3</v>
      </c>
      <c r="L3256">
        <v>5</v>
      </c>
      <c r="M3256">
        <v>4</v>
      </c>
      <c r="N3256">
        <v>9</v>
      </c>
      <c r="O3256">
        <v>9</v>
      </c>
      <c r="P3256">
        <v>10</v>
      </c>
    </row>
    <row r="3257" spans="1:16" x14ac:dyDescent="0.25">
      <c r="A3257">
        <v>146490</v>
      </c>
      <c r="B3257" t="s">
        <v>3389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</row>
    <row r="3258" spans="1:16" x14ac:dyDescent="0.25">
      <c r="A3258">
        <v>146506</v>
      </c>
      <c r="B3258" t="s">
        <v>3390</v>
      </c>
      <c r="C3258">
        <v>0</v>
      </c>
      <c r="D3258">
        <v>4</v>
      </c>
      <c r="E3258">
        <v>13</v>
      </c>
      <c r="F3258">
        <v>4</v>
      </c>
      <c r="G3258">
        <v>4</v>
      </c>
      <c r="H3258">
        <v>2</v>
      </c>
      <c r="I3258">
        <v>4</v>
      </c>
      <c r="J3258">
        <v>1</v>
      </c>
      <c r="K3258">
        <v>8</v>
      </c>
      <c r="L3258">
        <v>7</v>
      </c>
      <c r="M3258">
        <v>2</v>
      </c>
      <c r="N3258">
        <v>6</v>
      </c>
      <c r="O3258">
        <v>3</v>
      </c>
      <c r="P3258">
        <v>5</v>
      </c>
    </row>
    <row r="3259" spans="1:16" x14ac:dyDescent="0.25">
      <c r="A3259">
        <v>455840</v>
      </c>
      <c r="B3259" t="s">
        <v>3391</v>
      </c>
      <c r="C3259">
        <v>0</v>
      </c>
      <c r="D3259">
        <v>0</v>
      </c>
      <c r="E3259">
        <v>0</v>
      </c>
      <c r="F3259">
        <v>0</v>
      </c>
      <c r="G3259">
        <v>0</v>
      </c>
      <c r="H3259" t="e">
        <v>#N/A</v>
      </c>
      <c r="I3259" t="e">
        <v>#N/A</v>
      </c>
      <c r="J3259" t="e">
        <v>#N/A</v>
      </c>
      <c r="K3259" t="e">
        <v>#N/A</v>
      </c>
      <c r="L3259" t="e">
        <v>#N/A</v>
      </c>
      <c r="M3259" t="e">
        <v>#N/A</v>
      </c>
      <c r="N3259" t="e">
        <v>#N/A</v>
      </c>
      <c r="O3259" t="e">
        <v>#N/A</v>
      </c>
      <c r="P3259" t="e">
        <v>#N/A</v>
      </c>
    </row>
    <row r="3260" spans="1:16" x14ac:dyDescent="0.25">
      <c r="A3260">
        <v>170620</v>
      </c>
      <c r="B3260" t="s">
        <v>3392</v>
      </c>
      <c r="C3260">
        <v>1</v>
      </c>
      <c r="D3260">
        <v>0</v>
      </c>
      <c r="E3260">
        <v>0</v>
      </c>
      <c r="F3260">
        <v>1</v>
      </c>
      <c r="G3260">
        <v>1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</row>
    <row r="3261" spans="1:16" x14ac:dyDescent="0.25">
      <c r="A3261">
        <v>200192</v>
      </c>
      <c r="B3261" t="s">
        <v>3393</v>
      </c>
      <c r="C3261">
        <v>6</v>
      </c>
      <c r="D3261">
        <v>4</v>
      </c>
      <c r="E3261">
        <v>2</v>
      </c>
      <c r="F3261">
        <v>1</v>
      </c>
      <c r="G3261">
        <v>4</v>
      </c>
      <c r="H3261">
        <v>2</v>
      </c>
      <c r="I3261">
        <v>3</v>
      </c>
      <c r="J3261">
        <v>3</v>
      </c>
      <c r="K3261">
        <v>6</v>
      </c>
      <c r="L3261">
        <v>2</v>
      </c>
      <c r="M3261">
        <v>4</v>
      </c>
      <c r="N3261">
        <v>2</v>
      </c>
      <c r="O3261">
        <v>10</v>
      </c>
      <c r="P3261">
        <v>2</v>
      </c>
    </row>
    <row r="3262" spans="1:16" x14ac:dyDescent="0.25">
      <c r="A3262">
        <v>173461</v>
      </c>
      <c r="B3262" t="s">
        <v>3394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</row>
    <row r="3263" spans="1:16" x14ac:dyDescent="0.25">
      <c r="A3263">
        <v>170639</v>
      </c>
      <c r="B3263" t="s">
        <v>3395</v>
      </c>
      <c r="C3263">
        <v>2</v>
      </c>
      <c r="D3263">
        <v>0</v>
      </c>
      <c r="E3263">
        <v>2</v>
      </c>
      <c r="F3263">
        <v>3</v>
      </c>
      <c r="G3263">
        <v>3</v>
      </c>
      <c r="H3263">
        <v>5</v>
      </c>
      <c r="I3263">
        <v>13</v>
      </c>
      <c r="J3263">
        <v>3</v>
      </c>
      <c r="K3263">
        <v>18</v>
      </c>
      <c r="L3263">
        <v>13</v>
      </c>
      <c r="M3263">
        <v>17</v>
      </c>
      <c r="N3263">
        <v>7</v>
      </c>
      <c r="O3263">
        <v>8</v>
      </c>
      <c r="P3263">
        <v>3</v>
      </c>
    </row>
    <row r="3264" spans="1:16" x14ac:dyDescent="0.25">
      <c r="A3264">
        <v>117195</v>
      </c>
      <c r="B3264" t="s">
        <v>3396</v>
      </c>
      <c r="C3264">
        <v>0</v>
      </c>
      <c r="D3264">
        <v>1</v>
      </c>
      <c r="E3264">
        <v>0</v>
      </c>
      <c r="F3264">
        <v>1</v>
      </c>
      <c r="G3264">
        <v>1</v>
      </c>
      <c r="H3264">
        <v>0</v>
      </c>
      <c r="I3264">
        <v>0</v>
      </c>
      <c r="J3264">
        <v>0</v>
      </c>
      <c r="K3264">
        <v>2</v>
      </c>
      <c r="L3264">
        <v>2</v>
      </c>
      <c r="M3264">
        <v>4</v>
      </c>
      <c r="N3264">
        <v>4</v>
      </c>
      <c r="O3264">
        <v>3</v>
      </c>
      <c r="P3264">
        <v>2</v>
      </c>
    </row>
    <row r="3265" spans="1:16" x14ac:dyDescent="0.25">
      <c r="A3265">
        <v>135179</v>
      </c>
      <c r="B3265" t="s">
        <v>3397</v>
      </c>
      <c r="C3265">
        <v>0</v>
      </c>
      <c r="D3265">
        <v>0</v>
      </c>
      <c r="E3265">
        <v>0</v>
      </c>
      <c r="F3265">
        <v>1</v>
      </c>
      <c r="G3265">
        <v>1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1</v>
      </c>
      <c r="O3265">
        <v>0</v>
      </c>
      <c r="P3265">
        <v>0</v>
      </c>
    </row>
    <row r="3266" spans="1:16" x14ac:dyDescent="0.25">
      <c r="A3266">
        <v>235699</v>
      </c>
      <c r="B3266" t="s">
        <v>3398</v>
      </c>
      <c r="C3266">
        <v>0</v>
      </c>
      <c r="D3266">
        <v>1</v>
      </c>
      <c r="E3266">
        <v>0</v>
      </c>
      <c r="F3266">
        <v>1</v>
      </c>
      <c r="G3266">
        <v>5</v>
      </c>
      <c r="H3266">
        <v>8</v>
      </c>
      <c r="I3266">
        <v>3</v>
      </c>
      <c r="J3266">
        <v>1</v>
      </c>
      <c r="K3266">
        <v>1</v>
      </c>
      <c r="L3266">
        <v>1</v>
      </c>
      <c r="M3266">
        <v>0</v>
      </c>
      <c r="N3266">
        <v>0</v>
      </c>
      <c r="O3266">
        <v>0</v>
      </c>
      <c r="P3266">
        <v>1</v>
      </c>
    </row>
    <row r="3267" spans="1:16" x14ac:dyDescent="0.25">
      <c r="A3267">
        <v>135188</v>
      </c>
      <c r="B3267" t="s">
        <v>3399</v>
      </c>
      <c r="C3267">
        <v>0</v>
      </c>
      <c r="D3267">
        <v>0</v>
      </c>
      <c r="E3267">
        <v>0</v>
      </c>
      <c r="F3267">
        <v>0</v>
      </c>
      <c r="G3267">
        <v>1</v>
      </c>
      <c r="H3267">
        <v>1</v>
      </c>
      <c r="I3267">
        <v>0</v>
      </c>
      <c r="J3267">
        <v>1</v>
      </c>
      <c r="K3267">
        <v>2</v>
      </c>
      <c r="L3267">
        <v>1</v>
      </c>
      <c r="M3267">
        <v>0</v>
      </c>
      <c r="N3267">
        <v>1</v>
      </c>
      <c r="O3267">
        <v>4</v>
      </c>
      <c r="P3267">
        <v>1</v>
      </c>
    </row>
    <row r="3268" spans="1:16" x14ac:dyDescent="0.25">
      <c r="A3268">
        <v>238980</v>
      </c>
      <c r="B3268" t="s">
        <v>3400</v>
      </c>
      <c r="C3268">
        <v>14</v>
      </c>
      <c r="D3268">
        <v>5</v>
      </c>
      <c r="E3268">
        <v>10</v>
      </c>
      <c r="F3268">
        <v>8</v>
      </c>
      <c r="G3268">
        <v>12</v>
      </c>
      <c r="H3268">
        <v>13</v>
      </c>
      <c r="I3268">
        <v>13</v>
      </c>
      <c r="J3268">
        <v>21</v>
      </c>
      <c r="K3268">
        <v>18</v>
      </c>
      <c r="L3268">
        <v>10</v>
      </c>
      <c r="M3268">
        <v>8</v>
      </c>
      <c r="N3268">
        <v>5</v>
      </c>
      <c r="O3268">
        <v>4</v>
      </c>
      <c r="P3268">
        <v>5</v>
      </c>
    </row>
    <row r="3269" spans="1:16" x14ac:dyDescent="0.25">
      <c r="A3269">
        <v>203599</v>
      </c>
      <c r="B3269" t="s">
        <v>3401</v>
      </c>
      <c r="C3269">
        <v>0</v>
      </c>
      <c r="D3269">
        <v>1</v>
      </c>
      <c r="E3269">
        <v>1</v>
      </c>
      <c r="F3269">
        <v>0</v>
      </c>
      <c r="G3269">
        <v>2</v>
      </c>
      <c r="H3269">
        <v>1</v>
      </c>
      <c r="I3269">
        <v>6</v>
      </c>
      <c r="J3269">
        <v>1</v>
      </c>
      <c r="K3269">
        <v>1</v>
      </c>
      <c r="L3269">
        <v>0</v>
      </c>
      <c r="M3269">
        <v>0</v>
      </c>
      <c r="N3269">
        <v>0</v>
      </c>
      <c r="O3269">
        <v>4</v>
      </c>
      <c r="P3269">
        <v>1</v>
      </c>
    </row>
    <row r="3270" spans="1:16" x14ac:dyDescent="0.25">
      <c r="A3270">
        <v>183123</v>
      </c>
      <c r="B3270" t="s">
        <v>3402</v>
      </c>
      <c r="C3270">
        <v>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1</v>
      </c>
      <c r="L3270">
        <v>0</v>
      </c>
      <c r="M3270" t="e">
        <v>#N/A</v>
      </c>
      <c r="N3270" t="e">
        <v>#N/A</v>
      </c>
      <c r="O3270" t="e">
        <v>#N/A</v>
      </c>
      <c r="P3270" t="e">
        <v>#N/A</v>
      </c>
    </row>
    <row r="3271" spans="1:16" x14ac:dyDescent="0.25">
      <c r="A3271">
        <v>239008</v>
      </c>
      <c r="B3271" t="s">
        <v>3403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</row>
    <row r="3272" spans="1:16" x14ac:dyDescent="0.25">
      <c r="A3272">
        <v>146533</v>
      </c>
      <c r="B3272" t="s">
        <v>3404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</row>
    <row r="3273" spans="1:16" x14ac:dyDescent="0.25">
      <c r="A3273">
        <v>451291</v>
      </c>
      <c r="B3273" t="s">
        <v>3405</v>
      </c>
      <c r="C3273">
        <v>0</v>
      </c>
      <c r="D3273">
        <v>0</v>
      </c>
      <c r="E3273">
        <v>0</v>
      </c>
      <c r="F3273">
        <v>2</v>
      </c>
      <c r="G3273">
        <v>0</v>
      </c>
      <c r="H3273">
        <v>0</v>
      </c>
      <c r="I3273">
        <v>0</v>
      </c>
      <c r="J3273" t="e">
        <v>#N/A</v>
      </c>
      <c r="K3273" t="e">
        <v>#N/A</v>
      </c>
      <c r="L3273" t="e">
        <v>#N/A</v>
      </c>
      <c r="M3273" t="e">
        <v>#N/A</v>
      </c>
      <c r="N3273" t="e">
        <v>#N/A</v>
      </c>
      <c r="O3273" t="e">
        <v>#N/A</v>
      </c>
      <c r="P3273" t="e">
        <v>#N/A</v>
      </c>
    </row>
    <row r="3274" spans="1:16" x14ac:dyDescent="0.25">
      <c r="A3274">
        <v>127389</v>
      </c>
      <c r="B3274" t="s">
        <v>3406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1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</row>
    <row r="3275" spans="1:16" x14ac:dyDescent="0.25">
      <c r="A3275">
        <v>441760</v>
      </c>
      <c r="B3275" t="s">
        <v>3407</v>
      </c>
      <c r="C3275">
        <v>1</v>
      </c>
      <c r="D3275">
        <v>1</v>
      </c>
      <c r="E3275">
        <v>0</v>
      </c>
      <c r="F3275">
        <v>1</v>
      </c>
      <c r="G3275">
        <v>1</v>
      </c>
      <c r="H3275">
        <v>0</v>
      </c>
      <c r="I3275">
        <v>0</v>
      </c>
      <c r="J3275">
        <v>1</v>
      </c>
      <c r="K3275">
        <v>1</v>
      </c>
      <c r="L3275">
        <v>3</v>
      </c>
      <c r="M3275">
        <v>0</v>
      </c>
      <c r="N3275">
        <v>8</v>
      </c>
      <c r="O3275">
        <v>0</v>
      </c>
      <c r="P3275">
        <v>4</v>
      </c>
    </row>
    <row r="3276" spans="1:16" x14ac:dyDescent="0.25">
      <c r="A3276">
        <v>226107</v>
      </c>
      <c r="B3276" t="s">
        <v>3408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1</v>
      </c>
      <c r="N3276">
        <v>0</v>
      </c>
      <c r="O3276">
        <v>0</v>
      </c>
      <c r="P3276">
        <v>0</v>
      </c>
    </row>
    <row r="3277" spans="1:16" x14ac:dyDescent="0.25">
      <c r="A3277">
        <v>226116</v>
      </c>
      <c r="B3277" t="s">
        <v>3409</v>
      </c>
      <c r="C3277">
        <v>0</v>
      </c>
      <c r="D3277">
        <v>0</v>
      </c>
      <c r="E3277">
        <v>2</v>
      </c>
      <c r="F3277">
        <v>5</v>
      </c>
      <c r="G3277">
        <v>2</v>
      </c>
      <c r="H3277">
        <v>3</v>
      </c>
      <c r="I3277">
        <v>2</v>
      </c>
      <c r="J3277">
        <v>2</v>
      </c>
      <c r="K3277">
        <v>0</v>
      </c>
      <c r="L3277">
        <v>1</v>
      </c>
      <c r="M3277">
        <v>0</v>
      </c>
      <c r="N3277">
        <v>2</v>
      </c>
      <c r="O3277">
        <v>1</v>
      </c>
      <c r="P3277">
        <v>0</v>
      </c>
    </row>
    <row r="3278" spans="1:16" x14ac:dyDescent="0.25">
      <c r="A3278">
        <v>226091</v>
      </c>
      <c r="B3278" t="s">
        <v>3410</v>
      </c>
      <c r="C3278">
        <v>15</v>
      </c>
      <c r="D3278">
        <v>15</v>
      </c>
      <c r="E3278">
        <v>13</v>
      </c>
      <c r="F3278">
        <v>38</v>
      </c>
      <c r="G3278">
        <v>17</v>
      </c>
      <c r="H3278">
        <v>21</v>
      </c>
      <c r="I3278">
        <v>21</v>
      </c>
      <c r="J3278">
        <v>25</v>
      </c>
      <c r="K3278">
        <v>27</v>
      </c>
      <c r="L3278">
        <v>17</v>
      </c>
      <c r="M3278">
        <v>33</v>
      </c>
      <c r="N3278">
        <v>33</v>
      </c>
      <c r="O3278">
        <v>29</v>
      </c>
      <c r="P3278">
        <v>16</v>
      </c>
    </row>
    <row r="3279" spans="1:16" x14ac:dyDescent="0.25">
      <c r="A3279">
        <v>456214</v>
      </c>
      <c r="B3279" t="s">
        <v>3411</v>
      </c>
      <c r="C3279">
        <v>0</v>
      </c>
      <c r="D3279">
        <v>0</v>
      </c>
      <c r="E3279">
        <v>2</v>
      </c>
      <c r="F3279">
        <v>0</v>
      </c>
      <c r="G3279">
        <v>1</v>
      </c>
      <c r="H3279">
        <v>0</v>
      </c>
      <c r="I3279">
        <v>35</v>
      </c>
      <c r="J3279" t="e">
        <v>#N/A</v>
      </c>
      <c r="K3279" t="e">
        <v>#N/A</v>
      </c>
      <c r="L3279" t="e">
        <v>#N/A</v>
      </c>
      <c r="M3279" t="e">
        <v>#N/A</v>
      </c>
      <c r="N3279" t="e">
        <v>#N/A</v>
      </c>
      <c r="O3279" t="e">
        <v>#N/A</v>
      </c>
      <c r="P3279" t="e">
        <v>#N/A</v>
      </c>
    </row>
    <row r="3280" spans="1:16" x14ac:dyDescent="0.25">
      <c r="A3280">
        <v>117238</v>
      </c>
      <c r="B3280" t="s">
        <v>3412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2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7</v>
      </c>
      <c r="O3280">
        <v>0</v>
      </c>
      <c r="P3280">
        <v>0</v>
      </c>
    </row>
    <row r="3281" spans="1:16" x14ac:dyDescent="0.25">
      <c r="A3281">
        <v>213400</v>
      </c>
      <c r="B3281" t="s">
        <v>3413</v>
      </c>
      <c r="C3281">
        <v>3</v>
      </c>
      <c r="D3281">
        <v>3</v>
      </c>
      <c r="E3281">
        <v>2</v>
      </c>
      <c r="F3281">
        <v>4</v>
      </c>
      <c r="G3281">
        <v>3</v>
      </c>
      <c r="H3281">
        <v>4</v>
      </c>
      <c r="I3281">
        <v>3</v>
      </c>
      <c r="J3281">
        <v>7</v>
      </c>
      <c r="K3281">
        <v>14</v>
      </c>
      <c r="L3281">
        <v>17</v>
      </c>
      <c r="M3281">
        <v>12</v>
      </c>
      <c r="N3281">
        <v>11</v>
      </c>
      <c r="O3281">
        <v>7</v>
      </c>
      <c r="P3281">
        <v>1</v>
      </c>
    </row>
    <row r="3282" spans="1:16" x14ac:dyDescent="0.25">
      <c r="A3282">
        <v>418533</v>
      </c>
      <c r="B3282" t="s">
        <v>3414</v>
      </c>
      <c r="C3282">
        <v>0</v>
      </c>
      <c r="D3282">
        <v>0</v>
      </c>
      <c r="E3282">
        <v>0</v>
      </c>
      <c r="F3282">
        <v>5</v>
      </c>
      <c r="G3282">
        <v>0</v>
      </c>
      <c r="H3282">
        <v>2</v>
      </c>
      <c r="I3282">
        <v>0</v>
      </c>
      <c r="J3282">
        <v>0</v>
      </c>
      <c r="K3282">
        <v>0</v>
      </c>
      <c r="L3282">
        <v>0</v>
      </c>
      <c r="M3282">
        <v>11</v>
      </c>
      <c r="N3282">
        <v>0</v>
      </c>
      <c r="O3282">
        <v>9</v>
      </c>
      <c r="P3282">
        <v>7</v>
      </c>
    </row>
    <row r="3283" spans="1:16" x14ac:dyDescent="0.25">
      <c r="A3283">
        <v>213455</v>
      </c>
      <c r="B3283" t="s">
        <v>3415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1</v>
      </c>
      <c r="M3283">
        <v>0</v>
      </c>
      <c r="N3283">
        <v>0</v>
      </c>
      <c r="O3283">
        <v>0</v>
      </c>
      <c r="P3283">
        <v>0</v>
      </c>
    </row>
    <row r="3284" spans="1:16" x14ac:dyDescent="0.25">
      <c r="A3284">
        <v>213446</v>
      </c>
      <c r="B3284" t="s">
        <v>3416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2</v>
      </c>
      <c r="I3284">
        <v>0</v>
      </c>
      <c r="J3284">
        <v>0</v>
      </c>
      <c r="K3284">
        <v>2</v>
      </c>
      <c r="L3284">
        <v>0</v>
      </c>
      <c r="M3284">
        <v>1</v>
      </c>
      <c r="N3284">
        <v>0</v>
      </c>
      <c r="O3284">
        <v>0</v>
      </c>
      <c r="P3284">
        <v>0</v>
      </c>
    </row>
    <row r="3285" spans="1:16" x14ac:dyDescent="0.25">
      <c r="A3285">
        <v>218229</v>
      </c>
      <c r="B3285" t="s">
        <v>3417</v>
      </c>
      <c r="C3285">
        <v>6</v>
      </c>
      <c r="D3285">
        <v>8</v>
      </c>
      <c r="E3285">
        <v>11</v>
      </c>
      <c r="F3285">
        <v>6</v>
      </c>
      <c r="G3285">
        <v>4</v>
      </c>
      <c r="H3285">
        <v>9</v>
      </c>
      <c r="I3285">
        <v>8</v>
      </c>
      <c r="J3285">
        <v>16</v>
      </c>
      <c r="K3285">
        <v>13</v>
      </c>
      <c r="L3285">
        <v>8</v>
      </c>
      <c r="M3285">
        <v>7</v>
      </c>
      <c r="N3285">
        <v>11</v>
      </c>
      <c r="O3285">
        <v>7</v>
      </c>
      <c r="P3285">
        <v>6</v>
      </c>
    </row>
    <row r="3286" spans="1:16" x14ac:dyDescent="0.25">
      <c r="A3286">
        <v>247649</v>
      </c>
      <c r="B3286" t="s">
        <v>3418</v>
      </c>
      <c r="C3286">
        <v>8</v>
      </c>
      <c r="D3286">
        <v>8</v>
      </c>
      <c r="E3286">
        <v>23</v>
      </c>
      <c r="F3286">
        <v>25</v>
      </c>
      <c r="G3286">
        <v>12</v>
      </c>
      <c r="H3286">
        <v>14</v>
      </c>
      <c r="I3286">
        <v>35</v>
      </c>
      <c r="J3286">
        <v>9</v>
      </c>
      <c r="K3286">
        <v>15</v>
      </c>
      <c r="L3286">
        <v>11</v>
      </c>
      <c r="M3286">
        <v>5</v>
      </c>
      <c r="N3286">
        <v>7</v>
      </c>
      <c r="O3286">
        <v>19</v>
      </c>
      <c r="P3286">
        <v>3</v>
      </c>
    </row>
    <row r="3287" spans="1:16" x14ac:dyDescent="0.25">
      <c r="A3287">
        <v>220598</v>
      </c>
      <c r="B3287" t="s">
        <v>3419</v>
      </c>
      <c r="C3287">
        <v>26</v>
      </c>
      <c r="D3287">
        <v>20</v>
      </c>
      <c r="E3287">
        <v>21</v>
      </c>
      <c r="F3287">
        <v>12</v>
      </c>
      <c r="G3287">
        <v>12</v>
      </c>
      <c r="H3287">
        <v>13</v>
      </c>
      <c r="I3287">
        <v>15</v>
      </c>
      <c r="J3287">
        <v>13</v>
      </c>
      <c r="K3287">
        <v>14</v>
      </c>
      <c r="L3287">
        <v>6</v>
      </c>
      <c r="M3287">
        <v>2</v>
      </c>
      <c r="N3287">
        <v>0</v>
      </c>
      <c r="O3287">
        <v>0</v>
      </c>
      <c r="P3287">
        <v>2</v>
      </c>
    </row>
    <row r="3288" spans="1:16" x14ac:dyDescent="0.25">
      <c r="A3288">
        <v>209038</v>
      </c>
      <c r="B3288" t="s">
        <v>3420</v>
      </c>
      <c r="C3288">
        <v>9</v>
      </c>
      <c r="D3288">
        <v>9</v>
      </c>
      <c r="E3288">
        <v>15</v>
      </c>
      <c r="F3288">
        <v>22</v>
      </c>
      <c r="G3288">
        <v>22</v>
      </c>
      <c r="H3288">
        <v>48</v>
      </c>
      <c r="I3288">
        <v>28</v>
      </c>
      <c r="J3288">
        <v>8</v>
      </c>
      <c r="K3288">
        <v>29</v>
      </c>
      <c r="L3288">
        <v>20</v>
      </c>
      <c r="M3288">
        <v>12</v>
      </c>
      <c r="N3288">
        <v>9</v>
      </c>
      <c r="O3288">
        <v>10</v>
      </c>
      <c r="P3288">
        <v>8</v>
      </c>
    </row>
    <row r="3289" spans="1:16" x14ac:dyDescent="0.25">
      <c r="A3289">
        <v>117247</v>
      </c>
      <c r="B3289" t="s">
        <v>3421</v>
      </c>
      <c r="C3289">
        <v>36</v>
      </c>
      <c r="D3289">
        <v>18</v>
      </c>
      <c r="E3289">
        <v>35</v>
      </c>
      <c r="F3289">
        <v>29</v>
      </c>
      <c r="G3289">
        <v>30</v>
      </c>
      <c r="H3289">
        <v>40</v>
      </c>
      <c r="I3289">
        <v>22</v>
      </c>
      <c r="J3289">
        <v>21</v>
      </c>
      <c r="K3289">
        <v>18</v>
      </c>
      <c r="L3289">
        <v>27</v>
      </c>
      <c r="M3289">
        <v>28</v>
      </c>
      <c r="N3289">
        <v>26</v>
      </c>
      <c r="O3289">
        <v>38</v>
      </c>
      <c r="P3289">
        <v>49</v>
      </c>
    </row>
    <row r="3290" spans="1:16" x14ac:dyDescent="0.25">
      <c r="A3290">
        <v>207209</v>
      </c>
      <c r="B3290" t="s">
        <v>3422</v>
      </c>
      <c r="C3290">
        <v>16</v>
      </c>
      <c r="D3290">
        <v>4</v>
      </c>
      <c r="E3290">
        <v>5</v>
      </c>
      <c r="F3290">
        <v>21</v>
      </c>
      <c r="G3290">
        <v>30</v>
      </c>
      <c r="H3290">
        <v>27</v>
      </c>
      <c r="I3290">
        <v>35</v>
      </c>
      <c r="J3290">
        <v>36</v>
      </c>
      <c r="K3290">
        <v>25</v>
      </c>
      <c r="L3290">
        <v>26</v>
      </c>
      <c r="M3290">
        <v>16</v>
      </c>
      <c r="N3290">
        <v>24</v>
      </c>
      <c r="O3290">
        <v>10</v>
      </c>
      <c r="P3290">
        <v>3</v>
      </c>
    </row>
    <row r="3291" spans="1:16" x14ac:dyDescent="0.25">
      <c r="A3291">
        <v>140243</v>
      </c>
      <c r="B3291" t="s">
        <v>3423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1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</row>
    <row r="3292" spans="1:16" x14ac:dyDescent="0.25">
      <c r="A3292">
        <v>213473</v>
      </c>
      <c r="B3292" t="s">
        <v>3424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</row>
    <row r="3293" spans="1:16" x14ac:dyDescent="0.25">
      <c r="A3293">
        <v>213491</v>
      </c>
      <c r="B3293" t="s">
        <v>3425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1</v>
      </c>
      <c r="M3293">
        <v>0</v>
      </c>
      <c r="N3293">
        <v>0</v>
      </c>
      <c r="O3293">
        <v>0</v>
      </c>
      <c r="P3293">
        <v>0</v>
      </c>
    </row>
    <row r="3294" spans="1:16" x14ac:dyDescent="0.25">
      <c r="A3294">
        <v>170657</v>
      </c>
      <c r="B3294" t="s">
        <v>3426</v>
      </c>
      <c r="C3294">
        <v>31</v>
      </c>
      <c r="D3294">
        <v>37</v>
      </c>
      <c r="E3294">
        <v>68</v>
      </c>
      <c r="F3294">
        <v>57</v>
      </c>
      <c r="G3294">
        <v>58</v>
      </c>
      <c r="H3294">
        <v>53</v>
      </c>
      <c r="I3294">
        <v>19</v>
      </c>
      <c r="J3294">
        <v>4</v>
      </c>
      <c r="K3294">
        <v>1</v>
      </c>
      <c r="L3294">
        <v>4</v>
      </c>
      <c r="M3294">
        <v>5</v>
      </c>
      <c r="N3294">
        <v>3</v>
      </c>
      <c r="O3294">
        <v>3</v>
      </c>
      <c r="P3294">
        <v>4</v>
      </c>
    </row>
    <row r="3295" spans="1:16" x14ac:dyDescent="0.25">
      <c r="A3295">
        <v>240620</v>
      </c>
      <c r="B3295" t="s">
        <v>3427</v>
      </c>
      <c r="C3295">
        <v>2</v>
      </c>
      <c r="D3295">
        <v>2</v>
      </c>
      <c r="E3295">
        <v>2</v>
      </c>
      <c r="F3295">
        <v>8</v>
      </c>
      <c r="G3295">
        <v>9</v>
      </c>
      <c r="H3295">
        <v>8</v>
      </c>
      <c r="I3295">
        <v>11</v>
      </c>
      <c r="J3295">
        <v>11</v>
      </c>
      <c r="K3295">
        <v>3</v>
      </c>
      <c r="L3295">
        <v>1</v>
      </c>
      <c r="M3295">
        <v>5</v>
      </c>
      <c r="N3295">
        <v>1</v>
      </c>
      <c r="O3295">
        <v>1</v>
      </c>
      <c r="P3295">
        <v>7</v>
      </c>
    </row>
    <row r="3296" spans="1:16" x14ac:dyDescent="0.25">
      <c r="A3296">
        <v>226125</v>
      </c>
      <c r="B3296" t="s">
        <v>3428</v>
      </c>
      <c r="C3296">
        <v>0</v>
      </c>
      <c r="D3296">
        <v>0</v>
      </c>
      <c r="E3296">
        <v>3</v>
      </c>
      <c r="F3296">
        <v>0</v>
      </c>
      <c r="G3296">
        <v>0</v>
      </c>
      <c r="H3296">
        <v>0</v>
      </c>
      <c r="I3296">
        <v>0</v>
      </c>
      <c r="J3296">
        <v>4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</row>
    <row r="3297" spans="1:16" x14ac:dyDescent="0.25">
      <c r="A3297">
        <v>226134</v>
      </c>
      <c r="B3297" t="s">
        <v>3429</v>
      </c>
      <c r="C3297">
        <v>0</v>
      </c>
      <c r="D3297">
        <v>5</v>
      </c>
      <c r="E3297">
        <v>0</v>
      </c>
      <c r="F3297">
        <v>1</v>
      </c>
      <c r="G3297">
        <v>1</v>
      </c>
      <c r="H3297">
        <v>7</v>
      </c>
      <c r="I3297">
        <v>2</v>
      </c>
      <c r="J3297">
        <v>2</v>
      </c>
      <c r="K3297">
        <v>5</v>
      </c>
      <c r="L3297">
        <v>3</v>
      </c>
      <c r="M3297">
        <v>1</v>
      </c>
      <c r="N3297">
        <v>11</v>
      </c>
      <c r="O3297">
        <v>2</v>
      </c>
      <c r="P3297">
        <v>2</v>
      </c>
    </row>
    <row r="3298" spans="1:16" x14ac:dyDescent="0.25">
      <c r="A3298">
        <v>476489</v>
      </c>
      <c r="B3298" t="s">
        <v>3430</v>
      </c>
      <c r="C3298">
        <v>0</v>
      </c>
      <c r="D3298">
        <v>0</v>
      </c>
      <c r="E3298">
        <v>0</v>
      </c>
      <c r="F3298" t="e">
        <v>#N/A</v>
      </c>
      <c r="G3298" t="e">
        <v>#N/A</v>
      </c>
      <c r="H3298" t="e">
        <v>#N/A</v>
      </c>
      <c r="I3298" t="e">
        <v>#N/A</v>
      </c>
      <c r="J3298" t="e">
        <v>#N/A</v>
      </c>
      <c r="K3298" t="e">
        <v>#N/A</v>
      </c>
      <c r="L3298" t="e">
        <v>#N/A</v>
      </c>
      <c r="M3298" t="e">
        <v>#N/A</v>
      </c>
      <c r="N3298" t="e">
        <v>#N/A</v>
      </c>
      <c r="O3298" t="e">
        <v>#N/A</v>
      </c>
      <c r="P3298" t="e">
        <v>#N/A</v>
      </c>
    </row>
    <row r="3299" spans="1:16" x14ac:dyDescent="0.25">
      <c r="A3299">
        <v>366401</v>
      </c>
      <c r="B3299" t="s">
        <v>3431</v>
      </c>
      <c r="C3299">
        <v>1</v>
      </c>
      <c r="D3299">
        <v>1</v>
      </c>
      <c r="E3299">
        <v>2</v>
      </c>
      <c r="F3299">
        <v>3</v>
      </c>
      <c r="G3299">
        <v>1</v>
      </c>
      <c r="H3299">
        <v>1</v>
      </c>
      <c r="I3299">
        <v>0</v>
      </c>
      <c r="J3299">
        <v>2</v>
      </c>
      <c r="K3299">
        <v>3</v>
      </c>
      <c r="L3299">
        <v>4</v>
      </c>
      <c r="M3299">
        <v>1</v>
      </c>
      <c r="N3299">
        <v>0</v>
      </c>
      <c r="O3299">
        <v>0</v>
      </c>
      <c r="P3299">
        <v>10</v>
      </c>
    </row>
    <row r="3300" spans="1:16" x14ac:dyDescent="0.25">
      <c r="A3300">
        <v>166391</v>
      </c>
      <c r="B3300" t="s">
        <v>3432</v>
      </c>
      <c r="C3300">
        <v>11</v>
      </c>
      <c r="D3300">
        <v>14</v>
      </c>
      <c r="E3300">
        <v>14</v>
      </c>
      <c r="F3300">
        <v>10</v>
      </c>
      <c r="G3300">
        <v>31</v>
      </c>
      <c r="H3300">
        <v>17</v>
      </c>
      <c r="I3300">
        <v>10</v>
      </c>
      <c r="J3300">
        <v>5</v>
      </c>
      <c r="K3300">
        <v>6</v>
      </c>
      <c r="L3300">
        <v>6</v>
      </c>
      <c r="M3300">
        <v>4</v>
      </c>
      <c r="N3300">
        <v>8</v>
      </c>
      <c r="O3300">
        <v>21</v>
      </c>
      <c r="P3300">
        <v>21</v>
      </c>
    </row>
    <row r="3301" spans="1:16" x14ac:dyDescent="0.25">
      <c r="A3301">
        <v>117274</v>
      </c>
      <c r="B3301" t="s">
        <v>3433</v>
      </c>
      <c r="C3301">
        <v>0</v>
      </c>
      <c r="D3301">
        <v>0</v>
      </c>
      <c r="E3301">
        <v>1</v>
      </c>
      <c r="F3301">
        <v>2</v>
      </c>
      <c r="G3301">
        <v>5</v>
      </c>
      <c r="H3301">
        <v>3</v>
      </c>
      <c r="I3301">
        <v>2</v>
      </c>
      <c r="J3301">
        <v>2</v>
      </c>
      <c r="K3301">
        <v>6</v>
      </c>
      <c r="L3301">
        <v>4</v>
      </c>
      <c r="M3301">
        <v>5</v>
      </c>
      <c r="N3301">
        <v>2</v>
      </c>
      <c r="O3301">
        <v>4</v>
      </c>
      <c r="P3301">
        <v>7</v>
      </c>
    </row>
    <row r="3302" spans="1:16" x14ac:dyDescent="0.25">
      <c r="A3302">
        <v>230418</v>
      </c>
      <c r="B3302" t="s">
        <v>3434</v>
      </c>
      <c r="C3302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1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4</v>
      </c>
    </row>
    <row r="3303" spans="1:16" x14ac:dyDescent="0.25">
      <c r="A3303">
        <v>250027</v>
      </c>
      <c r="B3303" t="s">
        <v>3435</v>
      </c>
      <c r="C3303">
        <v>0</v>
      </c>
      <c r="D3303">
        <v>0</v>
      </c>
      <c r="E3303">
        <v>1</v>
      </c>
      <c r="F3303">
        <v>5</v>
      </c>
      <c r="G3303">
        <v>3</v>
      </c>
      <c r="H3303">
        <v>6</v>
      </c>
      <c r="I3303">
        <v>6</v>
      </c>
      <c r="J3303">
        <v>0</v>
      </c>
      <c r="K3303">
        <v>4</v>
      </c>
      <c r="L3303">
        <v>3</v>
      </c>
      <c r="M3303">
        <v>3</v>
      </c>
      <c r="N3303">
        <v>2</v>
      </c>
      <c r="O3303">
        <v>1</v>
      </c>
      <c r="P3303">
        <v>1</v>
      </c>
    </row>
    <row r="3304" spans="1:16" x14ac:dyDescent="0.25">
      <c r="A3304">
        <v>215992</v>
      </c>
      <c r="B3304" t="s">
        <v>3436</v>
      </c>
      <c r="C3304">
        <v>0</v>
      </c>
      <c r="D3304">
        <v>0</v>
      </c>
      <c r="E3304">
        <v>0</v>
      </c>
      <c r="F3304">
        <v>1</v>
      </c>
      <c r="G3304">
        <v>1</v>
      </c>
      <c r="H3304">
        <v>1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</row>
    <row r="3305" spans="1:16" x14ac:dyDescent="0.25">
      <c r="A3305">
        <v>408729</v>
      </c>
      <c r="B3305" t="s">
        <v>3436</v>
      </c>
      <c r="C3305">
        <v>0</v>
      </c>
      <c r="D3305">
        <v>0</v>
      </c>
      <c r="E3305" t="e">
        <v>#N/A</v>
      </c>
      <c r="F3305" t="e">
        <v>#N/A</v>
      </c>
      <c r="G3305" t="e">
        <v>#N/A</v>
      </c>
      <c r="H3305" t="e">
        <v>#N/A</v>
      </c>
      <c r="I3305" t="e">
        <v>#N/A</v>
      </c>
      <c r="J3305" t="e">
        <v>#N/A</v>
      </c>
      <c r="K3305" t="e">
        <v>#N/A</v>
      </c>
      <c r="L3305" t="e">
        <v>#N/A</v>
      </c>
      <c r="M3305" t="e">
        <v>#N/A</v>
      </c>
      <c r="N3305" t="e">
        <v>#N/A</v>
      </c>
      <c r="O3305">
        <v>0</v>
      </c>
      <c r="P3305">
        <v>0</v>
      </c>
    </row>
    <row r="3306" spans="1:16" x14ac:dyDescent="0.25">
      <c r="A3306">
        <v>198747</v>
      </c>
      <c r="B3306" t="s">
        <v>3437</v>
      </c>
      <c r="C3306">
        <v>1</v>
      </c>
      <c r="D3306">
        <v>0</v>
      </c>
      <c r="E3306">
        <v>0</v>
      </c>
      <c r="F3306">
        <v>0</v>
      </c>
      <c r="G3306">
        <v>1</v>
      </c>
      <c r="H3306">
        <v>0</v>
      </c>
      <c r="I3306">
        <v>0</v>
      </c>
      <c r="J3306">
        <v>0</v>
      </c>
      <c r="K3306">
        <v>0</v>
      </c>
      <c r="L3306">
        <v>1</v>
      </c>
      <c r="M3306">
        <v>0</v>
      </c>
      <c r="N3306">
        <v>0</v>
      </c>
      <c r="O3306">
        <v>0</v>
      </c>
      <c r="P3306">
        <v>0</v>
      </c>
    </row>
    <row r="3307" spans="1:16" x14ac:dyDescent="0.25">
      <c r="A3307">
        <v>454786</v>
      </c>
      <c r="B3307" t="s">
        <v>3438</v>
      </c>
      <c r="C3307">
        <v>0</v>
      </c>
      <c r="D3307">
        <v>0</v>
      </c>
      <c r="E3307">
        <v>0</v>
      </c>
      <c r="F3307">
        <v>1</v>
      </c>
      <c r="G3307">
        <v>0</v>
      </c>
      <c r="H3307">
        <v>0</v>
      </c>
      <c r="I3307" t="e">
        <v>#N/A</v>
      </c>
      <c r="J3307" t="e">
        <v>#N/A</v>
      </c>
      <c r="K3307" t="e">
        <v>#N/A</v>
      </c>
      <c r="L3307" t="e">
        <v>#N/A</v>
      </c>
      <c r="M3307" t="e">
        <v>#N/A</v>
      </c>
      <c r="N3307" t="e">
        <v>#N/A</v>
      </c>
      <c r="O3307" t="e">
        <v>#N/A</v>
      </c>
      <c r="P3307" t="e">
        <v>#N/A</v>
      </c>
    </row>
    <row r="3308" spans="1:16" x14ac:dyDescent="0.25">
      <c r="A3308">
        <v>481298</v>
      </c>
      <c r="B3308" t="s">
        <v>3439</v>
      </c>
      <c r="C3308">
        <v>1</v>
      </c>
      <c r="D3308" t="e">
        <v>#N/A</v>
      </c>
      <c r="E3308" t="e">
        <v>#N/A</v>
      </c>
      <c r="F3308" t="e">
        <v>#N/A</v>
      </c>
      <c r="G3308" t="e">
        <v>#N/A</v>
      </c>
      <c r="H3308" t="e">
        <v>#N/A</v>
      </c>
      <c r="I3308" t="e">
        <v>#N/A</v>
      </c>
      <c r="J3308" t="e">
        <v>#N/A</v>
      </c>
      <c r="K3308" t="e">
        <v>#N/A</v>
      </c>
      <c r="L3308" t="e">
        <v>#N/A</v>
      </c>
      <c r="M3308" t="e">
        <v>#N/A</v>
      </c>
      <c r="N3308" t="e">
        <v>#N/A</v>
      </c>
      <c r="O3308" t="e">
        <v>#N/A</v>
      </c>
      <c r="P3308" t="e">
        <v>#N/A</v>
      </c>
    </row>
    <row r="3309" spans="1:16" x14ac:dyDescent="0.25">
      <c r="A3309">
        <v>483957</v>
      </c>
      <c r="B3309" t="s">
        <v>3439</v>
      </c>
      <c r="C3309">
        <v>1</v>
      </c>
      <c r="D3309" t="e">
        <v>#N/A</v>
      </c>
      <c r="E3309" t="e">
        <v>#N/A</v>
      </c>
      <c r="F3309" t="e">
        <v>#N/A</v>
      </c>
      <c r="G3309" t="e">
        <v>#N/A</v>
      </c>
      <c r="H3309" t="e">
        <v>#N/A</v>
      </c>
      <c r="I3309" t="e">
        <v>#N/A</v>
      </c>
      <c r="J3309" t="e">
        <v>#N/A</v>
      </c>
      <c r="K3309" t="e">
        <v>#N/A</v>
      </c>
      <c r="L3309" t="e">
        <v>#N/A</v>
      </c>
      <c r="M3309" t="e">
        <v>#N/A</v>
      </c>
      <c r="N3309" t="e">
        <v>#N/A</v>
      </c>
      <c r="O3309" t="e">
        <v>#N/A</v>
      </c>
      <c r="P3309" t="e">
        <v>#N/A</v>
      </c>
    </row>
    <row r="3310" spans="1:16" x14ac:dyDescent="0.25">
      <c r="A3310">
        <v>166407</v>
      </c>
      <c r="B3310" t="s">
        <v>3440</v>
      </c>
      <c r="C3310">
        <v>0</v>
      </c>
      <c r="D3310">
        <v>0</v>
      </c>
      <c r="E3310">
        <v>0</v>
      </c>
      <c r="F3310">
        <v>1</v>
      </c>
      <c r="G3310">
        <v>0</v>
      </c>
      <c r="H3310">
        <v>5</v>
      </c>
      <c r="I3310">
        <v>3</v>
      </c>
      <c r="J3310">
        <v>0</v>
      </c>
      <c r="K3310">
        <v>14</v>
      </c>
      <c r="L3310">
        <v>12</v>
      </c>
      <c r="M3310">
        <v>8</v>
      </c>
      <c r="N3310">
        <v>0</v>
      </c>
      <c r="O3310">
        <v>1</v>
      </c>
      <c r="P3310">
        <v>10</v>
      </c>
    </row>
    <row r="3311" spans="1:16" x14ac:dyDescent="0.25">
      <c r="A3311">
        <v>170675</v>
      </c>
      <c r="B3311" t="s">
        <v>3441</v>
      </c>
      <c r="C3311">
        <v>9</v>
      </c>
      <c r="D3311">
        <v>1</v>
      </c>
      <c r="E3311">
        <v>1</v>
      </c>
      <c r="F3311">
        <v>3</v>
      </c>
      <c r="G3311">
        <v>6</v>
      </c>
      <c r="H3311">
        <v>10</v>
      </c>
      <c r="I3311">
        <v>2</v>
      </c>
      <c r="J3311">
        <v>6</v>
      </c>
      <c r="K3311">
        <v>14</v>
      </c>
      <c r="L3311">
        <v>56</v>
      </c>
      <c r="M3311">
        <v>18</v>
      </c>
      <c r="N3311">
        <v>9</v>
      </c>
      <c r="O3311">
        <v>4</v>
      </c>
      <c r="P3311">
        <v>2</v>
      </c>
    </row>
    <row r="3312" spans="1:16" x14ac:dyDescent="0.25">
      <c r="A3312">
        <v>239017</v>
      </c>
      <c r="B3312" t="s">
        <v>3442</v>
      </c>
      <c r="C3312">
        <v>8</v>
      </c>
      <c r="D3312">
        <v>3</v>
      </c>
      <c r="E3312">
        <v>5</v>
      </c>
      <c r="F3312">
        <v>9</v>
      </c>
      <c r="G3312">
        <v>2</v>
      </c>
      <c r="H3312">
        <v>13</v>
      </c>
      <c r="I3312">
        <v>1</v>
      </c>
      <c r="J3312">
        <v>6</v>
      </c>
      <c r="K3312">
        <v>11</v>
      </c>
      <c r="L3312">
        <v>9</v>
      </c>
      <c r="M3312">
        <v>2</v>
      </c>
      <c r="N3312">
        <v>5</v>
      </c>
      <c r="O3312">
        <v>1</v>
      </c>
      <c r="P3312">
        <v>4</v>
      </c>
    </row>
    <row r="3313" spans="1:16" x14ac:dyDescent="0.25">
      <c r="A3313">
        <v>101569</v>
      </c>
      <c r="B3313" t="s">
        <v>3443</v>
      </c>
      <c r="C3313">
        <v>3</v>
      </c>
      <c r="D3313">
        <v>3</v>
      </c>
      <c r="E3313">
        <v>4</v>
      </c>
      <c r="F3313">
        <v>5</v>
      </c>
      <c r="G3313">
        <v>4</v>
      </c>
      <c r="H3313">
        <v>3</v>
      </c>
      <c r="I3313">
        <v>9</v>
      </c>
      <c r="J3313">
        <v>5</v>
      </c>
      <c r="K3313">
        <v>0</v>
      </c>
      <c r="L3313">
        <v>4</v>
      </c>
      <c r="M3313">
        <v>1</v>
      </c>
      <c r="N3313">
        <v>0</v>
      </c>
      <c r="O3313">
        <v>1</v>
      </c>
      <c r="P3313">
        <v>1</v>
      </c>
    </row>
    <row r="3314" spans="1:16" x14ac:dyDescent="0.25">
      <c r="A3314">
        <v>459514</v>
      </c>
      <c r="B3314" t="s">
        <v>3444</v>
      </c>
      <c r="C3314">
        <v>0</v>
      </c>
      <c r="D3314">
        <v>0</v>
      </c>
      <c r="E3314">
        <v>0</v>
      </c>
      <c r="F3314">
        <v>0</v>
      </c>
      <c r="G3314" t="e">
        <v>#N/A</v>
      </c>
      <c r="H3314" t="e">
        <v>#N/A</v>
      </c>
      <c r="I3314" t="e">
        <v>#N/A</v>
      </c>
      <c r="J3314" t="e">
        <v>#N/A</v>
      </c>
      <c r="K3314" t="e">
        <v>#N/A</v>
      </c>
      <c r="L3314" t="e">
        <v>#N/A</v>
      </c>
      <c r="M3314" t="e">
        <v>#N/A</v>
      </c>
      <c r="N3314" t="e">
        <v>#N/A</v>
      </c>
      <c r="O3314" t="e">
        <v>#N/A</v>
      </c>
      <c r="P3314" t="e">
        <v>#N/A</v>
      </c>
    </row>
    <row r="3315" spans="1:16" x14ac:dyDescent="0.25">
      <c r="A3315">
        <v>443623</v>
      </c>
      <c r="B3315" t="s">
        <v>3445</v>
      </c>
      <c r="C3315">
        <v>0</v>
      </c>
      <c r="D3315">
        <v>0</v>
      </c>
      <c r="E3315">
        <v>1</v>
      </c>
      <c r="F3315">
        <v>0</v>
      </c>
      <c r="G3315">
        <v>7</v>
      </c>
      <c r="H3315">
        <v>4</v>
      </c>
      <c r="I3315">
        <v>0</v>
      </c>
      <c r="J3315">
        <v>0</v>
      </c>
      <c r="K3315">
        <v>0</v>
      </c>
      <c r="L3315">
        <v>1</v>
      </c>
      <c r="M3315">
        <v>0</v>
      </c>
      <c r="N3315" t="e">
        <v>#N/A</v>
      </c>
      <c r="O3315" t="e">
        <v>#N/A</v>
      </c>
      <c r="P3315" t="e">
        <v>#N/A</v>
      </c>
    </row>
    <row r="3316" spans="1:16" x14ac:dyDescent="0.25">
      <c r="A3316">
        <v>364973</v>
      </c>
      <c r="B3316" t="s">
        <v>3446</v>
      </c>
      <c r="C3316">
        <v>1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1</v>
      </c>
      <c r="K3316">
        <v>0</v>
      </c>
      <c r="L3316">
        <v>0</v>
      </c>
      <c r="M3316">
        <v>1</v>
      </c>
      <c r="N3316">
        <v>4</v>
      </c>
      <c r="O3316">
        <v>2</v>
      </c>
      <c r="P3316">
        <v>1</v>
      </c>
    </row>
    <row r="3317" spans="1:16" x14ac:dyDescent="0.25">
      <c r="A3317">
        <v>452054</v>
      </c>
      <c r="B3317" t="s">
        <v>3447</v>
      </c>
      <c r="C3317">
        <v>1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 t="e">
        <v>#N/A</v>
      </c>
      <c r="K3317" t="e">
        <v>#N/A</v>
      </c>
      <c r="L3317" t="e">
        <v>#N/A</v>
      </c>
      <c r="M3317" t="e">
        <v>#N/A</v>
      </c>
      <c r="N3317" t="e">
        <v>#N/A</v>
      </c>
      <c r="O3317" t="e">
        <v>#N/A</v>
      </c>
      <c r="P3317" t="e">
        <v>#N/A</v>
      </c>
    </row>
    <row r="3318" spans="1:16" x14ac:dyDescent="0.25">
      <c r="A3318">
        <v>144467</v>
      </c>
      <c r="B3318" t="s">
        <v>3448</v>
      </c>
      <c r="C3318">
        <v>1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5</v>
      </c>
      <c r="K3318">
        <v>12</v>
      </c>
      <c r="L3318">
        <v>8</v>
      </c>
      <c r="M3318">
        <v>23</v>
      </c>
      <c r="N3318">
        <v>11</v>
      </c>
      <c r="O3318">
        <v>8</v>
      </c>
      <c r="P3318">
        <v>4</v>
      </c>
    </row>
    <row r="3319" spans="1:16" x14ac:dyDescent="0.25">
      <c r="A3319">
        <v>452063</v>
      </c>
      <c r="B3319" t="s">
        <v>3449</v>
      </c>
      <c r="C3319">
        <v>0</v>
      </c>
      <c r="D3319">
        <v>0</v>
      </c>
      <c r="E3319">
        <v>0</v>
      </c>
      <c r="F3319">
        <v>15</v>
      </c>
      <c r="G3319">
        <v>0</v>
      </c>
      <c r="H3319">
        <v>0</v>
      </c>
      <c r="I3319">
        <v>0</v>
      </c>
      <c r="J3319" t="e">
        <v>#N/A</v>
      </c>
      <c r="K3319" t="e">
        <v>#N/A</v>
      </c>
      <c r="L3319" t="e">
        <v>#N/A</v>
      </c>
      <c r="M3319" t="e">
        <v>#N/A</v>
      </c>
      <c r="N3319" t="e">
        <v>#N/A</v>
      </c>
      <c r="O3319" t="e">
        <v>#N/A</v>
      </c>
      <c r="P3319" t="e">
        <v>#N/A</v>
      </c>
    </row>
    <row r="3320" spans="1:16" x14ac:dyDescent="0.25">
      <c r="A3320">
        <v>445115</v>
      </c>
      <c r="B3320" t="s">
        <v>3450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</v>
      </c>
      <c r="L3320">
        <v>0</v>
      </c>
      <c r="M3320">
        <v>0</v>
      </c>
      <c r="N3320">
        <v>0</v>
      </c>
      <c r="O3320" t="e">
        <v>#N/A</v>
      </c>
      <c r="P3320" t="e">
        <v>#N/A</v>
      </c>
    </row>
    <row r="3321" spans="1:16" x14ac:dyDescent="0.25">
      <c r="A3321">
        <v>446835</v>
      </c>
      <c r="B3321" t="s">
        <v>3451</v>
      </c>
      <c r="C3321">
        <v>0</v>
      </c>
      <c r="D3321">
        <v>1</v>
      </c>
      <c r="E3321">
        <v>0</v>
      </c>
      <c r="F3321">
        <v>0</v>
      </c>
      <c r="G3321">
        <v>5</v>
      </c>
      <c r="H3321">
        <v>5</v>
      </c>
      <c r="I3321">
        <v>3</v>
      </c>
      <c r="J3321">
        <v>6</v>
      </c>
      <c r="K3321">
        <v>0</v>
      </c>
      <c r="L3321">
        <v>0</v>
      </c>
      <c r="M3321" t="e">
        <v>#N/A</v>
      </c>
      <c r="N3321" t="e">
        <v>#N/A</v>
      </c>
      <c r="O3321" t="e">
        <v>#N/A</v>
      </c>
      <c r="P3321" t="e">
        <v>#N/A</v>
      </c>
    </row>
    <row r="3322" spans="1:16" x14ac:dyDescent="0.25">
      <c r="A3322">
        <v>446844</v>
      </c>
      <c r="B3322" t="s">
        <v>3452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3</v>
      </c>
      <c r="L3322">
        <v>2</v>
      </c>
      <c r="M3322">
        <v>0</v>
      </c>
      <c r="N3322" t="e">
        <v>#N/A</v>
      </c>
      <c r="O3322" t="e">
        <v>#N/A</v>
      </c>
      <c r="P3322" t="e">
        <v>#N/A</v>
      </c>
    </row>
    <row r="3323" spans="1:16" x14ac:dyDescent="0.25">
      <c r="A3323">
        <v>442231</v>
      </c>
      <c r="B3323" t="s">
        <v>3453</v>
      </c>
      <c r="C3323">
        <v>0</v>
      </c>
      <c r="D3323">
        <v>0</v>
      </c>
      <c r="E3323">
        <v>0</v>
      </c>
      <c r="F3323">
        <v>1</v>
      </c>
      <c r="G3323">
        <v>2</v>
      </c>
      <c r="H3323">
        <v>4</v>
      </c>
      <c r="I3323">
        <v>0</v>
      </c>
      <c r="J3323">
        <v>0</v>
      </c>
      <c r="K3323">
        <v>0</v>
      </c>
      <c r="L3323">
        <v>0</v>
      </c>
      <c r="M3323">
        <v>3</v>
      </c>
      <c r="N3323">
        <v>0</v>
      </c>
      <c r="O3323">
        <v>0</v>
      </c>
      <c r="P3323">
        <v>0</v>
      </c>
    </row>
    <row r="3324" spans="1:16" x14ac:dyDescent="0.25">
      <c r="A3324">
        <v>423980</v>
      </c>
      <c r="B3324" t="s">
        <v>3454</v>
      </c>
      <c r="C3324">
        <v>2</v>
      </c>
      <c r="D3324">
        <v>0</v>
      </c>
      <c r="E3324">
        <v>1</v>
      </c>
      <c r="F3324">
        <v>0</v>
      </c>
      <c r="G3324">
        <v>2</v>
      </c>
      <c r="H3324">
        <v>2</v>
      </c>
      <c r="I3324">
        <v>3</v>
      </c>
      <c r="J3324">
        <v>5</v>
      </c>
      <c r="K3324">
        <v>1</v>
      </c>
      <c r="L3324">
        <v>2</v>
      </c>
      <c r="M3324">
        <v>4</v>
      </c>
      <c r="N3324">
        <v>1</v>
      </c>
      <c r="O3324">
        <v>0</v>
      </c>
      <c r="P3324">
        <v>0</v>
      </c>
    </row>
    <row r="3325" spans="1:16" x14ac:dyDescent="0.25">
      <c r="A3325">
        <v>375841</v>
      </c>
      <c r="B3325" t="s">
        <v>3455</v>
      </c>
      <c r="C3325">
        <v>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3</v>
      </c>
      <c r="L3325">
        <v>0</v>
      </c>
      <c r="M3325">
        <v>1</v>
      </c>
      <c r="N3325">
        <v>1</v>
      </c>
      <c r="O3325">
        <v>4</v>
      </c>
      <c r="P3325">
        <v>0</v>
      </c>
    </row>
    <row r="3326" spans="1:16" x14ac:dyDescent="0.25">
      <c r="A3326">
        <v>452036</v>
      </c>
      <c r="B3326" t="s">
        <v>3456</v>
      </c>
      <c r="C3326">
        <v>0</v>
      </c>
      <c r="D3326">
        <v>1</v>
      </c>
      <c r="E3326">
        <v>0</v>
      </c>
      <c r="F3326">
        <v>0</v>
      </c>
      <c r="G3326">
        <v>0</v>
      </c>
      <c r="H3326">
        <v>0</v>
      </c>
      <c r="I3326" t="e">
        <v>#N/A</v>
      </c>
      <c r="J3326" t="e">
        <v>#N/A</v>
      </c>
      <c r="K3326" t="e">
        <v>#N/A</v>
      </c>
      <c r="L3326" t="e">
        <v>#N/A</v>
      </c>
      <c r="M3326" t="e">
        <v>#N/A</v>
      </c>
      <c r="N3326" t="e">
        <v>#N/A</v>
      </c>
      <c r="O3326" t="e">
        <v>#N/A</v>
      </c>
      <c r="P3326" t="e">
        <v>#N/A</v>
      </c>
    </row>
    <row r="3327" spans="1:16" x14ac:dyDescent="0.25">
      <c r="A3327">
        <v>111009</v>
      </c>
      <c r="B3327" t="s">
        <v>3457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3</v>
      </c>
      <c r="I3327">
        <v>3</v>
      </c>
      <c r="J3327">
        <v>4</v>
      </c>
      <c r="K3327">
        <v>4</v>
      </c>
      <c r="L3327">
        <v>5</v>
      </c>
      <c r="M3327">
        <v>4</v>
      </c>
      <c r="N3327">
        <v>15</v>
      </c>
      <c r="O3327">
        <v>47</v>
      </c>
      <c r="P3327">
        <v>13</v>
      </c>
    </row>
    <row r="3328" spans="1:16" x14ac:dyDescent="0.25">
      <c r="A3328">
        <v>262332</v>
      </c>
      <c r="B3328" t="s">
        <v>3458</v>
      </c>
      <c r="C3328">
        <v>1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1</v>
      </c>
      <c r="K3328">
        <v>1</v>
      </c>
      <c r="L3328">
        <v>3</v>
      </c>
      <c r="M3328">
        <v>3</v>
      </c>
      <c r="N3328">
        <v>3</v>
      </c>
      <c r="O3328">
        <v>8</v>
      </c>
      <c r="P3328">
        <v>5</v>
      </c>
    </row>
    <row r="3329" spans="1:16" x14ac:dyDescent="0.25">
      <c r="A3329">
        <v>452045</v>
      </c>
      <c r="B3329" t="s">
        <v>3459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 t="e">
        <v>#N/A</v>
      </c>
      <c r="J3329" t="e">
        <v>#N/A</v>
      </c>
      <c r="K3329" t="e">
        <v>#N/A</v>
      </c>
      <c r="L3329" t="e">
        <v>#N/A</v>
      </c>
      <c r="M3329" t="e">
        <v>#N/A</v>
      </c>
      <c r="N3329" t="e">
        <v>#N/A</v>
      </c>
      <c r="O3329" t="e">
        <v>#N/A</v>
      </c>
      <c r="P3329" t="e">
        <v>#N/A</v>
      </c>
    </row>
    <row r="3330" spans="1:16" x14ac:dyDescent="0.25">
      <c r="A3330">
        <v>456302</v>
      </c>
      <c r="B3330" t="s">
        <v>3460</v>
      </c>
      <c r="C3330">
        <v>0</v>
      </c>
      <c r="D3330">
        <v>0</v>
      </c>
      <c r="E3330">
        <v>0</v>
      </c>
      <c r="F3330">
        <v>0</v>
      </c>
      <c r="G3330">
        <v>0</v>
      </c>
      <c r="H3330" t="e">
        <v>#N/A</v>
      </c>
      <c r="I3330" t="e">
        <v>#N/A</v>
      </c>
      <c r="J3330" t="e">
        <v>#N/A</v>
      </c>
      <c r="K3330" t="e">
        <v>#N/A</v>
      </c>
      <c r="L3330" t="e">
        <v>#N/A</v>
      </c>
      <c r="M3330" t="e">
        <v>#N/A</v>
      </c>
      <c r="N3330" t="e">
        <v>#N/A</v>
      </c>
      <c r="O3330" t="e">
        <v>#N/A</v>
      </c>
      <c r="P3330" t="e">
        <v>#N/A</v>
      </c>
    </row>
    <row r="3331" spans="1:16" x14ac:dyDescent="0.25">
      <c r="A3331">
        <v>192323</v>
      </c>
      <c r="B3331" t="s">
        <v>3461</v>
      </c>
      <c r="C3331">
        <v>11</v>
      </c>
      <c r="D3331">
        <v>9</v>
      </c>
      <c r="E3331">
        <v>13</v>
      </c>
      <c r="F3331">
        <v>23</v>
      </c>
      <c r="G3331">
        <v>9</v>
      </c>
      <c r="H3331">
        <v>11</v>
      </c>
      <c r="I3331">
        <v>3</v>
      </c>
      <c r="J3331">
        <v>1</v>
      </c>
      <c r="K3331">
        <v>6</v>
      </c>
      <c r="L3331">
        <v>5</v>
      </c>
      <c r="M3331">
        <v>5</v>
      </c>
      <c r="N3331">
        <v>9</v>
      </c>
      <c r="O3331">
        <v>10</v>
      </c>
      <c r="P3331">
        <v>3</v>
      </c>
    </row>
    <row r="3332" spans="1:16" x14ac:dyDescent="0.25">
      <c r="A3332">
        <v>220604</v>
      </c>
      <c r="B3332" t="s">
        <v>3462</v>
      </c>
      <c r="C3332">
        <v>2</v>
      </c>
      <c r="D3332">
        <v>7</v>
      </c>
      <c r="E3332">
        <v>1</v>
      </c>
      <c r="F3332">
        <v>3</v>
      </c>
      <c r="G3332">
        <v>7</v>
      </c>
      <c r="H3332">
        <v>0</v>
      </c>
      <c r="I3332">
        <v>3</v>
      </c>
      <c r="J3332">
        <v>2</v>
      </c>
      <c r="K3332">
        <v>7</v>
      </c>
      <c r="L3332">
        <v>6</v>
      </c>
      <c r="M3332">
        <v>12</v>
      </c>
      <c r="N3332">
        <v>4</v>
      </c>
      <c r="O3332">
        <v>1</v>
      </c>
      <c r="P3332">
        <v>15</v>
      </c>
    </row>
    <row r="3333" spans="1:16" x14ac:dyDescent="0.25">
      <c r="A3333">
        <v>418542</v>
      </c>
      <c r="B3333" t="s">
        <v>3463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1</v>
      </c>
      <c r="O3333">
        <v>1</v>
      </c>
      <c r="P3333">
        <v>0</v>
      </c>
    </row>
    <row r="3334" spans="1:16" x14ac:dyDescent="0.25">
      <c r="A3334">
        <v>213507</v>
      </c>
      <c r="B3334" t="s">
        <v>3464</v>
      </c>
      <c r="C3334">
        <v>8</v>
      </c>
      <c r="D3334">
        <v>5</v>
      </c>
      <c r="E3334">
        <v>1</v>
      </c>
      <c r="F3334">
        <v>7</v>
      </c>
      <c r="G3334">
        <v>3</v>
      </c>
      <c r="H3334">
        <v>3</v>
      </c>
      <c r="I3334">
        <v>0</v>
      </c>
      <c r="J3334">
        <v>0</v>
      </c>
      <c r="K3334">
        <v>0</v>
      </c>
      <c r="L3334">
        <v>1</v>
      </c>
      <c r="M3334">
        <v>0</v>
      </c>
      <c r="N3334">
        <v>0</v>
      </c>
      <c r="O3334">
        <v>0</v>
      </c>
      <c r="P3334">
        <v>1</v>
      </c>
    </row>
    <row r="3335" spans="1:16" x14ac:dyDescent="0.25">
      <c r="A3335">
        <v>226204</v>
      </c>
      <c r="B3335" t="s">
        <v>3465</v>
      </c>
      <c r="C3335">
        <v>0</v>
      </c>
      <c r="D3335">
        <v>3</v>
      </c>
      <c r="E3335">
        <v>0</v>
      </c>
      <c r="F3335">
        <v>1</v>
      </c>
      <c r="G3335">
        <v>5</v>
      </c>
      <c r="H3335">
        <v>6</v>
      </c>
      <c r="I3335">
        <v>0</v>
      </c>
      <c r="J3335">
        <v>1</v>
      </c>
      <c r="K3335">
        <v>1</v>
      </c>
      <c r="L3335">
        <v>1</v>
      </c>
      <c r="M3335">
        <v>3</v>
      </c>
      <c r="N3335">
        <v>4</v>
      </c>
      <c r="O3335">
        <v>5</v>
      </c>
      <c r="P3335">
        <v>4</v>
      </c>
    </row>
    <row r="3336" spans="1:16" x14ac:dyDescent="0.25">
      <c r="A3336">
        <v>484172</v>
      </c>
      <c r="B3336" t="s">
        <v>3466</v>
      </c>
      <c r="C3336">
        <v>0</v>
      </c>
      <c r="D3336" t="e">
        <v>#N/A</v>
      </c>
      <c r="E3336" t="e">
        <v>#N/A</v>
      </c>
      <c r="F3336" t="e">
        <v>#N/A</v>
      </c>
      <c r="G3336" t="e">
        <v>#N/A</v>
      </c>
      <c r="H3336" t="e">
        <v>#N/A</v>
      </c>
      <c r="I3336" t="e">
        <v>#N/A</v>
      </c>
      <c r="J3336" t="e">
        <v>#N/A</v>
      </c>
      <c r="K3336" t="e">
        <v>#N/A</v>
      </c>
      <c r="L3336" t="e">
        <v>#N/A</v>
      </c>
      <c r="M3336" t="e">
        <v>#N/A</v>
      </c>
      <c r="N3336" t="e">
        <v>#N/A</v>
      </c>
      <c r="O3336" t="e">
        <v>#N/A</v>
      </c>
      <c r="P3336" t="e">
        <v>#N/A</v>
      </c>
    </row>
    <row r="3337" spans="1:16" x14ac:dyDescent="0.25">
      <c r="A3337">
        <v>220613</v>
      </c>
      <c r="B3337" t="s">
        <v>3467</v>
      </c>
      <c r="C3337">
        <v>11</v>
      </c>
      <c r="D3337">
        <v>10</v>
      </c>
      <c r="E3337">
        <v>3</v>
      </c>
      <c r="F3337">
        <v>3</v>
      </c>
      <c r="G3337">
        <v>1</v>
      </c>
      <c r="H3337">
        <v>2</v>
      </c>
      <c r="I3337">
        <v>20</v>
      </c>
      <c r="J3337">
        <v>4</v>
      </c>
      <c r="K3337">
        <v>10</v>
      </c>
      <c r="L3337">
        <v>9</v>
      </c>
      <c r="M3337">
        <v>13</v>
      </c>
      <c r="N3337">
        <v>13</v>
      </c>
      <c r="O3337">
        <v>13</v>
      </c>
      <c r="P3337">
        <v>3</v>
      </c>
    </row>
    <row r="3338" spans="1:16" x14ac:dyDescent="0.25">
      <c r="A3338">
        <v>413626</v>
      </c>
      <c r="B3338" t="s">
        <v>3468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1</v>
      </c>
      <c r="L3338">
        <v>0</v>
      </c>
      <c r="M3338">
        <v>0</v>
      </c>
      <c r="N3338">
        <v>0</v>
      </c>
      <c r="O3338">
        <v>0</v>
      </c>
      <c r="P3338">
        <v>4</v>
      </c>
    </row>
    <row r="3339" spans="1:16" x14ac:dyDescent="0.25">
      <c r="A3339">
        <v>107211</v>
      </c>
      <c r="B3339" t="s">
        <v>3469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1</v>
      </c>
    </row>
    <row r="3340" spans="1:16" x14ac:dyDescent="0.25">
      <c r="A3340">
        <v>198808</v>
      </c>
      <c r="B3340" t="s">
        <v>3470</v>
      </c>
      <c r="C3340">
        <v>0</v>
      </c>
      <c r="D3340">
        <v>4</v>
      </c>
      <c r="E3340">
        <v>8</v>
      </c>
      <c r="F3340">
        <v>4</v>
      </c>
      <c r="G3340">
        <v>8</v>
      </c>
      <c r="H3340">
        <v>3</v>
      </c>
      <c r="I3340">
        <v>5</v>
      </c>
      <c r="J3340">
        <v>8</v>
      </c>
      <c r="K3340">
        <v>15</v>
      </c>
      <c r="L3340">
        <v>2</v>
      </c>
      <c r="M3340">
        <v>15</v>
      </c>
      <c r="N3340">
        <v>5</v>
      </c>
      <c r="O3340">
        <v>1</v>
      </c>
      <c r="P3340">
        <v>4</v>
      </c>
    </row>
    <row r="3341" spans="1:16" x14ac:dyDescent="0.25">
      <c r="A3341">
        <v>141811</v>
      </c>
      <c r="B3341" t="s">
        <v>3471</v>
      </c>
      <c r="C3341">
        <v>3</v>
      </c>
      <c r="D3341">
        <v>2</v>
      </c>
      <c r="E3341">
        <v>3</v>
      </c>
      <c r="F3341">
        <v>5</v>
      </c>
      <c r="G3341">
        <v>0</v>
      </c>
      <c r="H3341">
        <v>2</v>
      </c>
      <c r="I3341">
        <v>3</v>
      </c>
      <c r="J3341">
        <v>3</v>
      </c>
      <c r="K3341">
        <v>1</v>
      </c>
      <c r="L3341">
        <v>8</v>
      </c>
      <c r="M3341">
        <v>15</v>
      </c>
      <c r="N3341">
        <v>13</v>
      </c>
      <c r="O3341">
        <v>16</v>
      </c>
      <c r="P3341">
        <v>3</v>
      </c>
    </row>
    <row r="3342" spans="1:16" x14ac:dyDescent="0.25">
      <c r="A3342">
        <v>444228</v>
      </c>
      <c r="B3342" t="s">
        <v>3472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 t="e">
        <v>#N/A</v>
      </c>
    </row>
    <row r="3343" spans="1:16" x14ac:dyDescent="0.25">
      <c r="A3343">
        <v>213525</v>
      </c>
      <c r="B3343" t="s">
        <v>3473</v>
      </c>
      <c r="C3343">
        <v>0</v>
      </c>
      <c r="D3343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1</v>
      </c>
      <c r="O3343">
        <v>0</v>
      </c>
      <c r="P3343">
        <v>1</v>
      </c>
    </row>
    <row r="3344" spans="1:16" x14ac:dyDescent="0.25">
      <c r="A3344">
        <v>213543</v>
      </c>
      <c r="B3344" t="s">
        <v>117</v>
      </c>
      <c r="C3344">
        <v>10</v>
      </c>
      <c r="D3344">
        <v>9</v>
      </c>
      <c r="E3344">
        <v>13</v>
      </c>
      <c r="F3344">
        <v>12</v>
      </c>
      <c r="G3344">
        <v>20</v>
      </c>
      <c r="H3344">
        <v>15</v>
      </c>
      <c r="I3344">
        <v>18</v>
      </c>
      <c r="J3344">
        <v>13</v>
      </c>
      <c r="K3344">
        <v>8</v>
      </c>
      <c r="L3344">
        <v>13</v>
      </c>
      <c r="M3344">
        <v>8</v>
      </c>
      <c r="N3344">
        <v>20</v>
      </c>
      <c r="O3344">
        <v>7</v>
      </c>
      <c r="P3344">
        <v>9</v>
      </c>
    </row>
    <row r="3345" spans="1:16" x14ac:dyDescent="0.25">
      <c r="A3345">
        <v>476744</v>
      </c>
      <c r="B3345" t="s">
        <v>3474</v>
      </c>
      <c r="C3345">
        <v>0</v>
      </c>
      <c r="D3345">
        <v>0</v>
      </c>
      <c r="E3345">
        <v>0</v>
      </c>
      <c r="F3345" t="e">
        <v>#N/A</v>
      </c>
      <c r="G3345" t="e">
        <v>#N/A</v>
      </c>
      <c r="H3345" t="e">
        <v>#N/A</v>
      </c>
      <c r="I3345" t="e">
        <v>#N/A</v>
      </c>
      <c r="J3345" t="e">
        <v>#N/A</v>
      </c>
      <c r="K3345" t="e">
        <v>#N/A</v>
      </c>
      <c r="L3345" t="e">
        <v>#N/A</v>
      </c>
      <c r="M3345" t="e">
        <v>#N/A</v>
      </c>
      <c r="N3345" t="e">
        <v>#N/A</v>
      </c>
      <c r="O3345" t="e">
        <v>#N/A</v>
      </c>
      <c r="P3345" t="e">
        <v>#N/A</v>
      </c>
    </row>
    <row r="3346" spans="1:16" x14ac:dyDescent="0.25">
      <c r="A3346">
        <v>418515</v>
      </c>
      <c r="B3346" t="s">
        <v>3475</v>
      </c>
      <c r="C3346">
        <v>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4</v>
      </c>
      <c r="P3346">
        <v>7</v>
      </c>
    </row>
    <row r="3347" spans="1:16" x14ac:dyDescent="0.25">
      <c r="A3347">
        <v>198817</v>
      </c>
      <c r="B3347" t="s">
        <v>3476</v>
      </c>
      <c r="C3347">
        <v>1</v>
      </c>
      <c r="D3347">
        <v>2</v>
      </c>
      <c r="E3347">
        <v>11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2</v>
      </c>
      <c r="L3347">
        <v>0</v>
      </c>
      <c r="M3347">
        <v>0</v>
      </c>
      <c r="N3347">
        <v>0</v>
      </c>
      <c r="O3347">
        <v>0</v>
      </c>
      <c r="P3347">
        <v>0</v>
      </c>
    </row>
    <row r="3348" spans="1:16" x14ac:dyDescent="0.25">
      <c r="A3348">
        <v>198835</v>
      </c>
      <c r="B3348" t="s">
        <v>3477</v>
      </c>
      <c r="C3348">
        <v>9</v>
      </c>
      <c r="D3348">
        <v>12</v>
      </c>
      <c r="E3348">
        <v>9</v>
      </c>
      <c r="F3348">
        <v>28</v>
      </c>
      <c r="G3348">
        <v>13</v>
      </c>
      <c r="H3348">
        <v>23</v>
      </c>
      <c r="I3348">
        <v>25</v>
      </c>
      <c r="J3348">
        <v>39</v>
      </c>
      <c r="K3348">
        <v>31</v>
      </c>
      <c r="L3348">
        <v>14</v>
      </c>
      <c r="M3348">
        <v>13</v>
      </c>
      <c r="N3348">
        <v>11</v>
      </c>
      <c r="O3348">
        <v>20</v>
      </c>
      <c r="P3348">
        <v>23</v>
      </c>
    </row>
    <row r="3349" spans="1:16" x14ac:dyDescent="0.25">
      <c r="A3349">
        <v>218265</v>
      </c>
      <c r="B3349" t="s">
        <v>3478</v>
      </c>
      <c r="C3349">
        <v>2</v>
      </c>
      <c r="D3349">
        <v>1</v>
      </c>
      <c r="E3349">
        <v>2</v>
      </c>
      <c r="F3349">
        <v>2</v>
      </c>
      <c r="G3349">
        <v>3</v>
      </c>
      <c r="H3349">
        <v>1</v>
      </c>
      <c r="I3349">
        <v>4</v>
      </c>
      <c r="J3349">
        <v>0</v>
      </c>
      <c r="K3349">
        <v>0</v>
      </c>
      <c r="L3349">
        <v>1</v>
      </c>
      <c r="M3349">
        <v>2</v>
      </c>
      <c r="N3349">
        <v>2</v>
      </c>
      <c r="O3349">
        <v>0</v>
      </c>
      <c r="P3349">
        <v>0</v>
      </c>
    </row>
    <row r="3350" spans="1:16" x14ac:dyDescent="0.25">
      <c r="A3350">
        <v>441618</v>
      </c>
      <c r="B3350" t="s">
        <v>3479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</row>
    <row r="3351" spans="1:16" x14ac:dyDescent="0.25">
      <c r="A3351">
        <v>198844</v>
      </c>
      <c r="B3351" t="s">
        <v>3480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</row>
    <row r="3352" spans="1:16" x14ac:dyDescent="0.25">
      <c r="A3352">
        <v>166452</v>
      </c>
      <c r="B3352" t="s">
        <v>3481</v>
      </c>
      <c r="C3352">
        <v>12</v>
      </c>
      <c r="D3352">
        <v>32</v>
      </c>
      <c r="E3352">
        <v>17</v>
      </c>
      <c r="F3352">
        <v>10</v>
      </c>
      <c r="G3352">
        <v>4</v>
      </c>
      <c r="H3352">
        <v>3</v>
      </c>
      <c r="I3352">
        <v>4</v>
      </c>
      <c r="J3352">
        <v>7</v>
      </c>
      <c r="K3352">
        <v>13</v>
      </c>
      <c r="L3352">
        <v>0</v>
      </c>
      <c r="M3352">
        <v>0</v>
      </c>
      <c r="N3352">
        <v>0</v>
      </c>
      <c r="O3352">
        <v>0</v>
      </c>
      <c r="P3352">
        <v>0</v>
      </c>
    </row>
    <row r="3353" spans="1:16" x14ac:dyDescent="0.25">
      <c r="A3353">
        <v>444732</v>
      </c>
      <c r="B3353" t="s">
        <v>3482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 t="e">
        <v>#N/A</v>
      </c>
    </row>
    <row r="3354" spans="1:16" x14ac:dyDescent="0.25">
      <c r="A3354">
        <v>226231</v>
      </c>
      <c r="B3354" t="s">
        <v>3483</v>
      </c>
      <c r="C3354">
        <v>0</v>
      </c>
      <c r="D3354">
        <v>0</v>
      </c>
      <c r="E3354">
        <v>1</v>
      </c>
      <c r="F3354">
        <v>3</v>
      </c>
      <c r="G3354">
        <v>2</v>
      </c>
      <c r="H3354">
        <v>7</v>
      </c>
      <c r="I3354">
        <v>8</v>
      </c>
      <c r="J3354">
        <v>14</v>
      </c>
      <c r="K3354">
        <v>22</v>
      </c>
      <c r="L3354">
        <v>6</v>
      </c>
      <c r="M3354">
        <v>11</v>
      </c>
      <c r="N3354">
        <v>11</v>
      </c>
      <c r="O3354">
        <v>7</v>
      </c>
      <c r="P3354">
        <v>4</v>
      </c>
    </row>
    <row r="3355" spans="1:16" x14ac:dyDescent="0.25">
      <c r="A3355">
        <v>213552</v>
      </c>
      <c r="B3355" t="s">
        <v>3484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</row>
    <row r="3356" spans="1:16" x14ac:dyDescent="0.25">
      <c r="A3356">
        <v>209056</v>
      </c>
      <c r="B3356" t="s">
        <v>3485</v>
      </c>
      <c r="C3356">
        <v>18</v>
      </c>
      <c r="D3356">
        <v>17</v>
      </c>
      <c r="E3356">
        <v>14</v>
      </c>
      <c r="F3356">
        <v>14</v>
      </c>
      <c r="G3356">
        <v>13</v>
      </c>
      <c r="H3356">
        <v>12</v>
      </c>
      <c r="I3356">
        <v>12</v>
      </c>
      <c r="J3356">
        <v>19</v>
      </c>
      <c r="K3356">
        <v>20</v>
      </c>
      <c r="L3356">
        <v>11</v>
      </c>
      <c r="M3356">
        <v>27</v>
      </c>
      <c r="N3356">
        <v>15</v>
      </c>
      <c r="O3356">
        <v>19</v>
      </c>
      <c r="P3356">
        <v>12</v>
      </c>
    </row>
    <row r="3357" spans="1:16" x14ac:dyDescent="0.25">
      <c r="A3357">
        <v>146603</v>
      </c>
      <c r="B3357" t="s">
        <v>3486</v>
      </c>
      <c r="C3357">
        <v>1</v>
      </c>
      <c r="D3357">
        <v>1</v>
      </c>
      <c r="E3357">
        <v>2</v>
      </c>
      <c r="F3357">
        <v>4</v>
      </c>
      <c r="G3357">
        <v>5</v>
      </c>
      <c r="H3357">
        <v>7</v>
      </c>
      <c r="I3357">
        <v>1</v>
      </c>
      <c r="J3357">
        <v>4</v>
      </c>
      <c r="K3357">
        <v>14</v>
      </c>
      <c r="L3357">
        <v>13</v>
      </c>
      <c r="M3357">
        <v>3</v>
      </c>
      <c r="N3357">
        <v>5</v>
      </c>
      <c r="O3357">
        <v>6</v>
      </c>
      <c r="P3357">
        <v>3</v>
      </c>
    </row>
    <row r="3358" spans="1:16" x14ac:dyDescent="0.25">
      <c r="A3358">
        <v>146612</v>
      </c>
      <c r="B3358" t="s">
        <v>3487</v>
      </c>
      <c r="C3358">
        <v>3</v>
      </c>
      <c r="D3358">
        <v>2</v>
      </c>
      <c r="E3358">
        <v>7</v>
      </c>
      <c r="F3358">
        <v>2</v>
      </c>
      <c r="G3358">
        <v>8</v>
      </c>
      <c r="H3358">
        <v>7</v>
      </c>
      <c r="I3358">
        <v>9</v>
      </c>
      <c r="J3358">
        <v>4</v>
      </c>
      <c r="K3358">
        <v>7</v>
      </c>
      <c r="L3358">
        <v>8</v>
      </c>
      <c r="M3358">
        <v>4</v>
      </c>
      <c r="N3358">
        <v>2</v>
      </c>
      <c r="O3358">
        <v>8</v>
      </c>
      <c r="P3358">
        <v>10</v>
      </c>
    </row>
    <row r="3359" spans="1:16" x14ac:dyDescent="0.25">
      <c r="A3359">
        <v>142328</v>
      </c>
      <c r="B3359" t="s">
        <v>3488</v>
      </c>
      <c r="C3359">
        <v>0</v>
      </c>
      <c r="D3359">
        <v>1</v>
      </c>
      <c r="E3359">
        <v>1</v>
      </c>
      <c r="F3359">
        <v>2</v>
      </c>
      <c r="G3359">
        <v>2</v>
      </c>
      <c r="H3359">
        <v>5</v>
      </c>
      <c r="I3359">
        <v>1</v>
      </c>
      <c r="J3359">
        <v>9</v>
      </c>
      <c r="K3359">
        <v>6</v>
      </c>
      <c r="L3359">
        <v>4</v>
      </c>
      <c r="M3359">
        <v>7</v>
      </c>
      <c r="N3359">
        <v>4</v>
      </c>
      <c r="O3359">
        <v>4</v>
      </c>
      <c r="P3359">
        <v>3</v>
      </c>
    </row>
    <row r="3360" spans="1:16" x14ac:dyDescent="0.25">
      <c r="A3360">
        <v>177931</v>
      </c>
      <c r="B3360" t="s">
        <v>3489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</row>
    <row r="3361" spans="1:16" x14ac:dyDescent="0.25">
      <c r="A3361">
        <v>450632</v>
      </c>
      <c r="B3361" t="s">
        <v>3490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1</v>
      </c>
      <c r="L3361" t="e">
        <v>#N/A</v>
      </c>
      <c r="M3361" t="e">
        <v>#N/A</v>
      </c>
      <c r="N3361" t="e">
        <v>#N/A</v>
      </c>
      <c r="O3361" t="e">
        <v>#N/A</v>
      </c>
      <c r="P3361" t="e">
        <v>#N/A</v>
      </c>
    </row>
    <row r="3362" spans="1:16" x14ac:dyDescent="0.25">
      <c r="A3362">
        <v>157207</v>
      </c>
      <c r="B3362" t="s">
        <v>3491</v>
      </c>
      <c r="C3362">
        <v>0</v>
      </c>
      <c r="D3362">
        <v>0</v>
      </c>
      <c r="E3362">
        <v>0</v>
      </c>
      <c r="F3362">
        <v>0</v>
      </c>
      <c r="G3362">
        <v>5</v>
      </c>
      <c r="H3362">
        <v>1</v>
      </c>
      <c r="I3362">
        <v>0</v>
      </c>
      <c r="J3362">
        <v>2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</row>
    <row r="3363" spans="1:16" x14ac:dyDescent="0.25">
      <c r="A3363">
        <v>427335</v>
      </c>
      <c r="B3363" t="s">
        <v>3492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</row>
    <row r="3364" spans="1:16" x14ac:dyDescent="0.25">
      <c r="A3364">
        <v>455956</v>
      </c>
      <c r="B3364" t="s">
        <v>3493</v>
      </c>
      <c r="C3364">
        <v>0</v>
      </c>
      <c r="D3364">
        <v>0</v>
      </c>
      <c r="E3364">
        <v>0</v>
      </c>
      <c r="F3364">
        <v>0</v>
      </c>
      <c r="G3364">
        <v>0</v>
      </c>
      <c r="H3364" t="e">
        <v>#N/A</v>
      </c>
      <c r="I3364" t="e">
        <v>#N/A</v>
      </c>
      <c r="J3364" t="e">
        <v>#N/A</v>
      </c>
      <c r="K3364" t="e">
        <v>#N/A</v>
      </c>
      <c r="L3364" t="e">
        <v>#N/A</v>
      </c>
      <c r="M3364" t="e">
        <v>#N/A</v>
      </c>
      <c r="N3364" t="e">
        <v>#N/A</v>
      </c>
      <c r="O3364" t="e">
        <v>#N/A</v>
      </c>
      <c r="P3364" t="e">
        <v>#N/A</v>
      </c>
    </row>
    <row r="3365" spans="1:16" x14ac:dyDescent="0.25">
      <c r="A3365">
        <v>232557</v>
      </c>
      <c r="B3365" t="s">
        <v>3494</v>
      </c>
      <c r="C3365">
        <v>20</v>
      </c>
      <c r="D3365">
        <v>13</v>
      </c>
      <c r="E3365">
        <v>3</v>
      </c>
      <c r="F3365">
        <v>15</v>
      </c>
      <c r="G3365">
        <v>12</v>
      </c>
      <c r="H3365">
        <v>27</v>
      </c>
      <c r="I3365">
        <v>21</v>
      </c>
      <c r="J3365">
        <v>12</v>
      </c>
      <c r="K3365">
        <v>13</v>
      </c>
      <c r="L3365">
        <v>12</v>
      </c>
      <c r="M3365">
        <v>15</v>
      </c>
      <c r="N3365">
        <v>20</v>
      </c>
      <c r="O3365">
        <v>10</v>
      </c>
      <c r="P3365">
        <v>8</v>
      </c>
    </row>
    <row r="3366" spans="1:16" x14ac:dyDescent="0.25">
      <c r="A3366">
        <v>242820</v>
      </c>
      <c r="B3366" t="s">
        <v>3495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1</v>
      </c>
      <c r="J3366">
        <v>0</v>
      </c>
      <c r="K3366">
        <v>0</v>
      </c>
      <c r="L3366">
        <v>1</v>
      </c>
      <c r="M3366">
        <v>0</v>
      </c>
      <c r="N3366">
        <v>0</v>
      </c>
      <c r="O3366">
        <v>0</v>
      </c>
      <c r="P3366">
        <v>0</v>
      </c>
    </row>
    <row r="3367" spans="1:16" x14ac:dyDescent="0.25">
      <c r="A3367">
        <v>376330</v>
      </c>
      <c r="B3367" t="s">
        <v>3496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1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</row>
    <row r="3368" spans="1:16" x14ac:dyDescent="0.25">
      <c r="A3368">
        <v>117520</v>
      </c>
      <c r="B3368" t="s">
        <v>3497</v>
      </c>
      <c r="C3368">
        <v>3</v>
      </c>
      <c r="D3368">
        <v>9</v>
      </c>
      <c r="E3368">
        <v>3</v>
      </c>
      <c r="F3368">
        <v>1</v>
      </c>
      <c r="G3368">
        <v>3</v>
      </c>
      <c r="H3368">
        <v>5</v>
      </c>
      <c r="I3368">
        <v>11</v>
      </c>
      <c r="J3368">
        <v>7</v>
      </c>
      <c r="K3368">
        <v>12</v>
      </c>
      <c r="L3368">
        <v>2</v>
      </c>
      <c r="M3368">
        <v>3</v>
      </c>
      <c r="N3368">
        <v>8</v>
      </c>
      <c r="O3368">
        <v>14</v>
      </c>
      <c r="P3368">
        <v>8</v>
      </c>
    </row>
    <row r="3369" spans="1:16" x14ac:dyDescent="0.25">
      <c r="A3369">
        <v>117104</v>
      </c>
      <c r="B3369" t="s">
        <v>3498</v>
      </c>
      <c r="C3369">
        <v>0</v>
      </c>
      <c r="D3369">
        <v>1</v>
      </c>
      <c r="E3369">
        <v>1</v>
      </c>
      <c r="F3369">
        <v>3</v>
      </c>
      <c r="G3369">
        <v>2</v>
      </c>
      <c r="H3369">
        <v>0</v>
      </c>
      <c r="I3369">
        <v>0</v>
      </c>
      <c r="J3369">
        <v>2</v>
      </c>
      <c r="K3369">
        <v>2</v>
      </c>
      <c r="L3369">
        <v>6</v>
      </c>
      <c r="M3369">
        <v>0</v>
      </c>
      <c r="N3369">
        <v>2</v>
      </c>
      <c r="O3369">
        <v>1</v>
      </c>
      <c r="P3369">
        <v>2</v>
      </c>
    </row>
    <row r="3370" spans="1:16" x14ac:dyDescent="0.25">
      <c r="A3370">
        <v>140252</v>
      </c>
      <c r="B3370" t="s">
        <v>3499</v>
      </c>
      <c r="C3370">
        <v>3</v>
      </c>
      <c r="D3370">
        <v>1</v>
      </c>
      <c r="E3370">
        <v>3</v>
      </c>
      <c r="F3370">
        <v>3</v>
      </c>
      <c r="G3370">
        <v>1</v>
      </c>
      <c r="H3370">
        <v>8</v>
      </c>
      <c r="I3370">
        <v>10</v>
      </c>
      <c r="J3370">
        <v>2</v>
      </c>
      <c r="K3370">
        <v>4</v>
      </c>
      <c r="L3370">
        <v>5</v>
      </c>
      <c r="M3370">
        <v>5</v>
      </c>
      <c r="N3370">
        <v>6</v>
      </c>
      <c r="O3370">
        <v>5</v>
      </c>
      <c r="P3370">
        <v>8</v>
      </c>
    </row>
    <row r="3371" spans="1:16" x14ac:dyDescent="0.25">
      <c r="A3371">
        <v>475574</v>
      </c>
      <c r="B3371" t="s">
        <v>3500</v>
      </c>
      <c r="C3371">
        <v>0</v>
      </c>
      <c r="D3371">
        <v>0</v>
      </c>
      <c r="E3371">
        <v>0</v>
      </c>
      <c r="F3371" t="e">
        <v>#N/A</v>
      </c>
      <c r="G3371" t="e">
        <v>#N/A</v>
      </c>
      <c r="H3371" t="e">
        <v>#N/A</v>
      </c>
      <c r="I3371" t="e">
        <v>#N/A</v>
      </c>
      <c r="J3371" t="e">
        <v>#N/A</v>
      </c>
      <c r="K3371" t="e">
        <v>#N/A</v>
      </c>
      <c r="L3371" t="e">
        <v>#N/A</v>
      </c>
      <c r="M3371" t="e">
        <v>#N/A</v>
      </c>
      <c r="N3371" t="e">
        <v>#N/A</v>
      </c>
      <c r="O3371" t="e">
        <v>#N/A</v>
      </c>
      <c r="P3371" t="e">
        <v>#N/A</v>
      </c>
    </row>
    <row r="3372" spans="1:16" x14ac:dyDescent="0.25">
      <c r="A3372">
        <v>192271</v>
      </c>
      <c r="B3372" t="s">
        <v>3501</v>
      </c>
      <c r="C3372">
        <v>1</v>
      </c>
      <c r="D3372">
        <v>0</v>
      </c>
      <c r="E3372">
        <v>1</v>
      </c>
      <c r="F3372">
        <v>2</v>
      </c>
      <c r="G3372">
        <v>0</v>
      </c>
      <c r="H3372">
        <v>0</v>
      </c>
      <c r="I3372">
        <v>0</v>
      </c>
      <c r="J3372">
        <v>0</v>
      </c>
      <c r="K3372">
        <v>3</v>
      </c>
      <c r="L3372">
        <v>0</v>
      </c>
      <c r="M3372">
        <v>0</v>
      </c>
      <c r="N3372">
        <v>0</v>
      </c>
      <c r="O3372">
        <v>0</v>
      </c>
      <c r="P3372">
        <v>0</v>
      </c>
    </row>
    <row r="3373" spans="1:16" x14ac:dyDescent="0.25">
      <c r="A3373">
        <v>218238</v>
      </c>
      <c r="B3373" t="s">
        <v>3502</v>
      </c>
      <c r="C3373">
        <v>6</v>
      </c>
      <c r="D3373">
        <v>0</v>
      </c>
      <c r="E3373">
        <v>1</v>
      </c>
      <c r="F3373">
        <v>1</v>
      </c>
      <c r="G3373">
        <v>1</v>
      </c>
      <c r="H3373">
        <v>3</v>
      </c>
      <c r="I3373">
        <v>0</v>
      </c>
      <c r="J3373">
        <v>0</v>
      </c>
      <c r="K3373">
        <v>1</v>
      </c>
      <c r="L3373">
        <v>0</v>
      </c>
      <c r="M3373">
        <v>5</v>
      </c>
      <c r="N3373">
        <v>0</v>
      </c>
      <c r="O3373">
        <v>0</v>
      </c>
      <c r="P3373">
        <v>1</v>
      </c>
    </row>
    <row r="3374" spans="1:16" x14ac:dyDescent="0.25">
      <c r="A3374">
        <v>146667</v>
      </c>
      <c r="B3374" t="s">
        <v>3503</v>
      </c>
      <c r="C3374">
        <v>6</v>
      </c>
      <c r="D3374">
        <v>1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3</v>
      </c>
      <c r="L3374">
        <v>5</v>
      </c>
      <c r="M3374">
        <v>1</v>
      </c>
      <c r="N3374">
        <v>3</v>
      </c>
      <c r="O3374">
        <v>1</v>
      </c>
      <c r="P3374">
        <v>0</v>
      </c>
    </row>
    <row r="3375" spans="1:16" x14ac:dyDescent="0.25">
      <c r="A3375">
        <v>146676</v>
      </c>
      <c r="B3375" t="s">
        <v>3504</v>
      </c>
      <c r="C3375">
        <v>1</v>
      </c>
      <c r="D3375">
        <v>1</v>
      </c>
      <c r="E3375">
        <v>4</v>
      </c>
      <c r="F3375">
        <v>3</v>
      </c>
      <c r="G3375">
        <v>0</v>
      </c>
      <c r="H3375">
        <v>0</v>
      </c>
      <c r="I3375">
        <v>1</v>
      </c>
      <c r="J3375">
        <v>2</v>
      </c>
      <c r="K3375">
        <v>2</v>
      </c>
      <c r="L3375">
        <v>0</v>
      </c>
      <c r="M3375">
        <v>1</v>
      </c>
      <c r="N3375">
        <v>1</v>
      </c>
      <c r="O3375">
        <v>0</v>
      </c>
      <c r="P3375">
        <v>0</v>
      </c>
    </row>
    <row r="3376" spans="1:16" x14ac:dyDescent="0.25">
      <c r="A3376">
        <v>128683</v>
      </c>
      <c r="B3376" t="s">
        <v>3505</v>
      </c>
      <c r="C3376">
        <v>5</v>
      </c>
      <c r="D3376">
        <v>10</v>
      </c>
      <c r="E3376">
        <v>1</v>
      </c>
      <c r="F3376">
        <v>0</v>
      </c>
      <c r="G3376">
        <v>5</v>
      </c>
      <c r="H3376">
        <v>15</v>
      </c>
      <c r="I3376">
        <v>14</v>
      </c>
      <c r="J3376">
        <v>25</v>
      </c>
      <c r="K3376">
        <v>13</v>
      </c>
      <c r="L3376">
        <v>14</v>
      </c>
      <c r="M3376">
        <v>2</v>
      </c>
      <c r="N3376">
        <v>2</v>
      </c>
      <c r="O3376">
        <v>3</v>
      </c>
      <c r="P3376">
        <v>0</v>
      </c>
    </row>
    <row r="3377" spans="1:16" x14ac:dyDescent="0.25">
      <c r="A3377">
        <v>163028</v>
      </c>
      <c r="B3377" t="s">
        <v>3506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2</v>
      </c>
      <c r="K3377">
        <v>2</v>
      </c>
      <c r="L3377">
        <v>2</v>
      </c>
      <c r="M3377">
        <v>0</v>
      </c>
      <c r="N3377">
        <v>3</v>
      </c>
      <c r="O3377">
        <v>0</v>
      </c>
      <c r="P3377">
        <v>0</v>
      </c>
    </row>
    <row r="3378" spans="1:16" x14ac:dyDescent="0.25">
      <c r="A3378">
        <v>126951</v>
      </c>
      <c r="B3378" t="s">
        <v>3507</v>
      </c>
      <c r="C3378">
        <v>1</v>
      </c>
      <c r="D3378">
        <v>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5</v>
      </c>
      <c r="L3378">
        <v>0</v>
      </c>
      <c r="M3378">
        <v>0</v>
      </c>
      <c r="N3378">
        <v>3</v>
      </c>
      <c r="O3378">
        <v>0</v>
      </c>
      <c r="P3378">
        <v>0</v>
      </c>
    </row>
    <row r="3379" spans="1:16" x14ac:dyDescent="0.25">
      <c r="A3379">
        <v>226277</v>
      </c>
      <c r="B3379" t="s">
        <v>3508</v>
      </c>
      <c r="C3379">
        <v>0</v>
      </c>
      <c r="D3379">
        <v>1</v>
      </c>
      <c r="E3379">
        <v>0</v>
      </c>
      <c r="F3379">
        <v>1</v>
      </c>
      <c r="G3379">
        <v>4</v>
      </c>
      <c r="H3379">
        <v>1</v>
      </c>
      <c r="I3379">
        <v>0</v>
      </c>
      <c r="J3379">
        <v>0</v>
      </c>
      <c r="K3379">
        <v>2</v>
      </c>
      <c r="L3379">
        <v>6</v>
      </c>
      <c r="M3379">
        <v>9</v>
      </c>
      <c r="N3379">
        <v>3</v>
      </c>
      <c r="O3379">
        <v>8</v>
      </c>
      <c r="P3379">
        <v>5</v>
      </c>
    </row>
    <row r="3380" spans="1:16" x14ac:dyDescent="0.25">
      <c r="A3380">
        <v>151661</v>
      </c>
      <c r="B3380" t="s">
        <v>3509</v>
      </c>
      <c r="C3380">
        <v>0</v>
      </c>
      <c r="D3380">
        <v>0</v>
      </c>
      <c r="E3380">
        <v>1</v>
      </c>
      <c r="F3380">
        <v>6</v>
      </c>
      <c r="G3380">
        <v>2</v>
      </c>
      <c r="H3380">
        <v>3</v>
      </c>
      <c r="I3380">
        <v>2</v>
      </c>
      <c r="J3380">
        <v>5</v>
      </c>
      <c r="K3380">
        <v>2</v>
      </c>
      <c r="L3380">
        <v>4</v>
      </c>
      <c r="M3380">
        <v>1</v>
      </c>
      <c r="N3380">
        <v>1</v>
      </c>
      <c r="O3380">
        <v>3</v>
      </c>
      <c r="P3380">
        <v>6</v>
      </c>
    </row>
    <row r="3381" spans="1:16" x14ac:dyDescent="0.25">
      <c r="A3381">
        <v>434159</v>
      </c>
      <c r="B3381" t="s">
        <v>3510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2</v>
      </c>
      <c r="M3381">
        <v>2</v>
      </c>
      <c r="N3381">
        <v>1</v>
      </c>
      <c r="O3381">
        <v>1</v>
      </c>
      <c r="P3381">
        <v>0</v>
      </c>
    </row>
    <row r="3382" spans="1:16" x14ac:dyDescent="0.25">
      <c r="A3382">
        <v>146700</v>
      </c>
      <c r="B3382" t="s">
        <v>3511</v>
      </c>
      <c r="C3382">
        <v>0</v>
      </c>
      <c r="D3382">
        <v>1</v>
      </c>
      <c r="E3382">
        <v>0</v>
      </c>
      <c r="F3382">
        <v>0</v>
      </c>
      <c r="G3382">
        <v>4</v>
      </c>
      <c r="H3382">
        <v>3</v>
      </c>
      <c r="I3382">
        <v>0</v>
      </c>
      <c r="J3382">
        <v>0</v>
      </c>
      <c r="K3382">
        <v>0</v>
      </c>
      <c r="L3382">
        <v>0</v>
      </c>
      <c r="M3382">
        <v>1</v>
      </c>
      <c r="N3382">
        <v>0</v>
      </c>
      <c r="O3382">
        <v>0</v>
      </c>
      <c r="P3382">
        <v>0</v>
      </c>
    </row>
    <row r="3383" spans="1:16" x14ac:dyDescent="0.25">
      <c r="A3383">
        <v>221148</v>
      </c>
      <c r="B3383" t="s">
        <v>3512</v>
      </c>
      <c r="C3383">
        <v>8</v>
      </c>
      <c r="D3383">
        <v>5</v>
      </c>
      <c r="E3383">
        <v>3</v>
      </c>
      <c r="F3383">
        <v>9</v>
      </c>
      <c r="G3383">
        <v>20</v>
      </c>
      <c r="H3383">
        <v>40</v>
      </c>
      <c r="I3383">
        <v>41</v>
      </c>
      <c r="J3383">
        <v>42</v>
      </c>
      <c r="K3383">
        <v>21</v>
      </c>
      <c r="L3383">
        <v>25</v>
      </c>
      <c r="M3383">
        <v>5</v>
      </c>
      <c r="N3383">
        <v>6</v>
      </c>
      <c r="O3383">
        <v>16</v>
      </c>
      <c r="P3383">
        <v>11</v>
      </c>
    </row>
    <row r="3384" spans="1:16" x14ac:dyDescent="0.25">
      <c r="A3384">
        <v>136066</v>
      </c>
      <c r="B3384" t="s">
        <v>3513</v>
      </c>
      <c r="C3384">
        <v>0</v>
      </c>
      <c r="D3384">
        <v>0</v>
      </c>
      <c r="E3384">
        <v>0</v>
      </c>
      <c r="F3384">
        <v>0</v>
      </c>
      <c r="G3384">
        <v>2</v>
      </c>
      <c r="H3384">
        <v>8</v>
      </c>
      <c r="I3384">
        <v>4</v>
      </c>
      <c r="J3384">
        <v>4</v>
      </c>
      <c r="K3384">
        <v>2</v>
      </c>
      <c r="L3384">
        <v>4</v>
      </c>
      <c r="M3384">
        <v>4</v>
      </c>
      <c r="N3384">
        <v>0</v>
      </c>
      <c r="O3384">
        <v>0</v>
      </c>
      <c r="P3384">
        <v>2</v>
      </c>
    </row>
    <row r="3385" spans="1:16" x14ac:dyDescent="0.25">
      <c r="A3385">
        <v>146685</v>
      </c>
      <c r="B3385" t="s">
        <v>3514</v>
      </c>
      <c r="C3385">
        <v>1</v>
      </c>
      <c r="D3385">
        <v>2</v>
      </c>
      <c r="E3385">
        <v>2</v>
      </c>
      <c r="F3385">
        <v>0</v>
      </c>
      <c r="G3385">
        <v>0</v>
      </c>
      <c r="H3385">
        <v>1</v>
      </c>
      <c r="I3385">
        <v>1</v>
      </c>
      <c r="J3385">
        <v>3</v>
      </c>
      <c r="K3385">
        <v>3</v>
      </c>
      <c r="L3385">
        <v>3</v>
      </c>
      <c r="M3385">
        <v>10</v>
      </c>
      <c r="N3385">
        <v>4</v>
      </c>
      <c r="O3385">
        <v>3</v>
      </c>
      <c r="P3385">
        <v>10</v>
      </c>
    </row>
    <row r="3386" spans="1:16" x14ac:dyDescent="0.25">
      <c r="A3386">
        <v>220631</v>
      </c>
      <c r="B3386" t="s">
        <v>3515</v>
      </c>
      <c r="C3386">
        <v>0</v>
      </c>
      <c r="D3386">
        <v>0</v>
      </c>
      <c r="E3386">
        <v>0</v>
      </c>
      <c r="F3386">
        <v>1</v>
      </c>
      <c r="G3386">
        <v>0</v>
      </c>
      <c r="H3386">
        <v>0</v>
      </c>
      <c r="I3386">
        <v>4</v>
      </c>
      <c r="J3386">
        <v>2</v>
      </c>
      <c r="K3386">
        <v>1</v>
      </c>
      <c r="L3386">
        <v>3</v>
      </c>
      <c r="M3386">
        <v>4</v>
      </c>
      <c r="N3386">
        <v>15</v>
      </c>
      <c r="O3386">
        <v>14</v>
      </c>
      <c r="P3386">
        <v>14</v>
      </c>
    </row>
    <row r="3387" spans="1:16" x14ac:dyDescent="0.25">
      <c r="A3387">
        <v>213570</v>
      </c>
      <c r="B3387" t="s">
        <v>3516</v>
      </c>
      <c r="C3387">
        <v>0</v>
      </c>
      <c r="D3387">
        <v>0</v>
      </c>
      <c r="E3387">
        <v>1</v>
      </c>
      <c r="F3387">
        <v>1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</row>
    <row r="3388" spans="1:16" x14ac:dyDescent="0.25">
      <c r="A3388">
        <v>425889</v>
      </c>
      <c r="B3388" t="s">
        <v>3517</v>
      </c>
      <c r="C3388">
        <v>0</v>
      </c>
      <c r="D3388">
        <v>0</v>
      </c>
      <c r="E3388">
        <v>0</v>
      </c>
      <c r="F3388">
        <v>1</v>
      </c>
      <c r="G3388">
        <v>1</v>
      </c>
      <c r="H3388">
        <v>5</v>
      </c>
      <c r="I3388">
        <v>2</v>
      </c>
      <c r="J3388">
        <v>0</v>
      </c>
      <c r="K3388">
        <v>0</v>
      </c>
      <c r="L3388">
        <v>2</v>
      </c>
      <c r="M3388">
        <v>0</v>
      </c>
      <c r="N3388">
        <v>0</v>
      </c>
      <c r="O3388">
        <v>0</v>
      </c>
      <c r="P3388">
        <v>0</v>
      </c>
    </row>
    <row r="3389" spans="1:16" x14ac:dyDescent="0.25">
      <c r="A3389">
        <v>442046</v>
      </c>
      <c r="B3389" t="s">
        <v>3518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1</v>
      </c>
      <c r="P3389">
        <v>0</v>
      </c>
    </row>
    <row r="3390" spans="1:16" x14ac:dyDescent="0.25">
      <c r="A3390">
        <v>129181</v>
      </c>
      <c r="B3390" t="s">
        <v>3519</v>
      </c>
      <c r="C3390">
        <v>0</v>
      </c>
      <c r="D3390">
        <v>0</v>
      </c>
      <c r="E3390">
        <v>0</v>
      </c>
      <c r="F3390">
        <v>2</v>
      </c>
      <c r="G3390">
        <v>0</v>
      </c>
      <c r="H3390">
        <v>4</v>
      </c>
      <c r="I3390">
        <v>1</v>
      </c>
      <c r="J3390">
        <v>0</v>
      </c>
      <c r="K3390">
        <v>1</v>
      </c>
      <c r="L3390">
        <v>2</v>
      </c>
      <c r="M3390">
        <v>0</v>
      </c>
      <c r="N3390">
        <v>0</v>
      </c>
      <c r="O3390">
        <v>0</v>
      </c>
      <c r="P3390">
        <v>0</v>
      </c>
    </row>
    <row r="3391" spans="1:16" x14ac:dyDescent="0.25">
      <c r="A3391">
        <v>184056</v>
      </c>
      <c r="B3391" t="s">
        <v>3520</v>
      </c>
      <c r="C3391">
        <v>0</v>
      </c>
      <c r="D3391">
        <v>1</v>
      </c>
      <c r="E3391">
        <v>1</v>
      </c>
      <c r="F3391">
        <v>4</v>
      </c>
      <c r="G3391">
        <v>1</v>
      </c>
      <c r="H3391">
        <v>1</v>
      </c>
      <c r="I3391">
        <v>0</v>
      </c>
      <c r="J3391">
        <v>0</v>
      </c>
      <c r="K3391">
        <v>0</v>
      </c>
      <c r="L3391">
        <v>3</v>
      </c>
      <c r="M3391">
        <v>14</v>
      </c>
      <c r="N3391">
        <v>6</v>
      </c>
      <c r="O3391">
        <v>3</v>
      </c>
      <c r="P3391">
        <v>0</v>
      </c>
    </row>
    <row r="3392" spans="1:16" x14ac:dyDescent="0.25">
      <c r="A3392">
        <v>439437</v>
      </c>
      <c r="B3392" t="s">
        <v>3521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1</v>
      </c>
      <c r="I3392">
        <v>0</v>
      </c>
      <c r="J3392">
        <v>2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</row>
    <row r="3393" spans="1:16" x14ac:dyDescent="0.25">
      <c r="A3393">
        <v>410788</v>
      </c>
      <c r="B3393" t="s">
        <v>3522</v>
      </c>
      <c r="C3393">
        <v>11</v>
      </c>
      <c r="D3393">
        <v>10</v>
      </c>
      <c r="E3393">
        <v>8</v>
      </c>
      <c r="F3393">
        <v>5</v>
      </c>
      <c r="G3393">
        <v>2</v>
      </c>
      <c r="H3393">
        <v>1</v>
      </c>
      <c r="I3393">
        <v>8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</row>
    <row r="3394" spans="1:16" x14ac:dyDescent="0.25">
      <c r="A3394">
        <v>433101</v>
      </c>
      <c r="B3394" t="s">
        <v>3523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1</v>
      </c>
      <c r="K3394">
        <v>1</v>
      </c>
      <c r="L3394">
        <v>2</v>
      </c>
      <c r="M3394">
        <v>1</v>
      </c>
      <c r="N3394">
        <v>0</v>
      </c>
      <c r="O3394">
        <v>0</v>
      </c>
      <c r="P3394">
        <v>0</v>
      </c>
    </row>
    <row r="3395" spans="1:16" x14ac:dyDescent="0.25">
      <c r="A3395">
        <v>440952</v>
      </c>
      <c r="B3395" t="s">
        <v>3524</v>
      </c>
      <c r="C3395">
        <v>0</v>
      </c>
      <c r="D3395">
        <v>0</v>
      </c>
      <c r="E3395">
        <v>0</v>
      </c>
      <c r="F3395">
        <v>3</v>
      </c>
      <c r="G3395">
        <v>1</v>
      </c>
      <c r="H3395">
        <v>1</v>
      </c>
      <c r="I3395">
        <v>4</v>
      </c>
      <c r="J3395">
        <v>1</v>
      </c>
      <c r="K3395">
        <v>0</v>
      </c>
      <c r="L3395">
        <v>1</v>
      </c>
      <c r="M3395">
        <v>2</v>
      </c>
      <c r="N3395">
        <v>1</v>
      </c>
      <c r="O3395">
        <v>0</v>
      </c>
      <c r="P3395">
        <v>1</v>
      </c>
    </row>
    <row r="3396" spans="1:16" x14ac:dyDescent="0.25">
      <c r="A3396">
        <v>420343</v>
      </c>
      <c r="B3396" t="s">
        <v>3525</v>
      </c>
      <c r="C3396">
        <v>0</v>
      </c>
      <c r="D3396">
        <v>2</v>
      </c>
      <c r="E3396">
        <v>0</v>
      </c>
      <c r="F3396">
        <v>0</v>
      </c>
      <c r="G3396">
        <v>0</v>
      </c>
      <c r="H3396">
        <v>3</v>
      </c>
      <c r="I3396">
        <v>0</v>
      </c>
      <c r="J3396">
        <v>1</v>
      </c>
      <c r="K3396">
        <v>0</v>
      </c>
      <c r="L3396">
        <v>11</v>
      </c>
      <c r="M3396">
        <v>6</v>
      </c>
      <c r="N3396">
        <v>1</v>
      </c>
      <c r="O3396">
        <v>8</v>
      </c>
      <c r="P3396">
        <v>5</v>
      </c>
    </row>
    <row r="3397" spans="1:16" x14ac:dyDescent="0.25">
      <c r="A3397">
        <v>374574</v>
      </c>
      <c r="B3397" t="s">
        <v>3526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2</v>
      </c>
      <c r="L3397">
        <v>2</v>
      </c>
      <c r="M3397">
        <v>0</v>
      </c>
      <c r="N3397">
        <v>1</v>
      </c>
      <c r="O3397">
        <v>1</v>
      </c>
      <c r="P3397">
        <v>0</v>
      </c>
    </row>
    <row r="3398" spans="1:16" x14ac:dyDescent="0.25">
      <c r="A3398">
        <v>129923</v>
      </c>
      <c r="B3398" t="s">
        <v>3527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5</v>
      </c>
      <c r="K3398">
        <v>2</v>
      </c>
      <c r="L3398">
        <v>5</v>
      </c>
      <c r="M3398">
        <v>0</v>
      </c>
      <c r="N3398">
        <v>0</v>
      </c>
      <c r="O3398">
        <v>0</v>
      </c>
      <c r="P3398">
        <v>0</v>
      </c>
    </row>
    <row r="3399" spans="1:16" x14ac:dyDescent="0.25">
      <c r="A3399">
        <v>442037</v>
      </c>
      <c r="B3399" t="s">
        <v>3528</v>
      </c>
      <c r="C3399">
        <v>0</v>
      </c>
      <c r="D3399">
        <v>1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1</v>
      </c>
      <c r="L3399">
        <v>0</v>
      </c>
      <c r="M3399">
        <v>2</v>
      </c>
      <c r="N3399">
        <v>1</v>
      </c>
      <c r="O3399">
        <v>0</v>
      </c>
      <c r="P3399">
        <v>0</v>
      </c>
    </row>
    <row r="3400" spans="1:16" x14ac:dyDescent="0.25">
      <c r="A3400">
        <v>442073</v>
      </c>
      <c r="B3400" t="s">
        <v>3529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2</v>
      </c>
      <c r="N3400">
        <v>2</v>
      </c>
      <c r="O3400">
        <v>1</v>
      </c>
      <c r="P3400">
        <v>0</v>
      </c>
    </row>
    <row r="3401" spans="1:16" x14ac:dyDescent="0.25">
      <c r="A3401">
        <v>213589</v>
      </c>
      <c r="B3401" t="s">
        <v>3530</v>
      </c>
      <c r="C3401">
        <v>0</v>
      </c>
      <c r="D3401">
        <v>0</v>
      </c>
      <c r="E3401">
        <v>0</v>
      </c>
      <c r="F3401">
        <v>0</v>
      </c>
      <c r="G3401">
        <v>1</v>
      </c>
      <c r="H3401">
        <v>3</v>
      </c>
      <c r="I3401">
        <v>2</v>
      </c>
      <c r="J3401">
        <v>0</v>
      </c>
      <c r="K3401">
        <v>5</v>
      </c>
      <c r="L3401">
        <v>4</v>
      </c>
      <c r="M3401">
        <v>3</v>
      </c>
      <c r="N3401">
        <v>4</v>
      </c>
      <c r="O3401">
        <v>4</v>
      </c>
      <c r="P3401">
        <v>4</v>
      </c>
    </row>
    <row r="3402" spans="1:16" x14ac:dyDescent="0.25">
      <c r="A3402">
        <v>445911</v>
      </c>
      <c r="B3402" t="s">
        <v>3531</v>
      </c>
      <c r="C3402">
        <v>0</v>
      </c>
      <c r="D3402">
        <v>4</v>
      </c>
      <c r="E3402">
        <v>0</v>
      </c>
      <c r="F3402">
        <v>1</v>
      </c>
      <c r="G3402">
        <v>0</v>
      </c>
      <c r="H3402">
        <v>0</v>
      </c>
      <c r="I3402">
        <v>0</v>
      </c>
      <c r="J3402">
        <v>1</v>
      </c>
      <c r="K3402">
        <v>0</v>
      </c>
      <c r="L3402">
        <v>2</v>
      </c>
      <c r="M3402">
        <v>1</v>
      </c>
      <c r="N3402">
        <v>0</v>
      </c>
      <c r="O3402" t="e">
        <v>#N/A</v>
      </c>
      <c r="P3402" t="e">
        <v>#N/A</v>
      </c>
    </row>
    <row r="3403" spans="1:16" x14ac:dyDescent="0.25">
      <c r="A3403">
        <v>165556</v>
      </c>
      <c r="B3403" t="s">
        <v>3532</v>
      </c>
      <c r="C3403">
        <v>0</v>
      </c>
      <c r="D3403">
        <v>0</v>
      </c>
      <c r="E3403">
        <v>0</v>
      </c>
      <c r="F3403">
        <v>2</v>
      </c>
      <c r="G3403">
        <v>2</v>
      </c>
      <c r="H3403">
        <v>10</v>
      </c>
      <c r="I3403">
        <v>11</v>
      </c>
      <c r="J3403">
        <v>10</v>
      </c>
      <c r="K3403">
        <v>4</v>
      </c>
      <c r="L3403">
        <v>5</v>
      </c>
      <c r="M3403">
        <v>2</v>
      </c>
      <c r="N3403">
        <v>3</v>
      </c>
      <c r="O3403">
        <v>3</v>
      </c>
      <c r="P3403">
        <v>1</v>
      </c>
    </row>
    <row r="3404" spans="1:16" x14ac:dyDescent="0.25">
      <c r="A3404">
        <v>184427</v>
      </c>
      <c r="B3404" t="s">
        <v>3533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1</v>
      </c>
      <c r="N3404">
        <v>1</v>
      </c>
      <c r="O3404">
        <v>0</v>
      </c>
      <c r="P3404">
        <v>0</v>
      </c>
    </row>
    <row r="3405" spans="1:16" x14ac:dyDescent="0.25">
      <c r="A3405">
        <v>185396</v>
      </c>
      <c r="B3405" t="s">
        <v>3534</v>
      </c>
      <c r="C3405">
        <v>0</v>
      </c>
      <c r="D3405">
        <v>0</v>
      </c>
      <c r="E3405">
        <v>3</v>
      </c>
      <c r="F3405">
        <v>2</v>
      </c>
      <c r="G3405">
        <v>0</v>
      </c>
      <c r="H3405">
        <v>12</v>
      </c>
      <c r="I3405">
        <v>4</v>
      </c>
      <c r="J3405">
        <v>11</v>
      </c>
      <c r="K3405">
        <v>3</v>
      </c>
      <c r="L3405">
        <v>2</v>
      </c>
      <c r="M3405">
        <v>1</v>
      </c>
      <c r="N3405">
        <v>2</v>
      </c>
      <c r="O3405">
        <v>2</v>
      </c>
      <c r="P3405">
        <v>2</v>
      </c>
    </row>
    <row r="3406" spans="1:16" x14ac:dyDescent="0.25">
      <c r="A3406">
        <v>449320</v>
      </c>
      <c r="B3406" t="s">
        <v>3535</v>
      </c>
      <c r="C3406">
        <v>1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 t="e">
        <v>#N/A</v>
      </c>
      <c r="N3406" t="e">
        <v>#N/A</v>
      </c>
      <c r="O3406" t="e">
        <v>#N/A</v>
      </c>
      <c r="P3406" t="e">
        <v>#N/A</v>
      </c>
    </row>
    <row r="3407" spans="1:16" x14ac:dyDescent="0.25">
      <c r="A3407">
        <v>403478</v>
      </c>
      <c r="B3407" t="s">
        <v>3536</v>
      </c>
      <c r="C3407">
        <v>1</v>
      </c>
      <c r="D3407">
        <v>1</v>
      </c>
      <c r="E3407">
        <v>0</v>
      </c>
      <c r="F3407">
        <v>0</v>
      </c>
      <c r="G3407">
        <v>0</v>
      </c>
      <c r="H3407">
        <v>1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2</v>
      </c>
    </row>
    <row r="3408" spans="1:16" x14ac:dyDescent="0.25">
      <c r="A3408">
        <v>117557</v>
      </c>
      <c r="B3408" t="s">
        <v>3537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1</v>
      </c>
      <c r="J3408">
        <v>2</v>
      </c>
      <c r="K3408">
        <v>0</v>
      </c>
      <c r="L3408">
        <v>3</v>
      </c>
      <c r="M3408">
        <v>0</v>
      </c>
      <c r="N3408">
        <v>0</v>
      </c>
      <c r="O3408">
        <v>0</v>
      </c>
      <c r="P3408" t="e">
        <v>#N/A</v>
      </c>
    </row>
    <row r="3409" spans="1:16" x14ac:dyDescent="0.25">
      <c r="A3409">
        <v>177940</v>
      </c>
      <c r="B3409" t="s">
        <v>3537</v>
      </c>
      <c r="C3409">
        <v>6</v>
      </c>
      <c r="D3409">
        <v>5</v>
      </c>
      <c r="E3409">
        <v>11</v>
      </c>
      <c r="F3409">
        <v>29</v>
      </c>
      <c r="G3409">
        <v>36</v>
      </c>
      <c r="H3409">
        <v>51</v>
      </c>
      <c r="I3409">
        <v>39</v>
      </c>
      <c r="J3409">
        <v>24</v>
      </c>
      <c r="K3409">
        <v>14</v>
      </c>
      <c r="L3409">
        <v>32</v>
      </c>
      <c r="M3409">
        <v>17</v>
      </c>
      <c r="N3409">
        <v>18</v>
      </c>
      <c r="O3409">
        <v>26</v>
      </c>
      <c r="P3409">
        <v>35</v>
      </c>
    </row>
    <row r="3410" spans="1:16" x14ac:dyDescent="0.25">
      <c r="A3410">
        <v>177968</v>
      </c>
      <c r="B3410" t="s">
        <v>3538</v>
      </c>
      <c r="C3410">
        <v>19</v>
      </c>
      <c r="D3410">
        <v>25</v>
      </c>
      <c r="E3410">
        <v>29</v>
      </c>
      <c r="F3410">
        <v>15</v>
      </c>
      <c r="G3410">
        <v>19</v>
      </c>
      <c r="H3410">
        <v>18</v>
      </c>
      <c r="I3410">
        <v>22</v>
      </c>
      <c r="J3410">
        <v>19</v>
      </c>
      <c r="K3410">
        <v>20</v>
      </c>
      <c r="L3410">
        <v>20</v>
      </c>
      <c r="M3410">
        <v>17</v>
      </c>
      <c r="N3410">
        <v>11</v>
      </c>
      <c r="O3410">
        <v>6</v>
      </c>
      <c r="P3410">
        <v>24</v>
      </c>
    </row>
    <row r="3411" spans="1:16" x14ac:dyDescent="0.25">
      <c r="A3411">
        <v>135294</v>
      </c>
      <c r="B3411" t="s">
        <v>3539</v>
      </c>
      <c r="C3411">
        <v>1</v>
      </c>
      <c r="D3411">
        <v>0</v>
      </c>
      <c r="E3411">
        <v>7</v>
      </c>
      <c r="F3411">
        <v>0</v>
      </c>
      <c r="G3411">
        <v>8</v>
      </c>
      <c r="H3411">
        <v>11</v>
      </c>
      <c r="I3411">
        <v>9</v>
      </c>
      <c r="J3411">
        <v>11</v>
      </c>
      <c r="K3411">
        <v>2</v>
      </c>
      <c r="L3411">
        <v>6</v>
      </c>
      <c r="M3411">
        <v>5</v>
      </c>
      <c r="N3411">
        <v>6</v>
      </c>
      <c r="O3411">
        <v>6</v>
      </c>
      <c r="P3411">
        <v>18</v>
      </c>
    </row>
    <row r="3412" spans="1:16" x14ac:dyDescent="0.25">
      <c r="A3412">
        <v>461722</v>
      </c>
      <c r="B3412" t="s">
        <v>3540</v>
      </c>
      <c r="C3412">
        <v>0</v>
      </c>
      <c r="D3412">
        <v>0</v>
      </c>
      <c r="E3412">
        <v>0</v>
      </c>
      <c r="F3412">
        <v>0</v>
      </c>
      <c r="G3412" t="e">
        <v>#N/A</v>
      </c>
      <c r="H3412" t="e">
        <v>#N/A</v>
      </c>
      <c r="I3412" t="e">
        <v>#N/A</v>
      </c>
      <c r="J3412" t="e">
        <v>#N/A</v>
      </c>
      <c r="K3412" t="e">
        <v>#N/A</v>
      </c>
      <c r="L3412" t="e">
        <v>#N/A</v>
      </c>
      <c r="M3412" t="e">
        <v>#N/A</v>
      </c>
      <c r="N3412" t="e">
        <v>#N/A</v>
      </c>
      <c r="O3412" t="e">
        <v>#N/A</v>
      </c>
      <c r="P3412" t="e">
        <v>#N/A</v>
      </c>
    </row>
    <row r="3413" spans="1:16" x14ac:dyDescent="0.25">
      <c r="A3413">
        <v>157216</v>
      </c>
      <c r="B3413" t="s">
        <v>3541</v>
      </c>
      <c r="C3413">
        <v>3</v>
      </c>
      <c r="D3413">
        <v>6</v>
      </c>
      <c r="E3413">
        <v>5</v>
      </c>
      <c r="F3413">
        <v>3</v>
      </c>
      <c r="G3413">
        <v>7</v>
      </c>
      <c r="H3413">
        <v>9</v>
      </c>
      <c r="I3413">
        <v>3</v>
      </c>
      <c r="J3413">
        <v>2</v>
      </c>
      <c r="K3413">
        <v>2</v>
      </c>
      <c r="L3413">
        <v>0</v>
      </c>
      <c r="M3413">
        <v>0</v>
      </c>
      <c r="N3413">
        <v>0</v>
      </c>
      <c r="O3413">
        <v>4</v>
      </c>
      <c r="P3413">
        <v>17</v>
      </c>
    </row>
    <row r="3414" spans="1:16" x14ac:dyDescent="0.25">
      <c r="A3414">
        <v>209065</v>
      </c>
      <c r="B3414" t="s">
        <v>3542</v>
      </c>
      <c r="C3414">
        <v>23</v>
      </c>
      <c r="D3414">
        <v>20</v>
      </c>
      <c r="E3414">
        <v>13</v>
      </c>
      <c r="F3414">
        <v>12</v>
      </c>
      <c r="G3414">
        <v>11</v>
      </c>
      <c r="H3414">
        <v>3</v>
      </c>
      <c r="I3414">
        <v>18</v>
      </c>
      <c r="J3414">
        <v>11</v>
      </c>
      <c r="K3414">
        <v>5</v>
      </c>
      <c r="L3414">
        <v>16</v>
      </c>
      <c r="M3414">
        <v>8</v>
      </c>
      <c r="N3414">
        <v>14</v>
      </c>
      <c r="O3414">
        <v>15</v>
      </c>
      <c r="P3414">
        <v>8</v>
      </c>
    </row>
    <row r="3415" spans="1:16" x14ac:dyDescent="0.25">
      <c r="A3415">
        <v>437316</v>
      </c>
      <c r="B3415" t="s">
        <v>3543</v>
      </c>
      <c r="C3415">
        <v>3</v>
      </c>
      <c r="D3415">
        <v>0</v>
      </c>
      <c r="E3415">
        <v>0</v>
      </c>
      <c r="F3415">
        <v>0</v>
      </c>
      <c r="G3415">
        <v>2</v>
      </c>
      <c r="H3415">
        <v>0</v>
      </c>
      <c r="I3415">
        <v>0</v>
      </c>
      <c r="J3415">
        <v>0</v>
      </c>
      <c r="K3415">
        <v>1</v>
      </c>
      <c r="L3415">
        <v>2</v>
      </c>
      <c r="M3415">
        <v>6</v>
      </c>
      <c r="N3415">
        <v>0</v>
      </c>
      <c r="O3415">
        <v>2</v>
      </c>
      <c r="P3415">
        <v>3</v>
      </c>
    </row>
    <row r="3416" spans="1:16" x14ac:dyDescent="0.25">
      <c r="A3416">
        <v>209074</v>
      </c>
      <c r="B3416" t="s">
        <v>3544</v>
      </c>
      <c r="C3416">
        <v>2</v>
      </c>
      <c r="D3416">
        <v>1</v>
      </c>
      <c r="E3416">
        <v>2</v>
      </c>
      <c r="F3416">
        <v>1</v>
      </c>
      <c r="G3416">
        <v>0</v>
      </c>
      <c r="H3416">
        <v>1</v>
      </c>
      <c r="I3416">
        <v>1</v>
      </c>
      <c r="J3416">
        <v>1</v>
      </c>
      <c r="K3416">
        <v>4</v>
      </c>
      <c r="L3416">
        <v>5</v>
      </c>
      <c r="M3416">
        <v>1</v>
      </c>
      <c r="N3416">
        <v>13</v>
      </c>
      <c r="O3416">
        <v>9</v>
      </c>
      <c r="P3416">
        <v>9</v>
      </c>
    </row>
    <row r="3417" spans="1:16" x14ac:dyDescent="0.25">
      <c r="A3417">
        <v>219976</v>
      </c>
      <c r="B3417" t="s">
        <v>3545</v>
      </c>
      <c r="C3417">
        <v>7</v>
      </c>
      <c r="D3417">
        <v>35</v>
      </c>
      <c r="E3417">
        <v>6</v>
      </c>
      <c r="F3417">
        <v>29</v>
      </c>
      <c r="G3417">
        <v>17</v>
      </c>
      <c r="H3417">
        <v>26</v>
      </c>
      <c r="I3417">
        <v>23</v>
      </c>
      <c r="J3417">
        <v>26</v>
      </c>
      <c r="K3417">
        <v>36</v>
      </c>
      <c r="L3417">
        <v>41</v>
      </c>
      <c r="M3417">
        <v>41</v>
      </c>
      <c r="N3417">
        <v>50</v>
      </c>
      <c r="O3417">
        <v>48</v>
      </c>
      <c r="P3417">
        <v>52</v>
      </c>
    </row>
    <row r="3418" spans="1:16" x14ac:dyDescent="0.25">
      <c r="A3418">
        <v>180328</v>
      </c>
      <c r="B3418" t="s">
        <v>3546</v>
      </c>
      <c r="C3418">
        <v>0</v>
      </c>
      <c r="D3418">
        <v>0</v>
      </c>
      <c r="E3418">
        <v>0</v>
      </c>
      <c r="F3418">
        <v>1</v>
      </c>
      <c r="G3418">
        <v>1</v>
      </c>
      <c r="H3418">
        <v>1</v>
      </c>
      <c r="I3418">
        <v>1</v>
      </c>
      <c r="J3418">
        <v>3</v>
      </c>
      <c r="K3418">
        <v>0</v>
      </c>
      <c r="L3418">
        <v>0</v>
      </c>
      <c r="M3418">
        <v>0</v>
      </c>
      <c r="N3418">
        <v>2</v>
      </c>
      <c r="O3418">
        <v>0</v>
      </c>
      <c r="P3418">
        <v>0</v>
      </c>
    </row>
    <row r="3419" spans="1:16" x14ac:dyDescent="0.25">
      <c r="A3419">
        <v>434016</v>
      </c>
      <c r="B3419" t="s">
        <v>3547</v>
      </c>
      <c r="C3419">
        <v>2</v>
      </c>
      <c r="D3419">
        <v>0</v>
      </c>
      <c r="E3419">
        <v>29</v>
      </c>
      <c r="F3419">
        <v>53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</row>
    <row r="3420" spans="1:16" x14ac:dyDescent="0.25">
      <c r="A3420">
        <v>192563</v>
      </c>
      <c r="B3420" t="s">
        <v>3548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3</v>
      </c>
      <c r="K3420">
        <v>0</v>
      </c>
      <c r="L3420">
        <v>0</v>
      </c>
      <c r="M3420">
        <v>1</v>
      </c>
      <c r="N3420">
        <v>0</v>
      </c>
      <c r="O3420">
        <v>0</v>
      </c>
      <c r="P3420">
        <v>0</v>
      </c>
    </row>
    <row r="3421" spans="1:16" x14ac:dyDescent="0.25">
      <c r="A3421">
        <v>192439</v>
      </c>
      <c r="B3421" t="s">
        <v>3549</v>
      </c>
      <c r="C3421">
        <v>5</v>
      </c>
      <c r="D3421">
        <v>1</v>
      </c>
      <c r="E3421">
        <v>12</v>
      </c>
      <c r="F3421">
        <v>4</v>
      </c>
      <c r="G3421">
        <v>1</v>
      </c>
      <c r="H3421">
        <v>4</v>
      </c>
      <c r="I3421">
        <v>0</v>
      </c>
      <c r="J3421">
        <v>2</v>
      </c>
      <c r="K3421">
        <v>4</v>
      </c>
      <c r="L3421">
        <v>3</v>
      </c>
      <c r="M3421">
        <v>9</v>
      </c>
      <c r="N3421">
        <v>5</v>
      </c>
      <c r="O3421">
        <v>4</v>
      </c>
      <c r="P3421">
        <v>2</v>
      </c>
    </row>
    <row r="3422" spans="1:16" x14ac:dyDescent="0.25">
      <c r="A3422">
        <v>192554</v>
      </c>
      <c r="B3422" t="s">
        <v>3550</v>
      </c>
      <c r="C3422">
        <v>0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</row>
    <row r="3423" spans="1:16" x14ac:dyDescent="0.25">
      <c r="A3423">
        <v>432357</v>
      </c>
      <c r="B3423" t="s">
        <v>3551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</row>
    <row r="3424" spans="1:16" x14ac:dyDescent="0.25">
      <c r="A3424">
        <v>192448</v>
      </c>
      <c r="B3424" t="s">
        <v>3552</v>
      </c>
      <c r="C3424">
        <v>7</v>
      </c>
      <c r="D3424">
        <v>7</v>
      </c>
      <c r="E3424">
        <v>7</v>
      </c>
      <c r="F3424">
        <v>7</v>
      </c>
      <c r="G3424">
        <v>17</v>
      </c>
      <c r="H3424">
        <v>6</v>
      </c>
      <c r="I3424">
        <v>9</v>
      </c>
      <c r="J3424">
        <v>9</v>
      </c>
      <c r="K3424">
        <v>8</v>
      </c>
      <c r="L3424">
        <v>10</v>
      </c>
      <c r="M3424">
        <v>11</v>
      </c>
      <c r="N3424">
        <v>8</v>
      </c>
      <c r="O3424">
        <v>19</v>
      </c>
      <c r="P3424">
        <v>22</v>
      </c>
    </row>
    <row r="3425" spans="1:16" x14ac:dyDescent="0.25">
      <c r="A3425">
        <v>450766</v>
      </c>
      <c r="B3425" t="s">
        <v>3553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1</v>
      </c>
      <c r="K3425">
        <v>0</v>
      </c>
      <c r="L3425" t="e">
        <v>#N/A</v>
      </c>
      <c r="M3425" t="e">
        <v>#N/A</v>
      </c>
      <c r="N3425" t="e">
        <v>#N/A</v>
      </c>
      <c r="O3425" t="e">
        <v>#N/A</v>
      </c>
      <c r="P3425" t="e">
        <v>#N/A</v>
      </c>
    </row>
    <row r="3426" spans="1:16" x14ac:dyDescent="0.25">
      <c r="A3426">
        <v>135276</v>
      </c>
      <c r="B3426" t="s">
        <v>3554</v>
      </c>
      <c r="C3426">
        <v>0</v>
      </c>
      <c r="D3426">
        <v>1</v>
      </c>
      <c r="E3426">
        <v>0</v>
      </c>
      <c r="F3426">
        <v>6</v>
      </c>
      <c r="G3426">
        <v>0</v>
      </c>
      <c r="H3426">
        <v>0</v>
      </c>
      <c r="I3426">
        <v>1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</row>
    <row r="3427" spans="1:16" x14ac:dyDescent="0.25">
      <c r="A3427">
        <v>421832</v>
      </c>
      <c r="B3427" t="s">
        <v>3555</v>
      </c>
      <c r="C3427">
        <v>0</v>
      </c>
      <c r="D3427">
        <v>1</v>
      </c>
      <c r="E3427">
        <v>1</v>
      </c>
      <c r="F3427">
        <v>1</v>
      </c>
      <c r="G3427">
        <v>0</v>
      </c>
      <c r="H3427">
        <v>2</v>
      </c>
      <c r="I3427">
        <v>4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</row>
    <row r="3428" spans="1:16" x14ac:dyDescent="0.25">
      <c r="A3428">
        <v>198862</v>
      </c>
      <c r="B3428" t="s">
        <v>3556</v>
      </c>
      <c r="C3428">
        <v>10</v>
      </c>
      <c r="D3428">
        <v>6</v>
      </c>
      <c r="E3428">
        <v>36</v>
      </c>
      <c r="F3428">
        <v>23</v>
      </c>
      <c r="G3428">
        <v>31</v>
      </c>
      <c r="H3428">
        <v>38</v>
      </c>
      <c r="I3428">
        <v>50</v>
      </c>
      <c r="J3428">
        <v>32</v>
      </c>
      <c r="K3428">
        <v>0</v>
      </c>
      <c r="L3428">
        <v>2</v>
      </c>
      <c r="M3428">
        <v>5</v>
      </c>
      <c r="N3428">
        <v>4</v>
      </c>
      <c r="O3428">
        <v>2</v>
      </c>
      <c r="P3428">
        <v>7</v>
      </c>
    </row>
    <row r="3429" spans="1:16" x14ac:dyDescent="0.25">
      <c r="A3429">
        <v>213613</v>
      </c>
      <c r="B3429" t="s">
        <v>3557</v>
      </c>
      <c r="C3429">
        <v>16</v>
      </c>
      <c r="D3429">
        <v>13</v>
      </c>
      <c r="E3429">
        <v>14</v>
      </c>
      <c r="F3429">
        <v>17</v>
      </c>
      <c r="G3429">
        <v>25</v>
      </c>
      <c r="H3429">
        <v>8</v>
      </c>
      <c r="I3429">
        <v>8</v>
      </c>
      <c r="J3429">
        <v>16</v>
      </c>
      <c r="K3429">
        <v>24</v>
      </c>
      <c r="L3429">
        <v>4</v>
      </c>
      <c r="M3429">
        <v>0</v>
      </c>
      <c r="N3429">
        <v>4</v>
      </c>
      <c r="O3429">
        <v>2</v>
      </c>
      <c r="P3429">
        <v>3</v>
      </c>
    </row>
    <row r="3430" spans="1:16" x14ac:dyDescent="0.25">
      <c r="A3430">
        <v>177986</v>
      </c>
      <c r="B3430" t="s">
        <v>3558</v>
      </c>
      <c r="C3430">
        <v>0</v>
      </c>
      <c r="D3430">
        <v>1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1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</row>
    <row r="3431" spans="1:16" x14ac:dyDescent="0.25">
      <c r="A3431">
        <v>117636</v>
      </c>
      <c r="B3431" t="s">
        <v>203</v>
      </c>
      <c r="C3431">
        <v>45</v>
      </c>
      <c r="D3431">
        <v>37</v>
      </c>
      <c r="E3431">
        <v>58</v>
      </c>
      <c r="F3431">
        <v>53</v>
      </c>
      <c r="G3431">
        <v>51</v>
      </c>
      <c r="H3431">
        <v>45</v>
      </c>
      <c r="I3431">
        <v>56</v>
      </c>
      <c r="J3431">
        <v>5</v>
      </c>
      <c r="K3431">
        <v>39</v>
      </c>
      <c r="L3431">
        <v>30</v>
      </c>
      <c r="M3431">
        <v>24</v>
      </c>
      <c r="N3431">
        <v>30</v>
      </c>
      <c r="O3431">
        <v>52</v>
      </c>
      <c r="P3431">
        <v>45</v>
      </c>
    </row>
    <row r="3432" spans="1:16" x14ac:dyDescent="0.25">
      <c r="A3432">
        <v>227182</v>
      </c>
      <c r="B3432" t="s">
        <v>3559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1</v>
      </c>
      <c r="O3432">
        <v>2</v>
      </c>
      <c r="P3432">
        <v>0</v>
      </c>
    </row>
    <row r="3433" spans="1:16" x14ac:dyDescent="0.25">
      <c r="A3433">
        <v>117645</v>
      </c>
      <c r="B3433" t="s">
        <v>3560</v>
      </c>
      <c r="C3433">
        <v>12</v>
      </c>
      <c r="D3433">
        <v>10</v>
      </c>
      <c r="E3433">
        <v>13</v>
      </c>
      <c r="F3433">
        <v>20</v>
      </c>
      <c r="G3433">
        <v>26</v>
      </c>
      <c r="H3433">
        <v>44</v>
      </c>
      <c r="I3433">
        <v>25</v>
      </c>
      <c r="J3433">
        <v>25</v>
      </c>
      <c r="K3433">
        <v>31</v>
      </c>
      <c r="L3433">
        <v>21</v>
      </c>
      <c r="M3433">
        <v>25</v>
      </c>
      <c r="N3433">
        <v>29</v>
      </c>
      <c r="O3433">
        <v>40</v>
      </c>
      <c r="P3433">
        <v>26</v>
      </c>
    </row>
    <row r="3434" spans="1:16" x14ac:dyDescent="0.25">
      <c r="A3434">
        <v>476610</v>
      </c>
      <c r="B3434" t="s">
        <v>3561</v>
      </c>
      <c r="C3434">
        <v>0</v>
      </c>
      <c r="D3434">
        <v>0</v>
      </c>
      <c r="E3434">
        <v>0</v>
      </c>
      <c r="F3434" t="e">
        <v>#N/A</v>
      </c>
      <c r="G3434" t="e">
        <v>#N/A</v>
      </c>
      <c r="H3434" t="e">
        <v>#N/A</v>
      </c>
      <c r="I3434" t="e">
        <v>#N/A</v>
      </c>
      <c r="J3434" t="e">
        <v>#N/A</v>
      </c>
      <c r="K3434" t="e">
        <v>#N/A</v>
      </c>
      <c r="L3434" t="e">
        <v>#N/A</v>
      </c>
      <c r="M3434" t="e">
        <v>#N/A</v>
      </c>
      <c r="N3434" t="e">
        <v>#N/A</v>
      </c>
      <c r="O3434" t="e">
        <v>#N/A</v>
      </c>
      <c r="P3434" t="e">
        <v>#N/A</v>
      </c>
    </row>
    <row r="3435" spans="1:16" x14ac:dyDescent="0.25">
      <c r="A3435">
        <v>383297</v>
      </c>
      <c r="B3435" t="s">
        <v>3562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</row>
    <row r="3436" spans="1:16" x14ac:dyDescent="0.25">
      <c r="A3436">
        <v>192484</v>
      </c>
      <c r="B3436" t="s">
        <v>3563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</row>
    <row r="3437" spans="1:16" x14ac:dyDescent="0.25">
      <c r="A3437">
        <v>192509</v>
      </c>
      <c r="B3437" t="s">
        <v>3564</v>
      </c>
      <c r="C3437">
        <v>1</v>
      </c>
      <c r="D3437">
        <v>0</v>
      </c>
      <c r="E3437">
        <v>0</v>
      </c>
      <c r="F3437">
        <v>0</v>
      </c>
      <c r="G3437">
        <v>0</v>
      </c>
      <c r="H3437">
        <v>1</v>
      </c>
      <c r="I3437">
        <v>1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</row>
    <row r="3438" spans="1:16" x14ac:dyDescent="0.25">
      <c r="A3438">
        <v>461838</v>
      </c>
      <c r="B3438" t="s">
        <v>3565</v>
      </c>
      <c r="C3438">
        <v>0</v>
      </c>
      <c r="D3438">
        <v>0</v>
      </c>
      <c r="E3438">
        <v>0</v>
      </c>
      <c r="F3438">
        <v>0</v>
      </c>
      <c r="G3438" t="e">
        <v>#N/A</v>
      </c>
      <c r="H3438" t="e">
        <v>#N/A</v>
      </c>
      <c r="I3438" t="e">
        <v>#N/A</v>
      </c>
      <c r="J3438" t="e">
        <v>#N/A</v>
      </c>
      <c r="K3438" t="e">
        <v>#N/A</v>
      </c>
      <c r="L3438" t="e">
        <v>#N/A</v>
      </c>
      <c r="M3438" t="e">
        <v>#N/A</v>
      </c>
      <c r="N3438" t="e">
        <v>#N/A</v>
      </c>
      <c r="O3438" t="e">
        <v>#N/A</v>
      </c>
      <c r="P3438" t="e">
        <v>#N/A</v>
      </c>
    </row>
    <row r="3439" spans="1:16" x14ac:dyDescent="0.25">
      <c r="A3439">
        <v>232566</v>
      </c>
      <c r="B3439" t="s">
        <v>3566</v>
      </c>
      <c r="C3439">
        <v>16</v>
      </c>
      <c r="D3439">
        <v>10</v>
      </c>
      <c r="E3439">
        <v>2</v>
      </c>
      <c r="F3439">
        <v>9</v>
      </c>
      <c r="G3439">
        <v>11</v>
      </c>
      <c r="H3439">
        <v>10</v>
      </c>
      <c r="I3439">
        <v>22</v>
      </c>
      <c r="J3439">
        <v>24</v>
      </c>
      <c r="K3439">
        <v>26</v>
      </c>
      <c r="L3439">
        <v>28</v>
      </c>
      <c r="M3439">
        <v>3</v>
      </c>
      <c r="N3439">
        <v>10</v>
      </c>
      <c r="O3439">
        <v>11</v>
      </c>
      <c r="P3439">
        <v>6</v>
      </c>
    </row>
    <row r="3440" spans="1:16" x14ac:dyDescent="0.25">
      <c r="A3440">
        <v>203748</v>
      </c>
      <c r="B3440" t="s">
        <v>3567</v>
      </c>
      <c r="C3440">
        <v>1</v>
      </c>
      <c r="D3440">
        <v>1</v>
      </c>
      <c r="E3440">
        <v>1</v>
      </c>
      <c r="F3440">
        <v>1</v>
      </c>
      <c r="G3440">
        <v>3</v>
      </c>
      <c r="H3440">
        <v>1</v>
      </c>
      <c r="I3440">
        <v>1</v>
      </c>
      <c r="J3440">
        <v>1</v>
      </c>
      <c r="K3440">
        <v>2</v>
      </c>
      <c r="L3440">
        <v>0</v>
      </c>
      <c r="M3440">
        <v>1</v>
      </c>
      <c r="N3440">
        <v>1</v>
      </c>
      <c r="O3440">
        <v>1</v>
      </c>
      <c r="P3440">
        <v>0</v>
      </c>
    </row>
    <row r="3441" spans="1:16" x14ac:dyDescent="0.25">
      <c r="A3441">
        <v>409591</v>
      </c>
      <c r="B3441" t="s">
        <v>3568</v>
      </c>
      <c r="C3441">
        <v>0</v>
      </c>
      <c r="D3441">
        <v>0</v>
      </c>
      <c r="E3441">
        <v>0</v>
      </c>
      <c r="F3441">
        <v>0</v>
      </c>
      <c r="G3441">
        <v>1</v>
      </c>
      <c r="H3441">
        <v>0</v>
      </c>
      <c r="I3441">
        <v>1</v>
      </c>
      <c r="J3441">
        <v>0</v>
      </c>
      <c r="K3441">
        <v>0</v>
      </c>
      <c r="L3441">
        <v>0</v>
      </c>
      <c r="M3441">
        <v>1</v>
      </c>
      <c r="N3441">
        <v>0</v>
      </c>
      <c r="O3441">
        <v>3</v>
      </c>
      <c r="P3441">
        <v>0</v>
      </c>
    </row>
    <row r="3442" spans="1:16" x14ac:dyDescent="0.25">
      <c r="A3442">
        <v>135337</v>
      </c>
      <c r="B3442" t="s">
        <v>3569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</row>
    <row r="3443" spans="1:16" x14ac:dyDescent="0.25">
      <c r="A3443">
        <v>153825</v>
      </c>
      <c r="B3443" t="s">
        <v>3570</v>
      </c>
      <c r="C3443">
        <v>11</v>
      </c>
      <c r="D3443">
        <v>10</v>
      </c>
      <c r="E3443">
        <v>9</v>
      </c>
      <c r="F3443">
        <v>5</v>
      </c>
      <c r="G3443">
        <v>5</v>
      </c>
      <c r="H3443">
        <v>6</v>
      </c>
      <c r="I3443">
        <v>10</v>
      </c>
      <c r="J3443">
        <v>8</v>
      </c>
      <c r="K3443">
        <v>17</v>
      </c>
      <c r="L3443">
        <v>29</v>
      </c>
      <c r="M3443">
        <v>18</v>
      </c>
      <c r="N3443">
        <v>2</v>
      </c>
      <c r="O3443">
        <v>1</v>
      </c>
      <c r="P3443">
        <v>9</v>
      </c>
    </row>
    <row r="3444" spans="1:16" x14ac:dyDescent="0.25">
      <c r="A3444">
        <v>232575</v>
      </c>
      <c r="B3444" t="s">
        <v>3571</v>
      </c>
      <c r="C3444">
        <v>0</v>
      </c>
      <c r="D3444">
        <v>0</v>
      </c>
      <c r="E3444">
        <v>0</v>
      </c>
      <c r="F3444">
        <v>3</v>
      </c>
      <c r="G3444">
        <v>2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</row>
    <row r="3445" spans="1:16" x14ac:dyDescent="0.25">
      <c r="A3445">
        <v>133155</v>
      </c>
      <c r="B3445" t="s">
        <v>3572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3</v>
      </c>
      <c r="L3445">
        <v>0</v>
      </c>
      <c r="M3445">
        <v>1</v>
      </c>
      <c r="N3445">
        <v>1</v>
      </c>
      <c r="O3445">
        <v>1</v>
      </c>
      <c r="P3445">
        <v>1</v>
      </c>
    </row>
    <row r="3446" spans="1:16" x14ac:dyDescent="0.25">
      <c r="A3446">
        <v>117788</v>
      </c>
      <c r="B3446" t="s">
        <v>3573</v>
      </c>
      <c r="C3446">
        <v>1</v>
      </c>
      <c r="D3446">
        <v>10</v>
      </c>
      <c r="E3446">
        <v>10</v>
      </c>
      <c r="F3446">
        <v>4</v>
      </c>
      <c r="G3446">
        <v>14</v>
      </c>
      <c r="H3446">
        <v>19</v>
      </c>
      <c r="I3446">
        <v>28</v>
      </c>
      <c r="J3446">
        <v>14</v>
      </c>
      <c r="K3446">
        <v>26</v>
      </c>
      <c r="L3446">
        <v>24</v>
      </c>
      <c r="M3446">
        <v>44</v>
      </c>
      <c r="N3446">
        <v>24</v>
      </c>
      <c r="O3446">
        <v>27</v>
      </c>
      <c r="P3446">
        <v>31</v>
      </c>
    </row>
    <row r="3447" spans="1:16" x14ac:dyDescent="0.25">
      <c r="A3447">
        <v>446385</v>
      </c>
      <c r="B3447" t="s">
        <v>3574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 t="e">
        <v>#N/A</v>
      </c>
      <c r="P3447" t="e">
        <v>#N/A</v>
      </c>
    </row>
    <row r="3448" spans="1:16" x14ac:dyDescent="0.25">
      <c r="A3448">
        <v>117803</v>
      </c>
      <c r="B3448" t="s">
        <v>3575</v>
      </c>
      <c r="C3448">
        <v>0</v>
      </c>
      <c r="D3448">
        <v>0</v>
      </c>
      <c r="E3448">
        <v>0</v>
      </c>
      <c r="F3448">
        <v>13</v>
      </c>
      <c r="G3448">
        <v>2</v>
      </c>
      <c r="H3448">
        <v>0</v>
      </c>
      <c r="I3448">
        <v>20</v>
      </c>
      <c r="J3448">
        <v>38</v>
      </c>
      <c r="K3448">
        <v>0</v>
      </c>
      <c r="L3448">
        <v>1</v>
      </c>
      <c r="M3448">
        <v>1</v>
      </c>
      <c r="N3448">
        <v>2</v>
      </c>
      <c r="O3448">
        <v>0</v>
      </c>
      <c r="P3448">
        <v>0</v>
      </c>
    </row>
    <row r="3449" spans="1:16" x14ac:dyDescent="0.25">
      <c r="A3449">
        <v>436429</v>
      </c>
      <c r="B3449" t="s">
        <v>3576</v>
      </c>
      <c r="C3449">
        <v>3</v>
      </c>
      <c r="D3449">
        <v>0</v>
      </c>
      <c r="E3449">
        <v>1</v>
      </c>
      <c r="F3449">
        <v>4</v>
      </c>
      <c r="G3449">
        <v>4</v>
      </c>
      <c r="H3449">
        <v>7</v>
      </c>
      <c r="I3449">
        <v>11</v>
      </c>
      <c r="J3449">
        <v>17</v>
      </c>
      <c r="K3449">
        <v>2</v>
      </c>
      <c r="L3449">
        <v>2</v>
      </c>
      <c r="M3449">
        <v>0</v>
      </c>
      <c r="N3449" t="e">
        <v>#N/A</v>
      </c>
      <c r="O3449" t="e">
        <v>#N/A</v>
      </c>
      <c r="P3449" t="e">
        <v>#N/A</v>
      </c>
    </row>
    <row r="3450" spans="1:16" x14ac:dyDescent="0.25">
      <c r="A3450">
        <v>117690</v>
      </c>
      <c r="B3450" t="s">
        <v>3577</v>
      </c>
      <c r="C3450">
        <v>4</v>
      </c>
      <c r="D3450">
        <v>10</v>
      </c>
      <c r="E3450">
        <v>8</v>
      </c>
      <c r="F3450">
        <v>9</v>
      </c>
      <c r="G3450">
        <v>8</v>
      </c>
      <c r="H3450">
        <v>15</v>
      </c>
      <c r="I3450">
        <v>14</v>
      </c>
      <c r="J3450">
        <v>8</v>
      </c>
      <c r="K3450">
        <v>8</v>
      </c>
      <c r="L3450">
        <v>15</v>
      </c>
      <c r="M3450">
        <v>19</v>
      </c>
      <c r="N3450">
        <v>8</v>
      </c>
      <c r="O3450">
        <v>13</v>
      </c>
      <c r="P3450">
        <v>36</v>
      </c>
    </row>
    <row r="3451" spans="1:16" x14ac:dyDescent="0.25">
      <c r="A3451">
        <v>117867</v>
      </c>
      <c r="B3451" t="s">
        <v>3578</v>
      </c>
      <c r="C3451">
        <v>0</v>
      </c>
      <c r="D3451">
        <v>0</v>
      </c>
      <c r="E3451">
        <v>1</v>
      </c>
      <c r="F3451">
        <v>3</v>
      </c>
      <c r="G3451">
        <v>1</v>
      </c>
      <c r="H3451">
        <v>2</v>
      </c>
      <c r="I3451">
        <v>3</v>
      </c>
      <c r="J3451">
        <v>3</v>
      </c>
      <c r="K3451">
        <v>2</v>
      </c>
      <c r="L3451">
        <v>3</v>
      </c>
      <c r="M3451">
        <v>2</v>
      </c>
      <c r="N3451">
        <v>15</v>
      </c>
      <c r="O3451">
        <v>10</v>
      </c>
      <c r="P3451">
        <v>15</v>
      </c>
    </row>
    <row r="3452" spans="1:16" x14ac:dyDescent="0.25">
      <c r="A3452">
        <v>368780</v>
      </c>
      <c r="B3452" t="s">
        <v>3579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2</v>
      </c>
      <c r="N3452">
        <v>0</v>
      </c>
      <c r="O3452">
        <v>0</v>
      </c>
      <c r="P3452">
        <v>0</v>
      </c>
    </row>
    <row r="3453" spans="1:16" x14ac:dyDescent="0.25">
      <c r="A3453">
        <v>381945</v>
      </c>
      <c r="B3453" t="s">
        <v>3580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</row>
    <row r="3454" spans="1:16" x14ac:dyDescent="0.25">
      <c r="A3454">
        <v>117706</v>
      </c>
      <c r="B3454" t="s">
        <v>3581</v>
      </c>
      <c r="C3454">
        <v>12</v>
      </c>
      <c r="D3454">
        <v>16</v>
      </c>
      <c r="E3454">
        <v>8</v>
      </c>
      <c r="F3454">
        <v>10</v>
      </c>
      <c r="G3454">
        <v>17</v>
      </c>
      <c r="H3454">
        <v>22</v>
      </c>
      <c r="I3454">
        <v>25</v>
      </c>
      <c r="J3454">
        <v>18</v>
      </c>
      <c r="K3454">
        <v>17</v>
      </c>
      <c r="L3454">
        <v>12</v>
      </c>
      <c r="M3454">
        <v>29</v>
      </c>
      <c r="N3454">
        <v>18</v>
      </c>
      <c r="O3454">
        <v>12</v>
      </c>
      <c r="P3454">
        <v>20</v>
      </c>
    </row>
    <row r="3455" spans="1:16" x14ac:dyDescent="0.25">
      <c r="A3455">
        <v>117715</v>
      </c>
      <c r="B3455" t="s">
        <v>3582</v>
      </c>
      <c r="C3455">
        <v>4</v>
      </c>
      <c r="D3455">
        <v>1</v>
      </c>
      <c r="E3455">
        <v>4</v>
      </c>
      <c r="F3455">
        <v>6</v>
      </c>
      <c r="G3455">
        <v>7</v>
      </c>
      <c r="H3455">
        <v>14</v>
      </c>
      <c r="I3455">
        <v>16</v>
      </c>
      <c r="J3455">
        <v>18</v>
      </c>
      <c r="K3455">
        <v>27</v>
      </c>
      <c r="L3455">
        <v>15</v>
      </c>
      <c r="M3455">
        <v>27</v>
      </c>
      <c r="N3455">
        <v>23</v>
      </c>
      <c r="O3455">
        <v>20</v>
      </c>
      <c r="P3455">
        <v>32</v>
      </c>
    </row>
    <row r="3456" spans="1:16" x14ac:dyDescent="0.25">
      <c r="A3456">
        <v>117724</v>
      </c>
      <c r="B3456" t="s">
        <v>3583</v>
      </c>
      <c r="C3456">
        <v>9</v>
      </c>
      <c r="D3456">
        <v>21</v>
      </c>
      <c r="E3456">
        <v>7</v>
      </c>
      <c r="F3456">
        <v>17</v>
      </c>
      <c r="G3456">
        <v>29</v>
      </c>
      <c r="H3456">
        <v>53</v>
      </c>
      <c r="I3456">
        <v>35</v>
      </c>
      <c r="J3456">
        <v>23</v>
      </c>
      <c r="K3456">
        <v>56</v>
      </c>
      <c r="L3456">
        <v>26</v>
      </c>
      <c r="M3456">
        <v>27</v>
      </c>
      <c r="N3456">
        <v>52</v>
      </c>
      <c r="O3456">
        <v>38</v>
      </c>
      <c r="P3456">
        <v>39</v>
      </c>
    </row>
    <row r="3457" spans="1:16" x14ac:dyDescent="0.25">
      <c r="A3457">
        <v>117733</v>
      </c>
      <c r="B3457" t="s">
        <v>3584</v>
      </c>
      <c r="C3457">
        <v>9</v>
      </c>
      <c r="D3457">
        <v>6</v>
      </c>
      <c r="E3457">
        <v>3</v>
      </c>
      <c r="F3457">
        <v>18</v>
      </c>
      <c r="G3457">
        <v>6</v>
      </c>
      <c r="H3457">
        <v>9</v>
      </c>
      <c r="I3457">
        <v>7</v>
      </c>
      <c r="J3457">
        <v>11</v>
      </c>
      <c r="K3457">
        <v>25</v>
      </c>
      <c r="L3457">
        <v>20</v>
      </c>
      <c r="M3457">
        <v>67</v>
      </c>
      <c r="N3457">
        <v>13</v>
      </c>
      <c r="O3457">
        <v>21</v>
      </c>
      <c r="P3457">
        <v>24</v>
      </c>
    </row>
    <row r="3458" spans="1:16" x14ac:dyDescent="0.25">
      <c r="A3458">
        <v>117894</v>
      </c>
      <c r="B3458" t="s">
        <v>3585</v>
      </c>
      <c r="C3458">
        <v>22</v>
      </c>
      <c r="D3458">
        <v>30</v>
      </c>
      <c r="E3458">
        <v>15</v>
      </c>
      <c r="F3458">
        <v>27</v>
      </c>
      <c r="G3458">
        <v>8</v>
      </c>
      <c r="H3458">
        <v>8</v>
      </c>
      <c r="I3458">
        <v>6</v>
      </c>
      <c r="J3458">
        <v>2</v>
      </c>
      <c r="K3458">
        <v>11</v>
      </c>
      <c r="L3458">
        <v>15</v>
      </c>
      <c r="M3458">
        <v>20</v>
      </c>
      <c r="N3458">
        <v>10</v>
      </c>
      <c r="O3458">
        <v>13</v>
      </c>
      <c r="P3458">
        <v>11</v>
      </c>
    </row>
    <row r="3459" spans="1:16" x14ac:dyDescent="0.25">
      <c r="A3459">
        <v>198871</v>
      </c>
      <c r="B3459" t="s">
        <v>3586</v>
      </c>
      <c r="C3459">
        <v>17</v>
      </c>
      <c r="D3459">
        <v>22</v>
      </c>
      <c r="E3459">
        <v>26</v>
      </c>
      <c r="F3459">
        <v>18</v>
      </c>
      <c r="G3459">
        <v>33</v>
      </c>
      <c r="H3459">
        <v>38</v>
      </c>
      <c r="I3459">
        <v>55</v>
      </c>
      <c r="J3459">
        <v>62</v>
      </c>
      <c r="K3459">
        <v>20</v>
      </c>
      <c r="L3459">
        <v>31</v>
      </c>
      <c r="M3459">
        <v>4</v>
      </c>
      <c r="N3459">
        <v>5</v>
      </c>
      <c r="O3459">
        <v>12</v>
      </c>
      <c r="P3459">
        <v>3</v>
      </c>
    </row>
    <row r="3460" spans="1:16" x14ac:dyDescent="0.25">
      <c r="A3460">
        <v>159531</v>
      </c>
      <c r="B3460" t="s">
        <v>3587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</row>
    <row r="3461" spans="1:16" x14ac:dyDescent="0.25">
      <c r="A3461">
        <v>159568</v>
      </c>
      <c r="B3461" t="s">
        <v>3588</v>
      </c>
      <c r="C3461">
        <v>15</v>
      </c>
      <c r="D3461">
        <v>9</v>
      </c>
      <c r="E3461">
        <v>8</v>
      </c>
      <c r="F3461">
        <v>12</v>
      </c>
      <c r="G3461">
        <v>8</v>
      </c>
      <c r="H3461">
        <v>2</v>
      </c>
      <c r="I3461">
        <v>20</v>
      </c>
      <c r="J3461">
        <v>22</v>
      </c>
      <c r="K3461">
        <v>2</v>
      </c>
      <c r="L3461">
        <v>1</v>
      </c>
      <c r="M3461">
        <v>3</v>
      </c>
      <c r="N3461">
        <v>4</v>
      </c>
      <c r="O3461">
        <v>4</v>
      </c>
      <c r="P3461">
        <v>6</v>
      </c>
    </row>
    <row r="3462" spans="1:16" x14ac:dyDescent="0.25">
      <c r="A3462">
        <v>449612</v>
      </c>
      <c r="B3462" t="s">
        <v>3589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 t="e">
        <v>#N/A</v>
      </c>
      <c r="N3462" t="e">
        <v>#N/A</v>
      </c>
      <c r="O3462" t="e">
        <v>#N/A</v>
      </c>
      <c r="P3462" t="e">
        <v>#N/A</v>
      </c>
    </row>
    <row r="3463" spans="1:16" x14ac:dyDescent="0.25">
      <c r="A3463">
        <v>483212</v>
      </c>
      <c r="B3463" t="s">
        <v>3590</v>
      </c>
      <c r="C3463">
        <v>0</v>
      </c>
      <c r="D3463">
        <v>1</v>
      </c>
      <c r="E3463">
        <v>1</v>
      </c>
      <c r="F3463" t="e">
        <v>#N/A</v>
      </c>
      <c r="G3463" t="e">
        <v>#N/A</v>
      </c>
      <c r="H3463" t="e">
        <v>#N/A</v>
      </c>
      <c r="I3463" t="e">
        <v>#N/A</v>
      </c>
      <c r="J3463" t="e">
        <v>#N/A</v>
      </c>
      <c r="K3463" t="e">
        <v>#N/A</v>
      </c>
      <c r="L3463" t="e">
        <v>#N/A</v>
      </c>
      <c r="M3463" t="e">
        <v>#N/A</v>
      </c>
      <c r="N3463" t="e">
        <v>#N/A</v>
      </c>
      <c r="O3463" t="e">
        <v>#N/A</v>
      </c>
      <c r="P3463" t="e">
        <v>#N/A</v>
      </c>
    </row>
    <row r="3464" spans="1:16" x14ac:dyDescent="0.25">
      <c r="A3464">
        <v>159391</v>
      </c>
      <c r="B3464" t="s">
        <v>3591</v>
      </c>
      <c r="C3464">
        <v>82</v>
      </c>
      <c r="D3464">
        <v>88</v>
      </c>
      <c r="E3464">
        <v>76</v>
      </c>
      <c r="F3464">
        <v>80</v>
      </c>
      <c r="G3464">
        <v>49</v>
      </c>
      <c r="H3464">
        <v>79</v>
      </c>
      <c r="I3464">
        <v>139</v>
      </c>
      <c r="J3464">
        <v>162</v>
      </c>
      <c r="K3464">
        <v>173</v>
      </c>
      <c r="L3464">
        <v>159</v>
      </c>
      <c r="M3464">
        <v>79</v>
      </c>
      <c r="N3464">
        <v>121</v>
      </c>
      <c r="O3464">
        <v>136</v>
      </c>
      <c r="P3464">
        <v>181</v>
      </c>
    </row>
    <row r="3465" spans="1:16" x14ac:dyDescent="0.25">
      <c r="A3465">
        <v>159373</v>
      </c>
      <c r="B3465" t="s">
        <v>3592</v>
      </c>
      <c r="C3465">
        <v>7</v>
      </c>
      <c r="D3465">
        <v>8</v>
      </c>
      <c r="E3465">
        <v>11</v>
      </c>
      <c r="F3465">
        <v>11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42</v>
      </c>
      <c r="N3465">
        <v>48</v>
      </c>
      <c r="O3465">
        <v>51</v>
      </c>
      <c r="P3465">
        <v>55</v>
      </c>
    </row>
    <row r="3466" spans="1:16" x14ac:dyDescent="0.25">
      <c r="A3466">
        <v>435000</v>
      </c>
      <c r="B3466" t="s">
        <v>3593</v>
      </c>
      <c r="C3466">
        <v>4</v>
      </c>
      <c r="D3466">
        <v>5</v>
      </c>
      <c r="E3466">
        <v>7</v>
      </c>
      <c r="F3466">
        <v>5</v>
      </c>
      <c r="G3466">
        <v>11</v>
      </c>
      <c r="H3466">
        <v>10</v>
      </c>
      <c r="I3466">
        <v>2</v>
      </c>
      <c r="J3466">
        <v>17</v>
      </c>
      <c r="K3466">
        <v>23</v>
      </c>
      <c r="L3466">
        <v>8</v>
      </c>
      <c r="M3466">
        <v>3</v>
      </c>
      <c r="N3466">
        <v>11</v>
      </c>
      <c r="O3466" t="e">
        <v>#N/A</v>
      </c>
      <c r="P3466" t="e">
        <v>#N/A</v>
      </c>
    </row>
    <row r="3467" spans="1:16" x14ac:dyDescent="0.25">
      <c r="A3467">
        <v>159382</v>
      </c>
      <c r="B3467" t="s">
        <v>3594</v>
      </c>
      <c r="C3467">
        <v>1</v>
      </c>
      <c r="D3467">
        <v>0</v>
      </c>
      <c r="E3467">
        <v>2</v>
      </c>
      <c r="F3467">
        <v>0</v>
      </c>
      <c r="G3467">
        <v>10</v>
      </c>
      <c r="H3467">
        <v>7</v>
      </c>
      <c r="I3467">
        <v>1</v>
      </c>
      <c r="J3467">
        <v>5</v>
      </c>
      <c r="K3467">
        <v>1</v>
      </c>
      <c r="L3467">
        <v>8</v>
      </c>
      <c r="M3467">
        <v>12</v>
      </c>
      <c r="N3467">
        <v>13</v>
      </c>
      <c r="O3467">
        <v>9</v>
      </c>
      <c r="P3467">
        <v>6</v>
      </c>
    </row>
    <row r="3468" spans="1:16" x14ac:dyDescent="0.25">
      <c r="A3468">
        <v>159407</v>
      </c>
      <c r="B3468" t="s">
        <v>3595</v>
      </c>
      <c r="C3468">
        <v>0</v>
      </c>
      <c r="D3468">
        <v>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1</v>
      </c>
      <c r="M3468">
        <v>0</v>
      </c>
      <c r="N3468">
        <v>0</v>
      </c>
      <c r="O3468">
        <v>0</v>
      </c>
      <c r="P3468">
        <v>0</v>
      </c>
    </row>
    <row r="3469" spans="1:16" x14ac:dyDescent="0.25">
      <c r="A3469">
        <v>159416</v>
      </c>
      <c r="B3469" t="s">
        <v>3596</v>
      </c>
      <c r="C3469">
        <v>7</v>
      </c>
      <c r="D3469">
        <v>1</v>
      </c>
      <c r="E3469">
        <v>2</v>
      </c>
      <c r="F3469">
        <v>5</v>
      </c>
      <c r="G3469">
        <v>6</v>
      </c>
      <c r="H3469">
        <v>1</v>
      </c>
      <c r="I3469">
        <v>4</v>
      </c>
      <c r="J3469">
        <v>4</v>
      </c>
      <c r="K3469">
        <v>7</v>
      </c>
      <c r="L3469">
        <v>2</v>
      </c>
      <c r="M3469">
        <v>4</v>
      </c>
      <c r="N3469">
        <v>3</v>
      </c>
      <c r="O3469">
        <v>4</v>
      </c>
      <c r="P3469">
        <v>5</v>
      </c>
    </row>
    <row r="3470" spans="1:16" x14ac:dyDescent="0.25">
      <c r="A3470">
        <v>159647</v>
      </c>
      <c r="B3470" t="s">
        <v>198</v>
      </c>
      <c r="C3470">
        <v>15</v>
      </c>
      <c r="D3470">
        <v>12</v>
      </c>
      <c r="E3470">
        <v>15</v>
      </c>
      <c r="F3470">
        <v>31</v>
      </c>
      <c r="G3470">
        <v>34</v>
      </c>
      <c r="H3470">
        <v>25</v>
      </c>
      <c r="I3470">
        <v>44</v>
      </c>
      <c r="J3470">
        <v>29</v>
      </c>
      <c r="K3470">
        <v>42</v>
      </c>
      <c r="L3470">
        <v>55</v>
      </c>
      <c r="M3470">
        <v>72</v>
      </c>
      <c r="N3470">
        <v>24</v>
      </c>
      <c r="O3470">
        <v>51</v>
      </c>
      <c r="P3470">
        <v>41</v>
      </c>
    </row>
    <row r="3471" spans="1:16" x14ac:dyDescent="0.25">
      <c r="A3471">
        <v>157298</v>
      </c>
      <c r="B3471" t="s">
        <v>3597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1</v>
      </c>
      <c r="K3471">
        <v>0</v>
      </c>
      <c r="L3471">
        <v>0</v>
      </c>
      <c r="M3471">
        <v>0</v>
      </c>
      <c r="N3471">
        <v>0</v>
      </c>
      <c r="O3471">
        <v>1</v>
      </c>
      <c r="P3471">
        <v>0</v>
      </c>
    </row>
    <row r="3472" spans="1:16" x14ac:dyDescent="0.25">
      <c r="A3472">
        <v>203757</v>
      </c>
      <c r="B3472" t="s">
        <v>3598</v>
      </c>
      <c r="C3472">
        <v>7</v>
      </c>
      <c r="D3472">
        <v>2</v>
      </c>
      <c r="E3472">
        <v>4</v>
      </c>
      <c r="F3472">
        <v>1</v>
      </c>
      <c r="G3472">
        <v>1</v>
      </c>
      <c r="H3472">
        <v>1</v>
      </c>
      <c r="I3472">
        <v>0</v>
      </c>
      <c r="J3472">
        <v>0</v>
      </c>
      <c r="K3472">
        <v>6</v>
      </c>
      <c r="L3472">
        <v>1</v>
      </c>
      <c r="M3472">
        <v>1</v>
      </c>
      <c r="N3472">
        <v>3</v>
      </c>
      <c r="O3472">
        <v>0</v>
      </c>
      <c r="P3472">
        <v>0</v>
      </c>
    </row>
    <row r="3473" spans="1:16" x14ac:dyDescent="0.25">
      <c r="A3473">
        <v>458007</v>
      </c>
      <c r="B3473" t="s">
        <v>3599</v>
      </c>
      <c r="C3473">
        <v>1</v>
      </c>
      <c r="D3473">
        <v>0</v>
      </c>
      <c r="E3473">
        <v>0</v>
      </c>
      <c r="F3473">
        <v>0</v>
      </c>
      <c r="G3473">
        <v>0</v>
      </c>
      <c r="H3473" t="e">
        <v>#N/A</v>
      </c>
      <c r="I3473" t="e">
        <v>#N/A</v>
      </c>
      <c r="J3473" t="e">
        <v>#N/A</v>
      </c>
      <c r="K3473" t="e">
        <v>#N/A</v>
      </c>
      <c r="L3473" t="e">
        <v>#N/A</v>
      </c>
      <c r="M3473" t="e">
        <v>#N/A</v>
      </c>
      <c r="N3473" t="e">
        <v>#N/A</v>
      </c>
      <c r="O3473" t="e">
        <v>#N/A</v>
      </c>
      <c r="P3473" t="e">
        <v>#N/A</v>
      </c>
    </row>
    <row r="3474" spans="1:16" x14ac:dyDescent="0.25">
      <c r="A3474">
        <v>235750</v>
      </c>
      <c r="B3474" t="s">
        <v>3600</v>
      </c>
      <c r="C3474">
        <v>9</v>
      </c>
      <c r="D3474">
        <v>2</v>
      </c>
      <c r="E3474">
        <v>2</v>
      </c>
      <c r="F3474">
        <v>4</v>
      </c>
      <c r="G3474">
        <v>3</v>
      </c>
      <c r="H3474">
        <v>1</v>
      </c>
      <c r="I3474">
        <v>3</v>
      </c>
      <c r="J3474">
        <v>4</v>
      </c>
      <c r="K3474">
        <v>0</v>
      </c>
      <c r="L3474">
        <v>1</v>
      </c>
      <c r="M3474">
        <v>3</v>
      </c>
      <c r="N3474">
        <v>3</v>
      </c>
      <c r="O3474">
        <v>1</v>
      </c>
      <c r="P3474">
        <v>7</v>
      </c>
    </row>
    <row r="3475" spans="1:16" x14ac:dyDescent="0.25">
      <c r="A3475">
        <v>117946</v>
      </c>
      <c r="B3475" t="s">
        <v>3601</v>
      </c>
      <c r="C3475">
        <v>27</v>
      </c>
      <c r="D3475">
        <v>18</v>
      </c>
      <c r="E3475">
        <v>42</v>
      </c>
      <c r="F3475">
        <v>28</v>
      </c>
      <c r="G3475">
        <v>35</v>
      </c>
      <c r="H3475">
        <v>12</v>
      </c>
      <c r="I3475">
        <v>27</v>
      </c>
      <c r="J3475">
        <v>54</v>
      </c>
      <c r="K3475">
        <v>56</v>
      </c>
      <c r="L3475">
        <v>59</v>
      </c>
      <c r="M3475">
        <v>43</v>
      </c>
      <c r="N3475">
        <v>50</v>
      </c>
      <c r="O3475">
        <v>43</v>
      </c>
      <c r="P3475">
        <v>34</v>
      </c>
    </row>
    <row r="3476" spans="1:16" x14ac:dyDescent="0.25">
      <c r="A3476">
        <v>146719</v>
      </c>
      <c r="B3476" t="s">
        <v>151</v>
      </c>
      <c r="C3476">
        <v>15</v>
      </c>
      <c r="D3476">
        <v>10</v>
      </c>
      <c r="E3476">
        <v>25</v>
      </c>
      <c r="F3476">
        <v>10</v>
      </c>
      <c r="G3476">
        <v>5</v>
      </c>
      <c r="H3476">
        <v>8</v>
      </c>
      <c r="I3476">
        <v>25</v>
      </c>
      <c r="J3476">
        <v>19</v>
      </c>
      <c r="K3476">
        <v>24</v>
      </c>
      <c r="L3476">
        <v>22</v>
      </c>
      <c r="M3476">
        <v>15</v>
      </c>
      <c r="N3476">
        <v>13</v>
      </c>
      <c r="O3476">
        <v>9</v>
      </c>
      <c r="P3476">
        <v>8</v>
      </c>
    </row>
    <row r="3477" spans="1:16" x14ac:dyDescent="0.25">
      <c r="A3477">
        <v>163046</v>
      </c>
      <c r="B3477" t="s">
        <v>3602</v>
      </c>
      <c r="C3477">
        <v>13</v>
      </c>
      <c r="D3477">
        <v>5</v>
      </c>
      <c r="E3477">
        <v>7</v>
      </c>
      <c r="F3477">
        <v>1</v>
      </c>
      <c r="G3477">
        <v>11</v>
      </c>
      <c r="H3477">
        <v>7</v>
      </c>
      <c r="I3477">
        <v>9</v>
      </c>
      <c r="J3477">
        <v>6</v>
      </c>
      <c r="K3477">
        <v>10</v>
      </c>
      <c r="L3477">
        <v>8</v>
      </c>
      <c r="M3477">
        <v>7</v>
      </c>
      <c r="N3477">
        <v>23</v>
      </c>
      <c r="O3477">
        <v>6</v>
      </c>
      <c r="P3477">
        <v>17</v>
      </c>
    </row>
    <row r="3478" spans="1:16" x14ac:dyDescent="0.25">
      <c r="A3478">
        <v>159656</v>
      </c>
      <c r="B3478" t="s">
        <v>3603</v>
      </c>
      <c r="C3478">
        <v>4</v>
      </c>
      <c r="D3478">
        <v>7</v>
      </c>
      <c r="E3478">
        <v>5</v>
      </c>
      <c r="F3478">
        <v>3</v>
      </c>
      <c r="G3478">
        <v>4</v>
      </c>
      <c r="H3478">
        <v>3</v>
      </c>
      <c r="I3478">
        <v>7</v>
      </c>
      <c r="J3478">
        <v>14</v>
      </c>
      <c r="K3478">
        <v>3</v>
      </c>
      <c r="L3478">
        <v>3</v>
      </c>
      <c r="M3478">
        <v>8</v>
      </c>
      <c r="N3478">
        <v>9</v>
      </c>
      <c r="O3478">
        <v>13</v>
      </c>
      <c r="P3478">
        <v>7</v>
      </c>
    </row>
    <row r="3479" spans="1:16" x14ac:dyDescent="0.25">
      <c r="A3479">
        <v>117955</v>
      </c>
      <c r="B3479" t="s">
        <v>3604</v>
      </c>
      <c r="C3479">
        <v>0</v>
      </c>
      <c r="D3479">
        <v>0</v>
      </c>
      <c r="E3479">
        <v>0</v>
      </c>
      <c r="F3479">
        <v>0</v>
      </c>
      <c r="G3479">
        <v>0</v>
      </c>
      <c r="H3479" t="e">
        <v>#N/A</v>
      </c>
      <c r="I3479" t="e">
        <v>#N/A</v>
      </c>
      <c r="J3479" t="e">
        <v>#N/A</v>
      </c>
      <c r="K3479" t="e">
        <v>#N/A</v>
      </c>
      <c r="L3479" t="e">
        <v>#N/A</v>
      </c>
      <c r="M3479" t="e">
        <v>#N/A</v>
      </c>
      <c r="N3479" t="e">
        <v>#N/A</v>
      </c>
      <c r="O3479" t="e">
        <v>#N/A</v>
      </c>
      <c r="P3479" t="e">
        <v>#N/A</v>
      </c>
    </row>
    <row r="3480" spans="1:16" x14ac:dyDescent="0.25">
      <c r="A3480">
        <v>226383</v>
      </c>
      <c r="B3480" t="s">
        <v>3605</v>
      </c>
      <c r="C3480">
        <v>3</v>
      </c>
      <c r="D3480">
        <v>4</v>
      </c>
      <c r="E3480">
        <v>2</v>
      </c>
      <c r="F3480">
        <v>4</v>
      </c>
      <c r="G3480">
        <v>6</v>
      </c>
      <c r="H3480">
        <v>1</v>
      </c>
      <c r="I3480">
        <v>6</v>
      </c>
      <c r="J3480">
        <v>8</v>
      </c>
      <c r="K3480">
        <v>5</v>
      </c>
      <c r="L3480">
        <v>9</v>
      </c>
      <c r="M3480">
        <v>10</v>
      </c>
      <c r="N3480">
        <v>6</v>
      </c>
      <c r="O3480">
        <v>5</v>
      </c>
      <c r="P3480">
        <v>5</v>
      </c>
    </row>
    <row r="3481" spans="1:16" x14ac:dyDescent="0.25">
      <c r="A3481">
        <v>226374</v>
      </c>
      <c r="B3481" t="s">
        <v>3606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2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</row>
    <row r="3482" spans="1:16" x14ac:dyDescent="0.25">
      <c r="A3482">
        <v>234924</v>
      </c>
      <c r="B3482" t="s">
        <v>3607</v>
      </c>
      <c r="C3482">
        <v>0</v>
      </c>
      <c r="D3482">
        <v>0</v>
      </c>
      <c r="E3482">
        <v>2</v>
      </c>
      <c r="F3482">
        <v>2</v>
      </c>
      <c r="G3482">
        <v>2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</row>
    <row r="3483" spans="1:16" x14ac:dyDescent="0.25">
      <c r="A3483">
        <v>363633</v>
      </c>
      <c r="B3483" t="s">
        <v>3608</v>
      </c>
      <c r="C3483">
        <v>3</v>
      </c>
      <c r="D3483">
        <v>2</v>
      </c>
      <c r="E3483">
        <v>4</v>
      </c>
      <c r="F3483">
        <v>4</v>
      </c>
      <c r="G3483">
        <v>2</v>
      </c>
      <c r="H3483">
        <v>4</v>
      </c>
      <c r="I3483">
        <v>6</v>
      </c>
      <c r="J3483">
        <v>7</v>
      </c>
      <c r="K3483">
        <v>2</v>
      </c>
      <c r="L3483">
        <v>2</v>
      </c>
      <c r="M3483">
        <v>5</v>
      </c>
      <c r="N3483">
        <v>2</v>
      </c>
      <c r="O3483">
        <v>5</v>
      </c>
      <c r="P3483">
        <v>3</v>
      </c>
    </row>
    <row r="3484" spans="1:16" x14ac:dyDescent="0.25">
      <c r="A3484">
        <v>101602</v>
      </c>
      <c r="B3484" t="s">
        <v>3609</v>
      </c>
      <c r="C3484">
        <v>0</v>
      </c>
      <c r="D3484">
        <v>1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</row>
    <row r="3485" spans="1:16" x14ac:dyDescent="0.25">
      <c r="A3485">
        <v>153834</v>
      </c>
      <c r="B3485" t="s">
        <v>3610</v>
      </c>
      <c r="C3485">
        <v>10</v>
      </c>
      <c r="D3485">
        <v>8</v>
      </c>
      <c r="E3485">
        <v>4</v>
      </c>
      <c r="F3485">
        <v>2</v>
      </c>
      <c r="G3485">
        <v>3</v>
      </c>
      <c r="H3485">
        <v>5</v>
      </c>
      <c r="I3485">
        <v>4</v>
      </c>
      <c r="J3485">
        <v>15</v>
      </c>
      <c r="K3485">
        <v>21</v>
      </c>
      <c r="L3485">
        <v>17</v>
      </c>
      <c r="M3485">
        <v>21</v>
      </c>
      <c r="N3485">
        <v>15</v>
      </c>
      <c r="O3485">
        <v>19</v>
      </c>
      <c r="P3485">
        <v>28</v>
      </c>
    </row>
    <row r="3486" spans="1:16" x14ac:dyDescent="0.25">
      <c r="A3486">
        <v>135364</v>
      </c>
      <c r="B3486" t="s">
        <v>3611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</row>
    <row r="3487" spans="1:16" x14ac:dyDescent="0.25">
      <c r="A3487">
        <v>173896</v>
      </c>
      <c r="B3487" t="s">
        <v>3612</v>
      </c>
      <c r="C3487">
        <v>3</v>
      </c>
      <c r="D3487">
        <v>1</v>
      </c>
      <c r="E3487">
        <v>1</v>
      </c>
      <c r="F3487">
        <v>0</v>
      </c>
      <c r="G3487">
        <v>1</v>
      </c>
      <c r="H3487">
        <v>1</v>
      </c>
      <c r="I3487">
        <v>2</v>
      </c>
      <c r="J3487">
        <v>3</v>
      </c>
      <c r="K3487">
        <v>2</v>
      </c>
      <c r="L3487">
        <v>1</v>
      </c>
      <c r="M3487">
        <v>2</v>
      </c>
      <c r="N3487">
        <v>1</v>
      </c>
      <c r="O3487">
        <v>3</v>
      </c>
      <c r="P3487">
        <v>10</v>
      </c>
    </row>
    <row r="3488" spans="1:16" x14ac:dyDescent="0.25">
      <c r="A3488">
        <v>178004</v>
      </c>
      <c r="B3488" t="s">
        <v>3613</v>
      </c>
      <c r="C3488">
        <v>0</v>
      </c>
      <c r="D3488">
        <v>0</v>
      </c>
      <c r="E3488">
        <v>0</v>
      </c>
      <c r="F3488">
        <v>0</v>
      </c>
      <c r="G3488">
        <v>2</v>
      </c>
      <c r="H3488">
        <v>1</v>
      </c>
      <c r="I3488">
        <v>1</v>
      </c>
      <c r="J3488" t="e">
        <v>#N/A</v>
      </c>
      <c r="K3488" t="e">
        <v>#N/A</v>
      </c>
      <c r="L3488">
        <v>0</v>
      </c>
      <c r="M3488">
        <v>0</v>
      </c>
      <c r="N3488">
        <v>0</v>
      </c>
      <c r="O3488">
        <v>0</v>
      </c>
      <c r="P3488">
        <v>10</v>
      </c>
    </row>
    <row r="3489" spans="1:16" x14ac:dyDescent="0.25">
      <c r="A3489">
        <v>146728</v>
      </c>
      <c r="B3489" t="s">
        <v>3614</v>
      </c>
      <c r="C3489">
        <v>3</v>
      </c>
      <c r="D3489">
        <v>5</v>
      </c>
      <c r="E3489">
        <v>2</v>
      </c>
      <c r="F3489">
        <v>1</v>
      </c>
      <c r="G3489">
        <v>4</v>
      </c>
      <c r="H3489">
        <v>2</v>
      </c>
      <c r="I3489">
        <v>3</v>
      </c>
      <c r="J3489">
        <v>2</v>
      </c>
      <c r="K3489">
        <v>6</v>
      </c>
      <c r="L3489">
        <v>1</v>
      </c>
      <c r="M3489">
        <v>1</v>
      </c>
      <c r="N3489">
        <v>2</v>
      </c>
      <c r="O3489">
        <v>3</v>
      </c>
      <c r="P3489">
        <v>3</v>
      </c>
    </row>
    <row r="3490" spans="1:16" x14ac:dyDescent="0.25">
      <c r="A3490">
        <v>213631</v>
      </c>
      <c r="B3490" t="s">
        <v>3615</v>
      </c>
      <c r="C3490">
        <v>0</v>
      </c>
      <c r="D3490">
        <v>0</v>
      </c>
      <c r="E3490">
        <v>0</v>
      </c>
      <c r="F3490">
        <v>0</v>
      </c>
      <c r="G3490">
        <v>5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2</v>
      </c>
      <c r="N3490">
        <v>1</v>
      </c>
      <c r="O3490">
        <v>0</v>
      </c>
      <c r="P3490">
        <v>0</v>
      </c>
    </row>
    <row r="3491" spans="1:16" x14ac:dyDescent="0.25">
      <c r="A3491">
        <v>213640</v>
      </c>
      <c r="B3491" t="s">
        <v>3616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1</v>
      </c>
      <c r="L3491">
        <v>0</v>
      </c>
      <c r="M3491">
        <v>4</v>
      </c>
      <c r="N3491">
        <v>2</v>
      </c>
      <c r="O3491">
        <v>2</v>
      </c>
      <c r="P3491">
        <v>0</v>
      </c>
    </row>
    <row r="3492" spans="1:16" x14ac:dyDescent="0.25">
      <c r="A3492">
        <v>213659</v>
      </c>
      <c r="B3492" t="s">
        <v>3617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1</v>
      </c>
      <c r="L3492">
        <v>0</v>
      </c>
      <c r="M3492">
        <v>0</v>
      </c>
      <c r="N3492">
        <v>1</v>
      </c>
      <c r="O3492">
        <v>0</v>
      </c>
      <c r="P3492">
        <v>0</v>
      </c>
    </row>
    <row r="3493" spans="1:16" x14ac:dyDescent="0.25">
      <c r="A3493">
        <v>213668</v>
      </c>
      <c r="B3493" t="s">
        <v>3618</v>
      </c>
      <c r="C3493">
        <v>7</v>
      </c>
      <c r="D3493">
        <v>5</v>
      </c>
      <c r="E3493">
        <v>9</v>
      </c>
      <c r="F3493">
        <v>4</v>
      </c>
      <c r="G3493">
        <v>3</v>
      </c>
      <c r="H3493">
        <v>1</v>
      </c>
      <c r="I3493">
        <v>7</v>
      </c>
      <c r="J3493">
        <v>6</v>
      </c>
      <c r="K3493">
        <v>1</v>
      </c>
      <c r="L3493">
        <v>3</v>
      </c>
      <c r="M3493">
        <v>6</v>
      </c>
      <c r="N3493">
        <v>11</v>
      </c>
      <c r="O3493">
        <v>8</v>
      </c>
      <c r="P3493">
        <v>15</v>
      </c>
    </row>
    <row r="3494" spans="1:16" x14ac:dyDescent="0.25">
      <c r="A3494">
        <v>118134</v>
      </c>
      <c r="B3494" t="s">
        <v>3619</v>
      </c>
      <c r="C3494">
        <v>0</v>
      </c>
      <c r="D3494">
        <v>0</v>
      </c>
      <c r="E3494">
        <v>0</v>
      </c>
      <c r="F3494">
        <v>0</v>
      </c>
      <c r="G3494">
        <v>0</v>
      </c>
      <c r="H3494" t="e">
        <v>#N/A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</row>
    <row r="3495" spans="1:16" x14ac:dyDescent="0.25">
      <c r="A3495">
        <v>118143</v>
      </c>
      <c r="B3495" t="s">
        <v>3620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</row>
    <row r="3496" spans="1:16" x14ac:dyDescent="0.25">
      <c r="A3496">
        <v>129686</v>
      </c>
      <c r="B3496" t="s">
        <v>3621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</row>
    <row r="3497" spans="1:16" x14ac:dyDescent="0.25">
      <c r="A3497">
        <v>232609</v>
      </c>
      <c r="B3497" t="s">
        <v>3622</v>
      </c>
      <c r="C3497">
        <v>42</v>
      </c>
      <c r="D3497">
        <v>22</v>
      </c>
      <c r="E3497">
        <v>22</v>
      </c>
      <c r="F3497">
        <v>15</v>
      </c>
      <c r="G3497">
        <v>21</v>
      </c>
      <c r="H3497">
        <v>21</v>
      </c>
      <c r="I3497">
        <v>44</v>
      </c>
      <c r="J3497">
        <v>49</v>
      </c>
      <c r="K3497">
        <v>13</v>
      </c>
      <c r="L3497">
        <v>10</v>
      </c>
      <c r="M3497">
        <v>20</v>
      </c>
      <c r="N3497">
        <v>5</v>
      </c>
      <c r="O3497">
        <v>8</v>
      </c>
      <c r="P3497">
        <v>14</v>
      </c>
    </row>
    <row r="3498" spans="1:16" x14ac:dyDescent="0.25">
      <c r="A3498">
        <v>230931</v>
      </c>
      <c r="B3498" t="s">
        <v>3623</v>
      </c>
      <c r="C3498">
        <v>7</v>
      </c>
      <c r="D3498">
        <v>2</v>
      </c>
      <c r="E3498">
        <v>2</v>
      </c>
      <c r="F3498">
        <v>2</v>
      </c>
      <c r="G3498">
        <v>3</v>
      </c>
      <c r="H3498">
        <v>3</v>
      </c>
      <c r="I3498">
        <v>2</v>
      </c>
      <c r="J3498">
        <v>12</v>
      </c>
      <c r="K3498">
        <v>3</v>
      </c>
      <c r="L3498">
        <v>2</v>
      </c>
      <c r="M3498">
        <v>4</v>
      </c>
      <c r="N3498">
        <v>7</v>
      </c>
      <c r="O3498">
        <v>6</v>
      </c>
      <c r="P3498">
        <v>5</v>
      </c>
    </row>
    <row r="3499" spans="1:16" x14ac:dyDescent="0.25">
      <c r="A3499">
        <v>132657</v>
      </c>
      <c r="B3499" t="s">
        <v>3624</v>
      </c>
      <c r="C3499">
        <v>23</v>
      </c>
      <c r="D3499">
        <v>21</v>
      </c>
      <c r="E3499">
        <v>16</v>
      </c>
      <c r="F3499">
        <v>19</v>
      </c>
      <c r="G3499">
        <v>15</v>
      </c>
      <c r="H3499">
        <v>10</v>
      </c>
      <c r="I3499">
        <v>36</v>
      </c>
      <c r="J3499">
        <v>69</v>
      </c>
      <c r="K3499">
        <v>65</v>
      </c>
      <c r="L3499">
        <v>35</v>
      </c>
      <c r="M3499">
        <v>55</v>
      </c>
      <c r="N3499">
        <v>41</v>
      </c>
      <c r="O3499">
        <v>26</v>
      </c>
      <c r="P3499">
        <v>26</v>
      </c>
    </row>
    <row r="3500" spans="1:16" x14ac:dyDescent="0.25">
      <c r="A3500">
        <v>482246</v>
      </c>
      <c r="B3500" t="s">
        <v>3625</v>
      </c>
      <c r="C3500">
        <v>0</v>
      </c>
      <c r="D3500" t="e">
        <v>#N/A</v>
      </c>
      <c r="E3500" t="e">
        <v>#N/A</v>
      </c>
      <c r="F3500" t="e">
        <v>#N/A</v>
      </c>
      <c r="G3500" t="e">
        <v>#N/A</v>
      </c>
      <c r="H3500" t="e">
        <v>#N/A</v>
      </c>
      <c r="I3500" t="e">
        <v>#N/A</v>
      </c>
      <c r="J3500" t="e">
        <v>#N/A</v>
      </c>
      <c r="K3500" t="e">
        <v>#N/A</v>
      </c>
      <c r="L3500" t="e">
        <v>#N/A</v>
      </c>
      <c r="M3500" t="e">
        <v>#N/A</v>
      </c>
      <c r="N3500" t="e">
        <v>#N/A</v>
      </c>
      <c r="O3500" t="e">
        <v>#N/A</v>
      </c>
      <c r="P3500" t="e">
        <v>#N/A</v>
      </c>
    </row>
    <row r="3501" spans="1:16" x14ac:dyDescent="0.25">
      <c r="A3501">
        <v>106342</v>
      </c>
      <c r="B3501" t="s">
        <v>3626</v>
      </c>
      <c r="C3501">
        <v>2</v>
      </c>
      <c r="D3501">
        <v>12</v>
      </c>
      <c r="E3501">
        <v>2</v>
      </c>
      <c r="F3501">
        <v>3</v>
      </c>
      <c r="G3501">
        <v>8</v>
      </c>
      <c r="H3501">
        <v>7</v>
      </c>
      <c r="I3501">
        <v>0</v>
      </c>
      <c r="J3501">
        <v>1</v>
      </c>
      <c r="K3501">
        <v>0</v>
      </c>
      <c r="L3501">
        <v>1</v>
      </c>
      <c r="M3501">
        <v>0</v>
      </c>
      <c r="N3501">
        <v>2</v>
      </c>
      <c r="O3501">
        <v>4</v>
      </c>
      <c r="P3501">
        <v>1</v>
      </c>
    </row>
    <row r="3502" spans="1:16" x14ac:dyDescent="0.25">
      <c r="A3502">
        <v>118161</v>
      </c>
      <c r="B3502" t="s">
        <v>3627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</row>
    <row r="3503" spans="1:16" x14ac:dyDescent="0.25">
      <c r="A3503">
        <v>170736</v>
      </c>
      <c r="B3503" t="s">
        <v>3628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</row>
    <row r="3504" spans="1:16" x14ac:dyDescent="0.25">
      <c r="A3504">
        <v>481003</v>
      </c>
      <c r="B3504" t="s">
        <v>3629</v>
      </c>
      <c r="C3504">
        <v>0</v>
      </c>
      <c r="D3504" t="e">
        <v>#N/A</v>
      </c>
      <c r="E3504" t="e">
        <v>#N/A</v>
      </c>
      <c r="F3504" t="e">
        <v>#N/A</v>
      </c>
      <c r="G3504" t="e">
        <v>#N/A</v>
      </c>
      <c r="H3504" t="e">
        <v>#N/A</v>
      </c>
      <c r="I3504" t="e">
        <v>#N/A</v>
      </c>
      <c r="J3504" t="e">
        <v>#N/A</v>
      </c>
      <c r="K3504" t="e">
        <v>#N/A</v>
      </c>
      <c r="L3504" t="e">
        <v>#N/A</v>
      </c>
      <c r="M3504" t="e">
        <v>#N/A</v>
      </c>
      <c r="N3504" t="e">
        <v>#N/A</v>
      </c>
      <c r="O3504" t="e">
        <v>#N/A</v>
      </c>
      <c r="P3504" t="e">
        <v>#N/A</v>
      </c>
    </row>
    <row r="3505" spans="1:16" x14ac:dyDescent="0.25">
      <c r="A3505">
        <v>441414</v>
      </c>
      <c r="B3505" t="s">
        <v>3630</v>
      </c>
      <c r="C3505">
        <v>0</v>
      </c>
      <c r="D3505">
        <v>2</v>
      </c>
      <c r="E3505">
        <v>0</v>
      </c>
      <c r="F3505">
        <v>2</v>
      </c>
      <c r="G3505">
        <v>0</v>
      </c>
      <c r="H3505">
        <v>1</v>
      </c>
      <c r="I3505">
        <v>0</v>
      </c>
      <c r="J3505">
        <v>1</v>
      </c>
      <c r="K3505">
        <v>0</v>
      </c>
      <c r="L3505">
        <v>0</v>
      </c>
      <c r="M3505">
        <v>1</v>
      </c>
      <c r="N3505">
        <v>1</v>
      </c>
      <c r="O3505">
        <v>1</v>
      </c>
      <c r="P3505">
        <v>2</v>
      </c>
    </row>
    <row r="3506" spans="1:16" x14ac:dyDescent="0.25">
      <c r="A3506">
        <v>173902</v>
      </c>
      <c r="B3506" t="s">
        <v>3631</v>
      </c>
      <c r="C3506">
        <v>8</v>
      </c>
      <c r="D3506">
        <v>11</v>
      </c>
      <c r="E3506">
        <v>9</v>
      </c>
      <c r="F3506">
        <v>5</v>
      </c>
      <c r="G3506">
        <v>11</v>
      </c>
      <c r="H3506">
        <v>6</v>
      </c>
      <c r="I3506">
        <v>7</v>
      </c>
      <c r="J3506">
        <v>6</v>
      </c>
      <c r="K3506">
        <v>10</v>
      </c>
      <c r="L3506">
        <v>13</v>
      </c>
      <c r="M3506">
        <v>10</v>
      </c>
      <c r="N3506">
        <v>9</v>
      </c>
      <c r="O3506">
        <v>14</v>
      </c>
      <c r="P3506">
        <v>6</v>
      </c>
    </row>
    <row r="3507" spans="1:16" x14ac:dyDescent="0.25">
      <c r="A3507">
        <v>146816</v>
      </c>
      <c r="B3507" t="s">
        <v>3632</v>
      </c>
      <c r="C3507">
        <v>0</v>
      </c>
      <c r="D3507">
        <v>0</v>
      </c>
      <c r="E3507">
        <v>0</v>
      </c>
      <c r="F3507">
        <v>0</v>
      </c>
      <c r="G3507">
        <v>1</v>
      </c>
      <c r="H3507">
        <v>2</v>
      </c>
      <c r="I3507">
        <v>0</v>
      </c>
      <c r="J3507">
        <v>0</v>
      </c>
      <c r="K3507">
        <v>3</v>
      </c>
      <c r="L3507">
        <v>2</v>
      </c>
      <c r="M3507">
        <v>3</v>
      </c>
      <c r="N3507">
        <v>2</v>
      </c>
      <c r="O3507">
        <v>2</v>
      </c>
      <c r="P3507">
        <v>1</v>
      </c>
    </row>
    <row r="3508" spans="1:16" x14ac:dyDescent="0.25">
      <c r="A3508">
        <v>192624</v>
      </c>
      <c r="B3508" t="s">
        <v>3633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</row>
    <row r="3509" spans="1:16" x14ac:dyDescent="0.25">
      <c r="A3509">
        <v>146825</v>
      </c>
      <c r="B3509" t="s">
        <v>3634</v>
      </c>
      <c r="C3509">
        <v>1</v>
      </c>
      <c r="D3509">
        <v>6</v>
      </c>
      <c r="E3509">
        <v>4</v>
      </c>
      <c r="F3509">
        <v>31</v>
      </c>
      <c r="G3509">
        <v>17</v>
      </c>
      <c r="H3509">
        <v>4</v>
      </c>
      <c r="I3509">
        <v>19</v>
      </c>
      <c r="J3509">
        <v>4</v>
      </c>
      <c r="K3509">
        <v>9</v>
      </c>
      <c r="L3509">
        <v>3</v>
      </c>
      <c r="M3509">
        <v>2</v>
      </c>
      <c r="N3509">
        <v>7</v>
      </c>
      <c r="O3509">
        <v>18</v>
      </c>
      <c r="P3509">
        <v>27</v>
      </c>
    </row>
    <row r="3510" spans="1:16" x14ac:dyDescent="0.25">
      <c r="A3510">
        <v>170790</v>
      </c>
      <c r="B3510" t="s">
        <v>3635</v>
      </c>
      <c r="C3510">
        <v>4</v>
      </c>
      <c r="D3510">
        <v>3</v>
      </c>
      <c r="E3510">
        <v>3</v>
      </c>
      <c r="F3510">
        <v>2</v>
      </c>
      <c r="G3510">
        <v>9</v>
      </c>
      <c r="H3510">
        <v>6</v>
      </c>
      <c r="I3510">
        <v>2</v>
      </c>
      <c r="J3510">
        <v>7</v>
      </c>
      <c r="K3510">
        <v>6</v>
      </c>
      <c r="L3510">
        <v>6</v>
      </c>
      <c r="M3510">
        <v>11</v>
      </c>
      <c r="N3510">
        <v>5</v>
      </c>
      <c r="O3510">
        <v>4</v>
      </c>
      <c r="P3510">
        <v>7</v>
      </c>
    </row>
    <row r="3511" spans="1:16" x14ac:dyDescent="0.25">
      <c r="A3511">
        <v>375407</v>
      </c>
      <c r="B3511" t="s">
        <v>3636</v>
      </c>
      <c r="C3511">
        <v>1</v>
      </c>
      <c r="D3511">
        <v>1</v>
      </c>
      <c r="E3511">
        <v>0</v>
      </c>
      <c r="F3511">
        <v>0</v>
      </c>
      <c r="G3511">
        <v>0</v>
      </c>
      <c r="H3511">
        <v>0</v>
      </c>
      <c r="I3511">
        <v>1</v>
      </c>
      <c r="J3511">
        <v>1</v>
      </c>
      <c r="K3511">
        <v>0</v>
      </c>
      <c r="L3511">
        <v>1</v>
      </c>
      <c r="M3511">
        <v>0</v>
      </c>
      <c r="N3511">
        <v>0</v>
      </c>
      <c r="O3511">
        <v>1</v>
      </c>
      <c r="P3511">
        <v>2</v>
      </c>
    </row>
    <row r="3512" spans="1:16" x14ac:dyDescent="0.25">
      <c r="A3512">
        <v>238263</v>
      </c>
      <c r="B3512" t="s">
        <v>3637</v>
      </c>
      <c r="C3512">
        <v>7</v>
      </c>
      <c r="D3512">
        <v>5</v>
      </c>
      <c r="E3512">
        <v>9</v>
      </c>
      <c r="F3512">
        <v>9</v>
      </c>
      <c r="G3512">
        <v>14</v>
      </c>
      <c r="H3512">
        <v>35</v>
      </c>
      <c r="I3512">
        <v>21</v>
      </c>
      <c r="J3512">
        <v>24</v>
      </c>
      <c r="K3512">
        <v>9</v>
      </c>
      <c r="L3512">
        <v>14</v>
      </c>
      <c r="M3512">
        <v>0</v>
      </c>
      <c r="N3512">
        <v>1</v>
      </c>
      <c r="O3512">
        <v>1</v>
      </c>
      <c r="P3512">
        <v>0</v>
      </c>
    </row>
    <row r="3513" spans="1:16" x14ac:dyDescent="0.25">
      <c r="A3513">
        <v>364168</v>
      </c>
      <c r="B3513" t="s">
        <v>3638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</row>
    <row r="3514" spans="1:16" x14ac:dyDescent="0.25">
      <c r="A3514">
        <v>148399</v>
      </c>
      <c r="B3514" t="s">
        <v>3639</v>
      </c>
      <c r="C3514">
        <v>0</v>
      </c>
      <c r="D3514">
        <v>0</v>
      </c>
      <c r="E3514">
        <v>0</v>
      </c>
      <c r="F3514">
        <v>1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2</v>
      </c>
    </row>
    <row r="3515" spans="1:16" x14ac:dyDescent="0.25">
      <c r="A3515">
        <v>157304</v>
      </c>
      <c r="B3515" t="s">
        <v>3640</v>
      </c>
      <c r="C3515">
        <v>0</v>
      </c>
      <c r="D3515">
        <v>1</v>
      </c>
      <c r="E3515">
        <v>0</v>
      </c>
      <c r="F3515">
        <v>0</v>
      </c>
      <c r="G3515">
        <v>1</v>
      </c>
      <c r="H3515">
        <v>1</v>
      </c>
      <c r="I3515">
        <v>1</v>
      </c>
      <c r="J3515">
        <v>1</v>
      </c>
      <c r="K3515">
        <v>1</v>
      </c>
      <c r="L3515">
        <v>0</v>
      </c>
      <c r="M3515">
        <v>0</v>
      </c>
      <c r="N3515">
        <v>0</v>
      </c>
      <c r="O3515">
        <v>3</v>
      </c>
      <c r="P3515">
        <v>0</v>
      </c>
    </row>
    <row r="3516" spans="1:16" x14ac:dyDescent="0.25">
      <c r="A3516">
        <v>170806</v>
      </c>
      <c r="B3516" t="s">
        <v>3641</v>
      </c>
      <c r="C3516">
        <v>16</v>
      </c>
      <c r="D3516">
        <v>5</v>
      </c>
      <c r="E3516">
        <v>3</v>
      </c>
      <c r="F3516">
        <v>2</v>
      </c>
      <c r="G3516">
        <v>2</v>
      </c>
      <c r="H3516">
        <v>2</v>
      </c>
      <c r="I3516">
        <v>4</v>
      </c>
      <c r="J3516">
        <v>6</v>
      </c>
      <c r="K3516">
        <v>12</v>
      </c>
      <c r="L3516">
        <v>4</v>
      </c>
      <c r="M3516">
        <v>5</v>
      </c>
      <c r="N3516">
        <v>7</v>
      </c>
      <c r="O3516">
        <v>7</v>
      </c>
      <c r="P3516">
        <v>8</v>
      </c>
    </row>
    <row r="3517" spans="1:16" x14ac:dyDescent="0.25">
      <c r="A3517">
        <v>176390</v>
      </c>
      <c r="B3517" t="s">
        <v>3642</v>
      </c>
      <c r="C3517">
        <v>2</v>
      </c>
      <c r="D3517">
        <v>0</v>
      </c>
      <c r="E3517">
        <v>0</v>
      </c>
      <c r="F3517">
        <v>0</v>
      </c>
      <c r="G3517">
        <v>1</v>
      </c>
      <c r="H3517">
        <v>0</v>
      </c>
      <c r="I3517">
        <v>1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</row>
    <row r="3518" spans="1:16" x14ac:dyDescent="0.25">
      <c r="A3518">
        <v>153861</v>
      </c>
      <c r="B3518" t="s">
        <v>3643</v>
      </c>
      <c r="C3518">
        <v>2</v>
      </c>
      <c r="D3518">
        <v>4</v>
      </c>
      <c r="E3518">
        <v>2</v>
      </c>
      <c r="F3518">
        <v>5</v>
      </c>
      <c r="G3518">
        <v>1</v>
      </c>
      <c r="H3518">
        <v>2</v>
      </c>
      <c r="I3518">
        <v>8</v>
      </c>
      <c r="J3518">
        <v>7</v>
      </c>
      <c r="K3518">
        <v>0</v>
      </c>
      <c r="L3518">
        <v>15</v>
      </c>
      <c r="M3518">
        <v>2</v>
      </c>
      <c r="N3518">
        <v>2</v>
      </c>
      <c r="O3518">
        <v>3</v>
      </c>
      <c r="P3518">
        <v>5</v>
      </c>
    </row>
    <row r="3519" spans="1:16" x14ac:dyDescent="0.25">
      <c r="A3519">
        <v>407489</v>
      </c>
      <c r="B3519" t="s">
        <v>3644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1</v>
      </c>
      <c r="I3519">
        <v>4</v>
      </c>
      <c r="J3519">
        <v>0</v>
      </c>
      <c r="K3519">
        <v>0</v>
      </c>
      <c r="L3519">
        <v>1</v>
      </c>
      <c r="M3519">
        <v>0</v>
      </c>
      <c r="N3519">
        <v>2</v>
      </c>
      <c r="O3519">
        <v>3</v>
      </c>
      <c r="P3519">
        <v>1</v>
      </c>
    </row>
    <row r="3520" spans="1:16" x14ac:dyDescent="0.25">
      <c r="A3520">
        <v>448202</v>
      </c>
      <c r="B3520" t="s">
        <v>3645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2</v>
      </c>
      <c r="J3520">
        <v>0</v>
      </c>
      <c r="K3520">
        <v>0</v>
      </c>
      <c r="L3520">
        <v>2</v>
      </c>
      <c r="M3520">
        <v>0</v>
      </c>
      <c r="N3520" t="e">
        <v>#N/A</v>
      </c>
      <c r="O3520" t="e">
        <v>#N/A</v>
      </c>
      <c r="P3520" t="e">
        <v>#N/A</v>
      </c>
    </row>
    <row r="3521" spans="1:16" x14ac:dyDescent="0.25">
      <c r="A3521">
        <v>161509</v>
      </c>
      <c r="B3521" t="s">
        <v>3646</v>
      </c>
      <c r="C3521">
        <v>0</v>
      </c>
      <c r="D3521">
        <v>0</v>
      </c>
      <c r="E3521">
        <v>0</v>
      </c>
      <c r="F3521">
        <v>0</v>
      </c>
      <c r="G3521">
        <v>1</v>
      </c>
      <c r="H3521">
        <v>1</v>
      </c>
      <c r="I3521">
        <v>1</v>
      </c>
      <c r="J3521">
        <v>0</v>
      </c>
      <c r="K3521">
        <v>16</v>
      </c>
      <c r="L3521">
        <v>4</v>
      </c>
      <c r="M3521">
        <v>15</v>
      </c>
      <c r="N3521">
        <v>4</v>
      </c>
      <c r="O3521">
        <v>1</v>
      </c>
      <c r="P3521">
        <v>7</v>
      </c>
    </row>
    <row r="3522" spans="1:16" x14ac:dyDescent="0.25">
      <c r="A3522">
        <v>161022</v>
      </c>
      <c r="B3522" t="s">
        <v>3647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10</v>
      </c>
      <c r="J3522">
        <v>7</v>
      </c>
      <c r="K3522">
        <v>4</v>
      </c>
      <c r="L3522">
        <v>0</v>
      </c>
      <c r="M3522">
        <v>1</v>
      </c>
      <c r="N3522">
        <v>13</v>
      </c>
      <c r="O3522">
        <v>2</v>
      </c>
      <c r="P3522">
        <v>0</v>
      </c>
    </row>
    <row r="3523" spans="1:16" x14ac:dyDescent="0.25">
      <c r="A3523">
        <v>161299</v>
      </c>
      <c r="B3523" t="s">
        <v>3648</v>
      </c>
      <c r="C3523">
        <v>3</v>
      </c>
      <c r="D3523">
        <v>0</v>
      </c>
      <c r="E3523">
        <v>1</v>
      </c>
      <c r="F3523">
        <v>2</v>
      </c>
      <c r="G3523">
        <v>4</v>
      </c>
      <c r="H3523">
        <v>20</v>
      </c>
      <c r="I3523">
        <v>10</v>
      </c>
      <c r="J3523">
        <v>19</v>
      </c>
      <c r="K3523">
        <v>18</v>
      </c>
      <c r="L3523">
        <v>1</v>
      </c>
      <c r="M3523">
        <v>1</v>
      </c>
      <c r="N3523">
        <v>1</v>
      </c>
      <c r="O3523">
        <v>3</v>
      </c>
      <c r="P3523">
        <v>4</v>
      </c>
    </row>
    <row r="3524" spans="1:16" x14ac:dyDescent="0.25">
      <c r="A3524">
        <v>449366</v>
      </c>
      <c r="B3524" t="s">
        <v>3649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1</v>
      </c>
      <c r="L3524" t="e">
        <v>#N/A</v>
      </c>
      <c r="M3524" t="e">
        <v>#N/A</v>
      </c>
      <c r="N3524" t="e">
        <v>#N/A</v>
      </c>
      <c r="O3524" t="e">
        <v>#N/A</v>
      </c>
      <c r="P3524" t="e">
        <v>#N/A</v>
      </c>
    </row>
    <row r="3525" spans="1:16" x14ac:dyDescent="0.25">
      <c r="A3525">
        <v>203775</v>
      </c>
      <c r="B3525" t="s">
        <v>3650</v>
      </c>
      <c r="C3525">
        <v>0</v>
      </c>
      <c r="D3525">
        <v>2</v>
      </c>
      <c r="E3525">
        <v>10</v>
      </c>
      <c r="F3525">
        <v>1</v>
      </c>
      <c r="G3525">
        <v>0</v>
      </c>
      <c r="H3525">
        <v>0</v>
      </c>
      <c r="I3525">
        <v>0</v>
      </c>
      <c r="J3525">
        <v>1</v>
      </c>
      <c r="K3525">
        <v>2</v>
      </c>
      <c r="L3525">
        <v>2</v>
      </c>
      <c r="M3525">
        <v>2</v>
      </c>
      <c r="N3525">
        <v>1</v>
      </c>
      <c r="O3525">
        <v>1</v>
      </c>
      <c r="P3525">
        <v>4</v>
      </c>
    </row>
    <row r="3526" spans="1:16" x14ac:dyDescent="0.25">
      <c r="A3526">
        <v>451103</v>
      </c>
      <c r="B3526" t="s">
        <v>3651</v>
      </c>
      <c r="C3526">
        <v>0</v>
      </c>
      <c r="D3526">
        <v>0</v>
      </c>
      <c r="E3526">
        <v>0</v>
      </c>
      <c r="F3526">
        <v>1</v>
      </c>
      <c r="G3526">
        <v>0</v>
      </c>
      <c r="H3526">
        <v>0</v>
      </c>
      <c r="I3526" t="e">
        <v>#N/A</v>
      </c>
      <c r="J3526" t="e">
        <v>#N/A</v>
      </c>
      <c r="K3526" t="e">
        <v>#N/A</v>
      </c>
      <c r="L3526" t="e">
        <v>#N/A</v>
      </c>
      <c r="M3526" t="e">
        <v>#N/A</v>
      </c>
      <c r="N3526" t="e">
        <v>#N/A</v>
      </c>
      <c r="O3526" t="e">
        <v>#N/A</v>
      </c>
      <c r="P3526" t="e">
        <v>#N/A</v>
      </c>
    </row>
    <row r="3527" spans="1:16" x14ac:dyDescent="0.25">
      <c r="A3527">
        <v>135407</v>
      </c>
      <c r="B3527" t="s">
        <v>3652</v>
      </c>
      <c r="C3527">
        <v>0</v>
      </c>
      <c r="D3527">
        <v>0</v>
      </c>
      <c r="E3527">
        <v>4</v>
      </c>
      <c r="F3527">
        <v>2</v>
      </c>
      <c r="G3527">
        <v>1</v>
      </c>
      <c r="H3527">
        <v>1</v>
      </c>
      <c r="I3527">
        <v>5</v>
      </c>
      <c r="J3527">
        <v>2</v>
      </c>
      <c r="K3527">
        <v>0</v>
      </c>
      <c r="L3527">
        <v>0</v>
      </c>
      <c r="M3527">
        <v>17</v>
      </c>
      <c r="N3527">
        <v>16</v>
      </c>
      <c r="O3527">
        <v>15</v>
      </c>
      <c r="P3527">
        <v>4</v>
      </c>
    </row>
    <row r="3528" spans="1:16" x14ac:dyDescent="0.25">
      <c r="A3528">
        <v>129695</v>
      </c>
      <c r="B3528" t="s">
        <v>3653</v>
      </c>
      <c r="C3528">
        <v>0</v>
      </c>
      <c r="D3528">
        <v>0</v>
      </c>
      <c r="E3528">
        <v>6</v>
      </c>
      <c r="F3528">
        <v>1</v>
      </c>
      <c r="G3528">
        <v>0</v>
      </c>
      <c r="H3528">
        <v>1</v>
      </c>
      <c r="I3528">
        <v>0</v>
      </c>
      <c r="J3528">
        <v>6</v>
      </c>
      <c r="K3528">
        <v>4</v>
      </c>
      <c r="L3528">
        <v>6</v>
      </c>
      <c r="M3528">
        <v>0</v>
      </c>
      <c r="N3528">
        <v>0</v>
      </c>
      <c r="O3528">
        <v>2</v>
      </c>
      <c r="P3528">
        <v>5</v>
      </c>
    </row>
    <row r="3529" spans="1:16" x14ac:dyDescent="0.25">
      <c r="A3529">
        <v>183132</v>
      </c>
      <c r="B3529" t="s">
        <v>3653</v>
      </c>
      <c r="C3529">
        <v>0</v>
      </c>
      <c r="D3529">
        <v>2</v>
      </c>
      <c r="E3529">
        <v>1</v>
      </c>
      <c r="F3529">
        <v>0</v>
      </c>
      <c r="G3529">
        <v>0</v>
      </c>
      <c r="H3529">
        <v>1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</row>
    <row r="3530" spans="1:16" x14ac:dyDescent="0.25">
      <c r="A3530">
        <v>151777</v>
      </c>
      <c r="B3530" t="s">
        <v>3654</v>
      </c>
      <c r="C3530">
        <v>4</v>
      </c>
      <c r="D3530">
        <v>2</v>
      </c>
      <c r="E3530">
        <v>0</v>
      </c>
      <c r="F3530">
        <v>3</v>
      </c>
      <c r="G3530">
        <v>2</v>
      </c>
      <c r="H3530">
        <v>3</v>
      </c>
      <c r="I3530">
        <v>6</v>
      </c>
      <c r="J3530">
        <v>6</v>
      </c>
      <c r="K3530">
        <v>24</v>
      </c>
      <c r="L3530">
        <v>13</v>
      </c>
      <c r="M3530">
        <v>4</v>
      </c>
      <c r="N3530">
        <v>2</v>
      </c>
      <c r="O3530">
        <v>2</v>
      </c>
      <c r="P3530">
        <v>4</v>
      </c>
    </row>
    <row r="3531" spans="1:16" x14ac:dyDescent="0.25">
      <c r="A3531">
        <v>461272</v>
      </c>
      <c r="B3531" t="s">
        <v>3655</v>
      </c>
      <c r="C3531">
        <v>0</v>
      </c>
      <c r="D3531">
        <v>0</v>
      </c>
      <c r="E3531">
        <v>0</v>
      </c>
      <c r="F3531">
        <v>0</v>
      </c>
      <c r="G3531" t="e">
        <v>#N/A</v>
      </c>
      <c r="H3531" t="e">
        <v>#N/A</v>
      </c>
      <c r="I3531" t="e">
        <v>#N/A</v>
      </c>
      <c r="J3531" t="e">
        <v>#N/A</v>
      </c>
      <c r="K3531" t="e">
        <v>#N/A</v>
      </c>
      <c r="L3531" t="e">
        <v>#N/A</v>
      </c>
      <c r="M3531" t="e">
        <v>#N/A</v>
      </c>
      <c r="N3531" t="e">
        <v>#N/A</v>
      </c>
      <c r="O3531" t="e">
        <v>#N/A</v>
      </c>
      <c r="P3531" t="e">
        <v>#N/A</v>
      </c>
    </row>
    <row r="3532" spans="1:16" x14ac:dyDescent="0.25">
      <c r="A3532">
        <v>192688</v>
      </c>
      <c r="B3532" t="s">
        <v>3656</v>
      </c>
      <c r="C3532">
        <v>0</v>
      </c>
      <c r="D3532">
        <v>0</v>
      </c>
      <c r="E3532">
        <v>1</v>
      </c>
      <c r="F3532">
        <v>0</v>
      </c>
      <c r="G3532">
        <v>0</v>
      </c>
      <c r="H3532">
        <v>0</v>
      </c>
      <c r="I3532">
        <v>0</v>
      </c>
      <c r="J3532">
        <v>1</v>
      </c>
      <c r="K3532">
        <v>0</v>
      </c>
      <c r="L3532">
        <v>0</v>
      </c>
      <c r="M3532">
        <v>1</v>
      </c>
      <c r="N3532">
        <v>1</v>
      </c>
      <c r="O3532">
        <v>0</v>
      </c>
      <c r="P3532">
        <v>0</v>
      </c>
    </row>
    <row r="3533" spans="1:16" x14ac:dyDescent="0.25">
      <c r="A3533">
        <v>155487</v>
      </c>
      <c r="B3533" t="s">
        <v>3657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3</v>
      </c>
      <c r="O3533">
        <v>0</v>
      </c>
      <c r="P3533">
        <v>0</v>
      </c>
    </row>
    <row r="3534" spans="1:16" x14ac:dyDescent="0.25">
      <c r="A3534">
        <v>155496</v>
      </c>
      <c r="B3534" t="s">
        <v>3658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1</v>
      </c>
      <c r="I3534">
        <v>1</v>
      </c>
      <c r="J3534">
        <v>0</v>
      </c>
      <c r="K3534">
        <v>1</v>
      </c>
      <c r="L3534">
        <v>0</v>
      </c>
      <c r="M3534">
        <v>0</v>
      </c>
      <c r="N3534">
        <v>0</v>
      </c>
      <c r="O3534">
        <v>0</v>
      </c>
      <c r="P3534">
        <v>2</v>
      </c>
    </row>
    <row r="3535" spans="1:16" x14ac:dyDescent="0.25">
      <c r="A3535">
        <v>192703</v>
      </c>
      <c r="B3535" t="s">
        <v>3659</v>
      </c>
      <c r="C3535">
        <v>7</v>
      </c>
      <c r="D3535">
        <v>6</v>
      </c>
      <c r="E3535">
        <v>3</v>
      </c>
      <c r="F3535">
        <v>1</v>
      </c>
      <c r="G3535">
        <v>2</v>
      </c>
      <c r="H3535">
        <v>5</v>
      </c>
      <c r="I3535">
        <v>15</v>
      </c>
      <c r="J3535">
        <v>29</v>
      </c>
      <c r="K3535">
        <v>7</v>
      </c>
      <c r="L3535">
        <v>5</v>
      </c>
      <c r="M3535">
        <v>16</v>
      </c>
      <c r="N3535">
        <v>4</v>
      </c>
      <c r="O3535">
        <v>5</v>
      </c>
      <c r="P3535">
        <v>6</v>
      </c>
    </row>
    <row r="3536" spans="1:16" x14ac:dyDescent="0.25">
      <c r="A3536">
        <v>461351</v>
      </c>
      <c r="B3536" t="s">
        <v>3660</v>
      </c>
      <c r="C3536">
        <v>0</v>
      </c>
      <c r="D3536">
        <v>0</v>
      </c>
      <c r="E3536">
        <v>0</v>
      </c>
      <c r="F3536">
        <v>0</v>
      </c>
      <c r="G3536" t="e">
        <v>#N/A</v>
      </c>
      <c r="H3536" t="e">
        <v>#N/A</v>
      </c>
      <c r="I3536" t="e">
        <v>#N/A</v>
      </c>
      <c r="J3536" t="e">
        <v>#N/A</v>
      </c>
      <c r="K3536" t="e">
        <v>#N/A</v>
      </c>
      <c r="L3536" t="e">
        <v>#N/A</v>
      </c>
      <c r="M3536" t="e">
        <v>#N/A</v>
      </c>
      <c r="N3536" t="e">
        <v>#N/A</v>
      </c>
      <c r="O3536" t="e">
        <v>#N/A</v>
      </c>
      <c r="P3536" t="e">
        <v>#N/A</v>
      </c>
    </row>
    <row r="3537" spans="1:16" x14ac:dyDescent="0.25">
      <c r="A3537">
        <v>420981</v>
      </c>
      <c r="B3537" t="s">
        <v>3661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</row>
    <row r="3538" spans="1:16" x14ac:dyDescent="0.25">
      <c r="A3538">
        <v>192712</v>
      </c>
      <c r="B3538" t="s">
        <v>3662</v>
      </c>
      <c r="C3538">
        <v>2</v>
      </c>
      <c r="D3538">
        <v>0</v>
      </c>
      <c r="E3538">
        <v>0</v>
      </c>
      <c r="F3538">
        <v>0</v>
      </c>
      <c r="G3538">
        <v>7</v>
      </c>
      <c r="H3538">
        <v>21</v>
      </c>
      <c r="I3538">
        <v>7</v>
      </c>
      <c r="J3538">
        <v>0</v>
      </c>
      <c r="K3538">
        <v>3</v>
      </c>
      <c r="L3538">
        <v>10</v>
      </c>
      <c r="M3538">
        <v>9</v>
      </c>
      <c r="N3538">
        <v>2</v>
      </c>
      <c r="O3538">
        <v>0</v>
      </c>
      <c r="P3538">
        <v>1</v>
      </c>
    </row>
    <row r="3539" spans="1:16" x14ac:dyDescent="0.25">
      <c r="A3539">
        <v>192749</v>
      </c>
      <c r="B3539" t="s">
        <v>3663</v>
      </c>
      <c r="C3539">
        <v>4</v>
      </c>
      <c r="D3539">
        <v>14</v>
      </c>
      <c r="E3539">
        <v>6</v>
      </c>
      <c r="F3539">
        <v>6</v>
      </c>
      <c r="G3539">
        <v>8</v>
      </c>
      <c r="H3539">
        <v>15</v>
      </c>
      <c r="I3539">
        <v>0</v>
      </c>
      <c r="J3539">
        <v>2</v>
      </c>
      <c r="K3539">
        <v>2</v>
      </c>
      <c r="L3539">
        <v>2</v>
      </c>
      <c r="M3539">
        <v>0</v>
      </c>
      <c r="N3539">
        <v>0</v>
      </c>
      <c r="O3539">
        <v>0</v>
      </c>
      <c r="P3539">
        <v>0</v>
      </c>
    </row>
    <row r="3540" spans="1:16" x14ac:dyDescent="0.25">
      <c r="A3540">
        <v>213774</v>
      </c>
      <c r="B3540" t="s">
        <v>3664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1</v>
      </c>
      <c r="K3540">
        <v>0</v>
      </c>
      <c r="L3540">
        <v>0</v>
      </c>
      <c r="M3540">
        <v>0</v>
      </c>
      <c r="N3540">
        <v>0</v>
      </c>
      <c r="O3540">
        <v>1</v>
      </c>
      <c r="P3540">
        <v>1</v>
      </c>
    </row>
    <row r="3541" spans="1:16" x14ac:dyDescent="0.25">
      <c r="A3541">
        <v>166595</v>
      </c>
      <c r="B3541" t="s">
        <v>3665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1</v>
      </c>
      <c r="P3541">
        <v>0</v>
      </c>
    </row>
    <row r="3542" spans="1:16" x14ac:dyDescent="0.25">
      <c r="A3542">
        <v>166586</v>
      </c>
      <c r="B3542" t="s">
        <v>3666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1</v>
      </c>
      <c r="O3542">
        <v>1</v>
      </c>
      <c r="P3542">
        <v>0</v>
      </c>
    </row>
    <row r="3543" spans="1:16" x14ac:dyDescent="0.25">
      <c r="A3543">
        <v>213783</v>
      </c>
      <c r="B3543" t="s">
        <v>3667</v>
      </c>
      <c r="C3543">
        <v>3</v>
      </c>
      <c r="D3543">
        <v>3</v>
      </c>
      <c r="E3543">
        <v>4</v>
      </c>
      <c r="F3543">
        <v>4</v>
      </c>
      <c r="G3543">
        <v>6</v>
      </c>
      <c r="H3543">
        <v>7</v>
      </c>
      <c r="I3543">
        <v>5</v>
      </c>
      <c r="J3543">
        <v>4</v>
      </c>
      <c r="K3543">
        <v>7</v>
      </c>
      <c r="L3543">
        <v>3</v>
      </c>
      <c r="M3543">
        <v>2</v>
      </c>
      <c r="N3543">
        <v>7</v>
      </c>
      <c r="O3543">
        <v>4</v>
      </c>
      <c r="P3543">
        <v>3</v>
      </c>
    </row>
    <row r="3544" spans="1:16" x14ac:dyDescent="0.25">
      <c r="A3544">
        <v>480754</v>
      </c>
      <c r="B3544" t="s">
        <v>3668</v>
      </c>
      <c r="C3544">
        <v>0</v>
      </c>
      <c r="D3544" t="e">
        <v>#N/A</v>
      </c>
      <c r="E3544" t="e">
        <v>#N/A</v>
      </c>
      <c r="F3544" t="e">
        <v>#N/A</v>
      </c>
      <c r="G3544" t="e">
        <v>#N/A</v>
      </c>
      <c r="H3544" t="e">
        <v>#N/A</v>
      </c>
      <c r="I3544" t="e">
        <v>#N/A</v>
      </c>
      <c r="J3544" t="e">
        <v>#N/A</v>
      </c>
      <c r="K3544" t="e">
        <v>#N/A</v>
      </c>
      <c r="L3544" t="e">
        <v>#N/A</v>
      </c>
      <c r="M3544" t="e">
        <v>#N/A</v>
      </c>
      <c r="N3544" t="e">
        <v>#N/A</v>
      </c>
      <c r="O3544" t="e">
        <v>#N/A</v>
      </c>
      <c r="P3544" t="e">
        <v>#N/A</v>
      </c>
    </row>
    <row r="3545" spans="1:16" x14ac:dyDescent="0.25">
      <c r="A3545">
        <v>451547</v>
      </c>
      <c r="B3545" t="s">
        <v>3669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 t="e">
        <v>#N/A</v>
      </c>
      <c r="L3545" t="e">
        <v>#N/A</v>
      </c>
      <c r="M3545" t="e">
        <v>#N/A</v>
      </c>
      <c r="N3545" t="e">
        <v>#N/A</v>
      </c>
      <c r="O3545" t="e">
        <v>#N/A</v>
      </c>
      <c r="P3545" t="e">
        <v>#N/A</v>
      </c>
    </row>
    <row r="3546" spans="1:16" x14ac:dyDescent="0.25">
      <c r="A3546">
        <v>470296</v>
      </c>
      <c r="B3546" t="s">
        <v>3670</v>
      </c>
      <c r="C3546">
        <v>0</v>
      </c>
      <c r="D3546">
        <v>0</v>
      </c>
      <c r="E3546">
        <v>0</v>
      </c>
      <c r="F3546">
        <v>0</v>
      </c>
      <c r="G3546" t="e">
        <v>#N/A</v>
      </c>
      <c r="H3546" t="e">
        <v>#N/A</v>
      </c>
      <c r="I3546" t="e">
        <v>#N/A</v>
      </c>
      <c r="J3546" t="e">
        <v>#N/A</v>
      </c>
      <c r="K3546" t="e">
        <v>#N/A</v>
      </c>
      <c r="L3546" t="e">
        <v>#N/A</v>
      </c>
      <c r="M3546" t="e">
        <v>#N/A</v>
      </c>
      <c r="N3546" t="e">
        <v>#N/A</v>
      </c>
      <c r="O3546" t="e">
        <v>#N/A</v>
      </c>
      <c r="P3546" t="e">
        <v>#N/A</v>
      </c>
    </row>
    <row r="3547" spans="1:16" x14ac:dyDescent="0.25">
      <c r="A3547">
        <v>446394</v>
      </c>
      <c r="B3547" t="s">
        <v>3671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 t="e">
        <v>#N/A</v>
      </c>
      <c r="P3547" t="e">
        <v>#N/A</v>
      </c>
    </row>
    <row r="3548" spans="1:16" x14ac:dyDescent="0.25">
      <c r="A3548">
        <v>239071</v>
      </c>
      <c r="B3548" t="s">
        <v>3672</v>
      </c>
      <c r="C3548">
        <v>4</v>
      </c>
      <c r="D3548">
        <v>1</v>
      </c>
      <c r="E3548">
        <v>3</v>
      </c>
      <c r="F3548">
        <v>6</v>
      </c>
      <c r="G3548">
        <v>8</v>
      </c>
      <c r="H3548">
        <v>2</v>
      </c>
      <c r="I3548">
        <v>0</v>
      </c>
      <c r="J3548">
        <v>2</v>
      </c>
      <c r="K3548">
        <v>1</v>
      </c>
      <c r="L3548">
        <v>0</v>
      </c>
      <c r="M3548">
        <v>3</v>
      </c>
      <c r="N3548">
        <v>0</v>
      </c>
      <c r="O3548">
        <v>1</v>
      </c>
      <c r="P3548">
        <v>0</v>
      </c>
    </row>
    <row r="3549" spans="1:16" x14ac:dyDescent="0.25">
      <c r="A3549">
        <v>459329</v>
      </c>
      <c r="B3549" t="s">
        <v>3673</v>
      </c>
      <c r="C3549">
        <v>0</v>
      </c>
      <c r="D3549">
        <v>0</v>
      </c>
      <c r="E3549">
        <v>0</v>
      </c>
      <c r="F3549">
        <v>0</v>
      </c>
      <c r="G3549" t="e">
        <v>#N/A</v>
      </c>
      <c r="H3549" t="e">
        <v>#N/A</v>
      </c>
      <c r="I3549" t="e">
        <v>#N/A</v>
      </c>
      <c r="J3549" t="e">
        <v>#N/A</v>
      </c>
      <c r="K3549" t="e">
        <v>#N/A</v>
      </c>
      <c r="L3549" t="e">
        <v>#N/A</v>
      </c>
      <c r="M3549" t="e">
        <v>#N/A</v>
      </c>
      <c r="N3549" t="e">
        <v>#N/A</v>
      </c>
      <c r="O3549" t="e">
        <v>#N/A</v>
      </c>
      <c r="P3549" t="e">
        <v>#N/A</v>
      </c>
    </row>
    <row r="3550" spans="1:16" x14ac:dyDescent="0.25">
      <c r="A3550">
        <v>130837</v>
      </c>
      <c r="B3550" t="s">
        <v>3674</v>
      </c>
      <c r="C3550">
        <v>0</v>
      </c>
      <c r="D3550">
        <v>0</v>
      </c>
      <c r="E3550">
        <v>5</v>
      </c>
      <c r="F3550">
        <v>2</v>
      </c>
      <c r="G3550">
        <v>1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1</v>
      </c>
      <c r="O3550">
        <v>0</v>
      </c>
      <c r="P3550">
        <v>4</v>
      </c>
    </row>
    <row r="3551" spans="1:16" x14ac:dyDescent="0.25">
      <c r="A3551">
        <v>107363</v>
      </c>
      <c r="B3551" t="s">
        <v>3675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1</v>
      </c>
      <c r="M3551">
        <v>0</v>
      </c>
      <c r="N3551">
        <v>0</v>
      </c>
      <c r="O3551">
        <v>0</v>
      </c>
      <c r="P3551">
        <v>0</v>
      </c>
    </row>
    <row r="3552" spans="1:16" x14ac:dyDescent="0.25">
      <c r="A3552">
        <v>192785</v>
      </c>
      <c r="B3552" t="s">
        <v>3676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1</v>
      </c>
      <c r="I3552">
        <v>1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</row>
    <row r="3553" spans="1:16" x14ac:dyDescent="0.25">
      <c r="A3553">
        <v>411684</v>
      </c>
      <c r="B3553" t="s">
        <v>3677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2</v>
      </c>
      <c r="L3553">
        <v>0</v>
      </c>
      <c r="M3553">
        <v>0</v>
      </c>
      <c r="N3553">
        <v>0</v>
      </c>
      <c r="O3553">
        <v>0</v>
      </c>
      <c r="P3553">
        <v>0</v>
      </c>
    </row>
    <row r="3554" spans="1:16" x14ac:dyDescent="0.25">
      <c r="A3554">
        <v>475282</v>
      </c>
      <c r="B3554" t="s">
        <v>3678</v>
      </c>
      <c r="C3554">
        <v>0</v>
      </c>
      <c r="D3554">
        <v>0</v>
      </c>
      <c r="E3554">
        <v>0</v>
      </c>
      <c r="F3554">
        <v>0</v>
      </c>
      <c r="G3554" t="e">
        <v>#N/A</v>
      </c>
      <c r="H3554" t="e">
        <v>#N/A</v>
      </c>
      <c r="I3554" t="e">
        <v>#N/A</v>
      </c>
      <c r="J3554" t="e">
        <v>#N/A</v>
      </c>
      <c r="K3554" t="e">
        <v>#N/A</v>
      </c>
      <c r="L3554" t="e">
        <v>#N/A</v>
      </c>
      <c r="M3554" t="e">
        <v>#N/A</v>
      </c>
      <c r="N3554" t="e">
        <v>#N/A</v>
      </c>
      <c r="O3554" t="e">
        <v>#N/A</v>
      </c>
      <c r="P3554" t="e">
        <v>#N/A</v>
      </c>
    </row>
    <row r="3555" spans="1:16" x14ac:dyDescent="0.25">
      <c r="A3555">
        <v>151786</v>
      </c>
      <c r="B3555" t="s">
        <v>3679</v>
      </c>
      <c r="C3555">
        <v>7</v>
      </c>
      <c r="D3555">
        <v>10</v>
      </c>
      <c r="E3555">
        <v>7</v>
      </c>
      <c r="F3555">
        <v>13</v>
      </c>
      <c r="G3555">
        <v>4</v>
      </c>
      <c r="H3555">
        <v>1</v>
      </c>
      <c r="I3555">
        <v>2</v>
      </c>
      <c r="J3555">
        <v>3</v>
      </c>
      <c r="K3555">
        <v>4</v>
      </c>
      <c r="L3555">
        <v>3</v>
      </c>
      <c r="M3555">
        <v>4</v>
      </c>
      <c r="N3555">
        <v>2</v>
      </c>
      <c r="O3555">
        <v>2</v>
      </c>
      <c r="P3555">
        <v>3</v>
      </c>
    </row>
    <row r="3556" spans="1:16" x14ac:dyDescent="0.25">
      <c r="A3556">
        <v>239080</v>
      </c>
      <c r="B3556" t="s">
        <v>3679</v>
      </c>
      <c r="C3556">
        <v>1</v>
      </c>
      <c r="D3556">
        <v>4</v>
      </c>
      <c r="E3556">
        <v>0</v>
      </c>
      <c r="F3556">
        <v>5</v>
      </c>
      <c r="G3556">
        <v>0</v>
      </c>
      <c r="H3556">
        <v>1</v>
      </c>
      <c r="I3556">
        <v>4</v>
      </c>
      <c r="J3556">
        <v>1</v>
      </c>
      <c r="K3556">
        <v>1</v>
      </c>
      <c r="L3556">
        <v>6</v>
      </c>
      <c r="M3556">
        <v>5</v>
      </c>
      <c r="N3556">
        <v>4</v>
      </c>
      <c r="O3556">
        <v>6</v>
      </c>
      <c r="P3556">
        <v>2</v>
      </c>
    </row>
    <row r="3557" spans="1:16" x14ac:dyDescent="0.25">
      <c r="A3557">
        <v>246895</v>
      </c>
      <c r="B3557" t="s">
        <v>3680</v>
      </c>
      <c r="C3557">
        <v>0</v>
      </c>
      <c r="D3557">
        <v>0</v>
      </c>
      <c r="E3557">
        <v>0</v>
      </c>
      <c r="F3557">
        <v>1</v>
      </c>
      <c r="G3557">
        <v>1</v>
      </c>
      <c r="H3557">
        <v>0</v>
      </c>
      <c r="I3557">
        <v>0</v>
      </c>
      <c r="J3557">
        <v>1</v>
      </c>
      <c r="K3557">
        <v>2</v>
      </c>
      <c r="L3557">
        <v>2</v>
      </c>
      <c r="M3557">
        <v>0</v>
      </c>
      <c r="N3557">
        <v>0</v>
      </c>
      <c r="O3557">
        <v>0</v>
      </c>
      <c r="P3557">
        <v>1</v>
      </c>
    </row>
    <row r="3558" spans="1:16" x14ac:dyDescent="0.25">
      <c r="A3558">
        <v>203845</v>
      </c>
      <c r="B3558" t="s">
        <v>3681</v>
      </c>
      <c r="C3558">
        <v>3</v>
      </c>
      <c r="D3558">
        <v>3</v>
      </c>
      <c r="E3558">
        <v>8</v>
      </c>
      <c r="F3558">
        <v>5</v>
      </c>
      <c r="G3558">
        <v>21</v>
      </c>
      <c r="H3558">
        <v>14</v>
      </c>
      <c r="I3558">
        <v>44</v>
      </c>
      <c r="J3558">
        <v>45</v>
      </c>
      <c r="K3558">
        <v>49</v>
      </c>
      <c r="L3558">
        <v>36</v>
      </c>
      <c r="M3558">
        <v>32</v>
      </c>
      <c r="N3558">
        <v>21</v>
      </c>
      <c r="O3558">
        <v>14</v>
      </c>
      <c r="P3558">
        <v>21</v>
      </c>
    </row>
    <row r="3559" spans="1:16" x14ac:dyDescent="0.25">
      <c r="A3559">
        <v>114071</v>
      </c>
      <c r="B3559" t="s">
        <v>3682</v>
      </c>
      <c r="C3559">
        <v>0</v>
      </c>
      <c r="D3559">
        <v>0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</row>
    <row r="3560" spans="1:16" x14ac:dyDescent="0.25">
      <c r="A3560">
        <v>128957</v>
      </c>
      <c r="B3560" t="s">
        <v>3683</v>
      </c>
      <c r="C3560">
        <v>0</v>
      </c>
      <c r="D3560">
        <v>0</v>
      </c>
      <c r="E3560">
        <v>1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1</v>
      </c>
      <c r="P3560">
        <v>1</v>
      </c>
    </row>
    <row r="3561" spans="1:16" x14ac:dyDescent="0.25">
      <c r="A3561">
        <v>113397</v>
      </c>
      <c r="B3561" t="s">
        <v>3684</v>
      </c>
      <c r="C3561">
        <v>1</v>
      </c>
      <c r="D3561">
        <v>0</v>
      </c>
      <c r="E3561">
        <v>2</v>
      </c>
      <c r="F3561">
        <v>3</v>
      </c>
      <c r="G3561">
        <v>0</v>
      </c>
      <c r="H3561">
        <v>0</v>
      </c>
      <c r="I3561">
        <v>0</v>
      </c>
      <c r="J3561" t="e">
        <v>#N/A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</row>
    <row r="3562" spans="1:16" x14ac:dyDescent="0.25">
      <c r="A3562">
        <v>124344</v>
      </c>
      <c r="B3562" t="s">
        <v>3685</v>
      </c>
      <c r="C3562">
        <v>0</v>
      </c>
      <c r="D3562">
        <v>0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1</v>
      </c>
      <c r="L3562">
        <v>0</v>
      </c>
      <c r="M3562">
        <v>0</v>
      </c>
      <c r="N3562">
        <v>0</v>
      </c>
      <c r="O3562">
        <v>0</v>
      </c>
      <c r="P3562">
        <v>0</v>
      </c>
    </row>
    <row r="3563" spans="1:16" x14ac:dyDescent="0.25">
      <c r="A3563">
        <v>182209</v>
      </c>
      <c r="B3563" t="s">
        <v>3686</v>
      </c>
      <c r="C3563">
        <v>1</v>
      </c>
      <c r="D3563">
        <v>0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1</v>
      </c>
    </row>
    <row r="3564" spans="1:16" x14ac:dyDescent="0.25">
      <c r="A3564">
        <v>118356</v>
      </c>
      <c r="B3564" t="s">
        <v>3687</v>
      </c>
      <c r="C3564">
        <v>0</v>
      </c>
      <c r="D3564">
        <v>1</v>
      </c>
      <c r="E3564">
        <v>11</v>
      </c>
      <c r="F3564">
        <v>2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</row>
    <row r="3565" spans="1:16" x14ac:dyDescent="0.25">
      <c r="A3565">
        <v>154970</v>
      </c>
      <c r="B3565" t="s">
        <v>3688</v>
      </c>
      <c r="C3565">
        <v>0</v>
      </c>
      <c r="D3565">
        <v>1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</row>
    <row r="3566" spans="1:16" x14ac:dyDescent="0.25">
      <c r="A3566">
        <v>130129</v>
      </c>
      <c r="B3566" t="s">
        <v>3689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</row>
    <row r="3567" spans="1:16" x14ac:dyDescent="0.25">
      <c r="A3567">
        <v>114080</v>
      </c>
      <c r="B3567" t="s">
        <v>3690</v>
      </c>
      <c r="C3567">
        <v>9</v>
      </c>
      <c r="D3567">
        <v>6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</row>
    <row r="3568" spans="1:16" x14ac:dyDescent="0.25">
      <c r="A3568">
        <v>445993</v>
      </c>
      <c r="B3568" t="s">
        <v>3691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 t="e">
        <v>#N/A</v>
      </c>
      <c r="P3568" t="e">
        <v>#N/A</v>
      </c>
    </row>
    <row r="3569" spans="1:16" x14ac:dyDescent="0.25">
      <c r="A3569">
        <v>380401</v>
      </c>
      <c r="B3569" t="s">
        <v>3692</v>
      </c>
      <c r="C3569">
        <v>0</v>
      </c>
      <c r="D3569">
        <v>1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</row>
    <row r="3570" spans="1:16" x14ac:dyDescent="0.25">
      <c r="A3570">
        <v>182397</v>
      </c>
      <c r="B3570" t="s">
        <v>3693</v>
      </c>
      <c r="C3570">
        <v>0</v>
      </c>
      <c r="D3570">
        <v>0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 t="e">
        <v>#N/A</v>
      </c>
      <c r="M3570" t="e">
        <v>#N/A</v>
      </c>
      <c r="N3570" t="e">
        <v>#N/A</v>
      </c>
      <c r="O3570" t="e">
        <v>#N/A</v>
      </c>
      <c r="P3570" t="e">
        <v>#N/A</v>
      </c>
    </row>
    <row r="3571" spans="1:16" x14ac:dyDescent="0.25">
      <c r="A3571">
        <v>417132</v>
      </c>
      <c r="B3571" t="s">
        <v>3694</v>
      </c>
      <c r="C3571">
        <v>0</v>
      </c>
      <c r="D3571">
        <v>1</v>
      </c>
      <c r="E3571">
        <v>3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</row>
    <row r="3572" spans="1:16" x14ac:dyDescent="0.25">
      <c r="A3572">
        <v>118921</v>
      </c>
      <c r="B3572" t="s">
        <v>3695</v>
      </c>
      <c r="C3572">
        <v>1</v>
      </c>
      <c r="D3572">
        <v>1</v>
      </c>
      <c r="E3572">
        <v>4</v>
      </c>
      <c r="F3572">
        <v>1</v>
      </c>
      <c r="G3572">
        <v>0</v>
      </c>
      <c r="H3572">
        <v>0</v>
      </c>
      <c r="I3572">
        <v>0</v>
      </c>
      <c r="J3572">
        <v>3</v>
      </c>
      <c r="K3572">
        <v>2</v>
      </c>
      <c r="L3572">
        <v>0</v>
      </c>
      <c r="M3572">
        <v>0</v>
      </c>
      <c r="N3572">
        <v>1</v>
      </c>
      <c r="O3572">
        <v>1</v>
      </c>
      <c r="P3572">
        <v>1</v>
      </c>
    </row>
    <row r="3573" spans="1:16" x14ac:dyDescent="0.25">
      <c r="A3573">
        <v>113908</v>
      </c>
      <c r="B3573" t="s">
        <v>3696</v>
      </c>
      <c r="C3573">
        <v>0</v>
      </c>
      <c r="D3573">
        <v>0</v>
      </c>
      <c r="E3573">
        <v>1</v>
      </c>
      <c r="F3573">
        <v>1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</row>
    <row r="3574" spans="1:16" x14ac:dyDescent="0.25">
      <c r="A3574">
        <v>439589</v>
      </c>
      <c r="B3574" t="s">
        <v>3697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</row>
    <row r="3575" spans="1:16" x14ac:dyDescent="0.25">
      <c r="A3575">
        <v>419226</v>
      </c>
      <c r="B3575" t="s">
        <v>3698</v>
      </c>
      <c r="C3575">
        <v>1</v>
      </c>
      <c r="D3575">
        <v>0</v>
      </c>
      <c r="E3575">
        <v>1</v>
      </c>
      <c r="F3575">
        <v>1</v>
      </c>
      <c r="G3575">
        <v>0</v>
      </c>
      <c r="H3575">
        <v>1</v>
      </c>
      <c r="I3575">
        <v>3</v>
      </c>
      <c r="J3575">
        <v>7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1</v>
      </c>
    </row>
    <row r="3576" spans="1:16" x14ac:dyDescent="0.25">
      <c r="A3576">
        <v>101648</v>
      </c>
      <c r="B3576" t="s">
        <v>3699</v>
      </c>
      <c r="C3576">
        <v>7</v>
      </c>
      <c r="D3576">
        <v>0</v>
      </c>
      <c r="E3576">
        <v>0</v>
      </c>
      <c r="F3576">
        <v>2</v>
      </c>
      <c r="G3576">
        <v>5</v>
      </c>
      <c r="H3576">
        <v>2</v>
      </c>
      <c r="I3576">
        <v>13</v>
      </c>
      <c r="J3576">
        <v>2</v>
      </c>
      <c r="K3576">
        <v>2</v>
      </c>
      <c r="L3576">
        <v>7</v>
      </c>
      <c r="M3576">
        <v>4</v>
      </c>
      <c r="N3576">
        <v>2</v>
      </c>
      <c r="O3576">
        <v>2</v>
      </c>
      <c r="P3576">
        <v>2</v>
      </c>
    </row>
    <row r="3577" spans="1:16" x14ac:dyDescent="0.25">
      <c r="A3577">
        <v>192800</v>
      </c>
      <c r="B3577" t="s">
        <v>3700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1</v>
      </c>
      <c r="L3577">
        <v>0</v>
      </c>
      <c r="M3577">
        <v>0</v>
      </c>
      <c r="N3577">
        <v>2</v>
      </c>
      <c r="O3577">
        <v>0</v>
      </c>
      <c r="P3577">
        <v>0</v>
      </c>
    </row>
    <row r="3578" spans="1:16" x14ac:dyDescent="0.25">
      <c r="A3578">
        <v>203881</v>
      </c>
      <c r="B3578" t="s">
        <v>3701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2</v>
      </c>
      <c r="M3578">
        <v>2</v>
      </c>
      <c r="N3578">
        <v>2</v>
      </c>
      <c r="O3578">
        <v>2</v>
      </c>
      <c r="P3578">
        <v>0</v>
      </c>
    </row>
    <row r="3579" spans="1:16" x14ac:dyDescent="0.25">
      <c r="A3579">
        <v>192819</v>
      </c>
      <c r="B3579" t="s">
        <v>3702</v>
      </c>
      <c r="C3579">
        <v>17</v>
      </c>
      <c r="D3579">
        <v>15</v>
      </c>
      <c r="E3579">
        <v>14</v>
      </c>
      <c r="F3579">
        <v>18</v>
      </c>
      <c r="G3579">
        <v>24</v>
      </c>
      <c r="H3579">
        <v>29</v>
      </c>
      <c r="I3579">
        <v>21</v>
      </c>
      <c r="J3579">
        <v>26</v>
      </c>
      <c r="K3579">
        <v>37</v>
      </c>
      <c r="L3579">
        <v>36</v>
      </c>
      <c r="M3579">
        <v>11</v>
      </c>
      <c r="N3579">
        <v>16</v>
      </c>
      <c r="O3579">
        <v>20</v>
      </c>
      <c r="P3579">
        <v>12</v>
      </c>
    </row>
    <row r="3580" spans="1:16" x14ac:dyDescent="0.25">
      <c r="A3580">
        <v>468866</v>
      </c>
      <c r="B3580" t="s">
        <v>3703</v>
      </c>
      <c r="C3580">
        <v>0</v>
      </c>
      <c r="D3580">
        <v>0</v>
      </c>
      <c r="E3580">
        <v>0</v>
      </c>
      <c r="F3580">
        <v>1</v>
      </c>
      <c r="G3580" t="e">
        <v>#N/A</v>
      </c>
      <c r="H3580" t="e">
        <v>#N/A</v>
      </c>
      <c r="I3580" t="e">
        <v>#N/A</v>
      </c>
      <c r="J3580" t="e">
        <v>#N/A</v>
      </c>
      <c r="K3580" t="e">
        <v>#N/A</v>
      </c>
      <c r="L3580" t="e">
        <v>#N/A</v>
      </c>
      <c r="M3580" t="e">
        <v>#N/A</v>
      </c>
      <c r="N3580" t="e">
        <v>#N/A</v>
      </c>
      <c r="O3580" t="e">
        <v>#N/A</v>
      </c>
      <c r="P3580" t="e">
        <v>#N/A</v>
      </c>
    </row>
    <row r="3581" spans="1:16" x14ac:dyDescent="0.25">
      <c r="A3581">
        <v>192828</v>
      </c>
      <c r="B3581" t="s">
        <v>3704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</row>
    <row r="3582" spans="1:16" x14ac:dyDescent="0.25">
      <c r="A3582">
        <v>457642</v>
      </c>
      <c r="B3582" t="s">
        <v>3705</v>
      </c>
      <c r="C3582">
        <v>0</v>
      </c>
      <c r="D3582">
        <v>0</v>
      </c>
      <c r="E3582">
        <v>0</v>
      </c>
      <c r="F3582">
        <v>0</v>
      </c>
      <c r="G3582">
        <v>0</v>
      </c>
      <c r="H3582" t="e">
        <v>#N/A</v>
      </c>
      <c r="I3582" t="e">
        <v>#N/A</v>
      </c>
      <c r="J3582" t="e">
        <v>#N/A</v>
      </c>
      <c r="K3582" t="e">
        <v>#N/A</v>
      </c>
      <c r="L3582" t="e">
        <v>#N/A</v>
      </c>
      <c r="M3582" t="e">
        <v>#N/A</v>
      </c>
      <c r="N3582" t="e">
        <v>#N/A</v>
      </c>
      <c r="O3582" t="e">
        <v>#N/A</v>
      </c>
      <c r="P3582" t="e">
        <v>#N/A</v>
      </c>
    </row>
    <row r="3583" spans="1:16" x14ac:dyDescent="0.25">
      <c r="A3583">
        <v>230940</v>
      </c>
      <c r="B3583" t="s">
        <v>3706</v>
      </c>
      <c r="C3583">
        <v>7</v>
      </c>
      <c r="D3583">
        <v>7</v>
      </c>
      <c r="E3583">
        <v>4</v>
      </c>
      <c r="F3583">
        <v>0</v>
      </c>
      <c r="G3583">
        <v>2</v>
      </c>
      <c r="H3583">
        <v>2</v>
      </c>
      <c r="I3583">
        <v>2</v>
      </c>
      <c r="J3583">
        <v>2</v>
      </c>
      <c r="K3583">
        <v>0</v>
      </c>
      <c r="L3583">
        <v>0</v>
      </c>
      <c r="M3583">
        <v>0</v>
      </c>
      <c r="N3583">
        <v>0</v>
      </c>
      <c r="O3583">
        <v>4</v>
      </c>
      <c r="P3583">
        <v>3</v>
      </c>
    </row>
    <row r="3584" spans="1:16" x14ac:dyDescent="0.25">
      <c r="A3584">
        <v>440411</v>
      </c>
      <c r="B3584" t="s">
        <v>3707</v>
      </c>
      <c r="C3584">
        <v>3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3</v>
      </c>
      <c r="M3584">
        <v>0</v>
      </c>
      <c r="N3584">
        <v>0</v>
      </c>
      <c r="O3584">
        <v>0</v>
      </c>
      <c r="P3584">
        <v>1</v>
      </c>
    </row>
    <row r="3585" spans="1:16" x14ac:dyDescent="0.25">
      <c r="A3585">
        <v>239105</v>
      </c>
      <c r="B3585" t="s">
        <v>212</v>
      </c>
      <c r="C3585">
        <v>30</v>
      </c>
      <c r="D3585">
        <v>26</v>
      </c>
      <c r="E3585">
        <v>27</v>
      </c>
      <c r="F3585">
        <v>30</v>
      </c>
      <c r="G3585">
        <v>42</v>
      </c>
      <c r="H3585">
        <v>25</v>
      </c>
      <c r="I3585">
        <v>29</v>
      </c>
      <c r="J3585">
        <v>37</v>
      </c>
      <c r="K3585">
        <v>15</v>
      </c>
      <c r="L3585">
        <v>28</v>
      </c>
      <c r="M3585">
        <v>27</v>
      </c>
      <c r="N3585">
        <v>26</v>
      </c>
      <c r="O3585">
        <v>15</v>
      </c>
      <c r="P3585">
        <v>30</v>
      </c>
    </row>
    <row r="3586" spans="1:16" x14ac:dyDescent="0.25">
      <c r="A3586">
        <v>198899</v>
      </c>
      <c r="B3586" t="s">
        <v>3708</v>
      </c>
      <c r="C3586">
        <v>19</v>
      </c>
      <c r="D3586">
        <v>17</v>
      </c>
      <c r="E3586">
        <v>18</v>
      </c>
      <c r="F3586">
        <v>15</v>
      </c>
      <c r="G3586">
        <v>25</v>
      </c>
      <c r="H3586">
        <v>9</v>
      </c>
      <c r="I3586">
        <v>8</v>
      </c>
      <c r="J3586">
        <v>4</v>
      </c>
      <c r="K3586">
        <v>5</v>
      </c>
      <c r="L3586">
        <v>10</v>
      </c>
      <c r="M3586">
        <v>24</v>
      </c>
      <c r="N3586">
        <v>12</v>
      </c>
      <c r="O3586">
        <v>22</v>
      </c>
      <c r="P3586">
        <v>14</v>
      </c>
    </row>
    <row r="3587" spans="1:16" x14ac:dyDescent="0.25">
      <c r="A3587">
        <v>123943</v>
      </c>
      <c r="B3587" t="s">
        <v>3709</v>
      </c>
      <c r="C3587">
        <v>1</v>
      </c>
      <c r="D3587">
        <v>3</v>
      </c>
      <c r="E3587">
        <v>0</v>
      </c>
      <c r="F3587">
        <v>0</v>
      </c>
      <c r="G3587">
        <v>1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2</v>
      </c>
      <c r="N3587">
        <v>0</v>
      </c>
      <c r="O3587">
        <v>0</v>
      </c>
      <c r="P3587">
        <v>0</v>
      </c>
    </row>
    <row r="3588" spans="1:16" x14ac:dyDescent="0.25">
      <c r="A3588">
        <v>237525</v>
      </c>
      <c r="B3588" t="s">
        <v>3710</v>
      </c>
      <c r="C3588">
        <v>17</v>
      </c>
      <c r="D3588">
        <v>8</v>
      </c>
      <c r="E3588">
        <v>3</v>
      </c>
      <c r="F3588">
        <v>7</v>
      </c>
      <c r="G3588">
        <v>6</v>
      </c>
      <c r="H3588">
        <v>11</v>
      </c>
      <c r="I3588">
        <v>15</v>
      </c>
      <c r="J3588">
        <v>12</v>
      </c>
      <c r="K3588">
        <v>12</v>
      </c>
      <c r="L3588">
        <v>12</v>
      </c>
      <c r="M3588">
        <v>19</v>
      </c>
      <c r="N3588">
        <v>14</v>
      </c>
      <c r="O3588">
        <v>5</v>
      </c>
      <c r="P3588">
        <v>4</v>
      </c>
    </row>
    <row r="3589" spans="1:16" x14ac:dyDescent="0.25">
      <c r="A3589">
        <v>153922</v>
      </c>
      <c r="B3589" t="s">
        <v>3711</v>
      </c>
      <c r="C3589">
        <v>1</v>
      </c>
      <c r="D3589">
        <v>2</v>
      </c>
      <c r="E3589">
        <v>5</v>
      </c>
      <c r="F3589">
        <v>5</v>
      </c>
      <c r="G3589">
        <v>7</v>
      </c>
      <c r="H3589">
        <v>3</v>
      </c>
      <c r="I3589">
        <v>2</v>
      </c>
      <c r="J3589">
        <v>0</v>
      </c>
      <c r="K3589">
        <v>1</v>
      </c>
      <c r="L3589">
        <v>0</v>
      </c>
      <c r="M3589">
        <v>0</v>
      </c>
      <c r="N3589">
        <v>2</v>
      </c>
      <c r="O3589">
        <v>2</v>
      </c>
      <c r="P3589">
        <v>2</v>
      </c>
    </row>
    <row r="3590" spans="1:16" x14ac:dyDescent="0.25">
      <c r="A3590">
        <v>198905</v>
      </c>
      <c r="B3590" t="s">
        <v>3712</v>
      </c>
      <c r="C3590">
        <v>1</v>
      </c>
      <c r="D3590">
        <v>2</v>
      </c>
      <c r="E3590">
        <v>2</v>
      </c>
      <c r="F3590">
        <v>3</v>
      </c>
      <c r="G3590">
        <v>2</v>
      </c>
      <c r="H3590">
        <v>1</v>
      </c>
      <c r="I3590">
        <v>3</v>
      </c>
      <c r="J3590">
        <v>2</v>
      </c>
      <c r="K3590">
        <v>2</v>
      </c>
      <c r="L3590">
        <v>1</v>
      </c>
      <c r="M3590">
        <v>0</v>
      </c>
      <c r="N3590">
        <v>0</v>
      </c>
      <c r="O3590">
        <v>0</v>
      </c>
      <c r="P3590">
        <v>0</v>
      </c>
    </row>
    <row r="3591" spans="1:16" x14ac:dyDescent="0.25">
      <c r="A3591">
        <v>173452</v>
      </c>
      <c r="B3591" t="s">
        <v>3713</v>
      </c>
      <c r="C3591">
        <v>2</v>
      </c>
      <c r="D3591">
        <v>1</v>
      </c>
      <c r="E3591">
        <v>1</v>
      </c>
      <c r="F3591">
        <v>1</v>
      </c>
      <c r="G3591">
        <v>0</v>
      </c>
      <c r="H3591">
        <v>2</v>
      </c>
      <c r="I3591">
        <v>8</v>
      </c>
      <c r="J3591">
        <v>5</v>
      </c>
      <c r="K3591">
        <v>5</v>
      </c>
      <c r="L3591">
        <v>12</v>
      </c>
      <c r="M3591">
        <v>10</v>
      </c>
      <c r="N3591">
        <v>12</v>
      </c>
      <c r="O3591">
        <v>23</v>
      </c>
      <c r="P3591">
        <v>17</v>
      </c>
    </row>
    <row r="3592" spans="1:16" x14ac:dyDescent="0.25">
      <c r="A3592">
        <v>220701</v>
      </c>
      <c r="B3592" t="s">
        <v>3714</v>
      </c>
      <c r="C3592">
        <v>0</v>
      </c>
      <c r="D3592">
        <v>1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2</v>
      </c>
      <c r="L3592">
        <v>1</v>
      </c>
      <c r="M3592">
        <v>0</v>
      </c>
      <c r="N3592">
        <v>5</v>
      </c>
      <c r="O3592">
        <v>1</v>
      </c>
      <c r="P3592">
        <v>3</v>
      </c>
    </row>
    <row r="3593" spans="1:16" x14ac:dyDescent="0.25">
      <c r="A3593">
        <v>151810</v>
      </c>
      <c r="B3593" t="s">
        <v>3715</v>
      </c>
      <c r="C3593">
        <v>1</v>
      </c>
      <c r="D3593">
        <v>6</v>
      </c>
      <c r="E3593">
        <v>4</v>
      </c>
      <c r="F3593">
        <v>2</v>
      </c>
      <c r="G3593">
        <v>0</v>
      </c>
      <c r="H3593">
        <v>0</v>
      </c>
      <c r="I3593">
        <v>2</v>
      </c>
      <c r="J3593">
        <v>0</v>
      </c>
      <c r="K3593">
        <v>0</v>
      </c>
      <c r="L3593">
        <v>0</v>
      </c>
      <c r="M3593">
        <v>0</v>
      </c>
      <c r="N3593">
        <v>1</v>
      </c>
      <c r="O3593">
        <v>0</v>
      </c>
      <c r="P3593">
        <v>7</v>
      </c>
    </row>
    <row r="3594" spans="1:16" x14ac:dyDescent="0.25">
      <c r="A3594">
        <v>232672</v>
      </c>
      <c r="B3594" t="s">
        <v>3716</v>
      </c>
      <c r="C3594">
        <v>2</v>
      </c>
      <c r="D3594">
        <v>0</v>
      </c>
      <c r="E3594">
        <v>0</v>
      </c>
      <c r="F3594">
        <v>0</v>
      </c>
      <c r="G3594">
        <v>0</v>
      </c>
      <c r="H3594">
        <v>1</v>
      </c>
      <c r="I3594">
        <v>0</v>
      </c>
      <c r="J3594">
        <v>1</v>
      </c>
      <c r="K3594">
        <v>1</v>
      </c>
      <c r="L3594">
        <v>0</v>
      </c>
      <c r="M3594">
        <v>10</v>
      </c>
      <c r="N3594">
        <v>7</v>
      </c>
      <c r="O3594">
        <v>4</v>
      </c>
      <c r="P3594">
        <v>4</v>
      </c>
    </row>
    <row r="3595" spans="1:16" x14ac:dyDescent="0.25">
      <c r="A3595">
        <v>170842</v>
      </c>
      <c r="B3595" t="s">
        <v>3717</v>
      </c>
      <c r="C3595">
        <v>6</v>
      </c>
      <c r="D3595">
        <v>9</v>
      </c>
      <c r="E3595">
        <v>9</v>
      </c>
      <c r="F3595">
        <v>0</v>
      </c>
      <c r="G3595">
        <v>0</v>
      </c>
      <c r="H3595">
        <v>4</v>
      </c>
      <c r="I3595">
        <v>6</v>
      </c>
      <c r="J3595">
        <v>3</v>
      </c>
      <c r="K3595">
        <v>9</v>
      </c>
      <c r="L3595">
        <v>6</v>
      </c>
      <c r="M3595">
        <v>2</v>
      </c>
      <c r="N3595">
        <v>2</v>
      </c>
      <c r="O3595">
        <v>3</v>
      </c>
      <c r="P3595">
        <v>6</v>
      </c>
    </row>
    <row r="3596" spans="1:16" x14ac:dyDescent="0.25">
      <c r="A3596">
        <v>163815</v>
      </c>
      <c r="B3596" t="s">
        <v>3718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</row>
    <row r="3597" spans="1:16" x14ac:dyDescent="0.25">
      <c r="A3597">
        <v>163107</v>
      </c>
      <c r="B3597" t="s">
        <v>3719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</row>
    <row r="3598" spans="1:16" x14ac:dyDescent="0.25">
      <c r="A3598">
        <v>163295</v>
      </c>
      <c r="B3598" t="s">
        <v>3720</v>
      </c>
      <c r="C3598">
        <v>2</v>
      </c>
      <c r="D3598">
        <v>3</v>
      </c>
      <c r="E3598">
        <v>8</v>
      </c>
      <c r="F3598">
        <v>3</v>
      </c>
      <c r="G3598">
        <v>2</v>
      </c>
      <c r="H3598">
        <v>1</v>
      </c>
      <c r="I3598">
        <v>6</v>
      </c>
      <c r="J3598">
        <v>12</v>
      </c>
      <c r="K3598">
        <v>7</v>
      </c>
      <c r="L3598">
        <v>6</v>
      </c>
      <c r="M3598">
        <v>4</v>
      </c>
      <c r="N3598">
        <v>6</v>
      </c>
      <c r="O3598">
        <v>8</v>
      </c>
      <c r="P3598">
        <v>2</v>
      </c>
    </row>
    <row r="3599" spans="1:16" x14ac:dyDescent="0.25">
      <c r="A3599">
        <v>164085</v>
      </c>
      <c r="B3599" t="s">
        <v>3721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1</v>
      </c>
      <c r="M3599">
        <v>0</v>
      </c>
      <c r="N3599">
        <v>0</v>
      </c>
      <c r="O3599">
        <v>0</v>
      </c>
      <c r="P3599">
        <v>0</v>
      </c>
    </row>
    <row r="3600" spans="1:16" x14ac:dyDescent="0.25">
      <c r="A3600">
        <v>209108</v>
      </c>
      <c r="B3600" t="s">
        <v>3722</v>
      </c>
      <c r="C3600">
        <v>1</v>
      </c>
      <c r="D3600">
        <v>0</v>
      </c>
      <c r="E3600">
        <v>0</v>
      </c>
      <c r="F3600">
        <v>0</v>
      </c>
      <c r="G3600">
        <v>1</v>
      </c>
      <c r="H3600">
        <v>0</v>
      </c>
      <c r="I3600">
        <v>2</v>
      </c>
      <c r="J3600">
        <v>1</v>
      </c>
      <c r="K3600">
        <v>2</v>
      </c>
      <c r="L3600">
        <v>7</v>
      </c>
      <c r="M3600">
        <v>12</v>
      </c>
      <c r="N3600">
        <v>3</v>
      </c>
      <c r="O3600">
        <v>1</v>
      </c>
      <c r="P3600">
        <v>3</v>
      </c>
    </row>
    <row r="3601" spans="1:16" x14ac:dyDescent="0.25">
      <c r="A3601">
        <v>118541</v>
      </c>
      <c r="B3601" t="s">
        <v>3723</v>
      </c>
      <c r="C3601">
        <v>0</v>
      </c>
      <c r="D3601">
        <v>0</v>
      </c>
      <c r="E3601">
        <v>0</v>
      </c>
      <c r="F3601">
        <v>4</v>
      </c>
      <c r="G3601">
        <v>0</v>
      </c>
      <c r="H3601">
        <v>0</v>
      </c>
      <c r="I3601">
        <v>0</v>
      </c>
      <c r="J3601">
        <v>1</v>
      </c>
      <c r="K3601">
        <v>2</v>
      </c>
      <c r="L3601">
        <v>0</v>
      </c>
      <c r="M3601">
        <v>0</v>
      </c>
      <c r="N3601">
        <v>0</v>
      </c>
      <c r="O3601">
        <v>1</v>
      </c>
      <c r="P3601">
        <v>0</v>
      </c>
    </row>
    <row r="3602" spans="1:16" x14ac:dyDescent="0.25">
      <c r="A3602">
        <v>192864</v>
      </c>
      <c r="B3602" t="s">
        <v>3724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2</v>
      </c>
      <c r="L3602">
        <v>0</v>
      </c>
      <c r="M3602">
        <v>1</v>
      </c>
      <c r="N3602">
        <v>5</v>
      </c>
      <c r="O3602">
        <v>0</v>
      </c>
      <c r="P3602">
        <v>9</v>
      </c>
    </row>
    <row r="3603" spans="1:16" x14ac:dyDescent="0.25">
      <c r="A3603">
        <v>232706</v>
      </c>
      <c r="B3603" t="s">
        <v>3725</v>
      </c>
      <c r="C3603">
        <v>4</v>
      </c>
      <c r="D3603">
        <v>3</v>
      </c>
      <c r="E3603">
        <v>11</v>
      </c>
      <c r="F3603">
        <v>4</v>
      </c>
      <c r="G3603">
        <v>4</v>
      </c>
      <c r="H3603">
        <v>6</v>
      </c>
      <c r="I3603">
        <v>2</v>
      </c>
      <c r="J3603">
        <v>3</v>
      </c>
      <c r="K3603">
        <v>2</v>
      </c>
      <c r="L3603">
        <v>3</v>
      </c>
      <c r="M3603">
        <v>2</v>
      </c>
      <c r="N3603">
        <v>0</v>
      </c>
      <c r="O3603">
        <v>1</v>
      </c>
      <c r="P3603">
        <v>3</v>
      </c>
    </row>
    <row r="3604" spans="1:16" x14ac:dyDescent="0.25">
      <c r="A3604">
        <v>220710</v>
      </c>
      <c r="B3604" t="s">
        <v>3726</v>
      </c>
      <c r="C3604">
        <v>10</v>
      </c>
      <c r="D3604">
        <v>8</v>
      </c>
      <c r="E3604">
        <v>11</v>
      </c>
      <c r="F3604">
        <v>3</v>
      </c>
      <c r="G3604">
        <v>6</v>
      </c>
      <c r="H3604">
        <v>6</v>
      </c>
      <c r="I3604">
        <v>3</v>
      </c>
      <c r="J3604">
        <v>12</v>
      </c>
      <c r="K3604">
        <v>5</v>
      </c>
      <c r="L3604">
        <v>8</v>
      </c>
      <c r="M3604">
        <v>13</v>
      </c>
      <c r="N3604">
        <v>3</v>
      </c>
      <c r="O3604">
        <v>3</v>
      </c>
      <c r="P3604">
        <v>4</v>
      </c>
    </row>
    <row r="3605" spans="1:16" x14ac:dyDescent="0.25">
      <c r="A3605">
        <v>178059</v>
      </c>
      <c r="B3605" t="s">
        <v>3727</v>
      </c>
      <c r="C3605">
        <v>7</v>
      </c>
      <c r="D3605">
        <v>5</v>
      </c>
      <c r="E3605">
        <v>3</v>
      </c>
      <c r="F3605">
        <v>9</v>
      </c>
      <c r="G3605">
        <v>3</v>
      </c>
      <c r="H3605">
        <v>3</v>
      </c>
      <c r="I3605">
        <v>4</v>
      </c>
      <c r="J3605">
        <v>3</v>
      </c>
      <c r="K3605">
        <v>15</v>
      </c>
      <c r="L3605">
        <v>6</v>
      </c>
      <c r="M3605">
        <v>11</v>
      </c>
      <c r="N3605">
        <v>3</v>
      </c>
      <c r="O3605">
        <v>8</v>
      </c>
      <c r="P3605">
        <v>7</v>
      </c>
    </row>
    <row r="3606" spans="1:16" x14ac:dyDescent="0.25">
      <c r="A3606">
        <v>213826</v>
      </c>
      <c r="B3606" t="s">
        <v>3728</v>
      </c>
      <c r="C3606">
        <v>0</v>
      </c>
      <c r="D3606">
        <v>5</v>
      </c>
      <c r="E3606">
        <v>3</v>
      </c>
      <c r="F3606">
        <v>2</v>
      </c>
      <c r="G3606">
        <v>0</v>
      </c>
      <c r="H3606">
        <v>0</v>
      </c>
      <c r="I3606">
        <v>1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1</v>
      </c>
      <c r="P3606">
        <v>0</v>
      </c>
    </row>
    <row r="3607" spans="1:16" x14ac:dyDescent="0.25">
      <c r="A3607">
        <v>166647</v>
      </c>
      <c r="B3607" t="s">
        <v>3729</v>
      </c>
      <c r="C3607">
        <v>1</v>
      </c>
      <c r="D3607">
        <v>0</v>
      </c>
      <c r="E3607">
        <v>1</v>
      </c>
      <c r="F3607">
        <v>1</v>
      </c>
      <c r="G3607">
        <v>0</v>
      </c>
      <c r="H3607">
        <v>0</v>
      </c>
      <c r="I3607">
        <v>0</v>
      </c>
      <c r="J3607">
        <v>0</v>
      </c>
      <c r="K3607">
        <v>1</v>
      </c>
      <c r="L3607">
        <v>1</v>
      </c>
      <c r="M3607">
        <v>2</v>
      </c>
      <c r="N3607">
        <v>8</v>
      </c>
      <c r="O3607">
        <v>8</v>
      </c>
      <c r="P3607">
        <v>7</v>
      </c>
    </row>
    <row r="3608" spans="1:16" x14ac:dyDescent="0.25">
      <c r="A3608">
        <v>166674</v>
      </c>
      <c r="B3608" t="s">
        <v>3730</v>
      </c>
      <c r="C3608">
        <v>7</v>
      </c>
      <c r="D3608">
        <v>3</v>
      </c>
      <c r="E3608">
        <v>6</v>
      </c>
      <c r="F3608">
        <v>5</v>
      </c>
      <c r="G3608">
        <v>5</v>
      </c>
      <c r="H3608">
        <v>6</v>
      </c>
      <c r="I3608">
        <v>13</v>
      </c>
      <c r="J3608">
        <v>11</v>
      </c>
      <c r="K3608">
        <v>1</v>
      </c>
      <c r="L3608">
        <v>6</v>
      </c>
      <c r="M3608">
        <v>13</v>
      </c>
      <c r="N3608">
        <v>4</v>
      </c>
      <c r="O3608">
        <v>1</v>
      </c>
      <c r="P3608">
        <v>1</v>
      </c>
    </row>
    <row r="3609" spans="1:16" x14ac:dyDescent="0.25">
      <c r="A3609">
        <v>167288</v>
      </c>
      <c r="B3609" t="s">
        <v>3731</v>
      </c>
      <c r="C3609">
        <v>5</v>
      </c>
      <c r="D3609">
        <v>12</v>
      </c>
      <c r="E3609">
        <v>13</v>
      </c>
      <c r="F3609">
        <v>16</v>
      </c>
      <c r="G3609">
        <v>12</v>
      </c>
      <c r="H3609">
        <v>23</v>
      </c>
      <c r="I3609">
        <v>20</v>
      </c>
      <c r="J3609">
        <v>22</v>
      </c>
      <c r="K3609">
        <v>27</v>
      </c>
      <c r="L3609">
        <v>20</v>
      </c>
      <c r="M3609">
        <v>12</v>
      </c>
      <c r="N3609">
        <v>8</v>
      </c>
      <c r="O3609">
        <v>2</v>
      </c>
      <c r="P3609">
        <v>10</v>
      </c>
    </row>
    <row r="3610" spans="1:16" x14ac:dyDescent="0.25">
      <c r="A3610">
        <v>431594</v>
      </c>
      <c r="B3610" t="s">
        <v>3732</v>
      </c>
      <c r="C3610">
        <v>19</v>
      </c>
      <c r="D3610">
        <v>17</v>
      </c>
      <c r="E3610">
        <v>16</v>
      </c>
      <c r="F3610">
        <v>12</v>
      </c>
      <c r="G3610">
        <v>11</v>
      </c>
      <c r="H3610">
        <v>15</v>
      </c>
      <c r="I3610">
        <v>8</v>
      </c>
      <c r="J3610">
        <v>7</v>
      </c>
      <c r="K3610">
        <v>4</v>
      </c>
      <c r="L3610">
        <v>3</v>
      </c>
      <c r="M3610">
        <v>7</v>
      </c>
      <c r="N3610">
        <v>0</v>
      </c>
      <c r="O3610">
        <v>0</v>
      </c>
      <c r="P3610">
        <v>2</v>
      </c>
    </row>
    <row r="3611" spans="1:16" x14ac:dyDescent="0.25">
      <c r="A3611">
        <v>166683</v>
      </c>
      <c r="B3611" t="s">
        <v>12</v>
      </c>
      <c r="C3611">
        <v>38</v>
      </c>
      <c r="D3611">
        <v>38</v>
      </c>
      <c r="E3611">
        <v>16</v>
      </c>
      <c r="F3611">
        <v>26</v>
      </c>
      <c r="G3611">
        <v>29</v>
      </c>
      <c r="H3611">
        <v>135</v>
      </c>
      <c r="I3611">
        <v>98</v>
      </c>
      <c r="J3611">
        <v>215</v>
      </c>
      <c r="K3611">
        <v>274</v>
      </c>
      <c r="L3611">
        <v>295</v>
      </c>
      <c r="M3611">
        <v>126</v>
      </c>
      <c r="N3611">
        <v>123</v>
      </c>
      <c r="O3611">
        <v>49</v>
      </c>
      <c r="P3611">
        <v>41</v>
      </c>
    </row>
    <row r="3612" spans="1:16" x14ac:dyDescent="0.25">
      <c r="A3612">
        <v>166692</v>
      </c>
      <c r="B3612" t="s">
        <v>3733</v>
      </c>
      <c r="C3612">
        <v>1</v>
      </c>
      <c r="D3612">
        <v>5</v>
      </c>
      <c r="E3612">
        <v>2</v>
      </c>
      <c r="F3612">
        <v>4</v>
      </c>
      <c r="G3612">
        <v>5</v>
      </c>
      <c r="H3612">
        <v>5</v>
      </c>
      <c r="I3612">
        <v>7</v>
      </c>
      <c r="J3612">
        <v>6</v>
      </c>
      <c r="K3612">
        <v>12</v>
      </c>
      <c r="L3612">
        <v>0</v>
      </c>
      <c r="M3612">
        <v>0</v>
      </c>
      <c r="N3612">
        <v>0</v>
      </c>
      <c r="O3612">
        <v>2</v>
      </c>
      <c r="P3612">
        <v>0</v>
      </c>
    </row>
    <row r="3613" spans="1:16" x14ac:dyDescent="0.25">
      <c r="A3613">
        <v>166805</v>
      </c>
      <c r="B3613" t="s">
        <v>3734</v>
      </c>
      <c r="C3613">
        <v>0</v>
      </c>
      <c r="D3613">
        <v>1</v>
      </c>
      <c r="E3613">
        <v>0</v>
      </c>
      <c r="F3613">
        <v>1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</row>
    <row r="3614" spans="1:16" x14ac:dyDescent="0.25">
      <c r="A3614">
        <v>369002</v>
      </c>
      <c r="B3614" t="s">
        <v>3735</v>
      </c>
      <c r="C3614">
        <v>0</v>
      </c>
      <c r="D3614">
        <v>1</v>
      </c>
      <c r="E3614">
        <v>1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</row>
    <row r="3615" spans="1:16" x14ac:dyDescent="0.25">
      <c r="A3615">
        <v>381361</v>
      </c>
      <c r="B3615" t="s">
        <v>3736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1</v>
      </c>
      <c r="K3615">
        <v>0</v>
      </c>
      <c r="L3615">
        <v>1</v>
      </c>
      <c r="M3615">
        <v>0</v>
      </c>
      <c r="N3615" t="e">
        <v>#N/A</v>
      </c>
      <c r="O3615" t="e">
        <v>#N/A</v>
      </c>
      <c r="P3615" t="e">
        <v>#N/A</v>
      </c>
    </row>
    <row r="3616" spans="1:16" x14ac:dyDescent="0.25">
      <c r="A3616">
        <v>448035</v>
      </c>
      <c r="B3616" t="s">
        <v>3737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 t="e">
        <v>#N/A</v>
      </c>
      <c r="O3616" t="e">
        <v>#N/A</v>
      </c>
      <c r="P3616" t="e">
        <v>#N/A</v>
      </c>
    </row>
    <row r="3617" spans="1:16" x14ac:dyDescent="0.25">
      <c r="A3617">
        <v>166823</v>
      </c>
      <c r="B3617" t="s">
        <v>3738</v>
      </c>
      <c r="C3617">
        <v>6</v>
      </c>
      <c r="D3617">
        <v>5</v>
      </c>
      <c r="E3617">
        <v>7</v>
      </c>
      <c r="F3617">
        <v>0</v>
      </c>
      <c r="G3617">
        <v>1</v>
      </c>
      <c r="H3617">
        <v>3</v>
      </c>
      <c r="I3617">
        <v>5</v>
      </c>
      <c r="J3617">
        <v>2</v>
      </c>
      <c r="K3617">
        <v>5</v>
      </c>
      <c r="L3617">
        <v>3</v>
      </c>
      <c r="M3617">
        <v>22</v>
      </c>
      <c r="N3617">
        <v>17</v>
      </c>
      <c r="O3617">
        <v>16</v>
      </c>
      <c r="P3617">
        <v>25</v>
      </c>
    </row>
    <row r="3618" spans="1:16" x14ac:dyDescent="0.25">
      <c r="A3618">
        <v>457509</v>
      </c>
      <c r="B3618" t="s">
        <v>3739</v>
      </c>
      <c r="C3618">
        <v>0</v>
      </c>
      <c r="D3618">
        <v>0</v>
      </c>
      <c r="E3618">
        <v>0</v>
      </c>
      <c r="F3618">
        <v>0</v>
      </c>
      <c r="G3618" t="e">
        <v>#N/A</v>
      </c>
      <c r="H3618" t="e">
        <v>#N/A</v>
      </c>
      <c r="I3618" t="e">
        <v>#N/A</v>
      </c>
      <c r="J3618" t="e">
        <v>#N/A</v>
      </c>
      <c r="K3618" t="e">
        <v>#N/A</v>
      </c>
      <c r="L3618" t="e">
        <v>#N/A</v>
      </c>
      <c r="M3618" t="e">
        <v>#N/A</v>
      </c>
      <c r="N3618" t="e">
        <v>#N/A</v>
      </c>
      <c r="O3618" t="e">
        <v>#N/A</v>
      </c>
      <c r="P3618" t="e">
        <v>#N/A</v>
      </c>
    </row>
    <row r="3619" spans="1:16" x14ac:dyDescent="0.25">
      <c r="A3619">
        <v>151829</v>
      </c>
      <c r="B3619" t="s">
        <v>3740</v>
      </c>
      <c r="C3619">
        <v>0</v>
      </c>
      <c r="D3619">
        <v>0</v>
      </c>
      <c r="E3619">
        <v>0</v>
      </c>
      <c r="F3619">
        <v>0</v>
      </c>
      <c r="G3619">
        <v>4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</row>
    <row r="3620" spans="1:16" x14ac:dyDescent="0.25">
      <c r="A3620">
        <v>436702</v>
      </c>
      <c r="B3620" t="s">
        <v>3741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6</v>
      </c>
      <c r="J3620">
        <v>4</v>
      </c>
      <c r="K3620">
        <v>1</v>
      </c>
      <c r="L3620">
        <v>0</v>
      </c>
      <c r="M3620">
        <v>0</v>
      </c>
      <c r="N3620">
        <v>0</v>
      </c>
      <c r="O3620">
        <v>0</v>
      </c>
      <c r="P3620">
        <v>0</v>
      </c>
    </row>
    <row r="3621" spans="1:16" x14ac:dyDescent="0.25">
      <c r="A3621">
        <v>461333</v>
      </c>
      <c r="B3621" t="s">
        <v>3742</v>
      </c>
      <c r="C3621">
        <v>0</v>
      </c>
      <c r="D3621">
        <v>0</v>
      </c>
      <c r="E3621">
        <v>0</v>
      </c>
      <c r="F3621">
        <v>0</v>
      </c>
      <c r="G3621" t="e">
        <v>#N/A</v>
      </c>
      <c r="H3621" t="e">
        <v>#N/A</v>
      </c>
      <c r="I3621" t="e">
        <v>#N/A</v>
      </c>
      <c r="J3621" t="e">
        <v>#N/A</v>
      </c>
      <c r="K3621" t="e">
        <v>#N/A</v>
      </c>
      <c r="L3621" t="e">
        <v>#N/A</v>
      </c>
      <c r="M3621" t="e">
        <v>#N/A</v>
      </c>
      <c r="N3621" t="e">
        <v>#N/A</v>
      </c>
      <c r="O3621" t="e">
        <v>#N/A</v>
      </c>
      <c r="P3621" t="e">
        <v>#N/A</v>
      </c>
    </row>
    <row r="3622" spans="1:16" x14ac:dyDescent="0.25">
      <c r="A3622">
        <v>454698</v>
      </c>
      <c r="B3622" t="s">
        <v>3743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1</v>
      </c>
      <c r="I3622" t="e">
        <v>#N/A</v>
      </c>
      <c r="J3622" t="e">
        <v>#N/A</v>
      </c>
      <c r="K3622" t="e">
        <v>#N/A</v>
      </c>
      <c r="L3622" t="e">
        <v>#N/A</v>
      </c>
      <c r="M3622" t="e">
        <v>#N/A</v>
      </c>
      <c r="N3622" t="e">
        <v>#N/A</v>
      </c>
      <c r="O3622" t="e">
        <v>#N/A</v>
      </c>
      <c r="P3622" t="e">
        <v>#N/A</v>
      </c>
    </row>
    <row r="3623" spans="1:16" x14ac:dyDescent="0.25">
      <c r="A3623">
        <v>198914</v>
      </c>
      <c r="B3623" t="s">
        <v>3744</v>
      </c>
      <c r="C3623">
        <v>0</v>
      </c>
      <c r="D3623">
        <v>0</v>
      </c>
      <c r="E3623">
        <v>1</v>
      </c>
      <c r="F3623">
        <v>0</v>
      </c>
      <c r="G3623">
        <v>0</v>
      </c>
      <c r="H3623">
        <v>0</v>
      </c>
      <c r="I3623">
        <v>2</v>
      </c>
      <c r="J3623">
        <v>1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</row>
    <row r="3624" spans="1:16" x14ac:dyDescent="0.25">
      <c r="A3624">
        <v>365426</v>
      </c>
      <c r="B3624" t="s">
        <v>3745</v>
      </c>
      <c r="C3624">
        <v>5</v>
      </c>
      <c r="D3624">
        <v>7</v>
      </c>
      <c r="E3624">
        <v>2</v>
      </c>
      <c r="F3624">
        <v>4</v>
      </c>
      <c r="G3624">
        <v>5</v>
      </c>
      <c r="H3624">
        <v>6</v>
      </c>
      <c r="I3624">
        <v>12</v>
      </c>
      <c r="J3624">
        <v>7</v>
      </c>
      <c r="K3624">
        <v>4</v>
      </c>
      <c r="L3624">
        <v>5</v>
      </c>
      <c r="M3624">
        <v>4</v>
      </c>
      <c r="N3624">
        <v>2</v>
      </c>
      <c r="O3624">
        <v>3</v>
      </c>
      <c r="P3624">
        <v>3</v>
      </c>
    </row>
    <row r="3625" spans="1:16" x14ac:dyDescent="0.25">
      <c r="A3625">
        <v>173957</v>
      </c>
      <c r="B3625" t="s">
        <v>3746</v>
      </c>
      <c r="C3625">
        <v>1</v>
      </c>
      <c r="D3625">
        <v>7</v>
      </c>
      <c r="E3625">
        <v>2</v>
      </c>
      <c r="F3625">
        <v>4</v>
      </c>
      <c r="G3625">
        <v>5</v>
      </c>
      <c r="H3625">
        <v>6</v>
      </c>
      <c r="I3625">
        <v>12</v>
      </c>
      <c r="J3625">
        <v>7</v>
      </c>
      <c r="K3625">
        <v>4</v>
      </c>
      <c r="L3625">
        <v>4</v>
      </c>
      <c r="M3625">
        <v>4</v>
      </c>
      <c r="N3625">
        <v>2</v>
      </c>
      <c r="O3625">
        <v>4</v>
      </c>
      <c r="P3625">
        <v>3</v>
      </c>
    </row>
    <row r="3626" spans="1:16" x14ac:dyDescent="0.25">
      <c r="A3626">
        <v>173966</v>
      </c>
      <c r="B3626" t="s">
        <v>3747</v>
      </c>
      <c r="C3626">
        <v>1</v>
      </c>
      <c r="D3626">
        <v>7</v>
      </c>
      <c r="E3626">
        <v>2</v>
      </c>
      <c r="F3626">
        <v>4</v>
      </c>
      <c r="G3626">
        <v>5</v>
      </c>
      <c r="H3626">
        <v>6</v>
      </c>
      <c r="I3626">
        <v>12</v>
      </c>
      <c r="J3626">
        <v>7</v>
      </c>
      <c r="K3626">
        <v>4</v>
      </c>
      <c r="L3626">
        <v>4</v>
      </c>
      <c r="M3626">
        <v>4</v>
      </c>
      <c r="N3626">
        <v>2</v>
      </c>
      <c r="O3626">
        <v>4</v>
      </c>
      <c r="P3626">
        <v>3</v>
      </c>
    </row>
    <row r="3627" spans="1:16" x14ac:dyDescent="0.25">
      <c r="A3627">
        <v>157331</v>
      </c>
      <c r="B3627" t="s">
        <v>3748</v>
      </c>
      <c r="C3627">
        <v>0</v>
      </c>
      <c r="D3627">
        <v>0</v>
      </c>
      <c r="E3627">
        <v>0</v>
      </c>
      <c r="F3627">
        <v>1</v>
      </c>
      <c r="G3627">
        <v>3</v>
      </c>
      <c r="H3627">
        <v>4</v>
      </c>
      <c r="I3627">
        <v>2</v>
      </c>
      <c r="J3627">
        <v>0</v>
      </c>
      <c r="K3627">
        <v>0</v>
      </c>
      <c r="L3627">
        <v>3</v>
      </c>
      <c r="M3627">
        <v>0</v>
      </c>
      <c r="N3627">
        <v>0</v>
      </c>
      <c r="O3627">
        <v>0</v>
      </c>
      <c r="P3627">
        <v>0</v>
      </c>
    </row>
    <row r="3628" spans="1:16" x14ac:dyDescent="0.25">
      <c r="A3628">
        <v>200226</v>
      </c>
      <c r="B3628" t="s">
        <v>3749</v>
      </c>
      <c r="C3628">
        <v>1</v>
      </c>
      <c r="D3628">
        <v>1</v>
      </c>
      <c r="E3628">
        <v>1</v>
      </c>
      <c r="F3628">
        <v>1</v>
      </c>
      <c r="G3628">
        <v>1</v>
      </c>
      <c r="H3628">
        <v>1</v>
      </c>
      <c r="I3628">
        <v>3</v>
      </c>
      <c r="J3628">
        <v>1</v>
      </c>
      <c r="K3628">
        <v>8</v>
      </c>
      <c r="L3628">
        <v>2</v>
      </c>
      <c r="M3628">
        <v>0</v>
      </c>
      <c r="N3628">
        <v>2</v>
      </c>
      <c r="O3628">
        <v>4</v>
      </c>
      <c r="P3628">
        <v>1</v>
      </c>
    </row>
    <row r="3629" spans="1:16" x14ac:dyDescent="0.25">
      <c r="A3629">
        <v>242884</v>
      </c>
      <c r="B3629" t="s">
        <v>3750</v>
      </c>
      <c r="C3629">
        <v>1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</row>
    <row r="3630" spans="1:16" x14ac:dyDescent="0.25">
      <c r="A3630">
        <v>438212</v>
      </c>
      <c r="B3630" t="s">
        <v>3751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</row>
    <row r="3631" spans="1:16" x14ac:dyDescent="0.25">
      <c r="A3631">
        <v>146977</v>
      </c>
      <c r="B3631" t="s">
        <v>3752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3</v>
      </c>
      <c r="J3631">
        <v>0</v>
      </c>
      <c r="K3631">
        <v>0</v>
      </c>
      <c r="L3631">
        <v>0</v>
      </c>
      <c r="M3631">
        <v>1</v>
      </c>
      <c r="N3631">
        <v>1</v>
      </c>
      <c r="O3631">
        <v>2</v>
      </c>
      <c r="P3631">
        <v>1</v>
      </c>
    </row>
    <row r="3632" spans="1:16" x14ac:dyDescent="0.25">
      <c r="A3632">
        <v>164270</v>
      </c>
      <c r="B3632" t="s">
        <v>3753</v>
      </c>
      <c r="C3632">
        <v>14</v>
      </c>
      <c r="D3632">
        <v>26</v>
      </c>
      <c r="E3632">
        <v>12</v>
      </c>
      <c r="F3632">
        <v>10</v>
      </c>
      <c r="G3632">
        <v>6</v>
      </c>
      <c r="H3632">
        <v>10</v>
      </c>
      <c r="I3632">
        <v>7</v>
      </c>
      <c r="J3632">
        <v>13</v>
      </c>
      <c r="K3632">
        <v>8</v>
      </c>
      <c r="L3632">
        <v>16</v>
      </c>
      <c r="M3632">
        <v>22</v>
      </c>
      <c r="N3632">
        <v>16</v>
      </c>
      <c r="O3632">
        <v>22</v>
      </c>
      <c r="P3632">
        <v>9</v>
      </c>
    </row>
    <row r="3633" spans="1:16" x14ac:dyDescent="0.25">
      <c r="A3633">
        <v>198923</v>
      </c>
      <c r="B3633" t="s">
        <v>3754</v>
      </c>
      <c r="C3633">
        <v>0</v>
      </c>
      <c r="D3633">
        <v>1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</row>
    <row r="3634" spans="1:16" x14ac:dyDescent="0.25">
      <c r="A3634">
        <v>147004</v>
      </c>
      <c r="B3634" t="s">
        <v>3755</v>
      </c>
      <c r="C3634">
        <v>1</v>
      </c>
      <c r="D3634">
        <v>1</v>
      </c>
      <c r="E3634">
        <v>0</v>
      </c>
      <c r="F3634">
        <v>7</v>
      </c>
      <c r="G3634">
        <v>2</v>
      </c>
      <c r="H3634">
        <v>5</v>
      </c>
      <c r="I3634">
        <v>2</v>
      </c>
      <c r="J3634">
        <v>17</v>
      </c>
      <c r="K3634">
        <v>2</v>
      </c>
      <c r="L3634">
        <v>12</v>
      </c>
      <c r="M3634">
        <v>6</v>
      </c>
      <c r="N3634">
        <v>4</v>
      </c>
      <c r="O3634">
        <v>4</v>
      </c>
      <c r="P3634">
        <v>6</v>
      </c>
    </row>
    <row r="3635" spans="1:16" x14ac:dyDescent="0.25">
      <c r="A3635">
        <v>147013</v>
      </c>
      <c r="B3635" t="s">
        <v>3756</v>
      </c>
      <c r="C3635">
        <v>21</v>
      </c>
      <c r="D3635">
        <v>15</v>
      </c>
      <c r="E3635">
        <v>16</v>
      </c>
      <c r="F3635">
        <v>6</v>
      </c>
      <c r="G3635">
        <v>2</v>
      </c>
      <c r="H3635">
        <v>0</v>
      </c>
      <c r="I3635">
        <v>0</v>
      </c>
      <c r="J3635">
        <v>3</v>
      </c>
      <c r="K3635">
        <v>8</v>
      </c>
      <c r="L3635">
        <v>2</v>
      </c>
      <c r="M3635">
        <v>5</v>
      </c>
      <c r="N3635">
        <v>3</v>
      </c>
      <c r="O3635">
        <v>0</v>
      </c>
      <c r="P3635">
        <v>1</v>
      </c>
    </row>
    <row r="3636" spans="1:16" x14ac:dyDescent="0.25">
      <c r="A3636">
        <v>226578</v>
      </c>
      <c r="B3636" t="s">
        <v>3757</v>
      </c>
      <c r="C3636">
        <v>0</v>
      </c>
      <c r="D3636">
        <v>0</v>
      </c>
      <c r="E3636">
        <v>0</v>
      </c>
      <c r="F3636">
        <v>1</v>
      </c>
      <c r="G3636">
        <v>0</v>
      </c>
      <c r="H3636">
        <v>0</v>
      </c>
      <c r="I3636">
        <v>1</v>
      </c>
      <c r="J3636">
        <v>1</v>
      </c>
      <c r="K3636">
        <v>1</v>
      </c>
      <c r="L3636">
        <v>2</v>
      </c>
      <c r="M3636">
        <v>0</v>
      </c>
      <c r="N3636">
        <v>0</v>
      </c>
      <c r="O3636">
        <v>2</v>
      </c>
      <c r="P3636">
        <v>3</v>
      </c>
    </row>
    <row r="3637" spans="1:16" x14ac:dyDescent="0.25">
      <c r="A3637">
        <v>226587</v>
      </c>
      <c r="B3637" t="s">
        <v>3758</v>
      </c>
      <c r="C3637">
        <v>1</v>
      </c>
      <c r="D3637">
        <v>0</v>
      </c>
      <c r="E3637">
        <v>0</v>
      </c>
      <c r="F3637">
        <v>0</v>
      </c>
      <c r="G3637">
        <v>6</v>
      </c>
      <c r="H3637">
        <v>8</v>
      </c>
      <c r="I3637">
        <v>7</v>
      </c>
      <c r="J3637">
        <v>7</v>
      </c>
      <c r="K3637">
        <v>7</v>
      </c>
      <c r="L3637">
        <v>7</v>
      </c>
      <c r="M3637">
        <v>4</v>
      </c>
      <c r="N3637">
        <v>7</v>
      </c>
      <c r="O3637">
        <v>9</v>
      </c>
      <c r="P3637">
        <v>12</v>
      </c>
    </row>
    <row r="3638" spans="1:16" x14ac:dyDescent="0.25">
      <c r="A3638">
        <v>367194</v>
      </c>
      <c r="B3638" t="s">
        <v>3759</v>
      </c>
      <c r="C3638">
        <v>3</v>
      </c>
      <c r="D3638">
        <v>1</v>
      </c>
      <c r="E3638">
        <v>2</v>
      </c>
      <c r="F3638">
        <v>4</v>
      </c>
      <c r="G3638">
        <v>6</v>
      </c>
      <c r="H3638">
        <v>5</v>
      </c>
      <c r="I3638">
        <v>3</v>
      </c>
      <c r="J3638">
        <v>1</v>
      </c>
      <c r="K3638">
        <v>3</v>
      </c>
      <c r="L3638">
        <v>3</v>
      </c>
      <c r="M3638">
        <v>1</v>
      </c>
      <c r="N3638">
        <v>0</v>
      </c>
      <c r="O3638">
        <v>4</v>
      </c>
      <c r="P3638">
        <v>2</v>
      </c>
    </row>
    <row r="3639" spans="1:16" x14ac:dyDescent="0.25">
      <c r="A3639">
        <v>159717</v>
      </c>
      <c r="B3639" t="s">
        <v>3760</v>
      </c>
      <c r="C3639">
        <v>3</v>
      </c>
      <c r="D3639">
        <v>3</v>
      </c>
      <c r="E3639">
        <v>7</v>
      </c>
      <c r="F3639">
        <v>10</v>
      </c>
      <c r="G3639">
        <v>4</v>
      </c>
      <c r="H3639">
        <v>9</v>
      </c>
      <c r="I3639">
        <v>5</v>
      </c>
      <c r="J3639">
        <v>14</v>
      </c>
      <c r="K3639">
        <v>33</v>
      </c>
      <c r="L3639">
        <v>12</v>
      </c>
      <c r="M3639">
        <v>24</v>
      </c>
      <c r="N3639">
        <v>28</v>
      </c>
      <c r="O3639">
        <v>23</v>
      </c>
      <c r="P3639">
        <v>36</v>
      </c>
    </row>
    <row r="3640" spans="1:16" x14ac:dyDescent="0.25">
      <c r="A3640">
        <v>155511</v>
      </c>
      <c r="B3640" t="s">
        <v>3761</v>
      </c>
      <c r="C3640">
        <v>2</v>
      </c>
      <c r="D3640">
        <v>1</v>
      </c>
      <c r="E3640">
        <v>5</v>
      </c>
      <c r="F3640">
        <v>1</v>
      </c>
      <c r="G3640">
        <v>4</v>
      </c>
      <c r="H3640">
        <v>1</v>
      </c>
      <c r="I3640">
        <v>4</v>
      </c>
      <c r="J3640">
        <v>3</v>
      </c>
      <c r="K3640">
        <v>3</v>
      </c>
      <c r="L3640">
        <v>2</v>
      </c>
      <c r="M3640">
        <v>1</v>
      </c>
      <c r="N3640">
        <v>0</v>
      </c>
      <c r="O3640">
        <v>1</v>
      </c>
      <c r="P3640">
        <v>0</v>
      </c>
    </row>
    <row r="3641" spans="1:16" x14ac:dyDescent="0.25">
      <c r="A3641">
        <v>166656</v>
      </c>
      <c r="B3641" t="s">
        <v>3762</v>
      </c>
      <c r="C3641">
        <v>0</v>
      </c>
      <c r="D3641">
        <v>1</v>
      </c>
      <c r="E3641">
        <v>9</v>
      </c>
      <c r="F3641">
        <v>7</v>
      </c>
      <c r="G3641">
        <v>5</v>
      </c>
      <c r="H3641">
        <v>1</v>
      </c>
      <c r="I3641">
        <v>1</v>
      </c>
      <c r="J3641">
        <v>0</v>
      </c>
      <c r="K3641">
        <v>0</v>
      </c>
      <c r="L3641">
        <v>3</v>
      </c>
      <c r="M3641">
        <v>0</v>
      </c>
      <c r="N3641">
        <v>0</v>
      </c>
      <c r="O3641">
        <v>0</v>
      </c>
      <c r="P3641">
        <v>2</v>
      </c>
    </row>
    <row r="3642" spans="1:16" x14ac:dyDescent="0.25">
      <c r="A3642">
        <v>147031</v>
      </c>
      <c r="B3642" t="s">
        <v>3763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1</v>
      </c>
      <c r="K3642">
        <v>1</v>
      </c>
      <c r="L3642">
        <v>0</v>
      </c>
      <c r="M3642">
        <v>1</v>
      </c>
      <c r="N3642">
        <v>1</v>
      </c>
      <c r="O3642">
        <v>0</v>
      </c>
      <c r="P3642">
        <v>0</v>
      </c>
    </row>
    <row r="3643" spans="1:16" x14ac:dyDescent="0.25">
      <c r="A3643">
        <v>414461</v>
      </c>
      <c r="B3643" t="s">
        <v>3764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</row>
    <row r="3644" spans="1:16" x14ac:dyDescent="0.25">
      <c r="A3644">
        <v>141848</v>
      </c>
      <c r="B3644" t="s">
        <v>3765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5</v>
      </c>
    </row>
    <row r="3645" spans="1:16" x14ac:dyDescent="0.25">
      <c r="A3645">
        <v>192925</v>
      </c>
      <c r="B3645" t="s">
        <v>3766</v>
      </c>
      <c r="C3645">
        <v>4</v>
      </c>
      <c r="D3645">
        <v>8</v>
      </c>
      <c r="E3645">
        <v>12</v>
      </c>
      <c r="F3645">
        <v>6</v>
      </c>
      <c r="G3645">
        <v>10</v>
      </c>
      <c r="H3645">
        <v>0</v>
      </c>
      <c r="I3645">
        <v>6</v>
      </c>
      <c r="J3645">
        <v>12</v>
      </c>
      <c r="K3645">
        <v>3</v>
      </c>
      <c r="L3645">
        <v>2</v>
      </c>
      <c r="M3645">
        <v>12</v>
      </c>
      <c r="N3645">
        <v>6</v>
      </c>
      <c r="O3645">
        <v>4</v>
      </c>
      <c r="P3645">
        <v>15</v>
      </c>
    </row>
    <row r="3646" spans="1:16" x14ac:dyDescent="0.25">
      <c r="A3646">
        <v>456144</v>
      </c>
      <c r="B3646" t="s">
        <v>3767</v>
      </c>
      <c r="C3646">
        <v>1</v>
      </c>
      <c r="D3646">
        <v>3</v>
      </c>
      <c r="E3646">
        <v>3</v>
      </c>
      <c r="F3646">
        <v>2</v>
      </c>
      <c r="G3646">
        <v>0</v>
      </c>
      <c r="H3646">
        <v>0</v>
      </c>
      <c r="I3646" t="e">
        <v>#N/A</v>
      </c>
      <c r="J3646" t="e">
        <v>#N/A</v>
      </c>
      <c r="K3646" t="e">
        <v>#N/A</v>
      </c>
      <c r="L3646" t="e">
        <v>#N/A</v>
      </c>
      <c r="M3646" t="e">
        <v>#N/A</v>
      </c>
      <c r="N3646" t="e">
        <v>#N/A</v>
      </c>
      <c r="O3646" t="e">
        <v>#N/A</v>
      </c>
      <c r="P3646" t="e">
        <v>#N/A</v>
      </c>
    </row>
    <row r="3647" spans="1:16" x14ac:dyDescent="0.25">
      <c r="A3647">
        <v>455336</v>
      </c>
      <c r="B3647" t="s">
        <v>3768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 t="e">
        <v>#N/A</v>
      </c>
      <c r="J3647" t="e">
        <v>#N/A</v>
      </c>
      <c r="K3647" t="e">
        <v>#N/A</v>
      </c>
      <c r="L3647" t="e">
        <v>#N/A</v>
      </c>
      <c r="M3647" t="e">
        <v>#N/A</v>
      </c>
      <c r="N3647" t="e">
        <v>#N/A</v>
      </c>
      <c r="O3647" t="e">
        <v>#N/A</v>
      </c>
      <c r="P3647" t="e">
        <v>#N/A</v>
      </c>
    </row>
    <row r="3648" spans="1:16" x14ac:dyDescent="0.25">
      <c r="A3648">
        <v>456153</v>
      </c>
      <c r="B3648" t="s">
        <v>3769</v>
      </c>
      <c r="C3648">
        <v>1</v>
      </c>
      <c r="D3648">
        <v>0</v>
      </c>
      <c r="E3648">
        <v>0</v>
      </c>
      <c r="F3648">
        <v>0</v>
      </c>
      <c r="G3648">
        <v>1</v>
      </c>
      <c r="H3648">
        <v>0</v>
      </c>
      <c r="I3648" t="e">
        <v>#N/A</v>
      </c>
      <c r="J3648" t="e">
        <v>#N/A</v>
      </c>
      <c r="K3648" t="e">
        <v>#N/A</v>
      </c>
      <c r="L3648" t="e">
        <v>#N/A</v>
      </c>
      <c r="M3648" t="e">
        <v>#N/A</v>
      </c>
      <c r="N3648" t="e">
        <v>#N/A</v>
      </c>
      <c r="O3648" t="e">
        <v>#N/A</v>
      </c>
      <c r="P3648" t="e">
        <v>#N/A</v>
      </c>
    </row>
    <row r="3649" spans="1:16" x14ac:dyDescent="0.25">
      <c r="A3649">
        <v>475501</v>
      </c>
      <c r="B3649" t="s">
        <v>3770</v>
      </c>
      <c r="C3649">
        <v>0</v>
      </c>
      <c r="D3649">
        <v>0</v>
      </c>
      <c r="E3649">
        <v>0</v>
      </c>
      <c r="F3649" t="e">
        <v>#N/A</v>
      </c>
      <c r="G3649" t="e">
        <v>#N/A</v>
      </c>
      <c r="H3649" t="e">
        <v>#N/A</v>
      </c>
      <c r="I3649" t="e">
        <v>#N/A</v>
      </c>
      <c r="J3649" t="e">
        <v>#N/A</v>
      </c>
      <c r="K3649" t="e">
        <v>#N/A</v>
      </c>
      <c r="L3649" t="e">
        <v>#N/A</v>
      </c>
      <c r="M3649" t="e">
        <v>#N/A</v>
      </c>
      <c r="N3649" t="e">
        <v>#N/A</v>
      </c>
      <c r="O3649" t="e">
        <v>#N/A</v>
      </c>
      <c r="P3649" t="e">
        <v>#N/A</v>
      </c>
    </row>
    <row r="3650" spans="1:16" x14ac:dyDescent="0.25">
      <c r="A3650">
        <v>476595</v>
      </c>
      <c r="B3650" t="s">
        <v>3771</v>
      </c>
      <c r="C3650">
        <v>0</v>
      </c>
      <c r="D3650">
        <v>0</v>
      </c>
      <c r="E3650">
        <v>0</v>
      </c>
      <c r="F3650" t="e">
        <v>#N/A</v>
      </c>
      <c r="G3650" t="e">
        <v>#N/A</v>
      </c>
      <c r="H3650" t="e">
        <v>#N/A</v>
      </c>
      <c r="I3650" t="e">
        <v>#N/A</v>
      </c>
      <c r="J3650" t="e">
        <v>#N/A</v>
      </c>
      <c r="K3650" t="e">
        <v>#N/A</v>
      </c>
      <c r="L3650" t="e">
        <v>#N/A</v>
      </c>
      <c r="M3650" t="e">
        <v>#N/A</v>
      </c>
      <c r="N3650" t="e">
        <v>#N/A</v>
      </c>
      <c r="O3650" t="e">
        <v>#N/A</v>
      </c>
      <c r="P3650" t="e">
        <v>#N/A</v>
      </c>
    </row>
    <row r="3651" spans="1:16" x14ac:dyDescent="0.25">
      <c r="A3651">
        <v>479965</v>
      </c>
      <c r="B3651" t="s">
        <v>3772</v>
      </c>
      <c r="C3651">
        <v>0</v>
      </c>
      <c r="D3651">
        <v>0</v>
      </c>
      <c r="E3651" t="e">
        <v>#N/A</v>
      </c>
      <c r="F3651" t="e">
        <v>#N/A</v>
      </c>
      <c r="G3651" t="e">
        <v>#N/A</v>
      </c>
      <c r="H3651" t="e">
        <v>#N/A</v>
      </c>
      <c r="I3651" t="e">
        <v>#N/A</v>
      </c>
      <c r="J3651" t="e">
        <v>#N/A</v>
      </c>
      <c r="K3651" t="e">
        <v>#N/A</v>
      </c>
      <c r="L3651" t="e">
        <v>#N/A</v>
      </c>
      <c r="M3651" t="e">
        <v>#N/A</v>
      </c>
      <c r="N3651" t="e">
        <v>#N/A</v>
      </c>
      <c r="O3651" t="e">
        <v>#N/A</v>
      </c>
      <c r="P3651" t="e">
        <v>#N/A</v>
      </c>
    </row>
    <row r="3652" spans="1:16" x14ac:dyDescent="0.25">
      <c r="A3652">
        <v>239169</v>
      </c>
      <c r="B3652" t="s">
        <v>125</v>
      </c>
      <c r="C3652">
        <v>1</v>
      </c>
      <c r="D3652">
        <v>0</v>
      </c>
      <c r="E3652">
        <v>0</v>
      </c>
      <c r="F3652">
        <v>1</v>
      </c>
      <c r="G3652">
        <v>0</v>
      </c>
      <c r="H3652">
        <v>0</v>
      </c>
      <c r="I3652">
        <v>1</v>
      </c>
      <c r="J3652">
        <v>8</v>
      </c>
      <c r="K3652">
        <v>5</v>
      </c>
      <c r="L3652">
        <v>7</v>
      </c>
      <c r="M3652">
        <v>7</v>
      </c>
      <c r="N3652">
        <v>1</v>
      </c>
      <c r="O3652">
        <v>0</v>
      </c>
      <c r="P3652">
        <v>11</v>
      </c>
    </row>
    <row r="3653" spans="1:16" x14ac:dyDescent="0.25">
      <c r="A3653">
        <v>455831</v>
      </c>
      <c r="B3653" t="s">
        <v>3773</v>
      </c>
      <c r="C3653">
        <v>0</v>
      </c>
      <c r="D3653">
        <v>0</v>
      </c>
      <c r="E3653">
        <v>0</v>
      </c>
      <c r="F3653">
        <v>0</v>
      </c>
      <c r="G3653">
        <v>0</v>
      </c>
      <c r="H3653" t="e">
        <v>#N/A</v>
      </c>
      <c r="I3653" t="e">
        <v>#N/A</v>
      </c>
      <c r="J3653" t="e">
        <v>#N/A</v>
      </c>
      <c r="K3653" t="e">
        <v>#N/A</v>
      </c>
      <c r="L3653" t="e">
        <v>#N/A</v>
      </c>
      <c r="M3653" t="e">
        <v>#N/A</v>
      </c>
      <c r="N3653" t="e">
        <v>#N/A</v>
      </c>
      <c r="O3653" t="e">
        <v>#N/A</v>
      </c>
      <c r="P3653" t="e">
        <v>#N/A</v>
      </c>
    </row>
    <row r="3654" spans="1:16" x14ac:dyDescent="0.25">
      <c r="A3654">
        <v>444769</v>
      </c>
      <c r="B3654" t="s">
        <v>3774</v>
      </c>
      <c r="C3654">
        <v>0</v>
      </c>
      <c r="D3654">
        <v>2</v>
      </c>
      <c r="E3654">
        <v>1</v>
      </c>
      <c r="F3654">
        <v>2</v>
      </c>
      <c r="G3654">
        <v>1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 t="e">
        <v>#N/A</v>
      </c>
    </row>
    <row r="3655" spans="1:16" x14ac:dyDescent="0.25">
      <c r="A3655">
        <v>436650</v>
      </c>
      <c r="B3655" t="s">
        <v>3775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</row>
    <row r="3656" spans="1:16" x14ac:dyDescent="0.25">
      <c r="A3656">
        <v>218335</v>
      </c>
      <c r="B3656" t="s">
        <v>124</v>
      </c>
      <c r="C3656">
        <v>9</v>
      </c>
      <c r="D3656">
        <v>19</v>
      </c>
      <c r="E3656">
        <v>8</v>
      </c>
      <c r="F3656">
        <v>5</v>
      </c>
      <c r="G3656">
        <v>3</v>
      </c>
      <c r="H3656">
        <v>12</v>
      </c>
      <c r="I3656">
        <v>10</v>
      </c>
      <c r="J3656">
        <v>7</v>
      </c>
      <c r="K3656">
        <v>15</v>
      </c>
      <c r="L3656">
        <v>12</v>
      </c>
      <c r="M3656">
        <v>11</v>
      </c>
      <c r="N3656">
        <v>16</v>
      </c>
      <c r="O3656">
        <v>9</v>
      </c>
      <c r="P3656">
        <v>6</v>
      </c>
    </row>
    <row r="3657" spans="1:16" x14ac:dyDescent="0.25">
      <c r="A3657">
        <v>203942</v>
      </c>
      <c r="B3657" t="s">
        <v>3776</v>
      </c>
      <c r="C3657">
        <v>0</v>
      </c>
      <c r="D3657">
        <v>0</v>
      </c>
      <c r="E3657">
        <v>0</v>
      </c>
      <c r="F3657">
        <v>0</v>
      </c>
      <c r="G3657">
        <v>1</v>
      </c>
      <c r="H3657">
        <v>0</v>
      </c>
      <c r="I3657">
        <v>0</v>
      </c>
      <c r="J3657">
        <v>1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</row>
    <row r="3658" spans="1:16" x14ac:dyDescent="0.25">
      <c r="A3658">
        <v>476993</v>
      </c>
      <c r="B3658" t="s">
        <v>3777</v>
      </c>
      <c r="C3658">
        <v>0</v>
      </c>
      <c r="D3658">
        <v>0</v>
      </c>
      <c r="E3658" t="e">
        <v>#N/A</v>
      </c>
      <c r="F3658" t="e">
        <v>#N/A</v>
      </c>
      <c r="G3658" t="e">
        <v>#N/A</v>
      </c>
      <c r="H3658" t="e">
        <v>#N/A</v>
      </c>
      <c r="I3658" t="e">
        <v>#N/A</v>
      </c>
      <c r="J3658" t="e">
        <v>#N/A</v>
      </c>
      <c r="K3658" t="e">
        <v>#N/A</v>
      </c>
      <c r="L3658" t="e">
        <v>#N/A</v>
      </c>
      <c r="M3658" t="e">
        <v>#N/A</v>
      </c>
      <c r="N3658" t="e">
        <v>#N/A</v>
      </c>
      <c r="O3658" t="e">
        <v>#N/A</v>
      </c>
      <c r="P3658" t="e">
        <v>#N/A</v>
      </c>
    </row>
    <row r="3659" spans="1:16" x14ac:dyDescent="0.25">
      <c r="A3659">
        <v>448415</v>
      </c>
      <c r="B3659" t="s">
        <v>3778</v>
      </c>
      <c r="C3659">
        <v>0</v>
      </c>
      <c r="D3659">
        <v>0</v>
      </c>
      <c r="E3659">
        <v>0</v>
      </c>
      <c r="F3659">
        <v>2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 t="e">
        <v>#N/A</v>
      </c>
      <c r="O3659" t="e">
        <v>#N/A</v>
      </c>
      <c r="P3659" t="e">
        <v>#N/A</v>
      </c>
    </row>
    <row r="3660" spans="1:16" x14ac:dyDescent="0.25">
      <c r="A3660">
        <v>456366</v>
      </c>
      <c r="B3660" t="s">
        <v>3779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 t="e">
        <v>#N/A</v>
      </c>
      <c r="J3660" t="e">
        <v>#N/A</v>
      </c>
      <c r="K3660" t="e">
        <v>#N/A</v>
      </c>
      <c r="L3660" t="e">
        <v>#N/A</v>
      </c>
      <c r="M3660" t="e">
        <v>#N/A</v>
      </c>
      <c r="N3660" t="e">
        <v>#N/A</v>
      </c>
      <c r="O3660" t="e">
        <v>#N/A</v>
      </c>
      <c r="P3660" t="e">
        <v>#N/A</v>
      </c>
    </row>
    <row r="3661" spans="1:16" x14ac:dyDescent="0.25">
      <c r="A3661">
        <v>456357</v>
      </c>
      <c r="B3661" t="s">
        <v>3780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 t="e">
        <v>#N/A</v>
      </c>
      <c r="J3661" t="e">
        <v>#N/A</v>
      </c>
      <c r="K3661" t="e">
        <v>#N/A</v>
      </c>
      <c r="L3661" t="e">
        <v>#N/A</v>
      </c>
      <c r="M3661" t="e">
        <v>#N/A</v>
      </c>
      <c r="N3661" t="e">
        <v>#N/A</v>
      </c>
      <c r="O3661" t="e">
        <v>#N/A</v>
      </c>
      <c r="P3661" t="e">
        <v>#N/A</v>
      </c>
    </row>
    <row r="3662" spans="1:16" x14ac:dyDescent="0.25">
      <c r="A3662">
        <v>456375</v>
      </c>
      <c r="B3662" t="s">
        <v>3781</v>
      </c>
      <c r="C3662">
        <v>0</v>
      </c>
      <c r="D3662">
        <v>0</v>
      </c>
      <c r="E3662">
        <v>0</v>
      </c>
      <c r="F3662">
        <v>0</v>
      </c>
      <c r="G3662">
        <v>0</v>
      </c>
      <c r="H3662" t="e">
        <v>#N/A</v>
      </c>
      <c r="I3662" t="e">
        <v>#N/A</v>
      </c>
      <c r="J3662" t="e">
        <v>#N/A</v>
      </c>
      <c r="K3662" t="e">
        <v>#N/A</v>
      </c>
      <c r="L3662" t="e">
        <v>#N/A</v>
      </c>
      <c r="M3662" t="e">
        <v>#N/A</v>
      </c>
      <c r="N3662" t="e">
        <v>#N/A</v>
      </c>
      <c r="O3662" t="e">
        <v>#N/A</v>
      </c>
      <c r="P3662" t="e">
        <v>#N/A</v>
      </c>
    </row>
    <row r="3663" spans="1:16" x14ac:dyDescent="0.25">
      <c r="A3663">
        <v>131742</v>
      </c>
      <c r="B3663" t="s">
        <v>3782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</row>
    <row r="3664" spans="1:16" x14ac:dyDescent="0.25">
      <c r="A3664">
        <v>444714</v>
      </c>
      <c r="B3664" t="s">
        <v>3783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1</v>
      </c>
      <c r="O3664">
        <v>1</v>
      </c>
      <c r="P3664" t="e">
        <v>#N/A</v>
      </c>
    </row>
    <row r="3665" spans="1:16" x14ac:dyDescent="0.25">
      <c r="A3665">
        <v>481632</v>
      </c>
      <c r="B3665" t="s">
        <v>3784</v>
      </c>
      <c r="C3665">
        <v>0</v>
      </c>
      <c r="D3665" t="e">
        <v>#N/A</v>
      </c>
      <c r="E3665" t="e">
        <v>#N/A</v>
      </c>
      <c r="F3665" t="e">
        <v>#N/A</v>
      </c>
      <c r="G3665" t="e">
        <v>#N/A</v>
      </c>
      <c r="H3665" t="e">
        <v>#N/A</v>
      </c>
      <c r="I3665" t="e">
        <v>#N/A</v>
      </c>
      <c r="J3665" t="e">
        <v>#N/A</v>
      </c>
      <c r="K3665" t="e">
        <v>#N/A</v>
      </c>
      <c r="L3665" t="e">
        <v>#N/A</v>
      </c>
      <c r="M3665" t="e">
        <v>#N/A</v>
      </c>
      <c r="N3665" t="e">
        <v>#N/A</v>
      </c>
      <c r="O3665" t="e">
        <v>#N/A</v>
      </c>
      <c r="P3665" t="e">
        <v>#N/A</v>
      </c>
    </row>
    <row r="3666" spans="1:16" x14ac:dyDescent="0.25">
      <c r="A3666">
        <v>220792</v>
      </c>
      <c r="B3666" t="s">
        <v>3785</v>
      </c>
      <c r="C3666">
        <v>0</v>
      </c>
      <c r="D3666">
        <v>1</v>
      </c>
      <c r="E3666">
        <v>3</v>
      </c>
      <c r="F3666">
        <v>10</v>
      </c>
      <c r="G3666">
        <v>15</v>
      </c>
      <c r="H3666">
        <v>19</v>
      </c>
      <c r="I3666">
        <v>19</v>
      </c>
      <c r="J3666">
        <v>23</v>
      </c>
      <c r="K3666">
        <v>28</v>
      </c>
      <c r="L3666">
        <v>43</v>
      </c>
      <c r="M3666">
        <v>31</v>
      </c>
      <c r="N3666">
        <v>10</v>
      </c>
      <c r="O3666">
        <v>15</v>
      </c>
      <c r="P3666">
        <v>24</v>
      </c>
    </row>
    <row r="3667" spans="1:16" x14ac:dyDescent="0.25">
      <c r="A3667">
        <v>192970</v>
      </c>
      <c r="B3667" t="s">
        <v>3786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1</v>
      </c>
      <c r="O3667">
        <v>0</v>
      </c>
      <c r="P3667">
        <v>0</v>
      </c>
    </row>
    <row r="3668" spans="1:16" x14ac:dyDescent="0.25">
      <c r="A3668">
        <v>192961</v>
      </c>
      <c r="B3668" t="s">
        <v>3787</v>
      </c>
      <c r="C3668">
        <v>6</v>
      </c>
      <c r="D3668">
        <v>5</v>
      </c>
      <c r="E3668">
        <v>2</v>
      </c>
      <c r="F3668">
        <v>2</v>
      </c>
      <c r="G3668">
        <v>0</v>
      </c>
      <c r="H3668">
        <v>0</v>
      </c>
      <c r="I3668">
        <v>3</v>
      </c>
      <c r="J3668">
        <v>0</v>
      </c>
      <c r="K3668">
        <v>0</v>
      </c>
      <c r="L3668">
        <v>0</v>
      </c>
      <c r="M3668">
        <v>3</v>
      </c>
      <c r="N3668">
        <v>0</v>
      </c>
      <c r="O3668">
        <v>0</v>
      </c>
      <c r="P3668">
        <v>0</v>
      </c>
    </row>
    <row r="3669" spans="1:16" x14ac:dyDescent="0.25">
      <c r="A3669">
        <v>220808</v>
      </c>
      <c r="B3669" t="s">
        <v>3788</v>
      </c>
      <c r="C3669">
        <v>0</v>
      </c>
      <c r="D3669">
        <v>1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3</v>
      </c>
      <c r="K3669">
        <v>2</v>
      </c>
      <c r="L3669">
        <v>1</v>
      </c>
      <c r="M3669">
        <v>3</v>
      </c>
      <c r="N3669">
        <v>1</v>
      </c>
      <c r="O3669">
        <v>0</v>
      </c>
      <c r="P3669">
        <v>0</v>
      </c>
    </row>
    <row r="3670" spans="1:16" x14ac:dyDescent="0.25">
      <c r="A3670">
        <v>451538</v>
      </c>
      <c r="B3670" t="s">
        <v>3789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1</v>
      </c>
      <c r="K3670" t="e">
        <v>#N/A</v>
      </c>
      <c r="L3670" t="e">
        <v>#N/A</v>
      </c>
      <c r="M3670" t="e">
        <v>#N/A</v>
      </c>
      <c r="N3670" t="e">
        <v>#N/A</v>
      </c>
      <c r="O3670" t="e">
        <v>#N/A</v>
      </c>
      <c r="P3670" t="e">
        <v>#N/A</v>
      </c>
    </row>
    <row r="3671" spans="1:16" x14ac:dyDescent="0.25">
      <c r="A3671">
        <v>220871</v>
      </c>
      <c r="B3671" t="s">
        <v>3790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3</v>
      </c>
      <c r="L3671">
        <v>1</v>
      </c>
      <c r="M3671">
        <v>5</v>
      </c>
      <c r="N3671">
        <v>0</v>
      </c>
      <c r="O3671">
        <v>0</v>
      </c>
      <c r="P3671">
        <v>0</v>
      </c>
    </row>
    <row r="3672" spans="1:16" x14ac:dyDescent="0.25">
      <c r="A3672">
        <v>118684</v>
      </c>
      <c r="B3672" t="s">
        <v>3791</v>
      </c>
      <c r="C3672">
        <v>0</v>
      </c>
      <c r="D3672">
        <v>1</v>
      </c>
      <c r="E3672">
        <v>2</v>
      </c>
      <c r="F3672">
        <v>3</v>
      </c>
      <c r="G3672">
        <v>1</v>
      </c>
      <c r="H3672">
        <v>0</v>
      </c>
      <c r="I3672">
        <v>0</v>
      </c>
      <c r="J3672">
        <v>2</v>
      </c>
      <c r="K3672">
        <v>2</v>
      </c>
      <c r="L3672">
        <v>1</v>
      </c>
      <c r="M3672">
        <v>2</v>
      </c>
      <c r="N3672">
        <v>0</v>
      </c>
      <c r="O3672">
        <v>0</v>
      </c>
      <c r="P3672">
        <v>21</v>
      </c>
    </row>
    <row r="3673" spans="1:16" x14ac:dyDescent="0.25">
      <c r="A3673">
        <v>118693</v>
      </c>
      <c r="B3673" t="s">
        <v>3792</v>
      </c>
      <c r="C3673">
        <v>2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2</v>
      </c>
      <c r="J3673">
        <v>5</v>
      </c>
      <c r="K3673">
        <v>8</v>
      </c>
      <c r="L3673">
        <v>13</v>
      </c>
      <c r="M3673">
        <v>15</v>
      </c>
      <c r="N3673">
        <v>16</v>
      </c>
      <c r="O3673">
        <v>19</v>
      </c>
      <c r="P3673">
        <v>22</v>
      </c>
    </row>
    <row r="3674" spans="1:16" x14ac:dyDescent="0.25">
      <c r="A3674">
        <v>118718</v>
      </c>
      <c r="B3674" t="s">
        <v>3793</v>
      </c>
      <c r="C3674">
        <v>1</v>
      </c>
      <c r="D3674">
        <v>6</v>
      </c>
      <c r="E3674">
        <v>3</v>
      </c>
      <c r="F3674">
        <v>5</v>
      </c>
      <c r="G3674">
        <v>5</v>
      </c>
      <c r="H3674">
        <v>5</v>
      </c>
      <c r="I3674">
        <v>1</v>
      </c>
      <c r="J3674">
        <v>7</v>
      </c>
      <c r="K3674">
        <v>6</v>
      </c>
      <c r="L3674">
        <v>6</v>
      </c>
      <c r="M3674">
        <v>34</v>
      </c>
      <c r="N3674">
        <v>22</v>
      </c>
      <c r="O3674">
        <v>35</v>
      </c>
      <c r="P3674">
        <v>10</v>
      </c>
    </row>
    <row r="3675" spans="1:16" x14ac:dyDescent="0.25">
      <c r="A3675">
        <v>366632</v>
      </c>
      <c r="B3675" t="s">
        <v>3794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1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>
        <v>185509</v>
      </c>
      <c r="B3676" t="s">
        <v>3795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2</v>
      </c>
      <c r="I3676">
        <v>2</v>
      </c>
      <c r="J3676">
        <v>0</v>
      </c>
      <c r="K3676">
        <v>1</v>
      </c>
      <c r="L3676">
        <v>0</v>
      </c>
      <c r="M3676">
        <v>3</v>
      </c>
      <c r="N3676">
        <v>2</v>
      </c>
      <c r="O3676">
        <v>6</v>
      </c>
      <c r="P3676">
        <v>10</v>
      </c>
    </row>
    <row r="3677" spans="1:16" x14ac:dyDescent="0.25">
      <c r="A3677">
        <v>237543</v>
      </c>
      <c r="B3677" t="s">
        <v>3796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 t="e">
        <v>#N/A</v>
      </c>
      <c r="M3677">
        <v>0</v>
      </c>
      <c r="N3677">
        <v>0</v>
      </c>
      <c r="O3677">
        <v>0</v>
      </c>
      <c r="P3677">
        <v>0</v>
      </c>
    </row>
    <row r="3678" spans="1:16" x14ac:dyDescent="0.25">
      <c r="A3678">
        <v>140447</v>
      </c>
      <c r="B3678" t="s">
        <v>3797</v>
      </c>
      <c r="C3678">
        <v>8</v>
      </c>
      <c r="D3678">
        <v>15</v>
      </c>
      <c r="E3678">
        <v>15</v>
      </c>
      <c r="F3678">
        <v>6</v>
      </c>
      <c r="G3678">
        <v>8</v>
      </c>
      <c r="H3678">
        <v>8</v>
      </c>
      <c r="I3678">
        <v>8</v>
      </c>
      <c r="J3678">
        <v>14</v>
      </c>
      <c r="K3678">
        <v>10</v>
      </c>
      <c r="L3678">
        <v>8</v>
      </c>
      <c r="M3678">
        <v>9</v>
      </c>
      <c r="N3678">
        <v>8</v>
      </c>
      <c r="O3678">
        <v>4</v>
      </c>
      <c r="P3678">
        <v>7</v>
      </c>
    </row>
    <row r="3679" spans="1:16" x14ac:dyDescent="0.25">
      <c r="A3679">
        <v>193016</v>
      </c>
      <c r="B3679" t="s">
        <v>3798</v>
      </c>
      <c r="C3679">
        <v>6</v>
      </c>
      <c r="D3679">
        <v>4</v>
      </c>
      <c r="E3679">
        <v>5</v>
      </c>
      <c r="F3679">
        <v>3</v>
      </c>
      <c r="G3679">
        <v>2</v>
      </c>
      <c r="H3679">
        <v>0</v>
      </c>
      <c r="I3679">
        <v>0</v>
      </c>
      <c r="J3679">
        <v>0</v>
      </c>
      <c r="K3679">
        <v>0</v>
      </c>
      <c r="L3679">
        <v>1</v>
      </c>
      <c r="M3679">
        <v>5</v>
      </c>
      <c r="N3679">
        <v>2</v>
      </c>
      <c r="O3679">
        <v>3</v>
      </c>
      <c r="P3679">
        <v>10</v>
      </c>
    </row>
    <row r="3680" spans="1:16" x14ac:dyDescent="0.25">
      <c r="A3680">
        <v>153977</v>
      </c>
      <c r="B3680" t="s">
        <v>3799</v>
      </c>
      <c r="C3680">
        <v>1</v>
      </c>
      <c r="D3680">
        <v>0</v>
      </c>
      <c r="E3680">
        <v>1</v>
      </c>
      <c r="F3680">
        <v>0</v>
      </c>
      <c r="G3680">
        <v>0</v>
      </c>
      <c r="H3680">
        <v>1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2</v>
      </c>
      <c r="P3680">
        <v>1</v>
      </c>
    </row>
    <row r="3681" spans="1:16" x14ac:dyDescent="0.25">
      <c r="A3681">
        <v>203960</v>
      </c>
      <c r="B3681" t="s">
        <v>3800</v>
      </c>
      <c r="C3681">
        <v>0</v>
      </c>
      <c r="D3681">
        <v>2</v>
      </c>
      <c r="E3681">
        <v>4</v>
      </c>
      <c r="F3681">
        <v>0</v>
      </c>
      <c r="G3681">
        <v>0</v>
      </c>
      <c r="H3681">
        <v>0</v>
      </c>
      <c r="I3681">
        <v>0</v>
      </c>
      <c r="J3681">
        <v>5</v>
      </c>
      <c r="K3681">
        <v>2</v>
      </c>
      <c r="L3681">
        <v>1</v>
      </c>
      <c r="M3681">
        <v>6</v>
      </c>
      <c r="N3681">
        <v>2</v>
      </c>
      <c r="O3681">
        <v>3</v>
      </c>
      <c r="P3681">
        <v>2</v>
      </c>
    </row>
    <row r="3682" spans="1:16" x14ac:dyDescent="0.25">
      <c r="A3682">
        <v>431600</v>
      </c>
      <c r="B3682" t="s">
        <v>3801</v>
      </c>
      <c r="C3682">
        <v>3</v>
      </c>
      <c r="D3682">
        <v>0</v>
      </c>
      <c r="E3682">
        <v>1</v>
      </c>
      <c r="F3682">
        <v>1</v>
      </c>
      <c r="G3682">
        <v>1</v>
      </c>
      <c r="H3682">
        <v>1</v>
      </c>
      <c r="I3682">
        <v>0</v>
      </c>
      <c r="J3682">
        <v>0</v>
      </c>
      <c r="K3682">
        <v>0</v>
      </c>
      <c r="L3682">
        <v>1</v>
      </c>
      <c r="M3682">
        <v>0</v>
      </c>
      <c r="N3682">
        <v>2</v>
      </c>
      <c r="O3682">
        <v>0</v>
      </c>
      <c r="P3682">
        <v>0</v>
      </c>
    </row>
    <row r="3683" spans="1:16" x14ac:dyDescent="0.25">
      <c r="A3683">
        <v>419217</v>
      </c>
      <c r="B3683" t="s">
        <v>3802</v>
      </c>
      <c r="C3683">
        <v>0</v>
      </c>
      <c r="D3683">
        <v>0</v>
      </c>
      <c r="E3683">
        <v>1</v>
      </c>
      <c r="F3683">
        <v>1</v>
      </c>
      <c r="G3683">
        <v>2</v>
      </c>
      <c r="H3683">
        <v>3</v>
      </c>
      <c r="I3683">
        <v>1</v>
      </c>
      <c r="J3683">
        <v>2</v>
      </c>
      <c r="K3683">
        <v>2</v>
      </c>
      <c r="L3683">
        <v>3</v>
      </c>
      <c r="M3683">
        <v>4</v>
      </c>
      <c r="N3683">
        <v>3</v>
      </c>
      <c r="O3683">
        <v>1</v>
      </c>
      <c r="P3683">
        <v>1</v>
      </c>
    </row>
    <row r="3684" spans="1:16" x14ac:dyDescent="0.25">
      <c r="A3684">
        <v>198941</v>
      </c>
      <c r="B3684" t="s">
        <v>3803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12</v>
      </c>
      <c r="J3684">
        <v>7</v>
      </c>
      <c r="K3684">
        <v>0</v>
      </c>
      <c r="L3684">
        <v>7</v>
      </c>
      <c r="M3684">
        <v>1</v>
      </c>
      <c r="N3684">
        <v>22</v>
      </c>
      <c r="O3684">
        <v>0</v>
      </c>
      <c r="P3684">
        <v>19</v>
      </c>
    </row>
    <row r="3685" spans="1:16" x14ac:dyDescent="0.25">
      <c r="A3685">
        <v>366571</v>
      </c>
      <c r="B3685" t="s">
        <v>3804</v>
      </c>
      <c r="C3685">
        <v>1</v>
      </c>
      <c r="D3685">
        <v>4</v>
      </c>
      <c r="E3685">
        <v>3</v>
      </c>
      <c r="F3685">
        <v>4</v>
      </c>
      <c r="G3685">
        <v>9</v>
      </c>
      <c r="H3685">
        <v>7</v>
      </c>
      <c r="I3685">
        <v>0</v>
      </c>
      <c r="J3685">
        <v>3</v>
      </c>
      <c r="K3685">
        <v>4</v>
      </c>
      <c r="L3685">
        <v>1</v>
      </c>
      <c r="M3685">
        <v>0</v>
      </c>
      <c r="N3685">
        <v>5</v>
      </c>
      <c r="O3685">
        <v>70</v>
      </c>
      <c r="P3685">
        <v>75</v>
      </c>
    </row>
    <row r="3686" spans="1:16" x14ac:dyDescent="0.25">
      <c r="A3686">
        <v>213987</v>
      </c>
      <c r="B3686" t="s">
        <v>3805</v>
      </c>
      <c r="C3686">
        <v>1</v>
      </c>
      <c r="D3686">
        <v>14</v>
      </c>
      <c r="E3686">
        <v>2</v>
      </c>
      <c r="F3686">
        <v>7</v>
      </c>
      <c r="G3686">
        <v>11</v>
      </c>
      <c r="H3686">
        <v>18</v>
      </c>
      <c r="I3686">
        <v>24</v>
      </c>
      <c r="J3686">
        <v>24</v>
      </c>
      <c r="K3686">
        <v>19</v>
      </c>
      <c r="L3686">
        <v>9</v>
      </c>
      <c r="M3686">
        <v>9</v>
      </c>
      <c r="N3686">
        <v>7</v>
      </c>
      <c r="O3686">
        <v>13</v>
      </c>
      <c r="P3686">
        <v>9</v>
      </c>
    </row>
    <row r="3687" spans="1:16" x14ac:dyDescent="0.25">
      <c r="A3687">
        <v>198950</v>
      </c>
      <c r="B3687" t="s">
        <v>3806</v>
      </c>
      <c r="C3687">
        <v>0</v>
      </c>
      <c r="D3687">
        <v>0</v>
      </c>
      <c r="E3687">
        <v>1</v>
      </c>
      <c r="F3687">
        <v>2</v>
      </c>
      <c r="G3687">
        <v>0</v>
      </c>
      <c r="H3687">
        <v>0</v>
      </c>
      <c r="I3687">
        <v>0</v>
      </c>
      <c r="J3687">
        <v>0</v>
      </c>
      <c r="K3687">
        <v>1</v>
      </c>
      <c r="L3687">
        <v>1</v>
      </c>
      <c r="M3687">
        <v>0</v>
      </c>
      <c r="N3687">
        <v>0</v>
      </c>
      <c r="O3687">
        <v>1</v>
      </c>
      <c r="P3687">
        <v>0</v>
      </c>
    </row>
    <row r="3688" spans="1:16" x14ac:dyDescent="0.25">
      <c r="A3688">
        <v>237552</v>
      </c>
      <c r="B3688" t="s">
        <v>3807</v>
      </c>
      <c r="C3688">
        <v>0</v>
      </c>
      <c r="D3688">
        <v>1</v>
      </c>
      <c r="E3688">
        <v>0</v>
      </c>
      <c r="F3688">
        <v>3</v>
      </c>
      <c r="G3688">
        <v>1</v>
      </c>
      <c r="H3688">
        <v>1</v>
      </c>
      <c r="I3688">
        <v>2</v>
      </c>
      <c r="J3688">
        <v>1</v>
      </c>
      <c r="K3688">
        <v>1</v>
      </c>
      <c r="L3688">
        <v>0</v>
      </c>
      <c r="M3688">
        <v>1</v>
      </c>
      <c r="N3688">
        <v>1</v>
      </c>
      <c r="O3688">
        <v>1</v>
      </c>
      <c r="P3688">
        <v>0</v>
      </c>
    </row>
    <row r="3689" spans="1:16" x14ac:dyDescent="0.25">
      <c r="A3689">
        <v>244279</v>
      </c>
      <c r="B3689" t="s">
        <v>3808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</row>
    <row r="3690" spans="1:16" x14ac:dyDescent="0.25">
      <c r="A3690">
        <v>175935</v>
      </c>
      <c r="B3690" t="s">
        <v>3809</v>
      </c>
      <c r="C3690">
        <v>3</v>
      </c>
      <c r="D3690">
        <v>6</v>
      </c>
      <c r="E3690">
        <v>2</v>
      </c>
      <c r="F3690">
        <v>7</v>
      </c>
      <c r="G3690">
        <v>5</v>
      </c>
      <c r="H3690">
        <v>22</v>
      </c>
      <c r="I3690">
        <v>10</v>
      </c>
      <c r="J3690">
        <v>12</v>
      </c>
      <c r="K3690">
        <v>1</v>
      </c>
      <c r="L3690">
        <v>2</v>
      </c>
      <c r="M3690">
        <v>3</v>
      </c>
      <c r="N3690">
        <v>0</v>
      </c>
      <c r="O3690">
        <v>1</v>
      </c>
      <c r="P3690">
        <v>2</v>
      </c>
    </row>
    <row r="3691" spans="1:16" x14ac:dyDescent="0.25">
      <c r="A3691">
        <v>461324</v>
      </c>
      <c r="B3691" t="s">
        <v>3810</v>
      </c>
      <c r="C3691">
        <v>0</v>
      </c>
      <c r="D3691">
        <v>0</v>
      </c>
      <c r="E3691">
        <v>0</v>
      </c>
      <c r="F3691" t="e">
        <v>#N/A</v>
      </c>
      <c r="G3691" t="e">
        <v>#N/A</v>
      </c>
      <c r="H3691" t="e">
        <v>#N/A</v>
      </c>
      <c r="I3691" t="e">
        <v>#N/A</v>
      </c>
      <c r="J3691" t="e">
        <v>#N/A</v>
      </c>
      <c r="K3691" t="e">
        <v>#N/A</v>
      </c>
      <c r="L3691" t="e">
        <v>#N/A</v>
      </c>
      <c r="M3691" t="e">
        <v>#N/A</v>
      </c>
      <c r="N3691" t="e">
        <v>#N/A</v>
      </c>
      <c r="O3691" t="e">
        <v>#N/A</v>
      </c>
      <c r="P3691" t="e">
        <v>#N/A</v>
      </c>
    </row>
    <row r="3692" spans="1:16" x14ac:dyDescent="0.25">
      <c r="A3692">
        <v>365480</v>
      </c>
      <c r="B3692" t="s">
        <v>3811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1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1</v>
      </c>
      <c r="O3692">
        <v>0</v>
      </c>
      <c r="P3692">
        <v>0</v>
      </c>
    </row>
    <row r="3693" spans="1:16" x14ac:dyDescent="0.25">
      <c r="A3693">
        <v>427308</v>
      </c>
      <c r="B3693" t="s">
        <v>3812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1</v>
      </c>
      <c r="M3693">
        <v>0</v>
      </c>
      <c r="N3693">
        <v>0</v>
      </c>
      <c r="O3693">
        <v>2</v>
      </c>
      <c r="P3693">
        <v>0</v>
      </c>
    </row>
    <row r="3694" spans="1:16" x14ac:dyDescent="0.25">
      <c r="A3694">
        <v>178077</v>
      </c>
      <c r="B3694" t="s">
        <v>3813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1</v>
      </c>
      <c r="M3694">
        <v>0</v>
      </c>
      <c r="N3694">
        <v>0</v>
      </c>
      <c r="O3694">
        <v>0</v>
      </c>
      <c r="P3694">
        <v>0</v>
      </c>
    </row>
    <row r="3695" spans="1:16" x14ac:dyDescent="0.25">
      <c r="A3695">
        <v>151874</v>
      </c>
      <c r="B3695" t="s">
        <v>3814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</row>
    <row r="3696" spans="1:16" x14ac:dyDescent="0.25">
      <c r="A3696">
        <v>166850</v>
      </c>
      <c r="B3696" t="s">
        <v>3815</v>
      </c>
      <c r="C3696">
        <v>14</v>
      </c>
      <c r="D3696">
        <v>15</v>
      </c>
      <c r="E3696">
        <v>21</v>
      </c>
      <c r="F3696">
        <v>13</v>
      </c>
      <c r="G3696">
        <v>29</v>
      </c>
      <c r="H3696">
        <v>21</v>
      </c>
      <c r="I3696">
        <v>19</v>
      </c>
      <c r="J3696">
        <v>34</v>
      </c>
      <c r="K3696">
        <v>31</v>
      </c>
      <c r="L3696">
        <v>26</v>
      </c>
      <c r="M3696">
        <v>22</v>
      </c>
      <c r="N3696">
        <v>24</v>
      </c>
      <c r="O3696">
        <v>21</v>
      </c>
      <c r="P3696">
        <v>24</v>
      </c>
    </row>
    <row r="3697" spans="1:16" x14ac:dyDescent="0.25">
      <c r="A3697">
        <v>118772</v>
      </c>
      <c r="B3697" t="s">
        <v>3816</v>
      </c>
      <c r="C3697">
        <v>2</v>
      </c>
      <c r="D3697">
        <v>5</v>
      </c>
      <c r="E3697">
        <v>3</v>
      </c>
      <c r="F3697">
        <v>5</v>
      </c>
      <c r="G3697">
        <v>10</v>
      </c>
      <c r="H3697">
        <v>10</v>
      </c>
      <c r="I3697">
        <v>6</v>
      </c>
      <c r="J3697">
        <v>5</v>
      </c>
      <c r="K3697">
        <v>14</v>
      </c>
      <c r="L3697">
        <v>2</v>
      </c>
      <c r="M3697">
        <v>15</v>
      </c>
      <c r="N3697">
        <v>17</v>
      </c>
      <c r="O3697">
        <v>18</v>
      </c>
      <c r="P3697">
        <v>11</v>
      </c>
    </row>
    <row r="3698" spans="1:16" x14ac:dyDescent="0.25">
      <c r="A3698">
        <v>135559</v>
      </c>
      <c r="B3698" t="s">
        <v>3817</v>
      </c>
      <c r="C3698">
        <v>0</v>
      </c>
      <c r="D3698" t="e">
        <v>#N/A</v>
      </c>
      <c r="E3698" t="e">
        <v>#N/A</v>
      </c>
      <c r="F3698" t="e">
        <v>#N/A</v>
      </c>
      <c r="G3698" t="e">
        <v>#N/A</v>
      </c>
      <c r="H3698" t="e">
        <v>#N/A</v>
      </c>
      <c r="I3698" t="e">
        <v>#N/A</v>
      </c>
      <c r="J3698" t="e">
        <v>#N/A</v>
      </c>
      <c r="K3698" t="e">
        <v>#N/A</v>
      </c>
      <c r="L3698" t="e">
        <v>#N/A</v>
      </c>
      <c r="M3698" t="e">
        <v>#N/A</v>
      </c>
      <c r="N3698" t="e">
        <v>#N/A</v>
      </c>
      <c r="O3698" t="e">
        <v>#N/A</v>
      </c>
      <c r="P3698" t="e">
        <v>#N/A</v>
      </c>
    </row>
    <row r="3699" spans="1:16" x14ac:dyDescent="0.25">
      <c r="A3699">
        <v>105154</v>
      </c>
      <c r="B3699" t="s">
        <v>3818</v>
      </c>
      <c r="C3699">
        <v>6</v>
      </c>
      <c r="D3699">
        <v>5</v>
      </c>
      <c r="E3699">
        <v>6</v>
      </c>
      <c r="F3699">
        <v>5</v>
      </c>
      <c r="G3699">
        <v>3</v>
      </c>
      <c r="H3699">
        <v>7</v>
      </c>
      <c r="I3699">
        <v>5</v>
      </c>
      <c r="J3699">
        <v>9</v>
      </c>
      <c r="K3699">
        <v>10</v>
      </c>
      <c r="L3699">
        <v>8</v>
      </c>
      <c r="M3699">
        <v>13</v>
      </c>
      <c r="N3699">
        <v>17</v>
      </c>
      <c r="O3699">
        <v>15</v>
      </c>
      <c r="P3699">
        <v>24</v>
      </c>
    </row>
    <row r="3700" spans="1:16" x14ac:dyDescent="0.25">
      <c r="A3700">
        <v>173993</v>
      </c>
      <c r="B3700" t="s">
        <v>3819</v>
      </c>
      <c r="C3700">
        <v>4</v>
      </c>
      <c r="D3700">
        <v>2</v>
      </c>
      <c r="E3700">
        <v>0</v>
      </c>
      <c r="F3700">
        <v>0</v>
      </c>
      <c r="G3700">
        <v>2</v>
      </c>
      <c r="H3700">
        <v>3</v>
      </c>
      <c r="I3700">
        <v>6</v>
      </c>
      <c r="J3700">
        <v>12</v>
      </c>
      <c r="K3700">
        <v>6</v>
      </c>
      <c r="L3700">
        <v>11</v>
      </c>
      <c r="M3700">
        <v>2</v>
      </c>
      <c r="N3700">
        <v>5</v>
      </c>
      <c r="O3700">
        <v>3</v>
      </c>
      <c r="P3700">
        <v>0</v>
      </c>
    </row>
    <row r="3701" spans="1:16" x14ac:dyDescent="0.25">
      <c r="A3701">
        <v>188261</v>
      </c>
      <c r="B3701" t="s">
        <v>3820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1</v>
      </c>
    </row>
    <row r="3702" spans="1:16" x14ac:dyDescent="0.25">
      <c r="A3702">
        <v>461847</v>
      </c>
      <c r="B3702" t="s">
        <v>3821</v>
      </c>
      <c r="C3702">
        <v>0</v>
      </c>
      <c r="D3702">
        <v>0</v>
      </c>
      <c r="E3702">
        <v>0</v>
      </c>
      <c r="F3702">
        <v>0</v>
      </c>
      <c r="G3702" t="e">
        <v>#N/A</v>
      </c>
      <c r="H3702" t="e">
        <v>#N/A</v>
      </c>
      <c r="I3702" t="e">
        <v>#N/A</v>
      </c>
      <c r="J3702" t="e">
        <v>#N/A</v>
      </c>
      <c r="K3702" t="e">
        <v>#N/A</v>
      </c>
      <c r="L3702" t="e">
        <v>#N/A</v>
      </c>
      <c r="M3702" t="e">
        <v>#N/A</v>
      </c>
      <c r="N3702" t="e">
        <v>#N/A</v>
      </c>
      <c r="O3702" t="e">
        <v>#N/A</v>
      </c>
      <c r="P3702" t="e">
        <v>#N/A</v>
      </c>
    </row>
    <row r="3703" spans="1:16" x14ac:dyDescent="0.25">
      <c r="A3703">
        <v>193061</v>
      </c>
      <c r="B3703" t="s">
        <v>3822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</row>
    <row r="3704" spans="1:16" x14ac:dyDescent="0.25">
      <c r="A3704">
        <v>193052</v>
      </c>
      <c r="B3704" t="s">
        <v>3823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</row>
    <row r="3705" spans="1:16" x14ac:dyDescent="0.25">
      <c r="A3705">
        <v>193070</v>
      </c>
      <c r="B3705" t="s">
        <v>3824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</row>
    <row r="3706" spans="1:16" x14ac:dyDescent="0.25">
      <c r="A3706">
        <v>417752</v>
      </c>
      <c r="B3706" t="s">
        <v>3825</v>
      </c>
      <c r="C3706">
        <v>0</v>
      </c>
      <c r="D3706">
        <v>1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2</v>
      </c>
      <c r="N3706">
        <v>0</v>
      </c>
      <c r="O3706">
        <v>0</v>
      </c>
      <c r="P3706">
        <v>0</v>
      </c>
    </row>
    <row r="3707" spans="1:16" x14ac:dyDescent="0.25">
      <c r="A3707">
        <v>213996</v>
      </c>
      <c r="B3707" t="s">
        <v>3826</v>
      </c>
      <c r="C3707">
        <v>26</v>
      </c>
      <c r="D3707">
        <v>9</v>
      </c>
      <c r="E3707">
        <v>3</v>
      </c>
      <c r="F3707">
        <v>2</v>
      </c>
      <c r="G3707">
        <v>2</v>
      </c>
      <c r="H3707">
        <v>6</v>
      </c>
      <c r="I3707">
        <v>4</v>
      </c>
      <c r="J3707">
        <v>12</v>
      </c>
      <c r="K3707">
        <v>2</v>
      </c>
      <c r="L3707">
        <v>9</v>
      </c>
      <c r="M3707">
        <v>11</v>
      </c>
      <c r="N3707">
        <v>4</v>
      </c>
      <c r="O3707">
        <v>8</v>
      </c>
      <c r="P3707">
        <v>4</v>
      </c>
    </row>
    <row r="3708" spans="1:16" x14ac:dyDescent="0.25">
      <c r="A3708">
        <v>147129</v>
      </c>
      <c r="B3708" t="s">
        <v>3827</v>
      </c>
      <c r="C3708">
        <v>0</v>
      </c>
      <c r="D3708">
        <v>2</v>
      </c>
      <c r="E3708">
        <v>0</v>
      </c>
      <c r="F3708">
        <v>2</v>
      </c>
      <c r="G3708">
        <v>0</v>
      </c>
      <c r="H3708">
        <v>0</v>
      </c>
      <c r="I3708">
        <v>0</v>
      </c>
      <c r="J3708">
        <v>0</v>
      </c>
      <c r="K3708">
        <v>1</v>
      </c>
      <c r="L3708" t="e">
        <v>#N/A</v>
      </c>
      <c r="M3708" t="e">
        <v>#N/A</v>
      </c>
      <c r="N3708">
        <v>2</v>
      </c>
      <c r="O3708">
        <v>8</v>
      </c>
      <c r="P3708">
        <v>2</v>
      </c>
    </row>
    <row r="3709" spans="1:16" x14ac:dyDescent="0.25">
      <c r="A3709">
        <v>203997</v>
      </c>
      <c r="B3709" t="s">
        <v>3828</v>
      </c>
      <c r="C3709">
        <v>0</v>
      </c>
      <c r="D3709">
        <v>0</v>
      </c>
      <c r="E3709">
        <v>1</v>
      </c>
      <c r="F3709">
        <v>1</v>
      </c>
      <c r="G3709">
        <v>2</v>
      </c>
      <c r="H3709">
        <v>0</v>
      </c>
      <c r="I3709">
        <v>3</v>
      </c>
      <c r="J3709">
        <v>3</v>
      </c>
      <c r="K3709">
        <v>2</v>
      </c>
      <c r="L3709">
        <v>3</v>
      </c>
      <c r="M3709">
        <v>0</v>
      </c>
      <c r="N3709">
        <v>2</v>
      </c>
      <c r="O3709">
        <v>3</v>
      </c>
      <c r="P3709">
        <v>0</v>
      </c>
    </row>
    <row r="3710" spans="1:16" x14ac:dyDescent="0.25">
      <c r="A3710">
        <v>198969</v>
      </c>
      <c r="B3710" t="s">
        <v>3829</v>
      </c>
      <c r="C3710">
        <v>20</v>
      </c>
      <c r="D3710">
        <v>25</v>
      </c>
      <c r="E3710">
        <v>26</v>
      </c>
      <c r="F3710">
        <v>16</v>
      </c>
      <c r="G3710">
        <v>12</v>
      </c>
      <c r="H3710">
        <v>10</v>
      </c>
      <c r="I3710">
        <v>0</v>
      </c>
      <c r="J3710">
        <v>2</v>
      </c>
      <c r="K3710">
        <v>1</v>
      </c>
      <c r="L3710">
        <v>1</v>
      </c>
      <c r="M3710">
        <v>2</v>
      </c>
      <c r="N3710">
        <v>0</v>
      </c>
      <c r="O3710">
        <v>1</v>
      </c>
      <c r="P3710">
        <v>3</v>
      </c>
    </row>
    <row r="3711" spans="1:16" x14ac:dyDescent="0.25">
      <c r="A3711">
        <v>457952</v>
      </c>
      <c r="B3711" t="s">
        <v>3830</v>
      </c>
      <c r="C3711">
        <v>0</v>
      </c>
      <c r="D3711">
        <v>0</v>
      </c>
      <c r="E3711">
        <v>0</v>
      </c>
      <c r="F3711">
        <v>0</v>
      </c>
      <c r="G3711">
        <v>0</v>
      </c>
      <c r="H3711" t="e">
        <v>#N/A</v>
      </c>
      <c r="I3711" t="e">
        <v>#N/A</v>
      </c>
      <c r="J3711" t="e">
        <v>#N/A</v>
      </c>
      <c r="K3711" t="e">
        <v>#N/A</v>
      </c>
      <c r="L3711" t="e">
        <v>#N/A</v>
      </c>
      <c r="M3711" t="e">
        <v>#N/A</v>
      </c>
      <c r="N3711" t="e">
        <v>#N/A</v>
      </c>
      <c r="O3711" t="e">
        <v>#N/A</v>
      </c>
      <c r="P3711" t="e">
        <v>#N/A</v>
      </c>
    </row>
    <row r="3712" spans="1:16" x14ac:dyDescent="0.25">
      <c r="A3712">
        <v>178110</v>
      </c>
      <c r="B3712" t="s">
        <v>3831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2</v>
      </c>
    </row>
    <row r="3713" spans="1:16" x14ac:dyDescent="0.25">
      <c r="A3713">
        <v>245430</v>
      </c>
      <c r="B3713" t="s">
        <v>3832</v>
      </c>
      <c r="C3713">
        <v>0</v>
      </c>
      <c r="D3713">
        <v>0</v>
      </c>
      <c r="E3713">
        <v>0</v>
      </c>
      <c r="F3713">
        <v>0</v>
      </c>
      <c r="G3713">
        <v>0</v>
      </c>
      <c r="H3713" t="e">
        <v>#N/A</v>
      </c>
      <c r="I3713" t="e">
        <v>#N/A</v>
      </c>
      <c r="J3713" t="e">
        <v>#N/A</v>
      </c>
      <c r="K3713" t="e">
        <v>#N/A</v>
      </c>
      <c r="L3713" t="e">
        <v>#N/A</v>
      </c>
      <c r="M3713" t="e">
        <v>#N/A</v>
      </c>
      <c r="N3713" t="e">
        <v>#N/A</v>
      </c>
      <c r="O3713">
        <v>0</v>
      </c>
      <c r="P3713">
        <v>1</v>
      </c>
    </row>
    <row r="3714" spans="1:16" x14ac:dyDescent="0.25">
      <c r="A3714">
        <v>245421</v>
      </c>
      <c r="B3714" t="s">
        <v>3833</v>
      </c>
      <c r="C3714">
        <v>0</v>
      </c>
      <c r="D3714">
        <v>0</v>
      </c>
      <c r="E3714">
        <v>0</v>
      </c>
      <c r="F3714">
        <v>0</v>
      </c>
      <c r="G3714">
        <v>0</v>
      </c>
      <c r="H3714" t="e">
        <v>#N/A</v>
      </c>
      <c r="I3714" t="e">
        <v>#N/A</v>
      </c>
      <c r="J3714" t="e">
        <v>#N/A</v>
      </c>
      <c r="K3714" t="e">
        <v>#N/A</v>
      </c>
      <c r="L3714" t="e">
        <v>#N/A</v>
      </c>
      <c r="M3714" t="e">
        <v>#N/A</v>
      </c>
      <c r="N3714" t="e">
        <v>#N/A</v>
      </c>
      <c r="O3714">
        <v>0</v>
      </c>
      <c r="P3714">
        <v>0</v>
      </c>
    </row>
    <row r="3715" spans="1:16" x14ac:dyDescent="0.25">
      <c r="A3715">
        <v>363165</v>
      </c>
      <c r="B3715" t="s">
        <v>3834</v>
      </c>
      <c r="C3715">
        <v>0</v>
      </c>
      <c r="D3715">
        <v>0</v>
      </c>
      <c r="E3715">
        <v>0</v>
      </c>
      <c r="F3715">
        <v>3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1</v>
      </c>
      <c r="M3715">
        <v>2</v>
      </c>
      <c r="N3715">
        <v>5</v>
      </c>
      <c r="O3715">
        <v>2</v>
      </c>
      <c r="P3715">
        <v>1</v>
      </c>
    </row>
    <row r="3716" spans="1:16" x14ac:dyDescent="0.25">
      <c r="A3716">
        <v>226772</v>
      </c>
      <c r="B3716" t="s">
        <v>3835</v>
      </c>
      <c r="C3716">
        <v>0</v>
      </c>
      <c r="D3716">
        <v>0</v>
      </c>
      <c r="E3716">
        <v>0</v>
      </c>
      <c r="F3716">
        <v>0</v>
      </c>
      <c r="G3716">
        <v>1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</row>
    <row r="3717" spans="1:16" x14ac:dyDescent="0.25">
      <c r="A3717">
        <v>214023</v>
      </c>
      <c r="B3717" t="s">
        <v>3836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</row>
    <row r="3718" spans="1:16" x14ac:dyDescent="0.25">
      <c r="A3718">
        <v>190114</v>
      </c>
      <c r="B3718" t="s">
        <v>3837</v>
      </c>
      <c r="C3718">
        <v>0</v>
      </c>
      <c r="D3718">
        <v>0</v>
      </c>
      <c r="E3718">
        <v>1</v>
      </c>
      <c r="F3718">
        <v>1</v>
      </c>
      <c r="G3718">
        <v>0</v>
      </c>
      <c r="H3718">
        <v>0</v>
      </c>
      <c r="I3718">
        <v>1</v>
      </c>
      <c r="J3718">
        <v>0</v>
      </c>
      <c r="K3718">
        <v>1</v>
      </c>
      <c r="L3718">
        <v>5</v>
      </c>
      <c r="M3718">
        <v>0</v>
      </c>
      <c r="N3718">
        <v>0</v>
      </c>
      <c r="O3718">
        <v>1</v>
      </c>
      <c r="P3718">
        <v>0</v>
      </c>
    </row>
    <row r="3719" spans="1:16" x14ac:dyDescent="0.25">
      <c r="A3719">
        <v>181303</v>
      </c>
      <c r="B3719" t="s">
        <v>3838</v>
      </c>
      <c r="C3719">
        <v>1</v>
      </c>
      <c r="D3719">
        <v>3</v>
      </c>
      <c r="E3719">
        <v>1</v>
      </c>
      <c r="F3719">
        <v>0</v>
      </c>
      <c r="G3719">
        <v>1</v>
      </c>
      <c r="H3719">
        <v>2</v>
      </c>
      <c r="I3719">
        <v>0</v>
      </c>
      <c r="J3719">
        <v>3</v>
      </c>
      <c r="K3719">
        <v>6</v>
      </c>
      <c r="L3719">
        <v>37</v>
      </c>
      <c r="M3719">
        <v>39</v>
      </c>
      <c r="N3719">
        <v>24</v>
      </c>
      <c r="O3719">
        <v>28</v>
      </c>
      <c r="P3719">
        <v>17</v>
      </c>
    </row>
    <row r="3720" spans="1:16" x14ac:dyDescent="0.25">
      <c r="A3720">
        <v>177995</v>
      </c>
      <c r="B3720" t="s">
        <v>3839</v>
      </c>
      <c r="C3720">
        <v>2</v>
      </c>
      <c r="D3720">
        <v>1</v>
      </c>
      <c r="E3720">
        <v>2</v>
      </c>
      <c r="F3720">
        <v>4</v>
      </c>
      <c r="G3720">
        <v>1</v>
      </c>
      <c r="H3720">
        <v>2</v>
      </c>
      <c r="I3720">
        <v>7</v>
      </c>
      <c r="J3720">
        <v>4</v>
      </c>
      <c r="K3720">
        <v>9</v>
      </c>
      <c r="L3720">
        <v>3</v>
      </c>
      <c r="M3720">
        <v>8</v>
      </c>
      <c r="N3720">
        <v>3</v>
      </c>
      <c r="O3720">
        <v>4</v>
      </c>
      <c r="P3720">
        <v>2</v>
      </c>
    </row>
    <row r="3721" spans="1:16" x14ac:dyDescent="0.25">
      <c r="A3721">
        <v>441575</v>
      </c>
      <c r="B3721" t="s">
        <v>3840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</row>
    <row r="3722" spans="1:16" x14ac:dyDescent="0.25">
      <c r="A3722">
        <v>174020</v>
      </c>
      <c r="B3722" t="s">
        <v>3841</v>
      </c>
      <c r="C3722">
        <v>1</v>
      </c>
      <c r="D3722">
        <v>1</v>
      </c>
      <c r="E3722">
        <v>4</v>
      </c>
      <c r="F3722">
        <v>1</v>
      </c>
      <c r="G3722">
        <v>1</v>
      </c>
      <c r="H3722">
        <v>3</v>
      </c>
      <c r="I3722">
        <v>0</v>
      </c>
      <c r="J3722">
        <v>3</v>
      </c>
      <c r="K3722">
        <v>8</v>
      </c>
      <c r="L3722">
        <v>3</v>
      </c>
      <c r="M3722">
        <v>0</v>
      </c>
      <c r="N3722">
        <v>1</v>
      </c>
      <c r="O3722">
        <v>2</v>
      </c>
      <c r="P3722">
        <v>0</v>
      </c>
    </row>
    <row r="3723" spans="1:16" x14ac:dyDescent="0.25">
      <c r="A3723">
        <v>127565</v>
      </c>
      <c r="B3723" t="s">
        <v>3842</v>
      </c>
      <c r="C3723">
        <v>27</v>
      </c>
      <c r="D3723">
        <v>33</v>
      </c>
      <c r="E3723">
        <v>45</v>
      </c>
      <c r="F3723">
        <v>76</v>
      </c>
      <c r="G3723">
        <v>31</v>
      </c>
      <c r="H3723">
        <v>33</v>
      </c>
      <c r="I3723">
        <v>31</v>
      </c>
      <c r="J3723">
        <v>58</v>
      </c>
      <c r="K3723">
        <v>61</v>
      </c>
      <c r="L3723">
        <v>57</v>
      </c>
      <c r="M3723">
        <v>60</v>
      </c>
      <c r="N3723">
        <v>23</v>
      </c>
      <c r="O3723">
        <v>22</v>
      </c>
      <c r="P3723">
        <v>18</v>
      </c>
    </row>
    <row r="3724" spans="1:16" x14ac:dyDescent="0.25">
      <c r="A3724">
        <v>166869</v>
      </c>
      <c r="B3724" t="s">
        <v>3843</v>
      </c>
      <c r="C3724">
        <v>0</v>
      </c>
      <c r="D3724">
        <v>0</v>
      </c>
      <c r="E3724">
        <v>1</v>
      </c>
      <c r="F3724">
        <v>0</v>
      </c>
      <c r="G3724">
        <v>0</v>
      </c>
      <c r="H3724">
        <v>16</v>
      </c>
      <c r="I3724">
        <v>8</v>
      </c>
      <c r="J3724">
        <v>0</v>
      </c>
      <c r="K3724">
        <v>4</v>
      </c>
      <c r="L3724">
        <v>0</v>
      </c>
      <c r="M3724">
        <v>0</v>
      </c>
      <c r="N3724">
        <v>0</v>
      </c>
      <c r="O3724">
        <v>0</v>
      </c>
      <c r="P3724">
        <v>0</v>
      </c>
    </row>
    <row r="3725" spans="1:16" x14ac:dyDescent="0.25">
      <c r="A3725">
        <v>440800</v>
      </c>
      <c r="B3725" t="s">
        <v>3844</v>
      </c>
      <c r="C3725">
        <v>0</v>
      </c>
      <c r="D3725">
        <v>0</v>
      </c>
      <c r="E3725">
        <v>0</v>
      </c>
      <c r="F3725">
        <v>0</v>
      </c>
      <c r="G3725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1</v>
      </c>
      <c r="P3725">
        <v>0</v>
      </c>
    </row>
    <row r="3726" spans="1:16" x14ac:dyDescent="0.25">
      <c r="A3726">
        <v>476355</v>
      </c>
      <c r="B3726" t="s">
        <v>3845</v>
      </c>
      <c r="C3726">
        <v>0</v>
      </c>
      <c r="D3726">
        <v>0</v>
      </c>
      <c r="E3726">
        <v>0</v>
      </c>
      <c r="F3726" t="e">
        <v>#N/A</v>
      </c>
      <c r="G3726" t="e">
        <v>#N/A</v>
      </c>
      <c r="H3726" t="e">
        <v>#N/A</v>
      </c>
      <c r="I3726" t="e">
        <v>#N/A</v>
      </c>
      <c r="J3726" t="e">
        <v>#N/A</v>
      </c>
      <c r="K3726" t="e">
        <v>#N/A</v>
      </c>
      <c r="L3726" t="e">
        <v>#N/A</v>
      </c>
      <c r="M3726" t="e">
        <v>#N/A</v>
      </c>
      <c r="N3726" t="e">
        <v>#N/A</v>
      </c>
      <c r="O3726" t="e">
        <v>#N/A</v>
      </c>
      <c r="P3726" t="e">
        <v>#N/A</v>
      </c>
    </row>
    <row r="3727" spans="1:16" x14ac:dyDescent="0.25">
      <c r="A3727">
        <v>440819</v>
      </c>
      <c r="B3727" t="s">
        <v>3846</v>
      </c>
      <c r="C3727">
        <v>0</v>
      </c>
      <c r="D3727">
        <v>0</v>
      </c>
      <c r="E3727">
        <v>0</v>
      </c>
      <c r="F3727">
        <v>0</v>
      </c>
      <c r="G3727">
        <v>1</v>
      </c>
      <c r="H3727">
        <v>1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1</v>
      </c>
      <c r="P3727">
        <v>0</v>
      </c>
    </row>
    <row r="3728" spans="1:16" x14ac:dyDescent="0.25">
      <c r="A3728">
        <v>428000</v>
      </c>
      <c r="B3728" t="s">
        <v>3847</v>
      </c>
      <c r="C3728">
        <v>0</v>
      </c>
      <c r="D3728">
        <v>0</v>
      </c>
      <c r="E3728">
        <v>0</v>
      </c>
      <c r="F3728">
        <v>0</v>
      </c>
      <c r="G3728">
        <v>5</v>
      </c>
      <c r="H3728">
        <v>2</v>
      </c>
      <c r="I3728">
        <v>3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</row>
    <row r="3729" spans="1:16" x14ac:dyDescent="0.25">
      <c r="A3729">
        <v>135717</v>
      </c>
      <c r="B3729" t="s">
        <v>3848</v>
      </c>
      <c r="C3729">
        <v>1</v>
      </c>
      <c r="D3729">
        <v>1</v>
      </c>
      <c r="E3729">
        <v>3</v>
      </c>
      <c r="F3729">
        <v>0</v>
      </c>
      <c r="G3729">
        <v>5</v>
      </c>
      <c r="H3729">
        <v>2</v>
      </c>
      <c r="I3729">
        <v>6</v>
      </c>
      <c r="J3729">
        <v>9</v>
      </c>
      <c r="K3729">
        <v>24</v>
      </c>
      <c r="L3729">
        <v>10</v>
      </c>
      <c r="M3729">
        <v>21</v>
      </c>
      <c r="N3729">
        <v>91</v>
      </c>
      <c r="O3729">
        <v>27</v>
      </c>
      <c r="P3729">
        <v>24</v>
      </c>
    </row>
    <row r="3730" spans="1:16" x14ac:dyDescent="0.25">
      <c r="A3730">
        <v>135647</v>
      </c>
      <c r="B3730" t="s">
        <v>3849</v>
      </c>
      <c r="C3730">
        <v>4</v>
      </c>
      <c r="D3730">
        <v>2</v>
      </c>
      <c r="E3730">
        <v>0</v>
      </c>
      <c r="F3730">
        <v>1</v>
      </c>
      <c r="G3730">
        <v>3</v>
      </c>
      <c r="H3730">
        <v>2</v>
      </c>
      <c r="I3730">
        <v>0</v>
      </c>
      <c r="J3730">
        <v>1</v>
      </c>
      <c r="K3730">
        <v>1</v>
      </c>
      <c r="L3730">
        <v>1</v>
      </c>
      <c r="M3730">
        <v>7</v>
      </c>
      <c r="N3730">
        <v>2</v>
      </c>
      <c r="O3730">
        <v>5</v>
      </c>
      <c r="P3730">
        <v>3</v>
      </c>
    </row>
    <row r="3731" spans="1:16" x14ac:dyDescent="0.25">
      <c r="A3731">
        <v>204006</v>
      </c>
      <c r="B3731" t="s">
        <v>3850</v>
      </c>
      <c r="C3731">
        <v>1</v>
      </c>
      <c r="D3731">
        <v>0</v>
      </c>
      <c r="E3731">
        <v>2</v>
      </c>
      <c r="F3731">
        <v>1</v>
      </c>
      <c r="G3731">
        <v>0</v>
      </c>
      <c r="H3731">
        <v>1</v>
      </c>
      <c r="I3731">
        <v>1</v>
      </c>
      <c r="J3731">
        <v>2</v>
      </c>
      <c r="K3731">
        <v>3</v>
      </c>
      <c r="L3731">
        <v>0</v>
      </c>
      <c r="M3731">
        <v>0</v>
      </c>
      <c r="N3731">
        <v>0</v>
      </c>
      <c r="O3731">
        <v>0</v>
      </c>
      <c r="P3731">
        <v>1</v>
      </c>
    </row>
    <row r="3732" spans="1:16" x14ac:dyDescent="0.25">
      <c r="A3732">
        <v>204015</v>
      </c>
      <c r="B3732" t="s">
        <v>3851</v>
      </c>
      <c r="C3732">
        <v>2</v>
      </c>
      <c r="D3732">
        <v>2</v>
      </c>
      <c r="E3732">
        <v>3</v>
      </c>
      <c r="F3732">
        <v>1</v>
      </c>
      <c r="G3732">
        <v>2</v>
      </c>
      <c r="H3732">
        <v>2</v>
      </c>
      <c r="I3732">
        <v>2</v>
      </c>
      <c r="J3732">
        <v>1</v>
      </c>
      <c r="K3732">
        <v>3</v>
      </c>
      <c r="L3732">
        <v>1</v>
      </c>
      <c r="M3732">
        <v>1</v>
      </c>
      <c r="N3732">
        <v>1</v>
      </c>
      <c r="O3732">
        <v>4</v>
      </c>
      <c r="P3732">
        <v>2</v>
      </c>
    </row>
    <row r="3733" spans="1:16" x14ac:dyDescent="0.25">
      <c r="A3733">
        <v>204024</v>
      </c>
      <c r="B3733" t="s">
        <v>3852</v>
      </c>
      <c r="C3733">
        <v>44</v>
      </c>
      <c r="D3733">
        <v>54</v>
      </c>
      <c r="E3733">
        <v>35</v>
      </c>
      <c r="F3733">
        <v>37</v>
      </c>
      <c r="G3733">
        <v>38</v>
      </c>
      <c r="H3733">
        <v>31</v>
      </c>
      <c r="I3733">
        <v>30</v>
      </c>
      <c r="J3733">
        <v>43</v>
      </c>
      <c r="K3733">
        <v>50</v>
      </c>
      <c r="L3733">
        <v>50</v>
      </c>
      <c r="M3733">
        <v>32</v>
      </c>
      <c r="N3733">
        <v>47</v>
      </c>
      <c r="O3733">
        <v>64</v>
      </c>
      <c r="P3733">
        <v>54</v>
      </c>
    </row>
    <row r="3734" spans="1:16" x14ac:dyDescent="0.25">
      <c r="A3734">
        <v>204158</v>
      </c>
      <c r="B3734" t="s">
        <v>3853</v>
      </c>
      <c r="C3734">
        <v>1</v>
      </c>
      <c r="D3734">
        <v>0</v>
      </c>
      <c r="E3734">
        <v>0</v>
      </c>
      <c r="F3734">
        <v>0</v>
      </c>
      <c r="G3734">
        <v>0</v>
      </c>
      <c r="H3734">
        <v>5</v>
      </c>
      <c r="I3734">
        <v>3</v>
      </c>
      <c r="J3734">
        <v>2</v>
      </c>
      <c r="K3734">
        <v>4</v>
      </c>
      <c r="L3734" t="e">
        <v>#N/A</v>
      </c>
      <c r="M3734">
        <v>0</v>
      </c>
      <c r="N3734">
        <v>1</v>
      </c>
      <c r="O3734">
        <v>0</v>
      </c>
      <c r="P3734">
        <v>1</v>
      </c>
    </row>
    <row r="3735" spans="1:16" x14ac:dyDescent="0.25">
      <c r="A3735">
        <v>369862</v>
      </c>
      <c r="B3735" t="s">
        <v>3854</v>
      </c>
      <c r="C3735">
        <v>0</v>
      </c>
      <c r="D3735">
        <v>0</v>
      </c>
      <c r="E3735">
        <v>4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2</v>
      </c>
      <c r="M3735">
        <v>0</v>
      </c>
      <c r="N3735">
        <v>0</v>
      </c>
      <c r="O3735">
        <v>1</v>
      </c>
      <c r="P3735">
        <v>0</v>
      </c>
    </row>
    <row r="3736" spans="1:16" x14ac:dyDescent="0.25">
      <c r="A3736">
        <v>204060</v>
      </c>
      <c r="B3736" t="s">
        <v>3855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2</v>
      </c>
      <c r="L3736">
        <v>0</v>
      </c>
      <c r="M3736">
        <v>0</v>
      </c>
      <c r="N3736">
        <v>0</v>
      </c>
      <c r="O3736">
        <v>0</v>
      </c>
      <c r="P3736">
        <v>1</v>
      </c>
    </row>
    <row r="3737" spans="1:16" x14ac:dyDescent="0.25">
      <c r="A3737">
        <v>200633</v>
      </c>
      <c r="B3737" t="s">
        <v>3856</v>
      </c>
      <c r="C3737">
        <v>0</v>
      </c>
      <c r="D3737">
        <v>1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2</v>
      </c>
      <c r="L3737">
        <v>0</v>
      </c>
      <c r="M3737">
        <v>1</v>
      </c>
      <c r="N3737">
        <v>32</v>
      </c>
      <c r="O3737">
        <v>1</v>
      </c>
      <c r="P3737">
        <v>0</v>
      </c>
    </row>
    <row r="3738" spans="1:16" x14ac:dyDescent="0.25">
      <c r="A3738">
        <v>441201</v>
      </c>
      <c r="B3738" t="s">
        <v>3857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2</v>
      </c>
      <c r="O3738">
        <v>1</v>
      </c>
      <c r="P3738">
        <v>0</v>
      </c>
    </row>
    <row r="3739" spans="1:16" x14ac:dyDescent="0.25">
      <c r="A3739">
        <v>449126</v>
      </c>
      <c r="B3739" t="s">
        <v>3858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 t="e">
        <v>#N/A</v>
      </c>
      <c r="N3739" t="e">
        <v>#N/A</v>
      </c>
      <c r="O3739" t="e">
        <v>#N/A</v>
      </c>
      <c r="P3739" t="e">
        <v>#N/A</v>
      </c>
    </row>
    <row r="3740" spans="1:16" x14ac:dyDescent="0.25">
      <c r="A3740">
        <v>450003</v>
      </c>
      <c r="B3740" t="s">
        <v>3859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 t="e">
        <v>#N/A</v>
      </c>
      <c r="M3740" t="e">
        <v>#N/A</v>
      </c>
      <c r="N3740" t="e">
        <v>#N/A</v>
      </c>
      <c r="O3740" t="e">
        <v>#N/A</v>
      </c>
      <c r="P3740" t="e">
        <v>#N/A</v>
      </c>
    </row>
    <row r="3741" spans="1:16" x14ac:dyDescent="0.25">
      <c r="A3741">
        <v>169655</v>
      </c>
      <c r="B3741" t="s">
        <v>3860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</row>
    <row r="3742" spans="1:16" x14ac:dyDescent="0.25">
      <c r="A3742">
        <v>182953</v>
      </c>
      <c r="B3742" t="s">
        <v>3861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</row>
    <row r="3743" spans="1:16" x14ac:dyDescent="0.25">
      <c r="A3743">
        <v>171012</v>
      </c>
      <c r="B3743" t="s">
        <v>3862</v>
      </c>
      <c r="C3743">
        <v>0</v>
      </c>
      <c r="D3743">
        <v>2</v>
      </c>
      <c r="E3743">
        <v>5</v>
      </c>
      <c r="F3743">
        <v>0</v>
      </c>
      <c r="G3743">
        <v>0</v>
      </c>
      <c r="H3743">
        <v>1</v>
      </c>
      <c r="I3743">
        <v>0</v>
      </c>
      <c r="J3743">
        <v>16</v>
      </c>
      <c r="K3743">
        <v>4</v>
      </c>
      <c r="L3743">
        <v>8</v>
      </c>
      <c r="M3743">
        <v>4</v>
      </c>
      <c r="N3743">
        <v>5</v>
      </c>
      <c r="O3743">
        <v>2</v>
      </c>
      <c r="P3743">
        <v>4</v>
      </c>
    </row>
    <row r="3744" spans="1:16" x14ac:dyDescent="0.25">
      <c r="A3744">
        <v>172422</v>
      </c>
      <c r="B3744" t="s">
        <v>3863</v>
      </c>
      <c r="C3744">
        <v>1</v>
      </c>
      <c r="D3744">
        <v>1</v>
      </c>
      <c r="E3744">
        <v>1</v>
      </c>
      <c r="F3744">
        <v>1</v>
      </c>
      <c r="G3744">
        <v>14</v>
      </c>
      <c r="H3744">
        <v>0</v>
      </c>
      <c r="I3744">
        <v>2</v>
      </c>
      <c r="J3744">
        <v>0</v>
      </c>
      <c r="K3744">
        <v>0</v>
      </c>
      <c r="L3744">
        <v>5</v>
      </c>
      <c r="M3744">
        <v>2</v>
      </c>
      <c r="N3744">
        <v>11</v>
      </c>
      <c r="O3744">
        <v>13</v>
      </c>
      <c r="P3744">
        <v>7</v>
      </c>
    </row>
    <row r="3745" spans="1:16" x14ac:dyDescent="0.25">
      <c r="A3745">
        <v>170611</v>
      </c>
      <c r="B3745" t="s">
        <v>3864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</row>
    <row r="3746" spans="1:16" x14ac:dyDescent="0.25">
      <c r="A3746">
        <v>381370</v>
      </c>
      <c r="B3746" t="s">
        <v>3865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</row>
    <row r="3747" spans="1:16" x14ac:dyDescent="0.25">
      <c r="A3747">
        <v>434414</v>
      </c>
      <c r="B3747" t="s">
        <v>3866</v>
      </c>
      <c r="C3747">
        <v>1</v>
      </c>
      <c r="D3747">
        <v>1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1</v>
      </c>
      <c r="M3747">
        <v>0</v>
      </c>
      <c r="N3747">
        <v>0</v>
      </c>
      <c r="O3747">
        <v>0</v>
      </c>
      <c r="P3747">
        <v>0</v>
      </c>
    </row>
    <row r="3748" spans="1:16" x14ac:dyDescent="0.25">
      <c r="A3748">
        <v>169220</v>
      </c>
      <c r="B3748" t="s">
        <v>3867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</row>
    <row r="3749" spans="1:16" x14ac:dyDescent="0.25">
      <c r="A3749">
        <v>171100</v>
      </c>
      <c r="B3749" t="s">
        <v>66</v>
      </c>
      <c r="C3749">
        <v>191</v>
      </c>
      <c r="D3749">
        <v>182</v>
      </c>
      <c r="E3749">
        <v>123</v>
      </c>
      <c r="F3749">
        <v>112</v>
      </c>
      <c r="G3749">
        <v>139</v>
      </c>
      <c r="H3749">
        <v>169</v>
      </c>
      <c r="I3749">
        <v>180</v>
      </c>
      <c r="J3749">
        <v>171</v>
      </c>
      <c r="K3749">
        <v>205</v>
      </c>
      <c r="L3749">
        <v>168</v>
      </c>
      <c r="M3749">
        <v>210</v>
      </c>
      <c r="N3749">
        <v>186</v>
      </c>
      <c r="O3749">
        <v>199</v>
      </c>
      <c r="P3749">
        <v>180</v>
      </c>
    </row>
    <row r="3750" spans="1:16" x14ac:dyDescent="0.25">
      <c r="A3750">
        <v>169628</v>
      </c>
      <c r="B3750" t="s">
        <v>3868</v>
      </c>
      <c r="C3750">
        <v>191</v>
      </c>
      <c r="D3750">
        <v>182</v>
      </c>
      <c r="E3750">
        <v>123</v>
      </c>
      <c r="F3750">
        <v>112</v>
      </c>
      <c r="G3750">
        <v>139</v>
      </c>
      <c r="H3750">
        <v>169</v>
      </c>
      <c r="I3750">
        <v>180</v>
      </c>
      <c r="J3750">
        <v>171</v>
      </c>
      <c r="K3750">
        <v>205</v>
      </c>
      <c r="L3750">
        <v>168</v>
      </c>
      <c r="M3750">
        <v>0</v>
      </c>
      <c r="N3750">
        <v>0</v>
      </c>
      <c r="O3750" t="e">
        <v>#N/A</v>
      </c>
      <c r="P3750">
        <v>0</v>
      </c>
    </row>
    <row r="3751" spans="1:16" x14ac:dyDescent="0.25">
      <c r="A3751">
        <v>171128</v>
      </c>
      <c r="B3751" t="s">
        <v>214</v>
      </c>
      <c r="C3751">
        <v>5</v>
      </c>
      <c r="D3751">
        <v>3</v>
      </c>
      <c r="E3751">
        <v>4</v>
      </c>
      <c r="F3751">
        <v>5</v>
      </c>
      <c r="G3751">
        <v>8</v>
      </c>
      <c r="H3751">
        <v>9</v>
      </c>
      <c r="I3751">
        <v>6</v>
      </c>
      <c r="J3751">
        <v>15</v>
      </c>
      <c r="K3751">
        <v>2</v>
      </c>
      <c r="L3751">
        <v>5</v>
      </c>
      <c r="M3751">
        <v>1</v>
      </c>
      <c r="N3751">
        <v>2</v>
      </c>
      <c r="O3751">
        <v>3</v>
      </c>
      <c r="P3751">
        <v>6</v>
      </c>
    </row>
    <row r="3752" spans="1:16" x14ac:dyDescent="0.25">
      <c r="A3752">
        <v>135735</v>
      </c>
      <c r="B3752" t="s">
        <v>3869</v>
      </c>
      <c r="C3752">
        <v>0</v>
      </c>
      <c r="D3752">
        <v>1</v>
      </c>
      <c r="E3752">
        <v>1</v>
      </c>
      <c r="F3752">
        <v>0</v>
      </c>
      <c r="G3752">
        <v>0</v>
      </c>
      <c r="H3752">
        <v>1</v>
      </c>
      <c r="I3752">
        <v>0</v>
      </c>
      <c r="J3752">
        <v>0</v>
      </c>
      <c r="K3752">
        <v>0</v>
      </c>
      <c r="L3752">
        <v>3</v>
      </c>
      <c r="M3752">
        <v>2</v>
      </c>
      <c r="N3752">
        <v>2</v>
      </c>
      <c r="O3752">
        <v>1</v>
      </c>
      <c r="P3752">
        <v>1</v>
      </c>
    </row>
    <row r="3753" spans="1:16" x14ac:dyDescent="0.25">
      <c r="A3753">
        <v>171155</v>
      </c>
      <c r="B3753" t="s">
        <v>3870</v>
      </c>
      <c r="C3753">
        <v>1</v>
      </c>
      <c r="D3753">
        <v>0</v>
      </c>
      <c r="E3753">
        <v>0</v>
      </c>
      <c r="F3753">
        <v>0</v>
      </c>
      <c r="G3753">
        <v>1</v>
      </c>
      <c r="H3753">
        <v>0</v>
      </c>
      <c r="I3753">
        <v>1</v>
      </c>
      <c r="J3753">
        <v>2</v>
      </c>
      <c r="K3753">
        <v>0</v>
      </c>
      <c r="L3753">
        <v>0</v>
      </c>
      <c r="M3753">
        <v>1</v>
      </c>
      <c r="N3753">
        <v>2</v>
      </c>
      <c r="O3753">
        <v>2</v>
      </c>
      <c r="P3753">
        <v>2</v>
      </c>
    </row>
    <row r="3754" spans="1:16" x14ac:dyDescent="0.25">
      <c r="A3754">
        <v>245953</v>
      </c>
      <c r="B3754" t="s">
        <v>3871</v>
      </c>
      <c r="C3754">
        <v>1</v>
      </c>
      <c r="D3754">
        <v>2</v>
      </c>
      <c r="E3754">
        <v>2</v>
      </c>
      <c r="F3754">
        <v>6</v>
      </c>
      <c r="G3754">
        <v>10</v>
      </c>
      <c r="H3754">
        <v>2</v>
      </c>
      <c r="I3754">
        <v>10</v>
      </c>
      <c r="J3754">
        <v>3</v>
      </c>
      <c r="K3754">
        <v>4</v>
      </c>
      <c r="L3754">
        <v>2</v>
      </c>
      <c r="M3754">
        <v>1</v>
      </c>
      <c r="N3754">
        <v>2</v>
      </c>
      <c r="O3754">
        <v>1</v>
      </c>
      <c r="P3754">
        <v>0</v>
      </c>
    </row>
    <row r="3755" spans="1:16" x14ac:dyDescent="0.25">
      <c r="A3755">
        <v>151962</v>
      </c>
      <c r="B3755" t="s">
        <v>3872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</row>
    <row r="3756" spans="1:16" x14ac:dyDescent="0.25">
      <c r="A3756">
        <v>418320</v>
      </c>
      <c r="B3756" t="s">
        <v>3873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</row>
    <row r="3757" spans="1:16" x14ac:dyDescent="0.25">
      <c r="A3757">
        <v>199458</v>
      </c>
      <c r="B3757" t="s">
        <v>3874</v>
      </c>
      <c r="C3757">
        <v>4</v>
      </c>
      <c r="D3757">
        <v>9</v>
      </c>
      <c r="E3757">
        <v>6</v>
      </c>
      <c r="F3757">
        <v>0</v>
      </c>
      <c r="G3757">
        <v>3</v>
      </c>
      <c r="H3757">
        <v>1</v>
      </c>
      <c r="I3757">
        <v>2</v>
      </c>
      <c r="J3757">
        <v>3</v>
      </c>
      <c r="K3757">
        <v>0</v>
      </c>
      <c r="L3757">
        <v>1</v>
      </c>
      <c r="M3757">
        <v>2</v>
      </c>
      <c r="N3757">
        <v>0</v>
      </c>
      <c r="O3757">
        <v>5</v>
      </c>
      <c r="P3757">
        <v>0</v>
      </c>
    </row>
    <row r="3758" spans="1:16" x14ac:dyDescent="0.25">
      <c r="A3758">
        <v>431017</v>
      </c>
      <c r="B3758" t="s">
        <v>3875</v>
      </c>
      <c r="C3758">
        <v>0</v>
      </c>
      <c r="D3758">
        <v>2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</row>
    <row r="3759" spans="1:16" x14ac:dyDescent="0.25">
      <c r="A3759">
        <v>389860</v>
      </c>
      <c r="B3759" t="s">
        <v>3876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2</v>
      </c>
      <c r="M3759">
        <v>0</v>
      </c>
      <c r="N3759">
        <v>0</v>
      </c>
      <c r="O3759">
        <v>0</v>
      </c>
      <c r="P3759">
        <v>6</v>
      </c>
    </row>
    <row r="3760" spans="1:16" x14ac:dyDescent="0.25">
      <c r="A3760">
        <v>181312</v>
      </c>
      <c r="B3760" t="s">
        <v>3877</v>
      </c>
      <c r="C3760">
        <v>7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1</v>
      </c>
      <c r="K3760">
        <v>1</v>
      </c>
      <c r="L3760">
        <v>3</v>
      </c>
      <c r="M3760">
        <v>1</v>
      </c>
      <c r="N3760">
        <v>6</v>
      </c>
      <c r="O3760">
        <v>4</v>
      </c>
      <c r="P3760">
        <v>1</v>
      </c>
    </row>
    <row r="3761" spans="1:16" x14ac:dyDescent="0.25">
      <c r="A3761">
        <v>481225</v>
      </c>
      <c r="B3761" t="s">
        <v>3878</v>
      </c>
      <c r="C3761">
        <v>1</v>
      </c>
      <c r="D3761" t="e">
        <v>#N/A</v>
      </c>
      <c r="E3761" t="e">
        <v>#N/A</v>
      </c>
      <c r="F3761" t="e">
        <v>#N/A</v>
      </c>
      <c r="G3761" t="e">
        <v>#N/A</v>
      </c>
      <c r="H3761" t="e">
        <v>#N/A</v>
      </c>
      <c r="I3761" t="e">
        <v>#N/A</v>
      </c>
      <c r="J3761" t="e">
        <v>#N/A</v>
      </c>
      <c r="K3761" t="e">
        <v>#N/A</v>
      </c>
      <c r="L3761" t="e">
        <v>#N/A</v>
      </c>
      <c r="M3761" t="e">
        <v>#N/A</v>
      </c>
      <c r="N3761" t="e">
        <v>#N/A</v>
      </c>
      <c r="O3761" t="e">
        <v>#N/A</v>
      </c>
      <c r="P3761" t="e">
        <v>#N/A</v>
      </c>
    </row>
    <row r="3762" spans="1:16" x14ac:dyDescent="0.25">
      <c r="A3762">
        <v>107318</v>
      </c>
      <c r="B3762" t="s">
        <v>3879</v>
      </c>
      <c r="C3762">
        <v>0</v>
      </c>
      <c r="D3762">
        <v>0</v>
      </c>
      <c r="E3762">
        <v>0</v>
      </c>
      <c r="F3762">
        <v>1</v>
      </c>
      <c r="G3762">
        <v>1</v>
      </c>
      <c r="H3762">
        <v>1</v>
      </c>
      <c r="I3762">
        <v>1</v>
      </c>
      <c r="J3762">
        <v>4</v>
      </c>
      <c r="K3762">
        <v>2</v>
      </c>
      <c r="L3762">
        <v>0</v>
      </c>
      <c r="M3762">
        <v>0</v>
      </c>
      <c r="N3762">
        <v>0</v>
      </c>
      <c r="O3762">
        <v>0</v>
      </c>
      <c r="P3762">
        <v>1</v>
      </c>
    </row>
    <row r="3763" spans="1:16" x14ac:dyDescent="0.25">
      <c r="A3763">
        <v>239220</v>
      </c>
      <c r="B3763" t="s">
        <v>3880</v>
      </c>
      <c r="C3763">
        <v>0</v>
      </c>
      <c r="D3763">
        <v>1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</row>
    <row r="3764" spans="1:16" x14ac:dyDescent="0.25">
      <c r="A3764">
        <v>155520</v>
      </c>
      <c r="B3764" t="s">
        <v>3881</v>
      </c>
      <c r="C3764">
        <v>3</v>
      </c>
      <c r="D3764">
        <v>3</v>
      </c>
      <c r="E3764">
        <v>12</v>
      </c>
      <c r="F3764">
        <v>4</v>
      </c>
      <c r="G3764">
        <v>8</v>
      </c>
      <c r="H3764">
        <v>8</v>
      </c>
      <c r="I3764">
        <v>2</v>
      </c>
      <c r="J3764">
        <v>7</v>
      </c>
      <c r="K3764">
        <v>13</v>
      </c>
      <c r="L3764">
        <v>8</v>
      </c>
      <c r="M3764">
        <v>11</v>
      </c>
      <c r="N3764">
        <v>9</v>
      </c>
      <c r="O3764">
        <v>6</v>
      </c>
      <c r="P3764">
        <v>23</v>
      </c>
    </row>
    <row r="3765" spans="1:16" x14ac:dyDescent="0.25">
      <c r="A3765">
        <v>482158</v>
      </c>
      <c r="B3765" t="s">
        <v>3882</v>
      </c>
      <c r="C3765">
        <v>1</v>
      </c>
      <c r="D3765">
        <v>1</v>
      </c>
      <c r="E3765">
        <v>6</v>
      </c>
      <c r="F3765" t="e">
        <v>#N/A</v>
      </c>
      <c r="G3765" t="e">
        <v>#N/A</v>
      </c>
      <c r="H3765" t="e">
        <v>#N/A</v>
      </c>
      <c r="I3765" t="e">
        <v>#N/A</v>
      </c>
      <c r="J3765" t="e">
        <v>#N/A</v>
      </c>
      <c r="K3765" t="e">
        <v>#N/A</v>
      </c>
      <c r="L3765" t="e">
        <v>#N/A</v>
      </c>
      <c r="M3765" t="e">
        <v>#N/A</v>
      </c>
      <c r="N3765" t="e">
        <v>#N/A</v>
      </c>
      <c r="O3765" t="e">
        <v>#N/A</v>
      </c>
      <c r="P3765" t="e">
        <v>#N/A</v>
      </c>
    </row>
    <row r="3766" spans="1:16" x14ac:dyDescent="0.25">
      <c r="A3766">
        <v>220996</v>
      </c>
      <c r="B3766" t="s">
        <v>3883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</row>
    <row r="3767" spans="1:16" x14ac:dyDescent="0.25">
      <c r="A3767">
        <v>220978</v>
      </c>
      <c r="B3767" t="s">
        <v>3884</v>
      </c>
      <c r="C3767">
        <v>31</v>
      </c>
      <c r="D3767">
        <v>41</v>
      </c>
      <c r="E3767">
        <v>48</v>
      </c>
      <c r="F3767">
        <v>46</v>
      </c>
      <c r="G3767">
        <v>84</v>
      </c>
      <c r="H3767">
        <v>55</v>
      </c>
      <c r="I3767">
        <v>79</v>
      </c>
      <c r="J3767">
        <v>83</v>
      </c>
      <c r="K3767">
        <v>65</v>
      </c>
      <c r="L3767">
        <v>39</v>
      </c>
      <c r="M3767">
        <v>44</v>
      </c>
      <c r="N3767">
        <v>51</v>
      </c>
      <c r="O3767">
        <v>55</v>
      </c>
      <c r="P3767">
        <v>77</v>
      </c>
    </row>
    <row r="3768" spans="1:16" x14ac:dyDescent="0.25">
      <c r="A3768">
        <v>230959</v>
      </c>
      <c r="B3768" t="s">
        <v>3885</v>
      </c>
      <c r="C3768">
        <v>16</v>
      </c>
      <c r="D3768">
        <v>22</v>
      </c>
      <c r="E3768">
        <v>17</v>
      </c>
      <c r="F3768">
        <v>23</v>
      </c>
      <c r="G3768">
        <v>31</v>
      </c>
      <c r="H3768">
        <v>12</v>
      </c>
      <c r="I3768">
        <v>8</v>
      </c>
      <c r="J3768">
        <v>15</v>
      </c>
      <c r="K3768">
        <v>26</v>
      </c>
      <c r="L3768">
        <v>20</v>
      </c>
      <c r="M3768">
        <v>11</v>
      </c>
      <c r="N3768">
        <v>15</v>
      </c>
      <c r="O3768">
        <v>16</v>
      </c>
      <c r="P3768">
        <v>25</v>
      </c>
    </row>
    <row r="3769" spans="1:16" x14ac:dyDescent="0.25">
      <c r="A3769">
        <v>129756</v>
      </c>
      <c r="B3769" t="s">
        <v>3886</v>
      </c>
      <c r="C3769">
        <v>0</v>
      </c>
      <c r="D3769">
        <v>2</v>
      </c>
      <c r="E3769">
        <v>2</v>
      </c>
      <c r="F3769">
        <v>0</v>
      </c>
      <c r="G3769">
        <v>1</v>
      </c>
      <c r="H3769">
        <v>1</v>
      </c>
      <c r="I3769">
        <v>1</v>
      </c>
      <c r="J3769">
        <v>1</v>
      </c>
      <c r="K3769">
        <v>3</v>
      </c>
      <c r="L3769">
        <v>2</v>
      </c>
      <c r="M3769">
        <v>1</v>
      </c>
      <c r="N3769">
        <v>3</v>
      </c>
      <c r="O3769">
        <v>3</v>
      </c>
      <c r="P3769">
        <v>1</v>
      </c>
    </row>
    <row r="3770" spans="1:16" x14ac:dyDescent="0.25">
      <c r="A3770">
        <v>166887</v>
      </c>
      <c r="B3770" t="s">
        <v>3886</v>
      </c>
      <c r="C3770">
        <v>1</v>
      </c>
      <c r="D3770">
        <v>1</v>
      </c>
      <c r="E3770">
        <v>2</v>
      </c>
      <c r="F3770">
        <v>0</v>
      </c>
      <c r="G3770">
        <v>0</v>
      </c>
      <c r="H3770">
        <v>1</v>
      </c>
      <c r="I3770">
        <v>2</v>
      </c>
      <c r="J3770">
        <v>2</v>
      </c>
      <c r="K3770">
        <v>1</v>
      </c>
      <c r="L3770">
        <v>2</v>
      </c>
      <c r="M3770">
        <v>4</v>
      </c>
      <c r="N3770">
        <v>1</v>
      </c>
      <c r="O3770">
        <v>1</v>
      </c>
      <c r="P3770">
        <v>0</v>
      </c>
    </row>
    <row r="3771" spans="1:16" x14ac:dyDescent="0.25">
      <c r="A3771">
        <v>185536</v>
      </c>
      <c r="B3771" t="s">
        <v>3887</v>
      </c>
      <c r="C3771">
        <v>2</v>
      </c>
      <c r="D3771">
        <v>0</v>
      </c>
      <c r="E3771">
        <v>2</v>
      </c>
      <c r="F3771">
        <v>3</v>
      </c>
      <c r="G3771">
        <v>2</v>
      </c>
      <c r="H3771">
        <v>1</v>
      </c>
      <c r="I3771">
        <v>2</v>
      </c>
      <c r="J3771">
        <v>0</v>
      </c>
      <c r="K3771">
        <v>2</v>
      </c>
      <c r="L3771">
        <v>1</v>
      </c>
      <c r="M3771">
        <v>2</v>
      </c>
      <c r="N3771">
        <v>6</v>
      </c>
      <c r="O3771">
        <v>7</v>
      </c>
      <c r="P3771">
        <v>11</v>
      </c>
    </row>
    <row r="3772" spans="1:16" x14ac:dyDescent="0.25">
      <c r="A3772">
        <v>226806</v>
      </c>
      <c r="B3772" t="s">
        <v>3888</v>
      </c>
      <c r="C3772">
        <v>1</v>
      </c>
      <c r="D3772">
        <v>0</v>
      </c>
      <c r="E3772">
        <v>1</v>
      </c>
      <c r="F3772">
        <v>0</v>
      </c>
      <c r="G3772">
        <v>0</v>
      </c>
      <c r="H3772">
        <v>0</v>
      </c>
      <c r="I3772">
        <v>1</v>
      </c>
      <c r="J3772">
        <v>1</v>
      </c>
      <c r="K3772">
        <v>1</v>
      </c>
      <c r="L3772">
        <v>0</v>
      </c>
      <c r="M3772">
        <v>0</v>
      </c>
      <c r="N3772">
        <v>1</v>
      </c>
      <c r="O3772">
        <v>1</v>
      </c>
      <c r="P3772">
        <v>1</v>
      </c>
    </row>
    <row r="3773" spans="1:16" x14ac:dyDescent="0.25">
      <c r="A3773">
        <v>181330</v>
      </c>
      <c r="B3773" t="s">
        <v>3889</v>
      </c>
      <c r="C3773">
        <v>3</v>
      </c>
      <c r="D3773">
        <v>4</v>
      </c>
      <c r="E3773">
        <v>2</v>
      </c>
      <c r="F3773">
        <v>2</v>
      </c>
      <c r="G3773">
        <v>4</v>
      </c>
      <c r="H3773">
        <v>13</v>
      </c>
      <c r="I3773">
        <v>30</v>
      </c>
      <c r="J3773">
        <v>8</v>
      </c>
      <c r="K3773">
        <v>11</v>
      </c>
      <c r="L3773">
        <v>9</v>
      </c>
      <c r="M3773">
        <v>16</v>
      </c>
      <c r="N3773">
        <v>2</v>
      </c>
      <c r="O3773">
        <v>5</v>
      </c>
      <c r="P3773">
        <v>3</v>
      </c>
    </row>
    <row r="3774" spans="1:16" x14ac:dyDescent="0.25">
      <c r="A3774">
        <v>218353</v>
      </c>
      <c r="B3774" t="s">
        <v>3890</v>
      </c>
      <c r="C3774">
        <v>0</v>
      </c>
      <c r="D3774">
        <v>1</v>
      </c>
      <c r="E3774">
        <v>2</v>
      </c>
      <c r="F3774">
        <v>4</v>
      </c>
      <c r="G3774">
        <v>4</v>
      </c>
      <c r="H3774">
        <v>1</v>
      </c>
      <c r="I3774">
        <v>4</v>
      </c>
      <c r="J3774">
        <v>4</v>
      </c>
      <c r="K3774">
        <v>2</v>
      </c>
      <c r="L3774">
        <v>2</v>
      </c>
      <c r="M3774">
        <v>2</v>
      </c>
      <c r="N3774">
        <v>3</v>
      </c>
      <c r="O3774">
        <v>5</v>
      </c>
      <c r="P3774">
        <v>9</v>
      </c>
    </row>
    <row r="3775" spans="1:16" x14ac:dyDescent="0.25">
      <c r="A3775">
        <v>147165</v>
      </c>
      <c r="B3775" t="s">
        <v>3891</v>
      </c>
      <c r="C3775">
        <v>1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</row>
    <row r="3776" spans="1:16" x14ac:dyDescent="0.25">
      <c r="A3776">
        <v>157377</v>
      </c>
      <c r="B3776" t="s">
        <v>3892</v>
      </c>
      <c r="C3776">
        <v>2</v>
      </c>
      <c r="D3776">
        <v>1</v>
      </c>
      <c r="E3776">
        <v>2</v>
      </c>
      <c r="F3776">
        <v>0</v>
      </c>
      <c r="G3776">
        <v>0</v>
      </c>
      <c r="H3776">
        <v>1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1</v>
      </c>
      <c r="O3776">
        <v>0</v>
      </c>
      <c r="P3776">
        <v>2</v>
      </c>
    </row>
    <row r="3777" spans="1:16" x14ac:dyDescent="0.25">
      <c r="A3777">
        <v>193186</v>
      </c>
      <c r="B3777" t="s">
        <v>3893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</row>
    <row r="3778" spans="1:16" x14ac:dyDescent="0.25">
      <c r="A3778">
        <v>439020</v>
      </c>
      <c r="B3778" t="s">
        <v>3894</v>
      </c>
      <c r="C3778">
        <v>0</v>
      </c>
      <c r="D3778">
        <v>0</v>
      </c>
      <c r="E3778">
        <v>0</v>
      </c>
      <c r="F3778">
        <v>0</v>
      </c>
      <c r="G3778">
        <v>0</v>
      </c>
      <c r="H3778" t="e">
        <v>#N/A</v>
      </c>
      <c r="I3778" t="e">
        <v>#N/A</v>
      </c>
      <c r="J3778" t="e">
        <v>#N/A</v>
      </c>
      <c r="K3778" t="e">
        <v>#N/A</v>
      </c>
      <c r="L3778" t="e">
        <v>#N/A</v>
      </c>
      <c r="M3778" t="e">
        <v>#N/A</v>
      </c>
      <c r="N3778" t="e">
        <v>#N/A</v>
      </c>
      <c r="O3778" t="e">
        <v>#N/A</v>
      </c>
      <c r="P3778" t="e">
        <v>#N/A</v>
      </c>
    </row>
    <row r="3779" spans="1:16" x14ac:dyDescent="0.25">
      <c r="A3779">
        <v>383020</v>
      </c>
      <c r="B3779" t="s">
        <v>3895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</row>
    <row r="3780" spans="1:16" x14ac:dyDescent="0.25">
      <c r="A3780">
        <v>178183</v>
      </c>
      <c r="B3780" t="s">
        <v>3896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1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</row>
    <row r="3781" spans="1:16" x14ac:dyDescent="0.25">
      <c r="A3781">
        <v>483629</v>
      </c>
      <c r="B3781" t="s">
        <v>3897</v>
      </c>
      <c r="C3781">
        <v>0</v>
      </c>
      <c r="D3781" t="e">
        <v>#N/A</v>
      </c>
      <c r="E3781" t="e">
        <v>#N/A</v>
      </c>
      <c r="F3781" t="e">
        <v>#N/A</v>
      </c>
      <c r="G3781" t="e">
        <v>#N/A</v>
      </c>
      <c r="H3781" t="e">
        <v>#N/A</v>
      </c>
      <c r="I3781" t="e">
        <v>#N/A</v>
      </c>
      <c r="J3781" t="e">
        <v>#N/A</v>
      </c>
      <c r="K3781" t="e">
        <v>#N/A</v>
      </c>
      <c r="L3781" t="e">
        <v>#N/A</v>
      </c>
      <c r="M3781" t="e">
        <v>#N/A</v>
      </c>
      <c r="N3781" t="e">
        <v>#N/A</v>
      </c>
      <c r="O3781" t="e">
        <v>#N/A</v>
      </c>
      <c r="P3781" t="e">
        <v>#N/A</v>
      </c>
    </row>
    <row r="3782" spans="1:16" x14ac:dyDescent="0.25">
      <c r="A3782">
        <v>458265</v>
      </c>
      <c r="B3782" t="s">
        <v>3898</v>
      </c>
      <c r="C3782">
        <v>0</v>
      </c>
      <c r="D3782">
        <v>0</v>
      </c>
      <c r="E3782">
        <v>0</v>
      </c>
      <c r="F3782">
        <v>0</v>
      </c>
      <c r="G3782">
        <v>0</v>
      </c>
      <c r="H3782" t="e">
        <v>#N/A</v>
      </c>
      <c r="I3782" t="e">
        <v>#N/A</v>
      </c>
      <c r="J3782" t="e">
        <v>#N/A</v>
      </c>
      <c r="K3782" t="e">
        <v>#N/A</v>
      </c>
      <c r="L3782" t="e">
        <v>#N/A</v>
      </c>
      <c r="M3782" t="e">
        <v>#N/A</v>
      </c>
      <c r="N3782" t="e">
        <v>#N/A</v>
      </c>
      <c r="O3782" t="e">
        <v>#N/A</v>
      </c>
      <c r="P3782" t="e">
        <v>#N/A</v>
      </c>
    </row>
    <row r="3783" spans="1:16" x14ac:dyDescent="0.25">
      <c r="A3783">
        <v>469638</v>
      </c>
      <c r="B3783" t="s">
        <v>3899</v>
      </c>
      <c r="C3783">
        <v>0</v>
      </c>
      <c r="D3783">
        <v>0</v>
      </c>
      <c r="E3783">
        <v>1</v>
      </c>
      <c r="F3783" t="e">
        <v>#N/A</v>
      </c>
      <c r="G3783" t="e">
        <v>#N/A</v>
      </c>
      <c r="H3783" t="e">
        <v>#N/A</v>
      </c>
      <c r="I3783" t="e">
        <v>#N/A</v>
      </c>
      <c r="J3783" t="e">
        <v>#N/A</v>
      </c>
      <c r="K3783" t="e">
        <v>#N/A</v>
      </c>
      <c r="L3783" t="e">
        <v>#N/A</v>
      </c>
      <c r="M3783" t="e">
        <v>#N/A</v>
      </c>
      <c r="N3783" t="e">
        <v>#N/A</v>
      </c>
      <c r="O3783" t="e">
        <v>#N/A</v>
      </c>
      <c r="P3783" t="e">
        <v>#N/A</v>
      </c>
    </row>
    <row r="3784" spans="1:16" x14ac:dyDescent="0.25">
      <c r="A3784">
        <v>475459</v>
      </c>
      <c r="B3784" t="s">
        <v>3900</v>
      </c>
      <c r="C3784">
        <v>0</v>
      </c>
      <c r="D3784">
        <v>0</v>
      </c>
      <c r="E3784">
        <v>0</v>
      </c>
      <c r="F3784" t="e">
        <v>#N/A</v>
      </c>
      <c r="G3784" t="e">
        <v>#N/A</v>
      </c>
      <c r="H3784" t="e">
        <v>#N/A</v>
      </c>
      <c r="I3784" t="e">
        <v>#N/A</v>
      </c>
      <c r="J3784" t="e">
        <v>#N/A</v>
      </c>
      <c r="K3784" t="e">
        <v>#N/A</v>
      </c>
      <c r="L3784" t="e">
        <v>#N/A</v>
      </c>
      <c r="M3784" t="e">
        <v>#N/A</v>
      </c>
      <c r="N3784" t="e">
        <v>#N/A</v>
      </c>
      <c r="O3784" t="e">
        <v>#N/A</v>
      </c>
      <c r="P3784" t="e">
        <v>#N/A</v>
      </c>
    </row>
    <row r="3785" spans="1:16" x14ac:dyDescent="0.25">
      <c r="A3785">
        <v>437556</v>
      </c>
      <c r="B3785" t="s">
        <v>3901</v>
      </c>
      <c r="C3785">
        <v>0</v>
      </c>
      <c r="D3785">
        <v>0</v>
      </c>
      <c r="E3785">
        <v>0</v>
      </c>
      <c r="F3785">
        <v>1</v>
      </c>
      <c r="G3785">
        <v>0</v>
      </c>
      <c r="H3785">
        <v>0</v>
      </c>
      <c r="I3785">
        <v>0</v>
      </c>
      <c r="J3785">
        <v>0</v>
      </c>
      <c r="K3785">
        <v>1</v>
      </c>
      <c r="L3785">
        <v>0</v>
      </c>
      <c r="M3785">
        <v>0</v>
      </c>
      <c r="N3785">
        <v>0</v>
      </c>
      <c r="O3785">
        <v>1</v>
      </c>
      <c r="P3785">
        <v>0</v>
      </c>
    </row>
    <row r="3786" spans="1:16" x14ac:dyDescent="0.25">
      <c r="A3786">
        <v>482097</v>
      </c>
      <c r="B3786" t="s">
        <v>3901</v>
      </c>
      <c r="C3786">
        <v>0</v>
      </c>
      <c r="D3786" t="e">
        <v>#N/A</v>
      </c>
      <c r="E3786" t="e">
        <v>#N/A</v>
      </c>
      <c r="F3786" t="e">
        <v>#N/A</v>
      </c>
      <c r="G3786" t="e">
        <v>#N/A</v>
      </c>
      <c r="H3786" t="e">
        <v>#N/A</v>
      </c>
      <c r="I3786" t="e">
        <v>#N/A</v>
      </c>
      <c r="J3786" t="e">
        <v>#N/A</v>
      </c>
      <c r="K3786" t="e">
        <v>#N/A</v>
      </c>
      <c r="L3786" t="e">
        <v>#N/A</v>
      </c>
      <c r="M3786" t="e">
        <v>#N/A</v>
      </c>
      <c r="N3786" t="e">
        <v>#N/A</v>
      </c>
      <c r="O3786" t="e">
        <v>#N/A</v>
      </c>
      <c r="P3786" t="e">
        <v>#N/A</v>
      </c>
    </row>
    <row r="3787" spans="1:16" x14ac:dyDescent="0.25">
      <c r="A3787">
        <v>178208</v>
      </c>
      <c r="B3787" t="s">
        <v>3902</v>
      </c>
      <c r="C3787">
        <v>3</v>
      </c>
      <c r="D3787">
        <v>0</v>
      </c>
      <c r="E3787">
        <v>1</v>
      </c>
      <c r="F3787">
        <v>1</v>
      </c>
      <c r="G3787">
        <v>6</v>
      </c>
      <c r="H3787">
        <v>0</v>
      </c>
      <c r="I3787">
        <v>3</v>
      </c>
      <c r="J3787">
        <v>3</v>
      </c>
      <c r="K3787">
        <v>4</v>
      </c>
      <c r="L3787">
        <v>0</v>
      </c>
      <c r="M3787">
        <v>2</v>
      </c>
      <c r="N3787">
        <v>0</v>
      </c>
      <c r="O3787">
        <v>0</v>
      </c>
      <c r="P3787">
        <v>0</v>
      </c>
    </row>
    <row r="3788" spans="1:16" x14ac:dyDescent="0.25">
      <c r="A3788">
        <v>457536</v>
      </c>
      <c r="B3788" t="s">
        <v>3903</v>
      </c>
      <c r="C3788">
        <v>0</v>
      </c>
      <c r="D3788">
        <v>1</v>
      </c>
      <c r="E3788">
        <v>0</v>
      </c>
      <c r="F3788">
        <v>0</v>
      </c>
      <c r="G3788" t="e">
        <v>#N/A</v>
      </c>
      <c r="H3788" t="e">
        <v>#N/A</v>
      </c>
      <c r="I3788" t="e">
        <v>#N/A</v>
      </c>
      <c r="J3788" t="e">
        <v>#N/A</v>
      </c>
      <c r="K3788" t="e">
        <v>#N/A</v>
      </c>
      <c r="L3788" t="e">
        <v>#N/A</v>
      </c>
      <c r="M3788" t="e">
        <v>#N/A</v>
      </c>
      <c r="N3788" t="e">
        <v>#N/A</v>
      </c>
      <c r="O3788" t="e">
        <v>#N/A</v>
      </c>
      <c r="P3788" t="e">
        <v>#N/A</v>
      </c>
    </row>
    <row r="3789" spans="1:16" x14ac:dyDescent="0.25">
      <c r="A3789">
        <v>226833</v>
      </c>
      <c r="B3789" t="s">
        <v>3904</v>
      </c>
      <c r="C3789">
        <v>15</v>
      </c>
      <c r="D3789">
        <v>20</v>
      </c>
      <c r="E3789">
        <v>24</v>
      </c>
      <c r="F3789">
        <v>29</v>
      </c>
      <c r="G3789">
        <v>28</v>
      </c>
      <c r="H3789">
        <v>13</v>
      </c>
      <c r="I3789">
        <v>4</v>
      </c>
      <c r="J3789">
        <v>0</v>
      </c>
      <c r="K3789">
        <v>9</v>
      </c>
      <c r="L3789">
        <v>6</v>
      </c>
      <c r="M3789">
        <v>14</v>
      </c>
      <c r="N3789">
        <v>9</v>
      </c>
      <c r="O3789">
        <v>7</v>
      </c>
      <c r="P3789">
        <v>12</v>
      </c>
    </row>
    <row r="3790" spans="1:16" x14ac:dyDescent="0.25">
      <c r="A3790">
        <v>143853</v>
      </c>
      <c r="B3790" t="s">
        <v>3905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</row>
    <row r="3791" spans="1:16" x14ac:dyDescent="0.25">
      <c r="A3791">
        <v>423643</v>
      </c>
      <c r="B3791" t="s">
        <v>3906</v>
      </c>
      <c r="C3791">
        <v>1</v>
      </c>
      <c r="D3791">
        <v>0</v>
      </c>
      <c r="E3791">
        <v>1</v>
      </c>
      <c r="F3791">
        <v>0</v>
      </c>
      <c r="G3791">
        <v>1</v>
      </c>
      <c r="H3791">
        <v>3</v>
      </c>
      <c r="I3791">
        <v>0</v>
      </c>
      <c r="J3791">
        <v>0</v>
      </c>
      <c r="K3791">
        <v>4</v>
      </c>
      <c r="L3791">
        <v>0</v>
      </c>
      <c r="M3791">
        <v>0</v>
      </c>
      <c r="N3791">
        <v>0</v>
      </c>
      <c r="O3791">
        <v>2</v>
      </c>
      <c r="P3791">
        <v>1</v>
      </c>
    </row>
    <row r="3792" spans="1:16" x14ac:dyDescent="0.25">
      <c r="A3792">
        <v>418481</v>
      </c>
      <c r="B3792" t="s">
        <v>3907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1</v>
      </c>
      <c r="P3792">
        <v>0</v>
      </c>
    </row>
    <row r="3793" spans="1:16" x14ac:dyDescent="0.25">
      <c r="A3793">
        <v>385549</v>
      </c>
      <c r="B3793" t="s">
        <v>3908</v>
      </c>
      <c r="C3793">
        <v>0</v>
      </c>
      <c r="D3793">
        <v>0</v>
      </c>
      <c r="E3793">
        <v>0</v>
      </c>
      <c r="F3793">
        <v>1</v>
      </c>
      <c r="G3793">
        <v>0</v>
      </c>
      <c r="H3793">
        <v>1</v>
      </c>
      <c r="I3793">
        <v>0</v>
      </c>
      <c r="J3793">
        <v>1</v>
      </c>
      <c r="K3793">
        <v>2</v>
      </c>
      <c r="L3793">
        <v>6</v>
      </c>
      <c r="M3793">
        <v>1</v>
      </c>
      <c r="N3793">
        <v>0</v>
      </c>
      <c r="O3793">
        <v>0</v>
      </c>
      <c r="P3793">
        <v>0</v>
      </c>
    </row>
    <row r="3794" spans="1:16" x14ac:dyDescent="0.25">
      <c r="A3794">
        <v>460534</v>
      </c>
      <c r="B3794" t="s">
        <v>3909</v>
      </c>
      <c r="C3794">
        <v>0</v>
      </c>
      <c r="D3794">
        <v>0</v>
      </c>
      <c r="E3794">
        <v>0</v>
      </c>
      <c r="F3794">
        <v>0</v>
      </c>
      <c r="G3794">
        <v>0</v>
      </c>
      <c r="H3794" t="e">
        <v>#N/A</v>
      </c>
      <c r="I3794" t="e">
        <v>#N/A</v>
      </c>
      <c r="J3794" t="e">
        <v>#N/A</v>
      </c>
      <c r="K3794" t="e">
        <v>#N/A</v>
      </c>
      <c r="L3794" t="e">
        <v>#N/A</v>
      </c>
      <c r="M3794" t="e">
        <v>#N/A</v>
      </c>
      <c r="N3794" t="e">
        <v>#N/A</v>
      </c>
      <c r="O3794" t="e">
        <v>#N/A</v>
      </c>
      <c r="P3794" t="e">
        <v>#N/A</v>
      </c>
    </row>
    <row r="3795" spans="1:16" x14ac:dyDescent="0.25">
      <c r="A3795">
        <v>454546</v>
      </c>
      <c r="B3795" t="s">
        <v>3910</v>
      </c>
      <c r="C3795">
        <v>0</v>
      </c>
      <c r="D3795">
        <v>0</v>
      </c>
      <c r="E3795">
        <v>0</v>
      </c>
      <c r="F3795">
        <v>5</v>
      </c>
      <c r="G3795">
        <v>0</v>
      </c>
      <c r="H3795">
        <v>0</v>
      </c>
      <c r="I3795">
        <v>0</v>
      </c>
      <c r="J3795" t="e">
        <v>#N/A</v>
      </c>
      <c r="K3795" t="e">
        <v>#N/A</v>
      </c>
      <c r="L3795" t="e">
        <v>#N/A</v>
      </c>
      <c r="M3795" t="e">
        <v>#N/A</v>
      </c>
      <c r="N3795" t="e">
        <v>#N/A</v>
      </c>
      <c r="O3795" t="e">
        <v>#N/A</v>
      </c>
      <c r="P3795" t="e">
        <v>#N/A</v>
      </c>
    </row>
    <row r="3796" spans="1:16" x14ac:dyDescent="0.25">
      <c r="A3796">
        <v>460516</v>
      </c>
      <c r="B3796" t="s">
        <v>3911</v>
      </c>
      <c r="C3796">
        <v>0</v>
      </c>
      <c r="D3796">
        <v>0</v>
      </c>
      <c r="E3796">
        <v>0</v>
      </c>
      <c r="F3796">
        <v>0</v>
      </c>
      <c r="G3796">
        <v>0</v>
      </c>
      <c r="H3796" t="e">
        <v>#N/A</v>
      </c>
      <c r="I3796" t="e">
        <v>#N/A</v>
      </c>
      <c r="J3796" t="e">
        <v>#N/A</v>
      </c>
      <c r="K3796" t="e">
        <v>#N/A</v>
      </c>
      <c r="L3796" t="e">
        <v>#N/A</v>
      </c>
      <c r="M3796" t="e">
        <v>#N/A</v>
      </c>
      <c r="N3796" t="e">
        <v>#N/A</v>
      </c>
      <c r="O3796" t="e">
        <v>#N/A</v>
      </c>
      <c r="P3796" t="e">
        <v>#N/A</v>
      </c>
    </row>
    <row r="3797" spans="1:16" x14ac:dyDescent="0.25">
      <c r="A3797">
        <v>482033</v>
      </c>
      <c r="B3797" t="s">
        <v>3912</v>
      </c>
      <c r="C3797">
        <v>0</v>
      </c>
      <c r="D3797" t="e">
        <v>#N/A</v>
      </c>
      <c r="E3797" t="e">
        <v>#N/A</v>
      </c>
      <c r="F3797" t="e">
        <v>#N/A</v>
      </c>
      <c r="G3797" t="e">
        <v>#N/A</v>
      </c>
      <c r="H3797" t="e">
        <v>#N/A</v>
      </c>
      <c r="I3797" t="e">
        <v>#N/A</v>
      </c>
      <c r="J3797" t="e">
        <v>#N/A</v>
      </c>
      <c r="K3797" t="e">
        <v>#N/A</v>
      </c>
      <c r="L3797" t="e">
        <v>#N/A</v>
      </c>
      <c r="M3797" t="e">
        <v>#N/A</v>
      </c>
      <c r="N3797" t="e">
        <v>#N/A</v>
      </c>
      <c r="O3797" t="e">
        <v>#N/A</v>
      </c>
      <c r="P3797" t="e">
        <v>#N/A</v>
      </c>
    </row>
    <row r="3798" spans="1:16" x14ac:dyDescent="0.25">
      <c r="A3798">
        <v>454555</v>
      </c>
      <c r="B3798" t="s">
        <v>3913</v>
      </c>
      <c r="C3798">
        <v>0</v>
      </c>
      <c r="D3798">
        <v>0</v>
      </c>
      <c r="E3798">
        <v>0</v>
      </c>
      <c r="F3798">
        <v>2</v>
      </c>
      <c r="G3798">
        <v>1</v>
      </c>
      <c r="H3798" t="e">
        <v>#N/A</v>
      </c>
      <c r="I3798" t="e">
        <v>#N/A</v>
      </c>
      <c r="J3798" t="e">
        <v>#N/A</v>
      </c>
      <c r="K3798" t="e">
        <v>#N/A</v>
      </c>
      <c r="L3798" t="e">
        <v>#N/A</v>
      </c>
      <c r="M3798" t="e">
        <v>#N/A</v>
      </c>
      <c r="N3798" t="e">
        <v>#N/A</v>
      </c>
      <c r="O3798" t="e">
        <v>#N/A</v>
      </c>
      <c r="P3798" t="e">
        <v>#N/A</v>
      </c>
    </row>
    <row r="3799" spans="1:16" x14ac:dyDescent="0.25">
      <c r="A3799">
        <v>449904</v>
      </c>
      <c r="B3799" t="s">
        <v>3914</v>
      </c>
      <c r="C3799">
        <v>0</v>
      </c>
      <c r="D3799">
        <v>0</v>
      </c>
      <c r="E3799">
        <v>1</v>
      </c>
      <c r="F3799">
        <v>1</v>
      </c>
      <c r="G3799">
        <v>1</v>
      </c>
      <c r="H3799">
        <v>2</v>
      </c>
      <c r="I3799">
        <v>0</v>
      </c>
      <c r="J3799">
        <v>0</v>
      </c>
      <c r="K3799">
        <v>0</v>
      </c>
      <c r="L3799">
        <v>0</v>
      </c>
      <c r="M3799" t="e">
        <v>#N/A</v>
      </c>
      <c r="N3799" t="e">
        <v>#N/A</v>
      </c>
      <c r="O3799" t="e">
        <v>#N/A</v>
      </c>
      <c r="P3799" t="e">
        <v>#N/A</v>
      </c>
    </row>
    <row r="3800" spans="1:16" x14ac:dyDescent="0.25">
      <c r="A3800">
        <v>454573</v>
      </c>
      <c r="B3800" t="s">
        <v>3915</v>
      </c>
      <c r="C3800">
        <v>0</v>
      </c>
      <c r="D3800">
        <v>0</v>
      </c>
      <c r="E3800">
        <v>0</v>
      </c>
      <c r="F3800">
        <v>1</v>
      </c>
      <c r="G3800">
        <v>0</v>
      </c>
      <c r="H3800">
        <v>1</v>
      </c>
      <c r="I3800" t="e">
        <v>#N/A</v>
      </c>
      <c r="J3800" t="e">
        <v>#N/A</v>
      </c>
      <c r="K3800" t="e">
        <v>#N/A</v>
      </c>
      <c r="L3800" t="e">
        <v>#N/A</v>
      </c>
      <c r="M3800" t="e">
        <v>#N/A</v>
      </c>
      <c r="N3800" t="e">
        <v>#N/A</v>
      </c>
      <c r="O3800" t="e">
        <v>#N/A</v>
      </c>
      <c r="P3800" t="e">
        <v>#N/A</v>
      </c>
    </row>
    <row r="3801" spans="1:16" x14ac:dyDescent="0.25">
      <c r="A3801">
        <v>440855</v>
      </c>
      <c r="B3801" t="s">
        <v>3916</v>
      </c>
      <c r="C3801">
        <v>0</v>
      </c>
      <c r="D3801">
        <v>0</v>
      </c>
      <c r="E3801">
        <v>0</v>
      </c>
      <c r="F3801">
        <v>2</v>
      </c>
      <c r="G3801">
        <v>0</v>
      </c>
      <c r="H3801">
        <v>0</v>
      </c>
      <c r="I3801">
        <v>0</v>
      </c>
      <c r="J3801">
        <v>4</v>
      </c>
      <c r="K3801">
        <v>4</v>
      </c>
      <c r="L3801">
        <v>0</v>
      </c>
      <c r="M3801">
        <v>0</v>
      </c>
      <c r="N3801">
        <v>3</v>
      </c>
      <c r="O3801">
        <v>0</v>
      </c>
      <c r="P3801">
        <v>0</v>
      </c>
    </row>
    <row r="3802" spans="1:16" x14ac:dyDescent="0.25">
      <c r="A3802">
        <v>457077</v>
      </c>
      <c r="B3802" t="s">
        <v>3917</v>
      </c>
      <c r="C3802">
        <v>0</v>
      </c>
      <c r="D3802">
        <v>0</v>
      </c>
      <c r="E3802">
        <v>0</v>
      </c>
      <c r="F3802">
        <v>0</v>
      </c>
      <c r="G3802">
        <v>0</v>
      </c>
      <c r="H3802" t="e">
        <v>#N/A</v>
      </c>
      <c r="I3802" t="e">
        <v>#N/A</v>
      </c>
      <c r="J3802" t="e">
        <v>#N/A</v>
      </c>
      <c r="K3802" t="e">
        <v>#N/A</v>
      </c>
      <c r="L3802" t="e">
        <v>#N/A</v>
      </c>
      <c r="M3802" t="e">
        <v>#N/A</v>
      </c>
      <c r="N3802" t="e">
        <v>#N/A</v>
      </c>
      <c r="O3802" t="e">
        <v>#N/A</v>
      </c>
      <c r="P3802" t="e">
        <v>#N/A</v>
      </c>
    </row>
    <row r="3803" spans="1:16" x14ac:dyDescent="0.25">
      <c r="A3803">
        <v>448895</v>
      </c>
      <c r="B3803" t="s">
        <v>3918</v>
      </c>
      <c r="C3803">
        <v>0</v>
      </c>
      <c r="D3803">
        <v>0</v>
      </c>
      <c r="E3803">
        <v>1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 t="e">
        <v>#N/A</v>
      </c>
      <c r="N3803" t="e">
        <v>#N/A</v>
      </c>
      <c r="O3803" t="e">
        <v>#N/A</v>
      </c>
      <c r="P3803" t="e">
        <v>#N/A</v>
      </c>
    </row>
    <row r="3804" spans="1:16" x14ac:dyDescent="0.25">
      <c r="A3804">
        <v>475325</v>
      </c>
      <c r="B3804" t="s">
        <v>3919</v>
      </c>
      <c r="C3804">
        <v>0</v>
      </c>
      <c r="D3804">
        <v>0</v>
      </c>
      <c r="E3804">
        <v>0</v>
      </c>
      <c r="F3804">
        <v>1</v>
      </c>
      <c r="G3804" t="e">
        <v>#N/A</v>
      </c>
      <c r="H3804" t="e">
        <v>#N/A</v>
      </c>
      <c r="I3804" t="e">
        <v>#N/A</v>
      </c>
      <c r="J3804" t="e">
        <v>#N/A</v>
      </c>
      <c r="K3804" t="e">
        <v>#N/A</v>
      </c>
      <c r="L3804" t="e">
        <v>#N/A</v>
      </c>
      <c r="M3804" t="e">
        <v>#N/A</v>
      </c>
      <c r="N3804" t="e">
        <v>#N/A</v>
      </c>
      <c r="O3804" t="e">
        <v>#N/A</v>
      </c>
      <c r="P3804" t="e">
        <v>#N/A</v>
      </c>
    </row>
    <row r="3805" spans="1:16" x14ac:dyDescent="0.25">
      <c r="A3805">
        <v>482060</v>
      </c>
      <c r="B3805" t="s">
        <v>3920</v>
      </c>
      <c r="C3805">
        <v>0</v>
      </c>
      <c r="D3805" t="e">
        <v>#N/A</v>
      </c>
      <c r="E3805" t="e">
        <v>#N/A</v>
      </c>
      <c r="F3805" t="e">
        <v>#N/A</v>
      </c>
      <c r="G3805" t="e">
        <v>#N/A</v>
      </c>
      <c r="H3805" t="e">
        <v>#N/A</v>
      </c>
      <c r="I3805" t="e">
        <v>#N/A</v>
      </c>
      <c r="J3805" t="e">
        <v>#N/A</v>
      </c>
      <c r="K3805" t="e">
        <v>#N/A</v>
      </c>
      <c r="L3805" t="e">
        <v>#N/A</v>
      </c>
      <c r="M3805" t="e">
        <v>#N/A</v>
      </c>
      <c r="N3805" t="e">
        <v>#N/A</v>
      </c>
      <c r="O3805" t="e">
        <v>#N/A</v>
      </c>
      <c r="P3805" t="e">
        <v>#N/A</v>
      </c>
    </row>
    <row r="3806" spans="1:16" x14ac:dyDescent="0.25">
      <c r="A3806">
        <v>460525</v>
      </c>
      <c r="B3806" t="s">
        <v>3921</v>
      </c>
      <c r="C3806">
        <v>0</v>
      </c>
      <c r="D3806">
        <v>0</v>
      </c>
      <c r="E3806">
        <v>0</v>
      </c>
      <c r="F3806">
        <v>0</v>
      </c>
      <c r="G3806">
        <v>1</v>
      </c>
      <c r="H3806" t="e">
        <v>#N/A</v>
      </c>
      <c r="I3806" t="e">
        <v>#N/A</v>
      </c>
      <c r="J3806" t="e">
        <v>#N/A</v>
      </c>
      <c r="K3806" t="e">
        <v>#N/A</v>
      </c>
      <c r="L3806" t="e">
        <v>#N/A</v>
      </c>
      <c r="M3806" t="e">
        <v>#N/A</v>
      </c>
      <c r="N3806" t="e">
        <v>#N/A</v>
      </c>
      <c r="O3806" t="e">
        <v>#N/A</v>
      </c>
      <c r="P3806" t="e">
        <v>#N/A</v>
      </c>
    </row>
    <row r="3807" spans="1:16" x14ac:dyDescent="0.25">
      <c r="A3807">
        <v>442657</v>
      </c>
      <c r="B3807" t="s">
        <v>3922</v>
      </c>
      <c r="C3807">
        <v>0</v>
      </c>
      <c r="D3807">
        <v>1</v>
      </c>
      <c r="E3807">
        <v>0</v>
      </c>
      <c r="F3807">
        <v>2</v>
      </c>
      <c r="G3807">
        <v>0</v>
      </c>
      <c r="H3807">
        <v>0</v>
      </c>
      <c r="I3807">
        <v>0</v>
      </c>
      <c r="J3807">
        <v>3</v>
      </c>
      <c r="K3807">
        <v>0</v>
      </c>
      <c r="L3807">
        <v>6</v>
      </c>
      <c r="M3807">
        <v>1</v>
      </c>
      <c r="N3807">
        <v>2</v>
      </c>
      <c r="O3807" t="e">
        <v>#N/A</v>
      </c>
      <c r="P3807" t="e">
        <v>#N/A</v>
      </c>
    </row>
    <row r="3808" spans="1:16" x14ac:dyDescent="0.25">
      <c r="A3808">
        <v>437778</v>
      </c>
      <c r="B3808" t="s">
        <v>3923</v>
      </c>
      <c r="C3808">
        <v>1</v>
      </c>
      <c r="D3808">
        <v>0</v>
      </c>
      <c r="E3808">
        <v>2</v>
      </c>
      <c r="F3808">
        <v>0</v>
      </c>
      <c r="G3808">
        <v>1</v>
      </c>
      <c r="H3808">
        <v>0</v>
      </c>
      <c r="I3808">
        <v>3</v>
      </c>
      <c r="J3808">
        <v>0</v>
      </c>
      <c r="K3808">
        <v>1</v>
      </c>
      <c r="L3808">
        <v>0</v>
      </c>
      <c r="M3808">
        <v>0</v>
      </c>
      <c r="N3808">
        <v>1</v>
      </c>
      <c r="O3808">
        <v>0</v>
      </c>
      <c r="P3808">
        <v>0</v>
      </c>
    </row>
    <row r="3809" spans="1:16" x14ac:dyDescent="0.25">
      <c r="A3809">
        <v>443669</v>
      </c>
      <c r="B3809" t="s">
        <v>3924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2</v>
      </c>
      <c r="K3809">
        <v>4</v>
      </c>
      <c r="L3809">
        <v>1</v>
      </c>
      <c r="M3809">
        <v>4</v>
      </c>
      <c r="N3809">
        <v>0</v>
      </c>
      <c r="O3809" t="e">
        <v>#N/A</v>
      </c>
      <c r="P3809" t="e">
        <v>#N/A</v>
      </c>
    </row>
    <row r="3810" spans="1:16" x14ac:dyDescent="0.25">
      <c r="A3810">
        <v>112288</v>
      </c>
      <c r="B3810" t="s">
        <v>3925</v>
      </c>
      <c r="C3810">
        <v>0</v>
      </c>
      <c r="D3810">
        <v>0</v>
      </c>
      <c r="E3810">
        <v>0</v>
      </c>
      <c r="F3810">
        <v>0</v>
      </c>
      <c r="G3810">
        <v>1</v>
      </c>
      <c r="H3810">
        <v>0</v>
      </c>
      <c r="I3810">
        <v>0</v>
      </c>
      <c r="J3810">
        <v>2</v>
      </c>
      <c r="K3810">
        <v>2</v>
      </c>
      <c r="L3810">
        <v>1</v>
      </c>
      <c r="M3810">
        <v>1</v>
      </c>
      <c r="N3810">
        <v>0</v>
      </c>
      <c r="O3810">
        <v>0</v>
      </c>
      <c r="P3810">
        <v>0</v>
      </c>
    </row>
    <row r="3811" spans="1:16" x14ac:dyDescent="0.25">
      <c r="A3811">
        <v>193201</v>
      </c>
      <c r="B3811" t="s">
        <v>3926</v>
      </c>
      <c r="C3811">
        <v>0</v>
      </c>
      <c r="D3811">
        <v>0</v>
      </c>
      <c r="E3811">
        <v>0</v>
      </c>
      <c r="F3811">
        <v>1</v>
      </c>
      <c r="G3811">
        <v>0</v>
      </c>
      <c r="H3811">
        <v>1</v>
      </c>
      <c r="I3811">
        <v>3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1</v>
      </c>
    </row>
    <row r="3812" spans="1:16" x14ac:dyDescent="0.25">
      <c r="A3812">
        <v>461014</v>
      </c>
      <c r="B3812" t="s">
        <v>3927</v>
      </c>
      <c r="C3812">
        <v>0</v>
      </c>
      <c r="D3812">
        <v>0</v>
      </c>
      <c r="E3812">
        <v>0</v>
      </c>
      <c r="F3812">
        <v>0</v>
      </c>
      <c r="G3812" t="e">
        <v>#N/A</v>
      </c>
      <c r="H3812" t="e">
        <v>#N/A</v>
      </c>
      <c r="I3812" t="e">
        <v>#N/A</v>
      </c>
      <c r="J3812" t="e">
        <v>#N/A</v>
      </c>
      <c r="K3812" t="e">
        <v>#N/A</v>
      </c>
      <c r="L3812" t="e">
        <v>#N/A</v>
      </c>
      <c r="M3812" t="e">
        <v>#N/A</v>
      </c>
      <c r="N3812" t="e">
        <v>#N/A</v>
      </c>
      <c r="O3812" t="e">
        <v>#N/A</v>
      </c>
      <c r="P3812" t="e">
        <v>#N/A</v>
      </c>
    </row>
    <row r="3813" spans="1:16" x14ac:dyDescent="0.25">
      <c r="A3813">
        <v>425986</v>
      </c>
      <c r="B3813" t="s">
        <v>3928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1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</row>
    <row r="3814" spans="1:16" x14ac:dyDescent="0.25">
      <c r="A3814">
        <v>101675</v>
      </c>
      <c r="B3814" t="s">
        <v>3929</v>
      </c>
      <c r="C3814">
        <v>6</v>
      </c>
      <c r="D3814">
        <v>6</v>
      </c>
      <c r="E3814">
        <v>5</v>
      </c>
      <c r="F3814">
        <v>17</v>
      </c>
      <c r="G3814">
        <v>2</v>
      </c>
      <c r="H3814">
        <v>0</v>
      </c>
      <c r="I3814">
        <v>0</v>
      </c>
      <c r="J3814">
        <v>14</v>
      </c>
      <c r="K3814">
        <v>5</v>
      </c>
      <c r="L3814">
        <v>30</v>
      </c>
      <c r="M3814">
        <v>7</v>
      </c>
      <c r="N3814">
        <v>15</v>
      </c>
      <c r="O3814">
        <v>4</v>
      </c>
      <c r="P3814">
        <v>7</v>
      </c>
    </row>
    <row r="3815" spans="1:16" x14ac:dyDescent="0.25">
      <c r="A3815">
        <v>180373</v>
      </c>
      <c r="B3815" t="s">
        <v>3930</v>
      </c>
      <c r="C3815">
        <v>1</v>
      </c>
      <c r="D3815">
        <v>1</v>
      </c>
      <c r="E3815">
        <v>0</v>
      </c>
      <c r="F3815">
        <v>0</v>
      </c>
      <c r="G3815">
        <v>1</v>
      </c>
      <c r="H3815">
        <v>0</v>
      </c>
      <c r="I3815">
        <v>0</v>
      </c>
      <c r="J3815">
        <v>1</v>
      </c>
      <c r="K3815">
        <v>0</v>
      </c>
      <c r="L3815">
        <v>6</v>
      </c>
      <c r="M3815">
        <v>1</v>
      </c>
      <c r="N3815">
        <v>0</v>
      </c>
      <c r="O3815">
        <v>0</v>
      </c>
      <c r="P3815">
        <v>0</v>
      </c>
    </row>
    <row r="3816" spans="1:16" x14ac:dyDescent="0.25">
      <c r="A3816">
        <v>461883</v>
      </c>
      <c r="B3816" t="s">
        <v>3931</v>
      </c>
      <c r="C3816">
        <v>0</v>
      </c>
      <c r="D3816">
        <v>2</v>
      </c>
      <c r="E3816">
        <v>0</v>
      </c>
      <c r="F3816">
        <v>0</v>
      </c>
      <c r="G3816" t="e">
        <v>#N/A</v>
      </c>
      <c r="H3816" t="e">
        <v>#N/A</v>
      </c>
      <c r="I3816" t="e">
        <v>#N/A</v>
      </c>
      <c r="J3816" t="e">
        <v>#N/A</v>
      </c>
      <c r="K3816" t="e">
        <v>#N/A</v>
      </c>
      <c r="L3816" t="e">
        <v>#N/A</v>
      </c>
      <c r="M3816" t="e">
        <v>#N/A</v>
      </c>
      <c r="N3816" t="e">
        <v>#N/A</v>
      </c>
      <c r="O3816" t="e">
        <v>#N/A</v>
      </c>
      <c r="P3816" t="e">
        <v>#N/A</v>
      </c>
    </row>
    <row r="3817" spans="1:16" x14ac:dyDescent="0.25">
      <c r="A3817">
        <v>451264</v>
      </c>
      <c r="B3817" t="s">
        <v>3932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 t="e">
        <v>#N/A</v>
      </c>
      <c r="K3817" t="e">
        <v>#N/A</v>
      </c>
      <c r="L3817" t="e">
        <v>#N/A</v>
      </c>
      <c r="M3817" t="e">
        <v>#N/A</v>
      </c>
      <c r="N3817" t="e">
        <v>#N/A</v>
      </c>
      <c r="O3817" t="e">
        <v>#N/A</v>
      </c>
      <c r="P3817" t="e">
        <v>#N/A</v>
      </c>
    </row>
    <row r="3818" spans="1:16" x14ac:dyDescent="0.25">
      <c r="A3818">
        <v>449117</v>
      </c>
      <c r="B3818" t="s">
        <v>3933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 t="e">
        <v>#N/A</v>
      </c>
      <c r="N3818" t="e">
        <v>#N/A</v>
      </c>
      <c r="O3818" t="e">
        <v>#N/A</v>
      </c>
      <c r="P3818" t="e">
        <v>#N/A</v>
      </c>
    </row>
    <row r="3819" spans="1:16" x14ac:dyDescent="0.25">
      <c r="A3819">
        <v>458405</v>
      </c>
      <c r="B3819" t="s">
        <v>3934</v>
      </c>
      <c r="C3819">
        <v>0</v>
      </c>
      <c r="D3819">
        <v>0</v>
      </c>
      <c r="E3819">
        <v>0</v>
      </c>
      <c r="F3819">
        <v>0</v>
      </c>
      <c r="G3819">
        <v>0</v>
      </c>
      <c r="H3819" t="e">
        <v>#N/A</v>
      </c>
      <c r="I3819" t="e">
        <v>#N/A</v>
      </c>
      <c r="J3819" t="e">
        <v>#N/A</v>
      </c>
      <c r="K3819" t="e">
        <v>#N/A</v>
      </c>
      <c r="L3819" t="e">
        <v>#N/A</v>
      </c>
      <c r="M3819" t="e">
        <v>#N/A</v>
      </c>
      <c r="N3819" t="e">
        <v>#N/A</v>
      </c>
      <c r="O3819" t="e">
        <v>#N/A</v>
      </c>
      <c r="P3819" t="e">
        <v>#N/A</v>
      </c>
    </row>
    <row r="3820" spans="1:16" x14ac:dyDescent="0.25">
      <c r="A3820">
        <v>455655</v>
      </c>
      <c r="B3820" t="s">
        <v>3935</v>
      </c>
      <c r="C3820">
        <v>0</v>
      </c>
      <c r="D3820">
        <v>0</v>
      </c>
      <c r="E3820">
        <v>0</v>
      </c>
      <c r="F3820">
        <v>0</v>
      </c>
      <c r="G3820">
        <v>1</v>
      </c>
      <c r="H3820" t="e">
        <v>#N/A</v>
      </c>
      <c r="I3820" t="e">
        <v>#N/A</v>
      </c>
      <c r="J3820" t="e">
        <v>#N/A</v>
      </c>
      <c r="K3820" t="e">
        <v>#N/A</v>
      </c>
      <c r="L3820" t="e">
        <v>#N/A</v>
      </c>
      <c r="M3820" t="e">
        <v>#N/A</v>
      </c>
      <c r="N3820" t="e">
        <v>#N/A</v>
      </c>
      <c r="O3820" t="e">
        <v>#N/A</v>
      </c>
      <c r="P3820" t="e">
        <v>#N/A</v>
      </c>
    </row>
    <row r="3821" spans="1:16" x14ac:dyDescent="0.25">
      <c r="A3821">
        <v>460817</v>
      </c>
      <c r="B3821" t="s">
        <v>3936</v>
      </c>
      <c r="C3821">
        <v>0</v>
      </c>
      <c r="D3821">
        <v>0</v>
      </c>
      <c r="E3821">
        <v>0</v>
      </c>
      <c r="F3821">
        <v>0</v>
      </c>
      <c r="G3821" t="e">
        <v>#N/A</v>
      </c>
      <c r="H3821" t="e">
        <v>#N/A</v>
      </c>
      <c r="I3821" t="e">
        <v>#N/A</v>
      </c>
      <c r="J3821" t="e">
        <v>#N/A</v>
      </c>
      <c r="K3821" t="e">
        <v>#N/A</v>
      </c>
      <c r="L3821" t="e">
        <v>#N/A</v>
      </c>
      <c r="M3821" t="e">
        <v>#N/A</v>
      </c>
      <c r="N3821" t="e">
        <v>#N/A</v>
      </c>
      <c r="O3821" t="e">
        <v>#N/A</v>
      </c>
      <c r="P3821" t="e">
        <v>#N/A</v>
      </c>
    </row>
    <row r="3822" spans="1:16" x14ac:dyDescent="0.25">
      <c r="A3822">
        <v>456205</v>
      </c>
      <c r="B3822" t="s">
        <v>3937</v>
      </c>
      <c r="C3822">
        <v>0</v>
      </c>
      <c r="D3822">
        <v>0</v>
      </c>
      <c r="E3822">
        <v>1</v>
      </c>
      <c r="F3822">
        <v>0</v>
      </c>
      <c r="G3822">
        <v>0</v>
      </c>
      <c r="H3822">
        <v>0</v>
      </c>
      <c r="I3822" t="e">
        <v>#N/A</v>
      </c>
      <c r="J3822" t="e">
        <v>#N/A</v>
      </c>
      <c r="K3822" t="e">
        <v>#N/A</v>
      </c>
      <c r="L3822" t="e">
        <v>#N/A</v>
      </c>
      <c r="M3822" t="e">
        <v>#N/A</v>
      </c>
      <c r="N3822" t="e">
        <v>#N/A</v>
      </c>
      <c r="O3822" t="e">
        <v>#N/A</v>
      </c>
      <c r="P3822" t="e">
        <v>#N/A</v>
      </c>
    </row>
    <row r="3823" spans="1:16" x14ac:dyDescent="0.25">
      <c r="A3823">
        <v>198978</v>
      </c>
      <c r="B3823" t="s">
        <v>3938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2</v>
      </c>
      <c r="I3823">
        <v>1</v>
      </c>
      <c r="J3823">
        <v>2</v>
      </c>
      <c r="K3823">
        <v>1</v>
      </c>
      <c r="L3823">
        <v>5</v>
      </c>
      <c r="M3823">
        <v>1</v>
      </c>
      <c r="N3823">
        <v>0</v>
      </c>
      <c r="O3823">
        <v>3</v>
      </c>
      <c r="P3823">
        <v>1</v>
      </c>
    </row>
    <row r="3824" spans="1:16" x14ac:dyDescent="0.25">
      <c r="A3824">
        <v>460826</v>
      </c>
      <c r="B3824" t="s">
        <v>3939</v>
      </c>
      <c r="C3824">
        <v>0</v>
      </c>
      <c r="D3824">
        <v>0</v>
      </c>
      <c r="E3824">
        <v>0</v>
      </c>
      <c r="F3824">
        <v>0</v>
      </c>
      <c r="G3824" t="e">
        <v>#N/A</v>
      </c>
      <c r="H3824" t="e">
        <v>#N/A</v>
      </c>
      <c r="I3824" t="e">
        <v>#N/A</v>
      </c>
      <c r="J3824" t="e">
        <v>#N/A</v>
      </c>
      <c r="K3824" t="e">
        <v>#N/A</v>
      </c>
      <c r="L3824" t="e">
        <v>#N/A</v>
      </c>
      <c r="M3824" t="e">
        <v>#N/A</v>
      </c>
      <c r="N3824" t="e">
        <v>#N/A</v>
      </c>
      <c r="O3824" t="e">
        <v>#N/A</v>
      </c>
      <c r="P3824" t="e">
        <v>#N/A</v>
      </c>
    </row>
    <row r="3825" spans="1:16" x14ac:dyDescent="0.25">
      <c r="A3825">
        <v>441025</v>
      </c>
      <c r="B3825" t="s">
        <v>3940</v>
      </c>
      <c r="C3825">
        <v>0</v>
      </c>
      <c r="D3825">
        <v>0</v>
      </c>
      <c r="E3825">
        <v>0</v>
      </c>
      <c r="F3825">
        <v>1</v>
      </c>
      <c r="G3825">
        <v>0</v>
      </c>
      <c r="H3825">
        <v>2</v>
      </c>
      <c r="I3825">
        <v>0</v>
      </c>
      <c r="J3825">
        <v>6</v>
      </c>
      <c r="K3825">
        <v>0</v>
      </c>
      <c r="L3825">
        <v>1</v>
      </c>
      <c r="M3825">
        <v>0</v>
      </c>
      <c r="N3825">
        <v>0</v>
      </c>
      <c r="O3825">
        <v>1</v>
      </c>
      <c r="P3825">
        <v>1</v>
      </c>
    </row>
    <row r="3826" spans="1:16" x14ac:dyDescent="0.25">
      <c r="A3826">
        <v>443650</v>
      </c>
      <c r="B3826" t="s">
        <v>3941</v>
      </c>
      <c r="C3826">
        <v>1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2</v>
      </c>
      <c r="K3826">
        <v>0</v>
      </c>
      <c r="L3826">
        <v>1</v>
      </c>
      <c r="M3826">
        <v>0</v>
      </c>
      <c r="N3826">
        <v>0</v>
      </c>
      <c r="O3826">
        <v>0</v>
      </c>
      <c r="P3826" t="e">
        <v>#N/A</v>
      </c>
    </row>
    <row r="3827" spans="1:16" x14ac:dyDescent="0.25">
      <c r="A3827">
        <v>382771</v>
      </c>
      <c r="B3827" t="s">
        <v>3942</v>
      </c>
      <c r="C3827">
        <v>2</v>
      </c>
      <c r="D3827">
        <v>0</v>
      </c>
      <c r="E3827">
        <v>0</v>
      </c>
      <c r="F3827">
        <v>0</v>
      </c>
      <c r="G3827">
        <v>0</v>
      </c>
      <c r="H3827">
        <v>1</v>
      </c>
      <c r="I3827">
        <v>2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</row>
    <row r="3828" spans="1:16" x14ac:dyDescent="0.25">
      <c r="A3828">
        <v>458441</v>
      </c>
      <c r="B3828" t="s">
        <v>3943</v>
      </c>
      <c r="C3828">
        <v>0</v>
      </c>
      <c r="D3828">
        <v>0</v>
      </c>
      <c r="E3828">
        <v>0</v>
      </c>
      <c r="F3828">
        <v>0</v>
      </c>
      <c r="G3828" t="e">
        <v>#N/A</v>
      </c>
      <c r="H3828" t="e">
        <v>#N/A</v>
      </c>
      <c r="I3828" t="e">
        <v>#N/A</v>
      </c>
      <c r="J3828" t="e">
        <v>#N/A</v>
      </c>
      <c r="K3828" t="e">
        <v>#N/A</v>
      </c>
      <c r="L3828" t="e">
        <v>#N/A</v>
      </c>
      <c r="M3828" t="e">
        <v>#N/A</v>
      </c>
      <c r="N3828" t="e">
        <v>#N/A</v>
      </c>
      <c r="O3828" t="e">
        <v>#N/A</v>
      </c>
      <c r="P3828" t="e">
        <v>#N/A</v>
      </c>
    </row>
    <row r="3829" spans="1:16" x14ac:dyDescent="0.25">
      <c r="A3829">
        <v>460835</v>
      </c>
      <c r="B3829" t="s">
        <v>3944</v>
      </c>
      <c r="C3829">
        <v>0</v>
      </c>
      <c r="D3829">
        <v>0</v>
      </c>
      <c r="E3829">
        <v>0</v>
      </c>
      <c r="F3829">
        <v>0</v>
      </c>
      <c r="G3829" t="e">
        <v>#N/A</v>
      </c>
      <c r="H3829" t="e">
        <v>#N/A</v>
      </c>
      <c r="I3829" t="e">
        <v>#N/A</v>
      </c>
      <c r="J3829" t="e">
        <v>#N/A</v>
      </c>
      <c r="K3829" t="e">
        <v>#N/A</v>
      </c>
      <c r="L3829" t="e">
        <v>#N/A</v>
      </c>
      <c r="M3829" t="e">
        <v>#N/A</v>
      </c>
      <c r="N3829" t="e">
        <v>#N/A</v>
      </c>
      <c r="O3829" t="e">
        <v>#N/A</v>
      </c>
      <c r="P3829" t="e">
        <v>#N/A</v>
      </c>
    </row>
    <row r="3830" spans="1:16" x14ac:dyDescent="0.25">
      <c r="A3830">
        <v>475079</v>
      </c>
      <c r="B3830" t="s">
        <v>3945</v>
      </c>
      <c r="C3830">
        <v>0</v>
      </c>
      <c r="D3830">
        <v>0</v>
      </c>
      <c r="E3830">
        <v>0</v>
      </c>
      <c r="F3830" t="e">
        <v>#N/A</v>
      </c>
      <c r="G3830" t="e">
        <v>#N/A</v>
      </c>
      <c r="H3830" t="e">
        <v>#N/A</v>
      </c>
      <c r="I3830" t="e">
        <v>#N/A</v>
      </c>
      <c r="J3830" t="e">
        <v>#N/A</v>
      </c>
      <c r="K3830" t="e">
        <v>#N/A</v>
      </c>
      <c r="L3830" t="e">
        <v>#N/A</v>
      </c>
      <c r="M3830" t="e">
        <v>#N/A</v>
      </c>
      <c r="N3830" t="e">
        <v>#N/A</v>
      </c>
      <c r="O3830" t="e">
        <v>#N/A</v>
      </c>
      <c r="P3830" t="e">
        <v>#N/A</v>
      </c>
    </row>
    <row r="3831" spans="1:16" x14ac:dyDescent="0.25">
      <c r="A3831">
        <v>233091</v>
      </c>
      <c r="B3831" t="s">
        <v>3946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</row>
    <row r="3832" spans="1:16" x14ac:dyDescent="0.25">
      <c r="A3832">
        <v>475060</v>
      </c>
      <c r="B3832" t="s">
        <v>3947</v>
      </c>
      <c r="C3832">
        <v>0</v>
      </c>
      <c r="D3832">
        <v>34</v>
      </c>
      <c r="E3832">
        <v>73</v>
      </c>
      <c r="F3832" t="e">
        <v>#N/A</v>
      </c>
      <c r="G3832" t="e">
        <v>#N/A</v>
      </c>
      <c r="H3832" t="e">
        <v>#N/A</v>
      </c>
      <c r="I3832" t="e">
        <v>#N/A</v>
      </c>
      <c r="J3832" t="e">
        <v>#N/A</v>
      </c>
      <c r="K3832" t="e">
        <v>#N/A</v>
      </c>
      <c r="L3832" t="e">
        <v>#N/A</v>
      </c>
      <c r="M3832" t="e">
        <v>#N/A</v>
      </c>
      <c r="N3832" t="e">
        <v>#N/A</v>
      </c>
      <c r="O3832" t="e">
        <v>#N/A</v>
      </c>
      <c r="P3832" t="e">
        <v>#N/A</v>
      </c>
    </row>
    <row r="3833" spans="1:16" x14ac:dyDescent="0.25">
      <c r="A3833">
        <v>448664</v>
      </c>
      <c r="B3833" t="s">
        <v>3948</v>
      </c>
      <c r="C3833">
        <v>0</v>
      </c>
      <c r="D3833">
        <v>0</v>
      </c>
      <c r="E3833">
        <v>1</v>
      </c>
      <c r="F3833">
        <v>1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 t="e">
        <v>#N/A</v>
      </c>
      <c r="N3833" t="e">
        <v>#N/A</v>
      </c>
      <c r="O3833" t="e">
        <v>#N/A</v>
      </c>
      <c r="P3833" t="e">
        <v>#N/A</v>
      </c>
    </row>
    <row r="3834" spans="1:16" x14ac:dyDescent="0.25">
      <c r="A3834">
        <v>475194</v>
      </c>
      <c r="B3834" t="s">
        <v>3949</v>
      </c>
      <c r="C3834">
        <v>0</v>
      </c>
      <c r="D3834">
        <v>0</v>
      </c>
      <c r="E3834" t="e">
        <v>#N/A</v>
      </c>
      <c r="F3834" t="e">
        <v>#N/A</v>
      </c>
      <c r="G3834" t="e">
        <v>#N/A</v>
      </c>
      <c r="H3834" t="e">
        <v>#N/A</v>
      </c>
      <c r="I3834" t="e">
        <v>#N/A</v>
      </c>
      <c r="J3834" t="e">
        <v>#N/A</v>
      </c>
      <c r="K3834" t="e">
        <v>#N/A</v>
      </c>
      <c r="L3834" t="e">
        <v>#N/A</v>
      </c>
      <c r="M3834" t="e">
        <v>#N/A</v>
      </c>
      <c r="N3834" t="e">
        <v>#N/A</v>
      </c>
      <c r="O3834" t="e">
        <v>#N/A</v>
      </c>
      <c r="P3834" t="e">
        <v>#N/A</v>
      </c>
    </row>
    <row r="3835" spans="1:16" x14ac:dyDescent="0.25">
      <c r="A3835">
        <v>214041</v>
      </c>
      <c r="B3835" t="s">
        <v>3950</v>
      </c>
      <c r="C3835">
        <v>15</v>
      </c>
      <c r="D3835">
        <v>16</v>
      </c>
      <c r="E3835">
        <v>7</v>
      </c>
      <c r="F3835">
        <v>11</v>
      </c>
      <c r="G3835">
        <v>25</v>
      </c>
      <c r="H3835">
        <v>38</v>
      </c>
      <c r="I3835">
        <v>36</v>
      </c>
      <c r="J3835">
        <v>33</v>
      </c>
      <c r="K3835">
        <v>36</v>
      </c>
      <c r="L3835">
        <v>48</v>
      </c>
      <c r="M3835">
        <v>21</v>
      </c>
      <c r="N3835">
        <v>10</v>
      </c>
      <c r="O3835">
        <v>19</v>
      </c>
      <c r="P3835">
        <v>12</v>
      </c>
    </row>
    <row r="3836" spans="1:16" x14ac:dyDescent="0.25">
      <c r="A3836">
        <v>221014</v>
      </c>
      <c r="B3836" t="s">
        <v>3951</v>
      </c>
      <c r="C3836">
        <v>1</v>
      </c>
      <c r="D3836">
        <v>0</v>
      </c>
      <c r="E3836">
        <v>3</v>
      </c>
      <c r="F3836">
        <v>7</v>
      </c>
      <c r="G3836">
        <v>6</v>
      </c>
      <c r="H3836">
        <v>4</v>
      </c>
      <c r="I3836">
        <v>2</v>
      </c>
      <c r="J3836">
        <v>7</v>
      </c>
      <c r="K3836">
        <v>4</v>
      </c>
      <c r="L3836">
        <v>6</v>
      </c>
      <c r="M3836">
        <v>2</v>
      </c>
      <c r="N3836">
        <v>2</v>
      </c>
      <c r="O3836">
        <v>1</v>
      </c>
      <c r="P3836">
        <v>5</v>
      </c>
    </row>
    <row r="3837" spans="1:16" x14ac:dyDescent="0.25">
      <c r="A3837">
        <v>147244</v>
      </c>
      <c r="B3837" t="s">
        <v>3952</v>
      </c>
      <c r="C3837">
        <v>1</v>
      </c>
      <c r="D3837">
        <v>8</v>
      </c>
      <c r="E3837">
        <v>20</v>
      </c>
      <c r="F3837">
        <v>23</v>
      </c>
      <c r="G3837">
        <v>30</v>
      </c>
      <c r="H3837">
        <v>30</v>
      </c>
      <c r="I3837">
        <v>19</v>
      </c>
      <c r="J3837">
        <v>16</v>
      </c>
      <c r="K3837">
        <v>29</v>
      </c>
      <c r="L3837">
        <v>21</v>
      </c>
      <c r="M3837">
        <v>27</v>
      </c>
      <c r="N3837">
        <v>32</v>
      </c>
      <c r="O3837">
        <v>13</v>
      </c>
      <c r="P3837">
        <v>27</v>
      </c>
    </row>
    <row r="3838" spans="1:16" x14ac:dyDescent="0.25">
      <c r="A3838">
        <v>118888</v>
      </c>
      <c r="B3838" t="s">
        <v>3953</v>
      </c>
      <c r="C3838">
        <v>1</v>
      </c>
      <c r="D3838">
        <v>4</v>
      </c>
      <c r="E3838">
        <v>3</v>
      </c>
      <c r="F3838">
        <v>5</v>
      </c>
      <c r="G3838">
        <v>4</v>
      </c>
      <c r="H3838">
        <v>8</v>
      </c>
      <c r="I3838">
        <v>12</v>
      </c>
      <c r="J3838">
        <v>7</v>
      </c>
      <c r="K3838">
        <v>15</v>
      </c>
      <c r="L3838">
        <v>28</v>
      </c>
      <c r="M3838">
        <v>17</v>
      </c>
      <c r="N3838">
        <v>17</v>
      </c>
      <c r="O3838">
        <v>46</v>
      </c>
      <c r="P3838">
        <v>16</v>
      </c>
    </row>
    <row r="3839" spans="1:16" x14ac:dyDescent="0.25">
      <c r="A3839">
        <v>175980</v>
      </c>
      <c r="B3839" t="s">
        <v>3954</v>
      </c>
      <c r="C3839">
        <v>16</v>
      </c>
      <c r="D3839">
        <v>27</v>
      </c>
      <c r="E3839">
        <v>16</v>
      </c>
      <c r="F3839">
        <v>14</v>
      </c>
      <c r="G3839">
        <v>10</v>
      </c>
      <c r="H3839">
        <v>7</v>
      </c>
      <c r="I3839">
        <v>12</v>
      </c>
      <c r="J3839">
        <v>7</v>
      </c>
      <c r="K3839">
        <v>12</v>
      </c>
      <c r="L3839">
        <v>9</v>
      </c>
      <c r="M3839">
        <v>12</v>
      </c>
      <c r="N3839">
        <v>8</v>
      </c>
      <c r="O3839">
        <v>10</v>
      </c>
      <c r="P3839">
        <v>13</v>
      </c>
    </row>
    <row r="3840" spans="1:16" x14ac:dyDescent="0.25">
      <c r="A3840">
        <v>239248</v>
      </c>
      <c r="B3840" t="s">
        <v>3955</v>
      </c>
      <c r="C3840">
        <v>6</v>
      </c>
      <c r="D3840">
        <v>5</v>
      </c>
      <c r="E3840">
        <v>7</v>
      </c>
      <c r="F3840">
        <v>3</v>
      </c>
      <c r="G3840">
        <v>5</v>
      </c>
      <c r="H3840">
        <v>17</v>
      </c>
      <c r="I3840">
        <v>23</v>
      </c>
      <c r="J3840">
        <v>36</v>
      </c>
      <c r="K3840">
        <v>4</v>
      </c>
      <c r="L3840">
        <v>5</v>
      </c>
      <c r="M3840">
        <v>6</v>
      </c>
      <c r="N3840">
        <v>3</v>
      </c>
      <c r="O3840">
        <v>0</v>
      </c>
      <c r="P3840">
        <v>4</v>
      </c>
    </row>
    <row r="3841" spans="1:16" x14ac:dyDescent="0.25">
      <c r="A3841">
        <v>449861</v>
      </c>
      <c r="B3841" t="s">
        <v>3956</v>
      </c>
      <c r="C3841">
        <v>0</v>
      </c>
      <c r="D3841">
        <v>0</v>
      </c>
      <c r="E3841">
        <v>0</v>
      </c>
      <c r="F3841">
        <v>1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 t="e">
        <v>#N/A</v>
      </c>
      <c r="N3841" t="e">
        <v>#N/A</v>
      </c>
      <c r="O3841" t="e">
        <v>#N/A</v>
      </c>
      <c r="P3841" t="e">
        <v>#N/A</v>
      </c>
    </row>
    <row r="3842" spans="1:16" x14ac:dyDescent="0.25">
      <c r="A3842">
        <v>239309</v>
      </c>
      <c r="B3842" t="s">
        <v>3957</v>
      </c>
      <c r="C3842">
        <v>0</v>
      </c>
      <c r="D3842">
        <v>1</v>
      </c>
      <c r="E3842">
        <v>2</v>
      </c>
      <c r="F3842">
        <v>0</v>
      </c>
      <c r="G3842">
        <v>0</v>
      </c>
      <c r="H3842">
        <v>2</v>
      </c>
      <c r="I3842">
        <v>0</v>
      </c>
      <c r="J3842">
        <v>0</v>
      </c>
      <c r="K3842">
        <v>0</v>
      </c>
      <c r="L3842">
        <v>4</v>
      </c>
      <c r="M3842">
        <v>2</v>
      </c>
      <c r="N3842">
        <v>1</v>
      </c>
      <c r="O3842">
        <v>0</v>
      </c>
      <c r="P3842">
        <v>4</v>
      </c>
    </row>
    <row r="3843" spans="1:16" x14ac:dyDescent="0.25">
      <c r="A3843">
        <v>239318</v>
      </c>
      <c r="B3843" t="s">
        <v>3958</v>
      </c>
      <c r="C3843">
        <v>3</v>
      </c>
      <c r="D3843">
        <v>0</v>
      </c>
      <c r="E3843">
        <v>2</v>
      </c>
      <c r="F3843">
        <v>1</v>
      </c>
      <c r="G3843">
        <v>1</v>
      </c>
      <c r="H3843">
        <v>3</v>
      </c>
      <c r="I3843">
        <v>1</v>
      </c>
      <c r="J3843">
        <v>6</v>
      </c>
      <c r="K3843">
        <v>2</v>
      </c>
      <c r="L3843">
        <v>7</v>
      </c>
      <c r="M3843">
        <v>7</v>
      </c>
      <c r="N3843">
        <v>4</v>
      </c>
      <c r="O3843">
        <v>5</v>
      </c>
      <c r="P3843">
        <v>5</v>
      </c>
    </row>
    <row r="3844" spans="1:16" x14ac:dyDescent="0.25">
      <c r="A3844">
        <v>226860</v>
      </c>
      <c r="B3844" t="s">
        <v>3959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</row>
    <row r="3845" spans="1:16" x14ac:dyDescent="0.25">
      <c r="A3845">
        <v>483887</v>
      </c>
      <c r="B3845" t="s">
        <v>3960</v>
      </c>
      <c r="C3845">
        <v>0</v>
      </c>
      <c r="D3845" t="e">
        <v>#N/A</v>
      </c>
      <c r="E3845" t="e">
        <v>#N/A</v>
      </c>
      <c r="F3845" t="e">
        <v>#N/A</v>
      </c>
      <c r="G3845" t="e">
        <v>#N/A</v>
      </c>
      <c r="H3845" t="e">
        <v>#N/A</v>
      </c>
      <c r="I3845" t="e">
        <v>#N/A</v>
      </c>
      <c r="J3845" t="e">
        <v>#N/A</v>
      </c>
      <c r="K3845" t="e">
        <v>#N/A</v>
      </c>
      <c r="L3845" t="e">
        <v>#N/A</v>
      </c>
      <c r="M3845" t="e">
        <v>#N/A</v>
      </c>
      <c r="N3845" t="e">
        <v>#N/A</v>
      </c>
      <c r="O3845" t="e">
        <v>#N/A</v>
      </c>
      <c r="P3845" t="e">
        <v>#N/A</v>
      </c>
    </row>
    <row r="3846" spans="1:16" x14ac:dyDescent="0.25">
      <c r="A3846">
        <v>178217</v>
      </c>
      <c r="B3846" t="s">
        <v>3961</v>
      </c>
      <c r="C3846">
        <v>0</v>
      </c>
      <c r="D3846">
        <v>0</v>
      </c>
      <c r="E3846">
        <v>0</v>
      </c>
      <c r="F3846">
        <v>3</v>
      </c>
      <c r="G3846">
        <v>7</v>
      </c>
      <c r="H3846">
        <v>3</v>
      </c>
      <c r="I3846">
        <v>6</v>
      </c>
      <c r="J3846">
        <v>3</v>
      </c>
      <c r="K3846">
        <v>4</v>
      </c>
      <c r="L3846">
        <v>1</v>
      </c>
      <c r="M3846">
        <v>2</v>
      </c>
      <c r="N3846">
        <v>5</v>
      </c>
      <c r="O3846">
        <v>13</v>
      </c>
      <c r="P3846">
        <v>7</v>
      </c>
    </row>
    <row r="3847" spans="1:16" x14ac:dyDescent="0.25">
      <c r="A3847">
        <v>368647</v>
      </c>
      <c r="B3847" t="s">
        <v>3962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 t="e">
        <v>#N/A</v>
      </c>
      <c r="M3847" t="e">
        <v>#N/A</v>
      </c>
      <c r="N3847" t="e">
        <v>#N/A</v>
      </c>
      <c r="O3847" t="e">
        <v>#N/A</v>
      </c>
      <c r="P3847">
        <v>0</v>
      </c>
    </row>
    <row r="3848" spans="1:16" x14ac:dyDescent="0.25">
      <c r="A3848">
        <v>174118</v>
      </c>
      <c r="B3848" t="s">
        <v>3963</v>
      </c>
      <c r="C3848">
        <v>0</v>
      </c>
      <c r="D3848">
        <v>0</v>
      </c>
      <c r="E3848">
        <v>0</v>
      </c>
      <c r="F3848">
        <v>1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2</v>
      </c>
    </row>
    <row r="3849" spans="1:16" x14ac:dyDescent="0.25">
      <c r="A3849">
        <v>174127</v>
      </c>
      <c r="B3849" t="s">
        <v>3964</v>
      </c>
      <c r="C3849">
        <v>1</v>
      </c>
      <c r="D3849">
        <v>3</v>
      </c>
      <c r="E3849">
        <v>3</v>
      </c>
      <c r="F3849">
        <v>2</v>
      </c>
      <c r="G3849">
        <v>0</v>
      </c>
      <c r="H3849">
        <v>2</v>
      </c>
      <c r="I3849">
        <v>2</v>
      </c>
      <c r="J3849">
        <v>7</v>
      </c>
      <c r="K3849">
        <v>6</v>
      </c>
      <c r="L3849">
        <v>2</v>
      </c>
      <c r="M3849">
        <v>4</v>
      </c>
      <c r="N3849">
        <v>4</v>
      </c>
      <c r="O3849">
        <v>4</v>
      </c>
      <c r="P3849">
        <v>7</v>
      </c>
    </row>
    <row r="3850" spans="1:16" x14ac:dyDescent="0.25">
      <c r="A3850">
        <v>174136</v>
      </c>
      <c r="B3850" t="s">
        <v>3965</v>
      </c>
      <c r="C3850">
        <v>11</v>
      </c>
      <c r="D3850">
        <v>16</v>
      </c>
      <c r="E3850">
        <v>4</v>
      </c>
      <c r="F3850">
        <v>6</v>
      </c>
      <c r="G3850">
        <v>4</v>
      </c>
      <c r="H3850">
        <v>8</v>
      </c>
      <c r="I3850">
        <v>8</v>
      </c>
      <c r="J3850">
        <v>8</v>
      </c>
      <c r="K3850">
        <v>18</v>
      </c>
      <c r="L3850">
        <v>10</v>
      </c>
      <c r="M3850">
        <v>11</v>
      </c>
      <c r="N3850">
        <v>12</v>
      </c>
      <c r="O3850">
        <v>11</v>
      </c>
      <c r="P3850">
        <v>10</v>
      </c>
    </row>
    <row r="3851" spans="1:16" x14ac:dyDescent="0.25">
      <c r="A3851">
        <v>474881</v>
      </c>
      <c r="B3851" t="s">
        <v>3966</v>
      </c>
      <c r="C3851">
        <v>0</v>
      </c>
      <c r="D3851">
        <v>0</v>
      </c>
      <c r="E3851">
        <v>0</v>
      </c>
      <c r="F3851">
        <v>0</v>
      </c>
      <c r="G3851" t="e">
        <v>#N/A</v>
      </c>
      <c r="H3851" t="e">
        <v>#N/A</v>
      </c>
      <c r="I3851" t="e">
        <v>#N/A</v>
      </c>
      <c r="J3851" t="e">
        <v>#N/A</v>
      </c>
      <c r="K3851" t="e">
        <v>#N/A</v>
      </c>
      <c r="L3851" t="e">
        <v>#N/A</v>
      </c>
      <c r="M3851" t="e">
        <v>#N/A</v>
      </c>
      <c r="N3851" t="e">
        <v>#N/A</v>
      </c>
      <c r="O3851" t="e">
        <v>#N/A</v>
      </c>
      <c r="P3851" t="e">
        <v>#N/A</v>
      </c>
    </row>
    <row r="3852" spans="1:16" x14ac:dyDescent="0.25">
      <c r="A3852">
        <v>451769</v>
      </c>
      <c r="B3852" t="s">
        <v>3967</v>
      </c>
      <c r="C3852">
        <v>1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 t="e">
        <v>#N/A</v>
      </c>
      <c r="K3852" t="e">
        <v>#N/A</v>
      </c>
      <c r="L3852" t="e">
        <v>#N/A</v>
      </c>
      <c r="M3852" t="e">
        <v>#N/A</v>
      </c>
      <c r="N3852" t="e">
        <v>#N/A</v>
      </c>
      <c r="O3852" t="e">
        <v>#N/A</v>
      </c>
      <c r="P3852" t="e">
        <v>#N/A</v>
      </c>
    </row>
    <row r="3853" spans="1:16" x14ac:dyDescent="0.25">
      <c r="A3853">
        <v>407285</v>
      </c>
      <c r="B3853" t="s">
        <v>3968</v>
      </c>
      <c r="C3853">
        <v>0</v>
      </c>
      <c r="D3853">
        <v>0</v>
      </c>
      <c r="E3853">
        <v>0</v>
      </c>
      <c r="F3853">
        <v>1</v>
      </c>
      <c r="G3853">
        <v>1</v>
      </c>
      <c r="H3853">
        <v>0</v>
      </c>
      <c r="I3853">
        <v>0</v>
      </c>
      <c r="J3853">
        <v>0</v>
      </c>
      <c r="K3853">
        <v>0</v>
      </c>
      <c r="L3853">
        <v>1</v>
      </c>
      <c r="M3853">
        <v>1</v>
      </c>
      <c r="N3853">
        <v>1</v>
      </c>
      <c r="O3853">
        <v>0</v>
      </c>
      <c r="P3853">
        <v>1</v>
      </c>
    </row>
    <row r="3854" spans="1:16" x14ac:dyDescent="0.25">
      <c r="A3854">
        <v>456782</v>
      </c>
      <c r="B3854" t="s">
        <v>3969</v>
      </c>
      <c r="C3854">
        <v>0</v>
      </c>
      <c r="D3854">
        <v>0</v>
      </c>
      <c r="E3854">
        <v>0</v>
      </c>
      <c r="F3854">
        <v>0</v>
      </c>
      <c r="G3854">
        <v>0</v>
      </c>
      <c r="H3854" t="e">
        <v>#N/A</v>
      </c>
      <c r="I3854" t="e">
        <v>#N/A</v>
      </c>
      <c r="J3854" t="e">
        <v>#N/A</v>
      </c>
      <c r="K3854" t="e">
        <v>#N/A</v>
      </c>
      <c r="L3854" t="e">
        <v>#N/A</v>
      </c>
      <c r="M3854" t="e">
        <v>#N/A</v>
      </c>
      <c r="N3854" t="e">
        <v>#N/A</v>
      </c>
      <c r="O3854" t="e">
        <v>#N/A</v>
      </c>
      <c r="P3854" t="e">
        <v>#N/A</v>
      </c>
    </row>
    <row r="3855" spans="1:16" x14ac:dyDescent="0.25">
      <c r="A3855">
        <v>458742</v>
      </c>
      <c r="B3855" t="s">
        <v>3970</v>
      </c>
      <c r="C3855">
        <v>0</v>
      </c>
      <c r="D3855">
        <v>0</v>
      </c>
      <c r="E3855">
        <v>1</v>
      </c>
      <c r="F3855">
        <v>0</v>
      </c>
      <c r="G3855">
        <v>1</v>
      </c>
      <c r="H3855" t="e">
        <v>#N/A</v>
      </c>
      <c r="I3855" t="e">
        <v>#N/A</v>
      </c>
      <c r="J3855" t="e">
        <v>#N/A</v>
      </c>
      <c r="K3855" t="e">
        <v>#N/A</v>
      </c>
      <c r="L3855" t="e">
        <v>#N/A</v>
      </c>
      <c r="M3855" t="e">
        <v>#N/A</v>
      </c>
      <c r="N3855" t="e">
        <v>#N/A</v>
      </c>
      <c r="O3855" t="e">
        <v>#N/A</v>
      </c>
      <c r="P3855" t="e">
        <v>#N/A</v>
      </c>
    </row>
    <row r="3856" spans="1:16" x14ac:dyDescent="0.25">
      <c r="A3856">
        <v>455585</v>
      </c>
      <c r="B3856" t="s">
        <v>3971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 t="e">
        <v>#N/A</v>
      </c>
      <c r="J3856" t="e">
        <v>#N/A</v>
      </c>
      <c r="K3856" t="e">
        <v>#N/A</v>
      </c>
      <c r="L3856" t="e">
        <v>#N/A</v>
      </c>
      <c r="M3856" t="e">
        <v>#N/A</v>
      </c>
      <c r="N3856" t="e">
        <v>#N/A</v>
      </c>
      <c r="O3856" t="e">
        <v>#N/A</v>
      </c>
      <c r="P3856" t="e">
        <v>#N/A</v>
      </c>
    </row>
    <row r="3857" spans="1:16" x14ac:dyDescent="0.25">
      <c r="A3857">
        <v>442578</v>
      </c>
      <c r="B3857" t="s">
        <v>3972</v>
      </c>
      <c r="C3857">
        <v>1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</row>
    <row r="3858" spans="1:16" x14ac:dyDescent="0.25">
      <c r="A3858">
        <v>174279</v>
      </c>
      <c r="B3858" t="s">
        <v>3973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2</v>
      </c>
      <c r="J3858">
        <v>0</v>
      </c>
      <c r="K3858">
        <v>1</v>
      </c>
      <c r="L3858">
        <v>0</v>
      </c>
      <c r="M3858">
        <v>2</v>
      </c>
      <c r="N3858">
        <v>2</v>
      </c>
      <c r="O3858">
        <v>1</v>
      </c>
      <c r="P3858">
        <v>1</v>
      </c>
    </row>
    <row r="3859" spans="1:16" x14ac:dyDescent="0.25">
      <c r="A3859">
        <v>447670</v>
      </c>
      <c r="B3859" t="s">
        <v>3974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1</v>
      </c>
      <c r="J3859">
        <v>0</v>
      </c>
      <c r="K3859">
        <v>0</v>
      </c>
      <c r="L3859">
        <v>0</v>
      </c>
      <c r="M3859" t="e">
        <v>#N/A</v>
      </c>
      <c r="N3859" t="e">
        <v>#N/A</v>
      </c>
      <c r="O3859" t="e">
        <v>#N/A</v>
      </c>
      <c r="P3859" t="e">
        <v>#N/A</v>
      </c>
    </row>
    <row r="3860" spans="1:16" x14ac:dyDescent="0.25">
      <c r="A3860">
        <v>445920</v>
      </c>
      <c r="B3860" t="s">
        <v>3975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1</v>
      </c>
      <c r="J3860">
        <v>0</v>
      </c>
      <c r="K3860">
        <v>2</v>
      </c>
      <c r="L3860">
        <v>0</v>
      </c>
      <c r="M3860">
        <v>0</v>
      </c>
      <c r="N3860" t="e">
        <v>#N/A</v>
      </c>
      <c r="O3860" t="e">
        <v>#N/A</v>
      </c>
      <c r="P3860" t="e">
        <v>#N/A</v>
      </c>
    </row>
    <row r="3861" spans="1:16" x14ac:dyDescent="0.25">
      <c r="A3861">
        <v>480170</v>
      </c>
      <c r="B3861" t="s">
        <v>3976</v>
      </c>
      <c r="C3861">
        <v>1</v>
      </c>
      <c r="D3861">
        <v>0</v>
      </c>
      <c r="E3861" t="e">
        <v>#N/A</v>
      </c>
      <c r="F3861" t="e">
        <v>#N/A</v>
      </c>
      <c r="G3861" t="e">
        <v>#N/A</v>
      </c>
      <c r="H3861" t="e">
        <v>#N/A</v>
      </c>
      <c r="I3861" t="e">
        <v>#N/A</v>
      </c>
      <c r="J3861" t="e">
        <v>#N/A</v>
      </c>
      <c r="K3861" t="e">
        <v>#N/A</v>
      </c>
      <c r="L3861" t="e">
        <v>#N/A</v>
      </c>
      <c r="M3861" t="e">
        <v>#N/A</v>
      </c>
      <c r="N3861" t="e">
        <v>#N/A</v>
      </c>
      <c r="O3861" t="e">
        <v>#N/A</v>
      </c>
      <c r="P3861" t="e">
        <v>#N/A</v>
      </c>
    </row>
    <row r="3862" spans="1:16" x14ac:dyDescent="0.25">
      <c r="A3862">
        <v>174190</v>
      </c>
      <c r="B3862" t="s">
        <v>3977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1</v>
      </c>
      <c r="M3862">
        <v>0</v>
      </c>
      <c r="N3862">
        <v>1</v>
      </c>
      <c r="O3862">
        <v>0</v>
      </c>
      <c r="P3862">
        <v>0</v>
      </c>
    </row>
    <row r="3863" spans="1:16" x14ac:dyDescent="0.25">
      <c r="A3863">
        <v>175263</v>
      </c>
      <c r="B3863" t="s">
        <v>3978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1</v>
      </c>
      <c r="P3863">
        <v>0</v>
      </c>
    </row>
    <row r="3864" spans="1:16" x14ac:dyDescent="0.25">
      <c r="A3864">
        <v>173559</v>
      </c>
      <c r="B3864" t="s">
        <v>3979</v>
      </c>
      <c r="C3864">
        <v>1</v>
      </c>
      <c r="D3864">
        <v>0</v>
      </c>
      <c r="E3864">
        <v>12</v>
      </c>
      <c r="F3864">
        <v>1</v>
      </c>
      <c r="G3864">
        <v>10</v>
      </c>
      <c r="H3864">
        <v>4</v>
      </c>
      <c r="I3864">
        <v>2</v>
      </c>
      <c r="J3864">
        <v>0</v>
      </c>
      <c r="K3864">
        <v>1</v>
      </c>
      <c r="L3864">
        <v>2</v>
      </c>
      <c r="M3864">
        <v>5</v>
      </c>
      <c r="N3864">
        <v>5</v>
      </c>
      <c r="O3864">
        <v>14</v>
      </c>
      <c r="P3864">
        <v>7</v>
      </c>
    </row>
    <row r="3865" spans="1:16" x14ac:dyDescent="0.25">
      <c r="A3865">
        <v>174358</v>
      </c>
      <c r="B3865" t="s">
        <v>3980</v>
      </c>
      <c r="C3865">
        <v>16</v>
      </c>
      <c r="D3865">
        <v>10</v>
      </c>
      <c r="E3865">
        <v>8</v>
      </c>
      <c r="F3865">
        <v>7</v>
      </c>
      <c r="G3865">
        <v>8</v>
      </c>
      <c r="H3865">
        <v>6</v>
      </c>
      <c r="I3865">
        <v>6</v>
      </c>
      <c r="J3865">
        <v>21</v>
      </c>
      <c r="K3865">
        <v>10</v>
      </c>
      <c r="L3865">
        <v>9</v>
      </c>
      <c r="M3865">
        <v>17</v>
      </c>
      <c r="N3865">
        <v>13</v>
      </c>
      <c r="O3865">
        <v>46</v>
      </c>
      <c r="P3865">
        <v>53</v>
      </c>
    </row>
    <row r="3866" spans="1:16" x14ac:dyDescent="0.25">
      <c r="A3866">
        <v>173920</v>
      </c>
      <c r="B3866" t="s">
        <v>3981</v>
      </c>
      <c r="C3866">
        <v>19</v>
      </c>
      <c r="D3866">
        <v>21</v>
      </c>
      <c r="E3866">
        <v>22</v>
      </c>
      <c r="F3866">
        <v>21</v>
      </c>
      <c r="G3866">
        <v>36</v>
      </c>
      <c r="H3866">
        <v>33</v>
      </c>
      <c r="I3866">
        <v>35</v>
      </c>
      <c r="J3866">
        <v>21</v>
      </c>
      <c r="K3866">
        <v>22</v>
      </c>
      <c r="L3866">
        <v>23</v>
      </c>
      <c r="M3866">
        <v>18</v>
      </c>
      <c r="N3866">
        <v>23</v>
      </c>
      <c r="O3866">
        <v>21</v>
      </c>
      <c r="P3866">
        <v>21</v>
      </c>
    </row>
    <row r="3867" spans="1:16" x14ac:dyDescent="0.25">
      <c r="A3867">
        <v>173638</v>
      </c>
      <c r="B3867" t="s">
        <v>3982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1</v>
      </c>
      <c r="L3867">
        <v>0</v>
      </c>
      <c r="M3867">
        <v>0</v>
      </c>
      <c r="N3867">
        <v>0</v>
      </c>
      <c r="O3867">
        <v>0</v>
      </c>
      <c r="P3867">
        <v>0</v>
      </c>
    </row>
    <row r="3868" spans="1:16" x14ac:dyDescent="0.25">
      <c r="A3868">
        <v>200253</v>
      </c>
      <c r="B3868" t="s">
        <v>3983</v>
      </c>
      <c r="C3868">
        <v>6</v>
      </c>
      <c r="D3868">
        <v>6</v>
      </c>
      <c r="E3868">
        <v>5</v>
      </c>
      <c r="F3868">
        <v>3</v>
      </c>
      <c r="G3868">
        <v>9</v>
      </c>
      <c r="H3868">
        <v>7</v>
      </c>
      <c r="I3868">
        <v>4</v>
      </c>
      <c r="J3868">
        <v>12</v>
      </c>
      <c r="K3868">
        <v>20</v>
      </c>
      <c r="L3868">
        <v>8</v>
      </c>
      <c r="M3868">
        <v>2</v>
      </c>
      <c r="N3868">
        <v>5</v>
      </c>
      <c r="O3868">
        <v>4</v>
      </c>
      <c r="P3868">
        <v>0</v>
      </c>
    </row>
    <row r="3869" spans="1:16" x14ac:dyDescent="0.25">
      <c r="A3869">
        <v>118912</v>
      </c>
      <c r="B3869" t="s">
        <v>3984</v>
      </c>
      <c r="C3869">
        <v>3</v>
      </c>
      <c r="D3869">
        <v>3</v>
      </c>
      <c r="E3869">
        <v>3</v>
      </c>
      <c r="F3869">
        <v>3</v>
      </c>
      <c r="G3869">
        <v>1</v>
      </c>
      <c r="H3869">
        <v>3</v>
      </c>
      <c r="I3869">
        <v>9</v>
      </c>
      <c r="J3869">
        <v>12</v>
      </c>
      <c r="K3869">
        <v>9</v>
      </c>
      <c r="L3869">
        <v>20</v>
      </c>
      <c r="M3869">
        <v>25</v>
      </c>
      <c r="N3869">
        <v>9</v>
      </c>
      <c r="O3869">
        <v>10</v>
      </c>
      <c r="P3869">
        <v>2</v>
      </c>
    </row>
    <row r="3870" spans="1:16" x14ac:dyDescent="0.25">
      <c r="A3870">
        <v>193247</v>
      </c>
      <c r="B3870" t="s">
        <v>3985</v>
      </c>
      <c r="C3870">
        <v>0</v>
      </c>
      <c r="D3870">
        <v>0</v>
      </c>
      <c r="E3870">
        <v>1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1</v>
      </c>
      <c r="L3870">
        <v>1</v>
      </c>
      <c r="M3870">
        <v>0</v>
      </c>
      <c r="N3870">
        <v>0</v>
      </c>
      <c r="O3870">
        <v>0</v>
      </c>
      <c r="P3870">
        <v>0</v>
      </c>
    </row>
    <row r="3871" spans="1:16" x14ac:dyDescent="0.25">
      <c r="A3871">
        <v>214069</v>
      </c>
      <c r="B3871" t="s">
        <v>3986</v>
      </c>
      <c r="C3871">
        <v>0</v>
      </c>
      <c r="D3871">
        <v>9</v>
      </c>
      <c r="E3871">
        <v>5</v>
      </c>
      <c r="F3871">
        <v>4</v>
      </c>
      <c r="G3871">
        <v>3</v>
      </c>
      <c r="H3871">
        <v>0</v>
      </c>
      <c r="I3871">
        <v>1</v>
      </c>
      <c r="J3871">
        <v>4</v>
      </c>
      <c r="K3871">
        <v>1</v>
      </c>
      <c r="L3871">
        <v>5</v>
      </c>
      <c r="M3871">
        <v>1</v>
      </c>
      <c r="N3871">
        <v>1</v>
      </c>
      <c r="O3871">
        <v>0</v>
      </c>
      <c r="P3871">
        <v>0</v>
      </c>
    </row>
    <row r="3872" spans="1:16" x14ac:dyDescent="0.25">
      <c r="A3872">
        <v>118930</v>
      </c>
      <c r="B3872" t="s">
        <v>3987</v>
      </c>
      <c r="C3872">
        <v>2</v>
      </c>
      <c r="D3872">
        <v>5</v>
      </c>
      <c r="E3872">
        <v>11</v>
      </c>
      <c r="F3872">
        <v>15</v>
      </c>
      <c r="G3872">
        <v>21</v>
      </c>
      <c r="H3872">
        <v>7</v>
      </c>
      <c r="I3872">
        <v>13</v>
      </c>
      <c r="J3872">
        <v>4</v>
      </c>
      <c r="K3872">
        <v>5</v>
      </c>
      <c r="L3872">
        <v>6</v>
      </c>
      <c r="M3872">
        <v>15</v>
      </c>
      <c r="N3872">
        <v>15</v>
      </c>
      <c r="O3872">
        <v>11</v>
      </c>
      <c r="P3872">
        <v>17</v>
      </c>
    </row>
    <row r="3873" spans="1:16" x14ac:dyDescent="0.25">
      <c r="A3873">
        <v>176053</v>
      </c>
      <c r="B3873" t="s">
        <v>3988</v>
      </c>
      <c r="C3873">
        <v>4</v>
      </c>
      <c r="D3873">
        <v>2</v>
      </c>
      <c r="E3873">
        <v>35</v>
      </c>
      <c r="F3873">
        <v>27</v>
      </c>
      <c r="G3873">
        <v>20</v>
      </c>
      <c r="H3873">
        <v>35</v>
      </c>
      <c r="I3873">
        <v>44</v>
      </c>
      <c r="J3873">
        <v>30</v>
      </c>
      <c r="K3873">
        <v>16</v>
      </c>
      <c r="L3873">
        <v>14</v>
      </c>
      <c r="M3873">
        <v>28</v>
      </c>
      <c r="N3873">
        <v>14</v>
      </c>
      <c r="O3873">
        <v>13</v>
      </c>
      <c r="P3873">
        <v>22</v>
      </c>
    </row>
    <row r="3874" spans="1:16" x14ac:dyDescent="0.25">
      <c r="A3874">
        <v>176062</v>
      </c>
      <c r="B3874" t="s">
        <v>3989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1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</row>
    <row r="3875" spans="1:16" x14ac:dyDescent="0.25">
      <c r="A3875">
        <v>176008</v>
      </c>
      <c r="B3875" t="s">
        <v>3990</v>
      </c>
      <c r="C3875">
        <v>14</v>
      </c>
      <c r="D3875">
        <v>8</v>
      </c>
      <c r="E3875">
        <v>13</v>
      </c>
      <c r="F3875">
        <v>5</v>
      </c>
      <c r="G3875">
        <v>6</v>
      </c>
      <c r="H3875">
        <v>3</v>
      </c>
      <c r="I3875">
        <v>3</v>
      </c>
      <c r="J3875">
        <v>5</v>
      </c>
      <c r="K3875">
        <v>6</v>
      </c>
      <c r="L3875">
        <v>9</v>
      </c>
      <c r="M3875">
        <v>10</v>
      </c>
      <c r="N3875">
        <v>8</v>
      </c>
      <c r="O3875">
        <v>12</v>
      </c>
      <c r="P3875">
        <v>0</v>
      </c>
    </row>
    <row r="3876" spans="1:16" x14ac:dyDescent="0.25">
      <c r="A3876">
        <v>176071</v>
      </c>
      <c r="B3876" t="s">
        <v>3991</v>
      </c>
      <c r="C3876">
        <v>9</v>
      </c>
      <c r="D3876">
        <v>10</v>
      </c>
      <c r="E3876">
        <v>25</v>
      </c>
      <c r="F3876">
        <v>40</v>
      </c>
      <c r="G3876">
        <v>31</v>
      </c>
      <c r="H3876">
        <v>10</v>
      </c>
      <c r="I3876">
        <v>16</v>
      </c>
      <c r="J3876">
        <v>12</v>
      </c>
      <c r="K3876">
        <v>15</v>
      </c>
      <c r="L3876">
        <v>12</v>
      </c>
      <c r="M3876">
        <v>20</v>
      </c>
      <c r="N3876">
        <v>20</v>
      </c>
      <c r="O3876">
        <v>47</v>
      </c>
      <c r="P3876">
        <v>13</v>
      </c>
    </row>
    <row r="3877" spans="1:16" x14ac:dyDescent="0.25">
      <c r="A3877">
        <v>455105</v>
      </c>
      <c r="B3877" t="s">
        <v>3992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 t="e">
        <v>#N/A</v>
      </c>
      <c r="J3877" t="e">
        <v>#N/A</v>
      </c>
      <c r="K3877" t="e">
        <v>#N/A</v>
      </c>
      <c r="L3877" t="e">
        <v>#N/A</v>
      </c>
      <c r="M3877" t="e">
        <v>#N/A</v>
      </c>
      <c r="N3877" t="e">
        <v>#N/A</v>
      </c>
      <c r="O3877" t="e">
        <v>#N/A</v>
      </c>
      <c r="P3877" t="e">
        <v>#N/A</v>
      </c>
    </row>
    <row r="3878" spans="1:16" x14ac:dyDescent="0.25">
      <c r="A3878">
        <v>176080</v>
      </c>
      <c r="B3878" t="s">
        <v>187</v>
      </c>
      <c r="C3878">
        <v>56</v>
      </c>
      <c r="D3878">
        <v>16</v>
      </c>
      <c r="E3878">
        <v>23</v>
      </c>
      <c r="F3878">
        <v>61</v>
      </c>
      <c r="G3878">
        <v>53</v>
      </c>
      <c r="H3878">
        <v>42</v>
      </c>
      <c r="I3878">
        <v>25</v>
      </c>
      <c r="J3878">
        <v>21</v>
      </c>
      <c r="K3878">
        <v>9</v>
      </c>
      <c r="L3878">
        <v>11</v>
      </c>
      <c r="M3878">
        <v>6</v>
      </c>
      <c r="N3878">
        <v>52</v>
      </c>
      <c r="O3878">
        <v>16</v>
      </c>
      <c r="P3878">
        <v>37</v>
      </c>
    </row>
    <row r="3879" spans="1:16" x14ac:dyDescent="0.25">
      <c r="A3879">
        <v>176035</v>
      </c>
      <c r="B3879" t="s">
        <v>3993</v>
      </c>
      <c r="C3879">
        <v>1</v>
      </c>
      <c r="D3879">
        <v>0</v>
      </c>
      <c r="E3879">
        <v>1</v>
      </c>
      <c r="F3879">
        <v>1</v>
      </c>
      <c r="G3879">
        <v>0</v>
      </c>
      <c r="H3879">
        <v>0</v>
      </c>
      <c r="I3879">
        <v>2</v>
      </c>
      <c r="J3879">
        <v>12</v>
      </c>
      <c r="K3879">
        <v>0</v>
      </c>
      <c r="L3879">
        <v>0</v>
      </c>
      <c r="M3879">
        <v>0</v>
      </c>
      <c r="N3879">
        <v>4</v>
      </c>
      <c r="O3879">
        <v>10</v>
      </c>
      <c r="P3879">
        <v>7</v>
      </c>
    </row>
    <row r="3880" spans="1:16" x14ac:dyDescent="0.25">
      <c r="A3880">
        <v>176044</v>
      </c>
      <c r="B3880" t="s">
        <v>3994</v>
      </c>
      <c r="C3880">
        <v>9</v>
      </c>
      <c r="D3880">
        <v>9</v>
      </c>
      <c r="E3880">
        <v>9</v>
      </c>
      <c r="F3880">
        <v>13</v>
      </c>
      <c r="G3880">
        <v>22</v>
      </c>
      <c r="H3880">
        <v>21</v>
      </c>
      <c r="I3880">
        <v>17</v>
      </c>
      <c r="J3880">
        <v>13</v>
      </c>
      <c r="K3880">
        <v>11</v>
      </c>
      <c r="L3880">
        <v>9</v>
      </c>
      <c r="M3880">
        <v>13</v>
      </c>
      <c r="N3880">
        <v>16</v>
      </c>
      <c r="O3880">
        <v>17</v>
      </c>
      <c r="P3880">
        <v>17</v>
      </c>
    </row>
    <row r="3881" spans="1:16" x14ac:dyDescent="0.25">
      <c r="A3881">
        <v>178244</v>
      </c>
      <c r="B3881" t="s">
        <v>3995</v>
      </c>
      <c r="C3881">
        <v>2</v>
      </c>
      <c r="D3881">
        <v>2</v>
      </c>
      <c r="E3881">
        <v>7</v>
      </c>
      <c r="F3881">
        <v>3</v>
      </c>
      <c r="G3881">
        <v>2</v>
      </c>
      <c r="H3881">
        <v>6</v>
      </c>
      <c r="I3881">
        <v>6</v>
      </c>
      <c r="J3881">
        <v>3</v>
      </c>
      <c r="K3881">
        <v>2</v>
      </c>
      <c r="L3881">
        <v>2</v>
      </c>
      <c r="M3881">
        <v>6</v>
      </c>
      <c r="N3881">
        <v>12</v>
      </c>
      <c r="O3881">
        <v>8</v>
      </c>
      <c r="P3881">
        <v>12</v>
      </c>
    </row>
    <row r="3882" spans="1:16" x14ac:dyDescent="0.25">
      <c r="A3882">
        <v>178305</v>
      </c>
      <c r="B3882" t="s">
        <v>3996</v>
      </c>
      <c r="C3882">
        <v>1</v>
      </c>
      <c r="D3882">
        <v>1</v>
      </c>
      <c r="E3882">
        <v>1</v>
      </c>
      <c r="F3882">
        <v>0</v>
      </c>
      <c r="G3882">
        <v>4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</row>
    <row r="3883" spans="1:16" x14ac:dyDescent="0.25">
      <c r="A3883">
        <v>440226</v>
      </c>
      <c r="B3883" t="s">
        <v>3997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</row>
    <row r="3884" spans="1:16" x14ac:dyDescent="0.25">
      <c r="A3884">
        <v>178314</v>
      </c>
      <c r="B3884" t="s">
        <v>3998</v>
      </c>
      <c r="C3884">
        <v>0</v>
      </c>
      <c r="D3884">
        <v>0</v>
      </c>
      <c r="E3884">
        <v>0</v>
      </c>
      <c r="F3884">
        <v>0</v>
      </c>
      <c r="G3884" t="e">
        <v>#N/A</v>
      </c>
      <c r="H3884" t="e">
        <v>#N/A</v>
      </c>
      <c r="I3884" t="e">
        <v>#N/A</v>
      </c>
      <c r="J3884" t="e">
        <v>#N/A</v>
      </c>
      <c r="K3884">
        <v>1</v>
      </c>
      <c r="L3884">
        <v>0</v>
      </c>
      <c r="M3884">
        <v>1</v>
      </c>
      <c r="N3884">
        <v>0</v>
      </c>
      <c r="O3884">
        <v>0</v>
      </c>
      <c r="P3884">
        <v>0</v>
      </c>
    </row>
    <row r="3885" spans="1:16" x14ac:dyDescent="0.25">
      <c r="A3885">
        <v>178341</v>
      </c>
      <c r="B3885" t="s">
        <v>3999</v>
      </c>
      <c r="C3885">
        <v>8</v>
      </c>
      <c r="D3885">
        <v>11</v>
      </c>
      <c r="E3885">
        <v>13</v>
      </c>
      <c r="F3885">
        <v>9</v>
      </c>
      <c r="G3885">
        <v>11</v>
      </c>
      <c r="H3885">
        <v>10</v>
      </c>
      <c r="I3885">
        <v>19</v>
      </c>
      <c r="J3885">
        <v>11</v>
      </c>
      <c r="K3885">
        <v>9</v>
      </c>
      <c r="L3885">
        <v>3</v>
      </c>
      <c r="M3885">
        <v>3</v>
      </c>
      <c r="N3885">
        <v>3</v>
      </c>
      <c r="O3885">
        <v>4</v>
      </c>
      <c r="P3885">
        <v>4</v>
      </c>
    </row>
    <row r="3886" spans="1:16" x14ac:dyDescent="0.25">
      <c r="A3886">
        <v>179566</v>
      </c>
      <c r="B3886" t="s">
        <v>4000</v>
      </c>
      <c r="C3886">
        <v>18</v>
      </c>
      <c r="D3886">
        <v>16</v>
      </c>
      <c r="E3886">
        <v>11</v>
      </c>
      <c r="F3886">
        <v>9</v>
      </c>
      <c r="G3886">
        <v>13</v>
      </c>
      <c r="H3886">
        <v>24</v>
      </c>
      <c r="I3886">
        <v>44</v>
      </c>
      <c r="J3886">
        <v>55</v>
      </c>
      <c r="K3886">
        <v>53</v>
      </c>
      <c r="L3886">
        <v>37</v>
      </c>
      <c r="M3886">
        <v>45</v>
      </c>
      <c r="N3886">
        <v>29</v>
      </c>
      <c r="O3886">
        <v>23</v>
      </c>
      <c r="P3886">
        <v>21</v>
      </c>
    </row>
    <row r="3887" spans="1:16" x14ac:dyDescent="0.25">
      <c r="A3887">
        <v>179344</v>
      </c>
      <c r="B3887" t="s">
        <v>4001</v>
      </c>
      <c r="C3887">
        <v>0</v>
      </c>
      <c r="D3887">
        <v>0</v>
      </c>
      <c r="E3887">
        <v>2</v>
      </c>
      <c r="F3887">
        <v>0</v>
      </c>
      <c r="G3887">
        <v>1</v>
      </c>
      <c r="H3887">
        <v>0</v>
      </c>
      <c r="I3887">
        <v>1</v>
      </c>
      <c r="J3887">
        <v>1</v>
      </c>
      <c r="K3887">
        <v>0</v>
      </c>
      <c r="L3887">
        <v>1</v>
      </c>
      <c r="M3887">
        <v>3</v>
      </c>
      <c r="N3887">
        <v>8</v>
      </c>
      <c r="O3887">
        <v>2</v>
      </c>
      <c r="P3887">
        <v>3</v>
      </c>
    </row>
    <row r="3888" spans="1:16" x14ac:dyDescent="0.25">
      <c r="A3888">
        <v>178411</v>
      </c>
      <c r="B3888" t="s">
        <v>206</v>
      </c>
      <c r="C3888">
        <v>16</v>
      </c>
      <c r="D3888">
        <v>11</v>
      </c>
      <c r="E3888">
        <v>10</v>
      </c>
      <c r="F3888">
        <v>16</v>
      </c>
      <c r="G3888">
        <v>6</v>
      </c>
      <c r="H3888">
        <v>17</v>
      </c>
      <c r="I3888">
        <v>16</v>
      </c>
      <c r="J3888">
        <v>12</v>
      </c>
      <c r="K3888">
        <v>18</v>
      </c>
      <c r="L3888">
        <v>12</v>
      </c>
      <c r="M3888">
        <v>13</v>
      </c>
      <c r="N3888">
        <v>18</v>
      </c>
      <c r="O3888">
        <v>17</v>
      </c>
      <c r="P3888">
        <v>17</v>
      </c>
    </row>
    <row r="3889" spans="1:16" x14ac:dyDescent="0.25">
      <c r="A3889">
        <v>178369</v>
      </c>
      <c r="B3889" t="s">
        <v>4002</v>
      </c>
      <c r="C3889">
        <v>9</v>
      </c>
      <c r="D3889">
        <v>9</v>
      </c>
      <c r="E3889">
        <v>7</v>
      </c>
      <c r="F3889">
        <v>14</v>
      </c>
      <c r="G3889">
        <v>13</v>
      </c>
      <c r="H3889">
        <v>13</v>
      </c>
      <c r="I3889">
        <v>19</v>
      </c>
      <c r="J3889">
        <v>8</v>
      </c>
      <c r="K3889">
        <v>14</v>
      </c>
      <c r="L3889">
        <v>25</v>
      </c>
      <c r="M3889">
        <v>22</v>
      </c>
      <c r="N3889">
        <v>16</v>
      </c>
      <c r="O3889">
        <v>4</v>
      </c>
      <c r="P3889">
        <v>0</v>
      </c>
    </row>
    <row r="3890" spans="1:16" x14ac:dyDescent="0.25">
      <c r="A3890">
        <v>178387</v>
      </c>
      <c r="B3890" t="s">
        <v>4003</v>
      </c>
      <c r="C3890">
        <v>12</v>
      </c>
      <c r="D3890">
        <v>12</v>
      </c>
      <c r="E3890">
        <v>5</v>
      </c>
      <c r="F3890">
        <v>9</v>
      </c>
      <c r="G3890">
        <v>20</v>
      </c>
      <c r="H3890">
        <v>7</v>
      </c>
      <c r="I3890">
        <v>16</v>
      </c>
      <c r="J3890">
        <v>41</v>
      </c>
      <c r="K3890">
        <v>47</v>
      </c>
      <c r="L3890">
        <v>24</v>
      </c>
      <c r="M3890">
        <v>73</v>
      </c>
      <c r="N3890">
        <v>52</v>
      </c>
      <c r="O3890">
        <v>71</v>
      </c>
      <c r="P3890">
        <v>31</v>
      </c>
    </row>
    <row r="3891" spans="1:16" x14ac:dyDescent="0.25">
      <c r="A3891">
        <v>129774</v>
      </c>
      <c r="B3891" t="s">
        <v>4004</v>
      </c>
      <c r="C3891">
        <v>11</v>
      </c>
      <c r="D3891">
        <v>22</v>
      </c>
      <c r="E3891">
        <v>30</v>
      </c>
      <c r="F3891">
        <v>21</v>
      </c>
      <c r="G3891">
        <v>17</v>
      </c>
      <c r="H3891">
        <v>4</v>
      </c>
      <c r="I3891">
        <v>24</v>
      </c>
      <c r="J3891">
        <v>26</v>
      </c>
      <c r="K3891">
        <v>65</v>
      </c>
      <c r="L3891">
        <v>30</v>
      </c>
      <c r="M3891">
        <v>26</v>
      </c>
      <c r="N3891">
        <v>27</v>
      </c>
      <c r="O3891">
        <v>37</v>
      </c>
      <c r="P3891">
        <v>55</v>
      </c>
    </row>
    <row r="3892" spans="1:16" x14ac:dyDescent="0.25">
      <c r="A3892">
        <v>198987</v>
      </c>
      <c r="B3892" t="s">
        <v>4005</v>
      </c>
      <c r="C3892">
        <v>1</v>
      </c>
      <c r="D3892">
        <v>1</v>
      </c>
      <c r="E3892">
        <v>1</v>
      </c>
      <c r="F3892">
        <v>1</v>
      </c>
      <c r="G3892">
        <v>0</v>
      </c>
      <c r="H3892">
        <v>1</v>
      </c>
      <c r="I3892">
        <v>0</v>
      </c>
      <c r="J3892">
        <v>1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1</v>
      </c>
    </row>
    <row r="3893" spans="1:16" x14ac:dyDescent="0.25">
      <c r="A3893">
        <v>219189</v>
      </c>
      <c r="B3893" t="s">
        <v>4006</v>
      </c>
      <c r="C3893">
        <v>1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1</v>
      </c>
      <c r="L3893">
        <v>0</v>
      </c>
      <c r="M3893">
        <v>1</v>
      </c>
      <c r="N3893">
        <v>0</v>
      </c>
      <c r="O3893">
        <v>0</v>
      </c>
      <c r="P3893">
        <v>0</v>
      </c>
    </row>
    <row r="3894" spans="1:16" x14ac:dyDescent="0.25">
      <c r="A3894">
        <v>413972</v>
      </c>
      <c r="B3894" t="s">
        <v>4007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</row>
    <row r="3895" spans="1:16" x14ac:dyDescent="0.25">
      <c r="A3895">
        <v>374440</v>
      </c>
      <c r="B3895" t="s">
        <v>4008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</row>
    <row r="3896" spans="1:16" x14ac:dyDescent="0.25">
      <c r="A3896">
        <v>199005</v>
      </c>
      <c r="B3896" t="s">
        <v>4009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</row>
    <row r="3897" spans="1:16" x14ac:dyDescent="0.25">
      <c r="A3897">
        <v>476902</v>
      </c>
      <c r="B3897" t="s">
        <v>4010</v>
      </c>
      <c r="C3897">
        <v>0</v>
      </c>
      <c r="D3897">
        <v>0</v>
      </c>
      <c r="E3897" t="e">
        <v>#N/A</v>
      </c>
      <c r="F3897" t="e">
        <v>#N/A</v>
      </c>
      <c r="G3897" t="e">
        <v>#N/A</v>
      </c>
      <c r="H3897" t="e">
        <v>#N/A</v>
      </c>
      <c r="I3897" t="e">
        <v>#N/A</v>
      </c>
      <c r="J3897" t="e">
        <v>#N/A</v>
      </c>
      <c r="K3897" t="e">
        <v>#N/A</v>
      </c>
      <c r="L3897" t="e">
        <v>#N/A</v>
      </c>
      <c r="M3897" t="e">
        <v>#N/A</v>
      </c>
      <c r="N3897" t="e">
        <v>#N/A</v>
      </c>
      <c r="O3897" t="e">
        <v>#N/A</v>
      </c>
      <c r="P3897" t="e">
        <v>#N/A</v>
      </c>
    </row>
    <row r="3898" spans="1:16" x14ac:dyDescent="0.25">
      <c r="A3898">
        <v>485041</v>
      </c>
      <c r="B3898" t="s">
        <v>4011</v>
      </c>
      <c r="C3898">
        <v>62</v>
      </c>
      <c r="D3898" t="e">
        <v>#N/A</v>
      </c>
      <c r="E3898" t="e">
        <v>#N/A</v>
      </c>
      <c r="F3898" t="e">
        <v>#N/A</v>
      </c>
      <c r="G3898" t="e">
        <v>#N/A</v>
      </c>
      <c r="H3898" t="e">
        <v>#N/A</v>
      </c>
      <c r="I3898" t="e">
        <v>#N/A</v>
      </c>
      <c r="J3898" t="e">
        <v>#N/A</v>
      </c>
      <c r="K3898" t="e">
        <v>#N/A</v>
      </c>
      <c r="L3898" t="e">
        <v>#N/A</v>
      </c>
      <c r="M3898" t="e">
        <v>#N/A</v>
      </c>
      <c r="N3898" t="e">
        <v>#N/A</v>
      </c>
      <c r="O3898" t="e">
        <v>#N/A</v>
      </c>
      <c r="P3898" t="e">
        <v>#N/A</v>
      </c>
    </row>
    <row r="3899" spans="1:16" x14ac:dyDescent="0.25">
      <c r="A3899">
        <v>441779</v>
      </c>
      <c r="B3899" t="s">
        <v>4012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</row>
    <row r="3900" spans="1:16" x14ac:dyDescent="0.25">
      <c r="A3900">
        <v>178448</v>
      </c>
      <c r="B3900" t="s">
        <v>4013</v>
      </c>
      <c r="C3900">
        <v>0</v>
      </c>
      <c r="D3900">
        <v>0</v>
      </c>
      <c r="E3900">
        <v>1</v>
      </c>
      <c r="F3900">
        <v>3</v>
      </c>
      <c r="G3900">
        <v>0</v>
      </c>
      <c r="H3900">
        <v>2</v>
      </c>
      <c r="I3900">
        <v>0</v>
      </c>
      <c r="J3900">
        <v>0</v>
      </c>
      <c r="K3900">
        <v>0</v>
      </c>
      <c r="L3900">
        <v>1</v>
      </c>
      <c r="M3900">
        <v>1</v>
      </c>
      <c r="N3900">
        <v>1</v>
      </c>
      <c r="O3900">
        <v>0</v>
      </c>
      <c r="P3900">
        <v>0</v>
      </c>
    </row>
    <row r="3901" spans="1:16" x14ac:dyDescent="0.25">
      <c r="A3901">
        <v>174321</v>
      </c>
      <c r="B3901" t="s">
        <v>4014</v>
      </c>
      <c r="C3901">
        <v>0</v>
      </c>
      <c r="D3901">
        <v>1</v>
      </c>
      <c r="E3901">
        <v>1</v>
      </c>
      <c r="F3901">
        <v>1</v>
      </c>
      <c r="G3901">
        <v>3</v>
      </c>
      <c r="H3901">
        <v>0</v>
      </c>
      <c r="I3901">
        <v>1</v>
      </c>
      <c r="J3901">
        <v>1</v>
      </c>
      <c r="K3901">
        <v>0</v>
      </c>
      <c r="L3901">
        <v>0</v>
      </c>
      <c r="M3901">
        <v>0</v>
      </c>
      <c r="N3901">
        <v>1</v>
      </c>
      <c r="O3901">
        <v>2</v>
      </c>
      <c r="P3901">
        <v>0</v>
      </c>
    </row>
    <row r="3902" spans="1:16" x14ac:dyDescent="0.25">
      <c r="A3902">
        <v>118958</v>
      </c>
      <c r="B3902" t="s">
        <v>4015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</row>
    <row r="3903" spans="1:16" x14ac:dyDescent="0.25">
      <c r="A3903">
        <v>180391</v>
      </c>
      <c r="B3903" t="s">
        <v>4016</v>
      </c>
      <c r="C3903">
        <v>0</v>
      </c>
      <c r="D3903">
        <v>0</v>
      </c>
      <c r="E3903">
        <v>0</v>
      </c>
      <c r="F3903">
        <v>1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</row>
    <row r="3904" spans="1:16" x14ac:dyDescent="0.25">
      <c r="A3904">
        <v>242954</v>
      </c>
      <c r="B3904" t="s">
        <v>4017</v>
      </c>
      <c r="C3904">
        <v>1</v>
      </c>
      <c r="D3904">
        <v>0</v>
      </c>
      <c r="E3904">
        <v>0</v>
      </c>
      <c r="F3904">
        <v>1</v>
      </c>
      <c r="G3904">
        <v>0</v>
      </c>
      <c r="H3904">
        <v>0</v>
      </c>
      <c r="I3904">
        <v>1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</row>
    <row r="3905" spans="1:16" x14ac:dyDescent="0.25">
      <c r="A3905">
        <v>242945</v>
      </c>
      <c r="B3905" t="s">
        <v>4018</v>
      </c>
      <c r="C3905">
        <v>9</v>
      </c>
      <c r="D3905">
        <v>2</v>
      </c>
      <c r="E3905">
        <v>2</v>
      </c>
      <c r="F3905">
        <v>11</v>
      </c>
      <c r="G3905">
        <v>2</v>
      </c>
      <c r="H3905">
        <v>0</v>
      </c>
      <c r="I3905">
        <v>3</v>
      </c>
      <c r="J3905">
        <v>0</v>
      </c>
      <c r="K3905">
        <v>0</v>
      </c>
      <c r="L3905">
        <v>0</v>
      </c>
      <c r="M3905">
        <v>1</v>
      </c>
      <c r="N3905">
        <v>0</v>
      </c>
      <c r="O3905">
        <v>2</v>
      </c>
      <c r="P3905">
        <v>1</v>
      </c>
    </row>
    <row r="3906" spans="1:16" x14ac:dyDescent="0.25">
      <c r="A3906">
        <v>438337</v>
      </c>
      <c r="B3906" t="s">
        <v>4019</v>
      </c>
      <c r="C3906">
        <v>1</v>
      </c>
      <c r="D3906">
        <v>1</v>
      </c>
      <c r="E3906">
        <v>0</v>
      </c>
      <c r="F3906">
        <v>5</v>
      </c>
      <c r="G3906">
        <v>2</v>
      </c>
      <c r="H3906">
        <v>0</v>
      </c>
      <c r="I3906">
        <v>1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</row>
    <row r="3907" spans="1:16" x14ac:dyDescent="0.25">
      <c r="A3907">
        <v>371928</v>
      </c>
      <c r="B3907" t="s">
        <v>4020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1</v>
      </c>
    </row>
    <row r="3908" spans="1:16" x14ac:dyDescent="0.25">
      <c r="A3908">
        <v>193265</v>
      </c>
      <c r="B3908" t="s">
        <v>4021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</row>
    <row r="3909" spans="1:16" x14ac:dyDescent="0.25">
      <c r="A3909">
        <v>118976</v>
      </c>
      <c r="B3909" t="s">
        <v>4022</v>
      </c>
      <c r="C3909">
        <v>11</v>
      </c>
      <c r="D3909">
        <v>11</v>
      </c>
      <c r="E3909">
        <v>17</v>
      </c>
      <c r="F3909">
        <v>19</v>
      </c>
      <c r="G3909">
        <v>11</v>
      </c>
      <c r="H3909">
        <v>7</v>
      </c>
      <c r="I3909">
        <v>9</v>
      </c>
      <c r="J3909">
        <v>10</v>
      </c>
      <c r="K3909">
        <v>19</v>
      </c>
      <c r="L3909">
        <v>39</v>
      </c>
      <c r="M3909">
        <v>26</v>
      </c>
      <c r="N3909">
        <v>19</v>
      </c>
      <c r="O3909">
        <v>31</v>
      </c>
      <c r="P3909">
        <v>48</v>
      </c>
    </row>
    <row r="3910" spans="1:16" x14ac:dyDescent="0.25">
      <c r="A3910">
        <v>105206</v>
      </c>
      <c r="B3910" t="s">
        <v>4023</v>
      </c>
      <c r="C3910">
        <v>0</v>
      </c>
      <c r="D3910">
        <v>1</v>
      </c>
      <c r="E3910">
        <v>0</v>
      </c>
      <c r="F3910">
        <v>1</v>
      </c>
      <c r="G3910">
        <v>1</v>
      </c>
      <c r="H3910">
        <v>2</v>
      </c>
      <c r="I3910">
        <v>0</v>
      </c>
      <c r="J3910">
        <v>0</v>
      </c>
      <c r="K3910">
        <v>2</v>
      </c>
      <c r="L3910">
        <v>4</v>
      </c>
      <c r="M3910">
        <v>1</v>
      </c>
      <c r="N3910">
        <v>2</v>
      </c>
      <c r="O3910">
        <v>5</v>
      </c>
      <c r="P3910">
        <v>2</v>
      </c>
    </row>
    <row r="3911" spans="1:16" x14ac:dyDescent="0.25">
      <c r="A3911">
        <v>193283</v>
      </c>
      <c r="B3911" t="s">
        <v>4024</v>
      </c>
      <c r="C3911">
        <v>7</v>
      </c>
      <c r="D3911">
        <v>6</v>
      </c>
      <c r="E3911">
        <v>6</v>
      </c>
      <c r="F3911">
        <v>8</v>
      </c>
      <c r="G3911">
        <v>12</v>
      </c>
      <c r="H3911">
        <v>10</v>
      </c>
      <c r="I3911">
        <v>16</v>
      </c>
      <c r="J3911">
        <v>25</v>
      </c>
      <c r="K3911">
        <v>26</v>
      </c>
      <c r="L3911">
        <v>12</v>
      </c>
      <c r="M3911">
        <v>18</v>
      </c>
      <c r="N3911">
        <v>18</v>
      </c>
      <c r="O3911">
        <v>20</v>
      </c>
      <c r="P3911">
        <v>33</v>
      </c>
    </row>
    <row r="3912" spans="1:16" x14ac:dyDescent="0.25">
      <c r="A3912">
        <v>118994</v>
      </c>
      <c r="B3912" t="s">
        <v>4025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</row>
    <row r="3913" spans="1:16" x14ac:dyDescent="0.25">
      <c r="A3913">
        <v>200262</v>
      </c>
      <c r="B3913" t="s">
        <v>4025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</row>
    <row r="3914" spans="1:16" x14ac:dyDescent="0.25">
      <c r="A3914">
        <v>204121</v>
      </c>
      <c r="B3914" t="s">
        <v>4026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</row>
    <row r="3915" spans="1:16" x14ac:dyDescent="0.25">
      <c r="A3915">
        <v>250902</v>
      </c>
      <c r="B3915" t="s">
        <v>4027</v>
      </c>
      <c r="C3915">
        <v>0</v>
      </c>
      <c r="D3915">
        <v>0</v>
      </c>
      <c r="E3915">
        <v>0</v>
      </c>
      <c r="F3915">
        <v>1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1</v>
      </c>
      <c r="M3915">
        <v>0</v>
      </c>
      <c r="N3915">
        <v>0</v>
      </c>
      <c r="O3915">
        <v>0</v>
      </c>
      <c r="P3915">
        <v>0</v>
      </c>
    </row>
    <row r="3916" spans="1:16" x14ac:dyDescent="0.25">
      <c r="A3916">
        <v>193292</v>
      </c>
      <c r="B3916" t="s">
        <v>4028</v>
      </c>
      <c r="C3916">
        <v>0</v>
      </c>
      <c r="D3916">
        <v>1</v>
      </c>
      <c r="E3916">
        <v>1</v>
      </c>
      <c r="F3916">
        <v>2</v>
      </c>
      <c r="G3916">
        <v>0</v>
      </c>
      <c r="H3916">
        <v>0</v>
      </c>
      <c r="I3916">
        <v>0</v>
      </c>
      <c r="J3916">
        <v>1</v>
      </c>
      <c r="K3916">
        <v>0</v>
      </c>
      <c r="L3916">
        <v>0</v>
      </c>
      <c r="M3916">
        <v>0</v>
      </c>
      <c r="N3916">
        <v>1</v>
      </c>
      <c r="O3916">
        <v>2</v>
      </c>
      <c r="P3916">
        <v>1</v>
      </c>
    </row>
    <row r="3917" spans="1:16" x14ac:dyDescent="0.25">
      <c r="A3917">
        <v>147341</v>
      </c>
      <c r="B3917" t="s">
        <v>4029</v>
      </c>
      <c r="C3917">
        <v>4</v>
      </c>
      <c r="D3917">
        <v>4</v>
      </c>
      <c r="E3917">
        <v>0</v>
      </c>
      <c r="F3917">
        <v>0</v>
      </c>
      <c r="G3917">
        <v>0</v>
      </c>
      <c r="H3917">
        <v>1</v>
      </c>
      <c r="I3917">
        <v>0</v>
      </c>
      <c r="J3917">
        <v>0</v>
      </c>
      <c r="K3917">
        <v>0</v>
      </c>
      <c r="L3917">
        <v>7</v>
      </c>
      <c r="M3917">
        <v>4</v>
      </c>
      <c r="N3917">
        <v>3</v>
      </c>
      <c r="O3917">
        <v>4</v>
      </c>
      <c r="P3917">
        <v>2</v>
      </c>
    </row>
    <row r="3918" spans="1:16" x14ac:dyDescent="0.25">
      <c r="A3918">
        <v>374592</v>
      </c>
      <c r="B3918" t="s">
        <v>4030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</row>
    <row r="3919" spans="1:16" x14ac:dyDescent="0.25">
      <c r="A3919">
        <v>185572</v>
      </c>
      <c r="B3919" t="s">
        <v>4031</v>
      </c>
      <c r="C3919">
        <v>8</v>
      </c>
      <c r="D3919">
        <v>16</v>
      </c>
      <c r="E3919">
        <v>12</v>
      </c>
      <c r="F3919">
        <v>27</v>
      </c>
      <c r="G3919">
        <v>13</v>
      </c>
      <c r="H3919">
        <v>33</v>
      </c>
      <c r="I3919">
        <v>24</v>
      </c>
      <c r="J3919">
        <v>14</v>
      </c>
      <c r="K3919">
        <v>23</v>
      </c>
      <c r="L3919">
        <v>17</v>
      </c>
      <c r="M3919">
        <v>35</v>
      </c>
      <c r="N3919">
        <v>19</v>
      </c>
      <c r="O3919">
        <v>13</v>
      </c>
      <c r="P3919">
        <v>10</v>
      </c>
    </row>
    <row r="3920" spans="1:16" x14ac:dyDescent="0.25">
      <c r="A3920">
        <v>237561</v>
      </c>
      <c r="B3920" t="s">
        <v>4032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1</v>
      </c>
      <c r="L3920">
        <v>0</v>
      </c>
      <c r="M3920">
        <v>1</v>
      </c>
      <c r="N3920">
        <v>0</v>
      </c>
      <c r="O3920">
        <v>1</v>
      </c>
      <c r="P3920">
        <v>1</v>
      </c>
    </row>
    <row r="3921" spans="1:16" x14ac:dyDescent="0.25">
      <c r="A3921">
        <v>451459</v>
      </c>
      <c r="B3921" t="s">
        <v>4033</v>
      </c>
      <c r="C3921">
        <v>0</v>
      </c>
      <c r="D3921">
        <v>1</v>
      </c>
      <c r="E3921">
        <v>0</v>
      </c>
      <c r="F3921">
        <v>0</v>
      </c>
      <c r="G3921">
        <v>0</v>
      </c>
      <c r="H3921">
        <v>1</v>
      </c>
      <c r="I3921">
        <v>2</v>
      </c>
      <c r="J3921">
        <v>0</v>
      </c>
      <c r="K3921" t="e">
        <v>#N/A</v>
      </c>
      <c r="L3921" t="e">
        <v>#N/A</v>
      </c>
      <c r="M3921" t="e">
        <v>#N/A</v>
      </c>
      <c r="N3921" t="e">
        <v>#N/A</v>
      </c>
      <c r="O3921" t="e">
        <v>#N/A</v>
      </c>
      <c r="P3921" t="e">
        <v>#N/A</v>
      </c>
    </row>
    <row r="3922" spans="1:16" x14ac:dyDescent="0.25">
      <c r="A3922">
        <v>193308</v>
      </c>
      <c r="B3922" t="s">
        <v>4034</v>
      </c>
      <c r="C3922">
        <v>1</v>
      </c>
      <c r="D3922">
        <v>2</v>
      </c>
      <c r="E3922">
        <v>0</v>
      </c>
      <c r="F3922">
        <v>2</v>
      </c>
      <c r="G3922">
        <v>0</v>
      </c>
      <c r="H3922">
        <v>0</v>
      </c>
      <c r="I3922">
        <v>0</v>
      </c>
      <c r="J3922">
        <v>0</v>
      </c>
      <c r="K3922">
        <v>1</v>
      </c>
      <c r="L3922">
        <v>0</v>
      </c>
      <c r="M3922">
        <v>2</v>
      </c>
      <c r="N3922">
        <v>0</v>
      </c>
      <c r="O3922">
        <v>8</v>
      </c>
      <c r="P3922">
        <v>8</v>
      </c>
    </row>
    <row r="3923" spans="1:16" x14ac:dyDescent="0.25">
      <c r="A3923">
        <v>193326</v>
      </c>
      <c r="B3923" t="s">
        <v>4035</v>
      </c>
      <c r="C3923">
        <v>10</v>
      </c>
      <c r="D3923">
        <v>9</v>
      </c>
      <c r="E3923">
        <v>5</v>
      </c>
      <c r="F3923">
        <v>9</v>
      </c>
      <c r="G3923">
        <v>12</v>
      </c>
      <c r="H3923">
        <v>9</v>
      </c>
      <c r="I3923">
        <v>16</v>
      </c>
      <c r="J3923">
        <v>6</v>
      </c>
      <c r="K3923">
        <v>12</v>
      </c>
      <c r="L3923">
        <v>26</v>
      </c>
      <c r="M3923">
        <v>16</v>
      </c>
      <c r="N3923">
        <v>17</v>
      </c>
      <c r="O3923">
        <v>1</v>
      </c>
      <c r="P3923">
        <v>2</v>
      </c>
    </row>
    <row r="3924" spans="1:16" x14ac:dyDescent="0.25">
      <c r="A3924">
        <v>171225</v>
      </c>
      <c r="B3924" t="s">
        <v>4036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1</v>
      </c>
    </row>
    <row r="3925" spans="1:16" x14ac:dyDescent="0.25">
      <c r="A3925">
        <v>479983</v>
      </c>
      <c r="B3925" t="s">
        <v>4037</v>
      </c>
      <c r="C3925">
        <v>0</v>
      </c>
      <c r="D3925">
        <v>0</v>
      </c>
      <c r="E3925" t="e">
        <v>#N/A</v>
      </c>
      <c r="F3925" t="e">
        <v>#N/A</v>
      </c>
      <c r="G3925" t="e">
        <v>#N/A</v>
      </c>
      <c r="H3925" t="e">
        <v>#N/A</v>
      </c>
      <c r="I3925" t="e">
        <v>#N/A</v>
      </c>
      <c r="J3925" t="e">
        <v>#N/A</v>
      </c>
      <c r="K3925" t="e">
        <v>#N/A</v>
      </c>
      <c r="L3925" t="e">
        <v>#N/A</v>
      </c>
      <c r="M3925" t="e">
        <v>#N/A</v>
      </c>
      <c r="N3925" t="e">
        <v>#N/A</v>
      </c>
      <c r="O3925" t="e">
        <v>#N/A</v>
      </c>
      <c r="P3925" t="e">
        <v>#N/A</v>
      </c>
    </row>
    <row r="3926" spans="1:16" x14ac:dyDescent="0.25">
      <c r="A3926">
        <v>457749</v>
      </c>
      <c r="B3926" t="s">
        <v>4038</v>
      </c>
      <c r="C3926">
        <v>1</v>
      </c>
      <c r="D3926">
        <v>0</v>
      </c>
      <c r="E3926">
        <v>0</v>
      </c>
      <c r="F3926">
        <v>0</v>
      </c>
      <c r="G3926">
        <v>0</v>
      </c>
      <c r="H3926" t="e">
        <v>#N/A</v>
      </c>
      <c r="I3926" t="e">
        <v>#N/A</v>
      </c>
      <c r="J3926" t="e">
        <v>#N/A</v>
      </c>
      <c r="K3926" t="e">
        <v>#N/A</v>
      </c>
      <c r="L3926" t="e">
        <v>#N/A</v>
      </c>
      <c r="M3926" t="e">
        <v>#N/A</v>
      </c>
      <c r="N3926" t="e">
        <v>#N/A</v>
      </c>
      <c r="O3926" t="e">
        <v>#N/A</v>
      </c>
      <c r="P3926" t="e">
        <v>#N/A</v>
      </c>
    </row>
    <row r="3927" spans="1:16" x14ac:dyDescent="0.25">
      <c r="A3927">
        <v>180461</v>
      </c>
      <c r="B3927" t="s">
        <v>178</v>
      </c>
      <c r="C3927">
        <v>17</v>
      </c>
      <c r="D3927">
        <v>15</v>
      </c>
      <c r="E3927">
        <v>40</v>
      </c>
      <c r="F3927">
        <v>27</v>
      </c>
      <c r="G3927">
        <v>20</v>
      </c>
      <c r="H3927">
        <v>10</v>
      </c>
      <c r="I3927">
        <v>23</v>
      </c>
      <c r="J3927">
        <v>26</v>
      </c>
      <c r="K3927">
        <v>45</v>
      </c>
      <c r="L3927">
        <v>36</v>
      </c>
      <c r="M3927">
        <v>19</v>
      </c>
      <c r="N3927">
        <v>49</v>
      </c>
      <c r="O3927">
        <v>29</v>
      </c>
      <c r="P3927">
        <v>21</v>
      </c>
    </row>
    <row r="3928" spans="1:16" x14ac:dyDescent="0.25">
      <c r="A3928">
        <v>180179</v>
      </c>
      <c r="B3928" t="s">
        <v>4039</v>
      </c>
      <c r="C3928">
        <v>4</v>
      </c>
      <c r="D3928">
        <v>4</v>
      </c>
      <c r="E3928">
        <v>5</v>
      </c>
      <c r="F3928">
        <v>5</v>
      </c>
      <c r="G3928">
        <v>5</v>
      </c>
      <c r="H3928">
        <v>5</v>
      </c>
      <c r="I3928">
        <v>1</v>
      </c>
      <c r="J3928">
        <v>2</v>
      </c>
      <c r="K3928">
        <v>5</v>
      </c>
      <c r="L3928">
        <v>5</v>
      </c>
      <c r="M3928">
        <v>2</v>
      </c>
      <c r="N3928">
        <v>15</v>
      </c>
      <c r="O3928">
        <v>7</v>
      </c>
      <c r="P3928">
        <v>8</v>
      </c>
    </row>
    <row r="3929" spans="1:16" x14ac:dyDescent="0.25">
      <c r="A3929">
        <v>180045</v>
      </c>
      <c r="B3929" t="s">
        <v>4040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</row>
    <row r="3930" spans="1:16" x14ac:dyDescent="0.25">
      <c r="A3930">
        <v>180522</v>
      </c>
      <c r="B3930" t="s">
        <v>4041</v>
      </c>
      <c r="C3930">
        <v>0</v>
      </c>
      <c r="D3930">
        <v>1</v>
      </c>
      <c r="E3930">
        <v>0</v>
      </c>
      <c r="F3930">
        <v>4</v>
      </c>
      <c r="G3930">
        <v>0</v>
      </c>
      <c r="H3930">
        <v>5</v>
      </c>
      <c r="I3930">
        <v>1</v>
      </c>
      <c r="J3930">
        <v>6</v>
      </c>
      <c r="K3930">
        <v>12</v>
      </c>
      <c r="L3930">
        <v>4</v>
      </c>
      <c r="M3930">
        <v>0</v>
      </c>
      <c r="N3930">
        <v>3</v>
      </c>
      <c r="O3930">
        <v>6</v>
      </c>
      <c r="P3930">
        <v>6</v>
      </c>
    </row>
    <row r="3931" spans="1:16" x14ac:dyDescent="0.25">
      <c r="A3931">
        <v>180416</v>
      </c>
      <c r="B3931" t="s">
        <v>4042</v>
      </c>
      <c r="C3931">
        <v>0</v>
      </c>
      <c r="D3931">
        <v>1</v>
      </c>
      <c r="E3931">
        <v>5</v>
      </c>
      <c r="F3931">
        <v>1</v>
      </c>
      <c r="G3931">
        <v>1</v>
      </c>
      <c r="H3931">
        <v>1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3</v>
      </c>
      <c r="O3931">
        <v>1</v>
      </c>
      <c r="P3931">
        <v>2</v>
      </c>
    </row>
    <row r="3932" spans="1:16" x14ac:dyDescent="0.25">
      <c r="A3932">
        <v>171234</v>
      </c>
      <c r="B3932" t="s">
        <v>4043</v>
      </c>
      <c r="C3932">
        <v>0</v>
      </c>
      <c r="D3932">
        <v>0</v>
      </c>
      <c r="E3932">
        <v>0</v>
      </c>
      <c r="F3932">
        <v>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1</v>
      </c>
      <c r="M3932">
        <v>0</v>
      </c>
      <c r="N3932">
        <v>0</v>
      </c>
      <c r="O3932">
        <v>0</v>
      </c>
      <c r="P3932">
        <v>0</v>
      </c>
    </row>
    <row r="3933" spans="1:16" x14ac:dyDescent="0.25">
      <c r="A3933">
        <v>185590</v>
      </c>
      <c r="B3933" t="s">
        <v>4044</v>
      </c>
      <c r="C3933">
        <v>46</v>
      </c>
      <c r="D3933">
        <v>56</v>
      </c>
      <c r="E3933">
        <v>73</v>
      </c>
      <c r="F3933">
        <v>94</v>
      </c>
      <c r="G3933">
        <v>76</v>
      </c>
      <c r="H3933">
        <v>40</v>
      </c>
      <c r="I3933">
        <v>51</v>
      </c>
      <c r="J3933">
        <v>52</v>
      </c>
      <c r="K3933">
        <v>66</v>
      </c>
      <c r="L3933">
        <v>77</v>
      </c>
      <c r="M3933">
        <v>81</v>
      </c>
      <c r="N3933">
        <v>80</v>
      </c>
      <c r="O3933">
        <v>78</v>
      </c>
      <c r="P3933">
        <v>74</v>
      </c>
    </row>
    <row r="3934" spans="1:16" x14ac:dyDescent="0.25">
      <c r="A3934">
        <v>437705</v>
      </c>
      <c r="B3934" t="s">
        <v>4045</v>
      </c>
      <c r="C3934">
        <v>0</v>
      </c>
      <c r="D3934">
        <v>1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</row>
    <row r="3935" spans="1:16" x14ac:dyDescent="0.25">
      <c r="A3935">
        <v>119058</v>
      </c>
      <c r="B3935" t="s">
        <v>4046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1</v>
      </c>
      <c r="K3935">
        <v>0</v>
      </c>
      <c r="L3935">
        <v>0</v>
      </c>
      <c r="M3935">
        <v>0</v>
      </c>
      <c r="N3935">
        <v>1</v>
      </c>
      <c r="O3935">
        <v>2</v>
      </c>
      <c r="P3935">
        <v>1</v>
      </c>
    </row>
    <row r="3936" spans="1:16" x14ac:dyDescent="0.25">
      <c r="A3936">
        <v>119067</v>
      </c>
      <c r="B3936" t="s">
        <v>4047</v>
      </c>
      <c r="C3936">
        <v>5</v>
      </c>
      <c r="D3936">
        <v>4</v>
      </c>
      <c r="E3936">
        <v>4</v>
      </c>
      <c r="F3936">
        <v>5</v>
      </c>
      <c r="G3936">
        <v>3</v>
      </c>
      <c r="H3936">
        <v>7</v>
      </c>
      <c r="I3936">
        <v>6</v>
      </c>
      <c r="J3936">
        <v>8</v>
      </c>
      <c r="K3936">
        <v>11</v>
      </c>
      <c r="L3936">
        <v>11</v>
      </c>
      <c r="M3936">
        <v>5</v>
      </c>
      <c r="N3936">
        <v>0</v>
      </c>
      <c r="O3936">
        <v>3</v>
      </c>
      <c r="P3936">
        <v>4</v>
      </c>
    </row>
    <row r="3937" spans="1:16" x14ac:dyDescent="0.25">
      <c r="A3937">
        <v>451033</v>
      </c>
      <c r="B3937" t="s">
        <v>4048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 t="e">
        <v>#N/A</v>
      </c>
      <c r="L3937" t="e">
        <v>#N/A</v>
      </c>
      <c r="M3937" t="e">
        <v>#N/A</v>
      </c>
      <c r="N3937" t="e">
        <v>#N/A</v>
      </c>
      <c r="O3937" t="e">
        <v>#N/A</v>
      </c>
      <c r="P3937" t="e">
        <v>#N/A</v>
      </c>
    </row>
    <row r="3938" spans="1:16" x14ac:dyDescent="0.25">
      <c r="A3938">
        <v>127954</v>
      </c>
      <c r="B3938" t="s">
        <v>4049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</row>
    <row r="3939" spans="1:16" x14ac:dyDescent="0.25">
      <c r="A3939">
        <v>484303</v>
      </c>
      <c r="B3939" t="s">
        <v>4050</v>
      </c>
      <c r="C3939">
        <v>0</v>
      </c>
      <c r="D3939" t="e">
        <v>#N/A</v>
      </c>
      <c r="E3939" t="e">
        <v>#N/A</v>
      </c>
      <c r="F3939" t="e">
        <v>#N/A</v>
      </c>
      <c r="G3939" t="e">
        <v>#N/A</v>
      </c>
      <c r="H3939" t="e">
        <v>#N/A</v>
      </c>
      <c r="I3939" t="e">
        <v>#N/A</v>
      </c>
      <c r="J3939" t="e">
        <v>#N/A</v>
      </c>
      <c r="K3939" t="e">
        <v>#N/A</v>
      </c>
      <c r="L3939" t="e">
        <v>#N/A</v>
      </c>
      <c r="M3939" t="e">
        <v>#N/A</v>
      </c>
      <c r="N3939" t="e">
        <v>#N/A</v>
      </c>
      <c r="O3939" t="e">
        <v>#N/A</v>
      </c>
      <c r="P3939" t="e">
        <v>#N/A</v>
      </c>
    </row>
    <row r="3940" spans="1:16" x14ac:dyDescent="0.25">
      <c r="A3940">
        <v>436021</v>
      </c>
      <c r="B3940" t="s">
        <v>4051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</row>
    <row r="3941" spans="1:16" x14ac:dyDescent="0.25">
      <c r="A3941">
        <v>163408</v>
      </c>
      <c r="B3941" t="s">
        <v>4052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</row>
    <row r="3942" spans="1:16" x14ac:dyDescent="0.25">
      <c r="A3942">
        <v>163426</v>
      </c>
      <c r="B3942" t="s">
        <v>4053</v>
      </c>
      <c r="C3942">
        <v>5</v>
      </c>
      <c r="D3942">
        <v>6</v>
      </c>
      <c r="E3942">
        <v>1</v>
      </c>
      <c r="F3942">
        <v>7</v>
      </c>
      <c r="G3942">
        <v>8</v>
      </c>
      <c r="H3942">
        <v>7</v>
      </c>
      <c r="I3942">
        <v>10</v>
      </c>
      <c r="J3942">
        <v>21</v>
      </c>
      <c r="K3942">
        <v>12</v>
      </c>
      <c r="L3942">
        <v>9</v>
      </c>
      <c r="M3942">
        <v>7</v>
      </c>
      <c r="N3942">
        <v>9</v>
      </c>
      <c r="O3942">
        <v>8</v>
      </c>
      <c r="P3942">
        <v>9</v>
      </c>
    </row>
    <row r="3943" spans="1:16" x14ac:dyDescent="0.25">
      <c r="A3943">
        <v>199023</v>
      </c>
      <c r="B3943" t="s">
        <v>4054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1</v>
      </c>
      <c r="M3943">
        <v>0</v>
      </c>
      <c r="N3943">
        <v>0</v>
      </c>
      <c r="O3943">
        <v>0</v>
      </c>
      <c r="P3943">
        <v>0</v>
      </c>
    </row>
    <row r="3944" spans="1:16" x14ac:dyDescent="0.25">
      <c r="A3944">
        <v>214111</v>
      </c>
      <c r="B3944" t="s">
        <v>4055</v>
      </c>
      <c r="C3944">
        <v>1</v>
      </c>
      <c r="D3944">
        <v>0</v>
      </c>
      <c r="E3944">
        <v>0</v>
      </c>
      <c r="F3944">
        <v>0</v>
      </c>
      <c r="G3944">
        <v>1</v>
      </c>
      <c r="H3944">
        <v>2</v>
      </c>
      <c r="I3944">
        <v>0</v>
      </c>
      <c r="J3944">
        <v>1</v>
      </c>
      <c r="K3944">
        <v>0</v>
      </c>
      <c r="L3944">
        <v>0</v>
      </c>
      <c r="M3944">
        <v>2</v>
      </c>
      <c r="N3944">
        <v>0</v>
      </c>
      <c r="O3944">
        <v>1</v>
      </c>
      <c r="P3944">
        <v>3</v>
      </c>
    </row>
    <row r="3945" spans="1:16" x14ac:dyDescent="0.25">
      <c r="A3945">
        <v>199032</v>
      </c>
      <c r="B3945" t="s">
        <v>4056</v>
      </c>
      <c r="C3945">
        <v>6</v>
      </c>
      <c r="D3945">
        <v>4</v>
      </c>
      <c r="E3945">
        <v>9</v>
      </c>
      <c r="F3945">
        <v>2</v>
      </c>
      <c r="G3945">
        <v>3</v>
      </c>
      <c r="H3945">
        <v>5</v>
      </c>
      <c r="I3945">
        <v>5</v>
      </c>
      <c r="J3945">
        <v>5</v>
      </c>
      <c r="K3945">
        <v>6</v>
      </c>
      <c r="L3945">
        <v>7</v>
      </c>
      <c r="M3945">
        <v>4</v>
      </c>
      <c r="N3945">
        <v>10</v>
      </c>
      <c r="O3945">
        <v>8</v>
      </c>
      <c r="P3945">
        <v>6</v>
      </c>
    </row>
    <row r="3946" spans="1:16" x14ac:dyDescent="0.25">
      <c r="A3946">
        <v>166911</v>
      </c>
      <c r="B3946" t="s">
        <v>4057</v>
      </c>
      <c r="C3946">
        <v>0</v>
      </c>
      <c r="D3946">
        <v>1</v>
      </c>
      <c r="E3946">
        <v>1</v>
      </c>
      <c r="F3946">
        <v>1</v>
      </c>
      <c r="G3946">
        <v>2</v>
      </c>
      <c r="H3946">
        <v>0</v>
      </c>
      <c r="I3946">
        <v>2</v>
      </c>
      <c r="J3946">
        <v>4</v>
      </c>
      <c r="K3946">
        <v>3</v>
      </c>
      <c r="L3946">
        <v>1</v>
      </c>
      <c r="M3946">
        <v>0</v>
      </c>
      <c r="N3946">
        <v>3</v>
      </c>
      <c r="O3946">
        <v>1</v>
      </c>
      <c r="P3946">
        <v>0</v>
      </c>
    </row>
    <row r="3947" spans="1:16" x14ac:dyDescent="0.25">
      <c r="A3947">
        <v>433040</v>
      </c>
      <c r="B3947" t="s">
        <v>4058</v>
      </c>
      <c r="C3947">
        <v>4</v>
      </c>
      <c r="D3947">
        <v>1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4</v>
      </c>
    </row>
    <row r="3948" spans="1:16" x14ac:dyDescent="0.25">
      <c r="A3948">
        <v>147369</v>
      </c>
      <c r="B3948" t="s">
        <v>4059</v>
      </c>
      <c r="C3948">
        <v>15</v>
      </c>
      <c r="D3948">
        <v>13</v>
      </c>
      <c r="E3948">
        <v>9</v>
      </c>
      <c r="F3948">
        <v>4</v>
      </c>
      <c r="G3948" t="e">
        <v>#N/A</v>
      </c>
      <c r="H3948" t="e">
        <v>#N/A</v>
      </c>
      <c r="I3948" t="e">
        <v>#N/A</v>
      </c>
      <c r="J3948" t="e">
        <v>#N/A</v>
      </c>
      <c r="K3948" t="e">
        <v>#N/A</v>
      </c>
      <c r="L3948" t="e">
        <v>#N/A</v>
      </c>
      <c r="M3948" t="e">
        <v>#N/A</v>
      </c>
      <c r="N3948" t="e">
        <v>#N/A</v>
      </c>
      <c r="O3948" t="e">
        <v>#N/A</v>
      </c>
      <c r="P3948" t="e">
        <v>#N/A</v>
      </c>
    </row>
    <row r="3949" spans="1:16" x14ac:dyDescent="0.25">
      <c r="A3949">
        <v>444662</v>
      </c>
      <c r="B3949" t="s">
        <v>4060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1</v>
      </c>
      <c r="M3949">
        <v>0</v>
      </c>
      <c r="N3949">
        <v>0</v>
      </c>
      <c r="O3949">
        <v>0</v>
      </c>
      <c r="P3949" t="e">
        <v>#N/A</v>
      </c>
    </row>
    <row r="3950" spans="1:16" x14ac:dyDescent="0.25">
      <c r="A3950">
        <v>214148</v>
      </c>
      <c r="B3950" t="s">
        <v>4061</v>
      </c>
      <c r="C3950">
        <v>1</v>
      </c>
      <c r="D3950">
        <v>1</v>
      </c>
      <c r="E3950">
        <v>0</v>
      </c>
      <c r="F3950">
        <v>0</v>
      </c>
      <c r="G3950">
        <v>1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1</v>
      </c>
      <c r="O3950">
        <v>4</v>
      </c>
      <c r="P3950">
        <v>13</v>
      </c>
    </row>
    <row r="3951" spans="1:16" x14ac:dyDescent="0.25">
      <c r="A3951">
        <v>248606</v>
      </c>
      <c r="B3951" t="s">
        <v>4062</v>
      </c>
      <c r="C3951">
        <v>0</v>
      </c>
      <c r="D3951">
        <v>0</v>
      </c>
      <c r="E3951">
        <v>0</v>
      </c>
      <c r="F3951">
        <v>1</v>
      </c>
      <c r="G3951">
        <v>0</v>
      </c>
      <c r="H3951">
        <v>0</v>
      </c>
      <c r="I3951">
        <v>1</v>
      </c>
      <c r="J3951">
        <v>1</v>
      </c>
      <c r="K3951">
        <v>0</v>
      </c>
      <c r="L3951">
        <v>2</v>
      </c>
      <c r="M3951">
        <v>1</v>
      </c>
      <c r="N3951">
        <v>0</v>
      </c>
      <c r="O3951">
        <v>2</v>
      </c>
      <c r="P3951">
        <v>0</v>
      </c>
    </row>
    <row r="3952" spans="1:16" x14ac:dyDescent="0.25">
      <c r="A3952">
        <v>119137</v>
      </c>
      <c r="B3952" t="s">
        <v>4063</v>
      </c>
      <c r="C3952">
        <v>2</v>
      </c>
      <c r="D3952">
        <v>1</v>
      </c>
      <c r="E3952">
        <v>1</v>
      </c>
      <c r="F3952">
        <v>7</v>
      </c>
      <c r="G3952">
        <v>16</v>
      </c>
      <c r="H3952">
        <v>13</v>
      </c>
      <c r="I3952">
        <v>15</v>
      </c>
      <c r="J3952">
        <v>10</v>
      </c>
      <c r="K3952">
        <v>3</v>
      </c>
      <c r="L3952">
        <v>7</v>
      </c>
      <c r="M3952">
        <v>7</v>
      </c>
      <c r="N3952">
        <v>16</v>
      </c>
      <c r="O3952">
        <v>6</v>
      </c>
      <c r="P3952">
        <v>7</v>
      </c>
    </row>
    <row r="3953" spans="1:16" x14ac:dyDescent="0.25">
      <c r="A3953">
        <v>239372</v>
      </c>
      <c r="B3953" t="s">
        <v>4064</v>
      </c>
      <c r="C3953">
        <v>0</v>
      </c>
      <c r="D3953">
        <v>1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</row>
    <row r="3954" spans="1:16" x14ac:dyDescent="0.25">
      <c r="A3954">
        <v>147378</v>
      </c>
      <c r="B3954" t="s">
        <v>4065</v>
      </c>
      <c r="C3954">
        <v>2</v>
      </c>
      <c r="D3954">
        <v>1</v>
      </c>
      <c r="E3954">
        <v>1</v>
      </c>
      <c r="F3954">
        <v>1</v>
      </c>
      <c r="G3954">
        <v>0</v>
      </c>
      <c r="H3954">
        <v>0</v>
      </c>
      <c r="I3954">
        <v>1</v>
      </c>
      <c r="J3954">
        <v>0</v>
      </c>
      <c r="K3954">
        <v>1</v>
      </c>
      <c r="L3954">
        <v>1</v>
      </c>
      <c r="M3954">
        <v>1</v>
      </c>
      <c r="N3954">
        <v>0</v>
      </c>
      <c r="O3954">
        <v>1</v>
      </c>
      <c r="P3954">
        <v>1</v>
      </c>
    </row>
    <row r="3955" spans="1:16" x14ac:dyDescent="0.25">
      <c r="A3955">
        <v>214157</v>
      </c>
      <c r="B3955" t="s">
        <v>4066</v>
      </c>
      <c r="C3955">
        <v>20</v>
      </c>
      <c r="D3955">
        <v>15</v>
      </c>
      <c r="E3955">
        <v>2</v>
      </c>
      <c r="F3955">
        <v>5</v>
      </c>
      <c r="G3955">
        <v>7</v>
      </c>
      <c r="H3955">
        <v>6</v>
      </c>
      <c r="I3955">
        <v>9</v>
      </c>
      <c r="J3955">
        <v>4</v>
      </c>
      <c r="K3955">
        <v>4</v>
      </c>
      <c r="L3955">
        <v>1</v>
      </c>
      <c r="M3955">
        <v>2</v>
      </c>
      <c r="N3955">
        <v>3</v>
      </c>
      <c r="O3955">
        <v>10</v>
      </c>
      <c r="P3955">
        <v>6</v>
      </c>
    </row>
    <row r="3956" spans="1:16" x14ac:dyDescent="0.25">
      <c r="A3956">
        <v>483470</v>
      </c>
      <c r="B3956" t="s">
        <v>4067</v>
      </c>
      <c r="C3956">
        <v>0</v>
      </c>
      <c r="D3956" t="e">
        <v>#N/A</v>
      </c>
      <c r="E3956" t="e">
        <v>#N/A</v>
      </c>
      <c r="F3956" t="e">
        <v>#N/A</v>
      </c>
      <c r="G3956" t="e">
        <v>#N/A</v>
      </c>
      <c r="H3956" t="e">
        <v>#N/A</v>
      </c>
      <c r="I3956" t="e">
        <v>#N/A</v>
      </c>
      <c r="J3956" t="e">
        <v>#N/A</v>
      </c>
      <c r="K3956" t="e">
        <v>#N/A</v>
      </c>
      <c r="L3956" t="e">
        <v>#N/A</v>
      </c>
      <c r="M3956" t="e">
        <v>#N/A</v>
      </c>
      <c r="N3956" t="e">
        <v>#N/A</v>
      </c>
      <c r="O3956" t="e">
        <v>#N/A</v>
      </c>
      <c r="P3956" t="e">
        <v>#N/A</v>
      </c>
    </row>
    <row r="3957" spans="1:16" x14ac:dyDescent="0.25">
      <c r="A3957">
        <v>157386</v>
      </c>
      <c r="B3957" t="s">
        <v>4068</v>
      </c>
      <c r="C3957">
        <v>37</v>
      </c>
      <c r="D3957">
        <v>21</v>
      </c>
      <c r="E3957">
        <v>27</v>
      </c>
      <c r="F3957">
        <v>18</v>
      </c>
      <c r="G3957">
        <v>23</v>
      </c>
      <c r="H3957">
        <v>30</v>
      </c>
      <c r="I3957">
        <v>35</v>
      </c>
      <c r="J3957">
        <v>34</v>
      </c>
      <c r="K3957">
        <v>29</v>
      </c>
      <c r="L3957">
        <v>24</v>
      </c>
      <c r="M3957">
        <v>47</v>
      </c>
      <c r="N3957">
        <v>42</v>
      </c>
      <c r="O3957">
        <v>21</v>
      </c>
      <c r="P3957">
        <v>32</v>
      </c>
    </row>
    <row r="3958" spans="1:16" x14ac:dyDescent="0.25">
      <c r="A3958">
        <v>140553</v>
      </c>
      <c r="B3958" t="s">
        <v>4069</v>
      </c>
      <c r="C3958">
        <v>11</v>
      </c>
      <c r="D3958">
        <v>23</v>
      </c>
      <c r="E3958">
        <v>34</v>
      </c>
      <c r="F3958">
        <v>25</v>
      </c>
      <c r="G3958">
        <v>32</v>
      </c>
      <c r="H3958">
        <v>29</v>
      </c>
      <c r="I3958">
        <v>20</v>
      </c>
      <c r="J3958">
        <v>25</v>
      </c>
      <c r="K3958">
        <v>11</v>
      </c>
      <c r="L3958">
        <v>42</v>
      </c>
      <c r="M3958">
        <v>4</v>
      </c>
      <c r="N3958">
        <v>10</v>
      </c>
      <c r="O3958">
        <v>8</v>
      </c>
      <c r="P3958">
        <v>10</v>
      </c>
    </row>
    <row r="3959" spans="1:16" x14ac:dyDescent="0.25">
      <c r="A3959">
        <v>140562</v>
      </c>
      <c r="B3959" t="s">
        <v>4070</v>
      </c>
      <c r="C3959">
        <v>3</v>
      </c>
      <c r="D3959">
        <v>0</v>
      </c>
      <c r="E3959">
        <v>2</v>
      </c>
      <c r="F3959">
        <v>1</v>
      </c>
      <c r="G3959">
        <v>9</v>
      </c>
      <c r="H3959">
        <v>5</v>
      </c>
      <c r="I3959">
        <v>7</v>
      </c>
      <c r="J3959">
        <v>5</v>
      </c>
      <c r="K3959">
        <v>0</v>
      </c>
      <c r="L3959">
        <v>8</v>
      </c>
      <c r="M3959">
        <v>4</v>
      </c>
      <c r="N3959">
        <v>0</v>
      </c>
      <c r="O3959">
        <v>0</v>
      </c>
      <c r="P3959">
        <v>5</v>
      </c>
    </row>
    <row r="3960" spans="1:16" x14ac:dyDescent="0.25">
      <c r="A3960">
        <v>460394</v>
      </c>
      <c r="B3960" t="s">
        <v>4071</v>
      </c>
      <c r="C3960">
        <v>6</v>
      </c>
      <c r="D3960">
        <v>2</v>
      </c>
      <c r="E3960">
        <v>3</v>
      </c>
      <c r="F3960">
        <v>7</v>
      </c>
      <c r="G3960">
        <v>3</v>
      </c>
      <c r="H3960" t="e">
        <v>#N/A</v>
      </c>
      <c r="I3960" t="e">
        <v>#N/A</v>
      </c>
      <c r="J3960" t="e">
        <v>#N/A</v>
      </c>
      <c r="K3960" t="e">
        <v>#N/A</v>
      </c>
      <c r="L3960" t="e">
        <v>#N/A</v>
      </c>
      <c r="M3960" t="e">
        <v>#N/A</v>
      </c>
      <c r="N3960" t="e">
        <v>#N/A</v>
      </c>
      <c r="O3960" t="e">
        <v>#N/A</v>
      </c>
      <c r="P3960" t="e">
        <v>#N/A</v>
      </c>
    </row>
    <row r="3961" spans="1:16" x14ac:dyDescent="0.25">
      <c r="A3961">
        <v>127617</v>
      </c>
      <c r="B3961" t="s">
        <v>4072</v>
      </c>
      <c r="C3961">
        <v>0</v>
      </c>
      <c r="D3961">
        <v>0</v>
      </c>
      <c r="E3961">
        <v>2</v>
      </c>
      <c r="F3961">
        <v>2</v>
      </c>
      <c r="G3961">
        <v>2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2</v>
      </c>
      <c r="P3961">
        <v>2</v>
      </c>
    </row>
    <row r="3962" spans="1:16" x14ac:dyDescent="0.25">
      <c r="A3962">
        <v>163453</v>
      </c>
      <c r="B3962" t="s">
        <v>4073</v>
      </c>
      <c r="C3962">
        <v>27</v>
      </c>
      <c r="D3962">
        <v>28</v>
      </c>
      <c r="E3962">
        <v>21</v>
      </c>
      <c r="F3962">
        <v>16</v>
      </c>
      <c r="G3962">
        <v>23</v>
      </c>
      <c r="H3962">
        <v>30</v>
      </c>
      <c r="I3962">
        <v>55</v>
      </c>
      <c r="J3962">
        <v>39</v>
      </c>
      <c r="K3962">
        <v>30</v>
      </c>
      <c r="L3962">
        <v>25</v>
      </c>
      <c r="M3962">
        <v>59</v>
      </c>
      <c r="N3962">
        <v>68</v>
      </c>
      <c r="O3962">
        <v>65</v>
      </c>
      <c r="P3962">
        <v>60</v>
      </c>
    </row>
    <row r="3963" spans="1:16" x14ac:dyDescent="0.25">
      <c r="A3963">
        <v>237570</v>
      </c>
      <c r="B3963" t="s">
        <v>4074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1</v>
      </c>
      <c r="K3963">
        <v>2</v>
      </c>
      <c r="L3963">
        <v>2</v>
      </c>
      <c r="M3963">
        <v>0</v>
      </c>
      <c r="N3963">
        <v>0</v>
      </c>
      <c r="O3963">
        <v>1</v>
      </c>
      <c r="P3963">
        <v>0</v>
      </c>
    </row>
    <row r="3964" spans="1:16" x14ac:dyDescent="0.25">
      <c r="A3964">
        <v>154004</v>
      </c>
      <c r="B3964" t="s">
        <v>4075</v>
      </c>
      <c r="C3964">
        <v>1</v>
      </c>
      <c r="D3964">
        <v>2</v>
      </c>
      <c r="E3964">
        <v>4</v>
      </c>
      <c r="F3964">
        <v>5</v>
      </c>
      <c r="G3964">
        <v>2</v>
      </c>
      <c r="H3964">
        <v>1</v>
      </c>
      <c r="I3964">
        <v>1</v>
      </c>
      <c r="J3964">
        <v>1</v>
      </c>
      <c r="K3964">
        <v>7</v>
      </c>
      <c r="L3964">
        <v>6</v>
      </c>
      <c r="M3964">
        <v>0</v>
      </c>
      <c r="N3964">
        <v>12</v>
      </c>
      <c r="O3964">
        <v>0</v>
      </c>
      <c r="P3964">
        <v>4</v>
      </c>
    </row>
    <row r="3965" spans="1:16" x14ac:dyDescent="0.25">
      <c r="A3965">
        <v>218399</v>
      </c>
      <c r="B3965" t="s">
        <v>4076</v>
      </c>
      <c r="C3965">
        <v>3</v>
      </c>
      <c r="D3965">
        <v>2</v>
      </c>
      <c r="E3965">
        <v>3</v>
      </c>
      <c r="F3965">
        <v>0</v>
      </c>
      <c r="G3965">
        <v>0</v>
      </c>
      <c r="H3965">
        <v>4</v>
      </c>
      <c r="I3965">
        <v>54</v>
      </c>
      <c r="J3965">
        <v>51</v>
      </c>
      <c r="K3965">
        <v>35</v>
      </c>
      <c r="L3965">
        <v>34</v>
      </c>
      <c r="M3965">
        <v>41</v>
      </c>
      <c r="N3965">
        <v>39</v>
      </c>
      <c r="O3965">
        <v>44</v>
      </c>
      <c r="P3965">
        <v>33</v>
      </c>
    </row>
    <row r="3966" spans="1:16" x14ac:dyDescent="0.25">
      <c r="A3966">
        <v>365763</v>
      </c>
      <c r="B3966" t="s">
        <v>4077</v>
      </c>
      <c r="C3966">
        <v>0</v>
      </c>
      <c r="D3966">
        <v>2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1</v>
      </c>
      <c r="K3966">
        <v>0</v>
      </c>
      <c r="L3966" t="e">
        <v>#N/A</v>
      </c>
      <c r="M3966" t="e">
        <v>#N/A</v>
      </c>
      <c r="N3966" t="e">
        <v>#N/A</v>
      </c>
      <c r="O3966" t="e">
        <v>#N/A</v>
      </c>
      <c r="P3966">
        <v>0</v>
      </c>
    </row>
    <row r="3967" spans="1:16" x14ac:dyDescent="0.25">
      <c r="A3967">
        <v>147396</v>
      </c>
      <c r="B3967" t="s">
        <v>4078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1</v>
      </c>
      <c r="K3967">
        <v>1</v>
      </c>
      <c r="L3967">
        <v>0</v>
      </c>
      <c r="M3967">
        <v>0</v>
      </c>
      <c r="N3967">
        <v>0</v>
      </c>
      <c r="O3967">
        <v>0</v>
      </c>
      <c r="P3967">
        <v>1</v>
      </c>
    </row>
    <row r="3968" spans="1:16" x14ac:dyDescent="0.25">
      <c r="A3968">
        <v>196051</v>
      </c>
      <c r="B3968" t="s">
        <v>4079</v>
      </c>
      <c r="C3968">
        <v>11</v>
      </c>
      <c r="D3968">
        <v>18</v>
      </c>
      <c r="E3968">
        <v>10</v>
      </c>
      <c r="F3968">
        <v>34</v>
      </c>
      <c r="G3968">
        <v>24</v>
      </c>
      <c r="H3968">
        <v>43</v>
      </c>
      <c r="I3968">
        <v>17</v>
      </c>
      <c r="J3968">
        <v>10</v>
      </c>
      <c r="K3968">
        <v>23</v>
      </c>
      <c r="L3968">
        <v>10</v>
      </c>
      <c r="M3968">
        <v>33</v>
      </c>
      <c r="N3968">
        <v>26</v>
      </c>
      <c r="O3968">
        <v>49</v>
      </c>
      <c r="P3968">
        <v>38</v>
      </c>
    </row>
    <row r="3969" spans="1:16" x14ac:dyDescent="0.25">
      <c r="A3969">
        <v>483984</v>
      </c>
      <c r="B3969" t="s">
        <v>4080</v>
      </c>
      <c r="C3969">
        <v>0</v>
      </c>
      <c r="D3969" t="e">
        <v>#N/A</v>
      </c>
      <c r="E3969" t="e">
        <v>#N/A</v>
      </c>
      <c r="F3969" t="e">
        <v>#N/A</v>
      </c>
      <c r="G3969" t="e">
        <v>#N/A</v>
      </c>
      <c r="H3969" t="e">
        <v>#N/A</v>
      </c>
      <c r="I3969" t="e">
        <v>#N/A</v>
      </c>
      <c r="J3969" t="e">
        <v>#N/A</v>
      </c>
      <c r="K3969" t="e">
        <v>#N/A</v>
      </c>
      <c r="L3969" t="e">
        <v>#N/A</v>
      </c>
      <c r="M3969" t="e">
        <v>#N/A</v>
      </c>
      <c r="N3969" t="e">
        <v>#N/A</v>
      </c>
      <c r="O3969" t="e">
        <v>#N/A</v>
      </c>
      <c r="P3969" t="e">
        <v>#N/A</v>
      </c>
    </row>
    <row r="3970" spans="1:16" x14ac:dyDescent="0.25">
      <c r="A3970">
        <v>147411</v>
      </c>
      <c r="B3970" t="s">
        <v>4081</v>
      </c>
      <c r="C3970">
        <v>2</v>
      </c>
      <c r="D3970">
        <v>1</v>
      </c>
      <c r="E3970">
        <v>2</v>
      </c>
      <c r="F3970">
        <v>1</v>
      </c>
      <c r="G3970">
        <v>1</v>
      </c>
      <c r="H3970">
        <v>1</v>
      </c>
      <c r="I3970">
        <v>0</v>
      </c>
      <c r="J3970">
        <v>0</v>
      </c>
      <c r="K3970">
        <v>0</v>
      </c>
      <c r="L3970">
        <v>3</v>
      </c>
      <c r="M3970">
        <v>5</v>
      </c>
      <c r="N3970">
        <v>5</v>
      </c>
      <c r="O3970">
        <v>4</v>
      </c>
      <c r="P3970">
        <v>5</v>
      </c>
    </row>
    <row r="3971" spans="1:16" x14ac:dyDescent="0.25">
      <c r="A3971">
        <v>221096</v>
      </c>
      <c r="B3971" t="s">
        <v>4082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1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2</v>
      </c>
      <c r="P3971">
        <v>4</v>
      </c>
    </row>
    <row r="3972" spans="1:16" x14ac:dyDescent="0.25">
      <c r="A3972">
        <v>414124</v>
      </c>
      <c r="B3972" t="s">
        <v>4083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</row>
    <row r="3973" spans="1:16" x14ac:dyDescent="0.25">
      <c r="A3973">
        <v>169275</v>
      </c>
      <c r="B3973" t="s">
        <v>4084</v>
      </c>
      <c r="C3973">
        <v>3</v>
      </c>
      <c r="D3973">
        <v>5</v>
      </c>
      <c r="E3973">
        <v>7</v>
      </c>
      <c r="F3973">
        <v>8</v>
      </c>
      <c r="G3973">
        <v>11</v>
      </c>
      <c r="H3973">
        <v>10</v>
      </c>
      <c r="I3973">
        <v>8</v>
      </c>
      <c r="J3973">
        <v>8</v>
      </c>
      <c r="K3973">
        <v>13</v>
      </c>
      <c r="L3973">
        <v>9</v>
      </c>
      <c r="M3973">
        <v>3</v>
      </c>
      <c r="N3973">
        <v>5</v>
      </c>
      <c r="O3973">
        <v>9</v>
      </c>
      <c r="P3973">
        <v>9</v>
      </c>
    </row>
    <row r="3974" spans="1:16" x14ac:dyDescent="0.25">
      <c r="A3974">
        <v>140599</v>
      </c>
      <c r="B3974" t="s">
        <v>4085</v>
      </c>
      <c r="C3974">
        <v>0</v>
      </c>
      <c r="D3974">
        <v>0</v>
      </c>
      <c r="E3974">
        <v>2</v>
      </c>
      <c r="F3974">
        <v>0</v>
      </c>
      <c r="G3974">
        <v>4</v>
      </c>
      <c r="H3974">
        <v>0</v>
      </c>
      <c r="I3974">
        <v>0</v>
      </c>
      <c r="J3974">
        <v>0</v>
      </c>
      <c r="K3974">
        <v>1</v>
      </c>
      <c r="L3974">
        <v>0</v>
      </c>
      <c r="M3974">
        <v>0</v>
      </c>
      <c r="N3974">
        <v>0</v>
      </c>
      <c r="O3974">
        <v>1</v>
      </c>
      <c r="P3974">
        <v>4</v>
      </c>
    </row>
    <row r="3975" spans="1:16" x14ac:dyDescent="0.25">
      <c r="A3975">
        <v>214166</v>
      </c>
      <c r="B3975" t="s">
        <v>4086</v>
      </c>
      <c r="C3975">
        <v>3</v>
      </c>
      <c r="D3975">
        <v>13</v>
      </c>
      <c r="E3975">
        <v>9</v>
      </c>
      <c r="F3975">
        <v>12</v>
      </c>
      <c r="G3975">
        <v>12</v>
      </c>
      <c r="H3975">
        <v>4</v>
      </c>
      <c r="I3975">
        <v>1</v>
      </c>
      <c r="J3975">
        <v>0</v>
      </c>
      <c r="K3975">
        <v>6</v>
      </c>
      <c r="L3975">
        <v>3</v>
      </c>
      <c r="M3975">
        <v>1</v>
      </c>
      <c r="N3975">
        <v>2</v>
      </c>
      <c r="O3975">
        <v>1</v>
      </c>
      <c r="P3975">
        <v>0</v>
      </c>
    </row>
    <row r="3976" spans="1:16" x14ac:dyDescent="0.25">
      <c r="A3976">
        <v>209241</v>
      </c>
      <c r="B3976" t="s">
        <v>4087</v>
      </c>
      <c r="C3976">
        <v>0</v>
      </c>
      <c r="D3976">
        <v>0</v>
      </c>
      <c r="E3976">
        <v>1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4</v>
      </c>
      <c r="L3976">
        <v>2</v>
      </c>
      <c r="M3976">
        <v>0</v>
      </c>
      <c r="N3976">
        <v>0</v>
      </c>
      <c r="O3976">
        <v>0</v>
      </c>
      <c r="P3976">
        <v>0</v>
      </c>
    </row>
    <row r="3977" spans="1:16" x14ac:dyDescent="0.25">
      <c r="A3977">
        <v>204176</v>
      </c>
      <c r="B3977" t="s">
        <v>4088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3</v>
      </c>
      <c r="I3977">
        <v>3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9</v>
      </c>
      <c r="P3977">
        <v>5</v>
      </c>
    </row>
    <row r="3978" spans="1:16" x14ac:dyDescent="0.25">
      <c r="A3978">
        <v>166939</v>
      </c>
      <c r="B3978" t="s">
        <v>4089</v>
      </c>
      <c r="C3978">
        <v>12</v>
      </c>
      <c r="D3978">
        <v>12</v>
      </c>
      <c r="E3978">
        <v>17</v>
      </c>
      <c r="F3978">
        <v>9</v>
      </c>
      <c r="G3978">
        <v>12</v>
      </c>
      <c r="H3978">
        <v>20</v>
      </c>
      <c r="I3978">
        <v>26</v>
      </c>
      <c r="J3978">
        <v>27</v>
      </c>
      <c r="K3978">
        <v>21</v>
      </c>
      <c r="L3978">
        <v>24</v>
      </c>
      <c r="M3978">
        <v>26</v>
      </c>
      <c r="N3978">
        <v>19</v>
      </c>
      <c r="O3978">
        <v>23</v>
      </c>
      <c r="P3978">
        <v>38</v>
      </c>
    </row>
    <row r="3979" spans="1:16" x14ac:dyDescent="0.25">
      <c r="A3979">
        <v>166948</v>
      </c>
      <c r="B3979" t="s">
        <v>4090</v>
      </c>
      <c r="C3979">
        <v>32</v>
      </c>
      <c r="D3979">
        <v>13</v>
      </c>
      <c r="E3979">
        <v>18</v>
      </c>
      <c r="F3979">
        <v>36</v>
      </c>
      <c r="G3979">
        <v>37</v>
      </c>
      <c r="H3979">
        <v>34</v>
      </c>
      <c r="I3979">
        <v>38</v>
      </c>
      <c r="J3979">
        <v>26</v>
      </c>
      <c r="K3979">
        <v>10</v>
      </c>
      <c r="L3979">
        <v>9</v>
      </c>
      <c r="M3979">
        <v>9</v>
      </c>
      <c r="N3979">
        <v>4</v>
      </c>
      <c r="O3979">
        <v>6</v>
      </c>
      <c r="P3979">
        <v>5</v>
      </c>
    </row>
    <row r="3980" spans="1:16" x14ac:dyDescent="0.25">
      <c r="A3980">
        <v>219198</v>
      </c>
      <c r="B3980" t="s">
        <v>4091</v>
      </c>
      <c r="C3980">
        <v>0</v>
      </c>
      <c r="D3980">
        <v>0</v>
      </c>
      <c r="E3980">
        <v>0</v>
      </c>
      <c r="F3980">
        <v>0</v>
      </c>
      <c r="G3980">
        <v>1</v>
      </c>
      <c r="H3980">
        <v>0</v>
      </c>
      <c r="I3980">
        <v>1</v>
      </c>
      <c r="J3980">
        <v>1</v>
      </c>
      <c r="K3980">
        <v>0</v>
      </c>
      <c r="L3980">
        <v>1</v>
      </c>
      <c r="M3980">
        <v>0</v>
      </c>
      <c r="N3980">
        <v>0</v>
      </c>
      <c r="O3980">
        <v>0</v>
      </c>
      <c r="P3980">
        <v>0</v>
      </c>
    </row>
    <row r="3981" spans="1:16" x14ac:dyDescent="0.25">
      <c r="A3981">
        <v>239390</v>
      </c>
      <c r="B3981" t="s">
        <v>4092</v>
      </c>
      <c r="C3981">
        <v>3</v>
      </c>
      <c r="D3981">
        <v>5</v>
      </c>
      <c r="E3981">
        <v>1</v>
      </c>
      <c r="F3981">
        <v>0</v>
      </c>
      <c r="G3981">
        <v>1</v>
      </c>
      <c r="H3981">
        <v>3</v>
      </c>
      <c r="I3981">
        <v>1</v>
      </c>
      <c r="J3981">
        <v>1</v>
      </c>
      <c r="K3981">
        <v>1</v>
      </c>
      <c r="L3981">
        <v>2</v>
      </c>
      <c r="M3981">
        <v>0</v>
      </c>
      <c r="N3981">
        <v>2</v>
      </c>
      <c r="O3981">
        <v>0</v>
      </c>
      <c r="P3981">
        <v>0</v>
      </c>
    </row>
    <row r="3982" spans="1:16" x14ac:dyDescent="0.25">
      <c r="A3982">
        <v>154013</v>
      </c>
      <c r="B3982" t="s">
        <v>4093</v>
      </c>
      <c r="C3982">
        <v>2</v>
      </c>
      <c r="D3982">
        <v>1</v>
      </c>
      <c r="E3982">
        <v>2</v>
      </c>
      <c r="F3982">
        <v>0</v>
      </c>
      <c r="G3982">
        <v>0</v>
      </c>
      <c r="H3982">
        <v>2</v>
      </c>
      <c r="I3982">
        <v>0</v>
      </c>
      <c r="J3982">
        <v>2</v>
      </c>
      <c r="K3982">
        <v>4</v>
      </c>
      <c r="L3982">
        <v>7</v>
      </c>
      <c r="M3982">
        <v>6</v>
      </c>
      <c r="N3982">
        <v>4</v>
      </c>
      <c r="O3982">
        <v>7</v>
      </c>
      <c r="P3982">
        <v>8</v>
      </c>
    </row>
    <row r="3983" spans="1:16" x14ac:dyDescent="0.25">
      <c r="A3983">
        <v>204200</v>
      </c>
      <c r="B3983" t="s">
        <v>4094</v>
      </c>
      <c r="C3983">
        <v>5</v>
      </c>
      <c r="D3983">
        <v>7</v>
      </c>
      <c r="E3983">
        <v>1</v>
      </c>
      <c r="F3983">
        <v>0</v>
      </c>
      <c r="G3983">
        <v>4</v>
      </c>
      <c r="H3983">
        <v>6</v>
      </c>
      <c r="I3983">
        <v>14</v>
      </c>
      <c r="J3983">
        <v>7</v>
      </c>
      <c r="K3983">
        <v>1</v>
      </c>
      <c r="L3983">
        <v>5</v>
      </c>
      <c r="M3983">
        <v>1</v>
      </c>
      <c r="N3983">
        <v>0</v>
      </c>
      <c r="O3983">
        <v>2</v>
      </c>
      <c r="P3983">
        <v>5</v>
      </c>
    </row>
    <row r="3984" spans="1:16" x14ac:dyDescent="0.25">
      <c r="A3984">
        <v>193353</v>
      </c>
      <c r="B3984" t="s">
        <v>4095</v>
      </c>
      <c r="C3984">
        <v>7</v>
      </c>
      <c r="D3984">
        <v>9</v>
      </c>
      <c r="E3984">
        <v>10</v>
      </c>
      <c r="F3984">
        <v>9</v>
      </c>
      <c r="G3984">
        <v>7</v>
      </c>
      <c r="H3984">
        <v>6</v>
      </c>
      <c r="I3984">
        <v>13</v>
      </c>
      <c r="J3984">
        <v>10</v>
      </c>
      <c r="K3984">
        <v>9</v>
      </c>
      <c r="L3984">
        <v>8</v>
      </c>
      <c r="M3984">
        <v>10</v>
      </c>
      <c r="N3984">
        <v>13</v>
      </c>
      <c r="O3984">
        <v>12</v>
      </c>
      <c r="P3984">
        <v>12</v>
      </c>
    </row>
    <row r="3985" spans="1:16" x14ac:dyDescent="0.25">
      <c r="A3985">
        <v>119173</v>
      </c>
      <c r="B3985" t="s">
        <v>4096</v>
      </c>
      <c r="C3985">
        <v>4</v>
      </c>
      <c r="D3985">
        <v>4</v>
      </c>
      <c r="E3985">
        <v>2</v>
      </c>
      <c r="F3985">
        <v>5</v>
      </c>
      <c r="G3985">
        <v>9</v>
      </c>
      <c r="H3985">
        <v>6</v>
      </c>
      <c r="I3985">
        <v>10</v>
      </c>
      <c r="J3985">
        <v>6</v>
      </c>
      <c r="K3985">
        <v>6</v>
      </c>
      <c r="L3985">
        <v>14</v>
      </c>
      <c r="M3985">
        <v>12</v>
      </c>
      <c r="N3985">
        <v>20</v>
      </c>
      <c r="O3985">
        <v>20</v>
      </c>
      <c r="P3985">
        <v>11</v>
      </c>
    </row>
    <row r="3986" spans="1:16" x14ac:dyDescent="0.25">
      <c r="A3986">
        <v>163462</v>
      </c>
      <c r="B3986" t="s">
        <v>4097</v>
      </c>
      <c r="C3986">
        <v>27</v>
      </c>
      <c r="D3986">
        <v>8</v>
      </c>
      <c r="E3986">
        <v>11</v>
      </c>
      <c r="F3986">
        <v>14</v>
      </c>
      <c r="G3986">
        <v>6</v>
      </c>
      <c r="H3986">
        <v>12</v>
      </c>
      <c r="I3986">
        <v>20</v>
      </c>
      <c r="J3986">
        <v>21</v>
      </c>
      <c r="K3986">
        <v>23</v>
      </c>
      <c r="L3986">
        <v>24</v>
      </c>
      <c r="M3986">
        <v>22</v>
      </c>
      <c r="N3986">
        <v>43</v>
      </c>
      <c r="O3986">
        <v>25</v>
      </c>
      <c r="P3986">
        <v>16</v>
      </c>
    </row>
    <row r="3987" spans="1:16" x14ac:dyDescent="0.25">
      <c r="A3987">
        <v>204194</v>
      </c>
      <c r="B3987" t="s">
        <v>4098</v>
      </c>
      <c r="C3987">
        <v>0</v>
      </c>
      <c r="D3987">
        <v>5</v>
      </c>
      <c r="E3987">
        <v>0</v>
      </c>
      <c r="F3987">
        <v>4</v>
      </c>
      <c r="G3987">
        <v>6</v>
      </c>
      <c r="H3987">
        <v>9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3</v>
      </c>
    </row>
    <row r="3988" spans="1:16" x14ac:dyDescent="0.25">
      <c r="A3988">
        <v>166957</v>
      </c>
      <c r="B3988" t="s">
        <v>4099</v>
      </c>
      <c r="C3988">
        <v>4</v>
      </c>
      <c r="D3988">
        <v>2</v>
      </c>
      <c r="E3988">
        <v>2</v>
      </c>
      <c r="F3988">
        <v>4</v>
      </c>
      <c r="G3988">
        <v>4</v>
      </c>
      <c r="H3988">
        <v>6</v>
      </c>
      <c r="I3988">
        <v>1</v>
      </c>
      <c r="J3988">
        <v>1</v>
      </c>
      <c r="K3988">
        <v>0</v>
      </c>
      <c r="L3988">
        <v>2</v>
      </c>
      <c r="M3988">
        <v>0</v>
      </c>
      <c r="N3988">
        <v>0</v>
      </c>
      <c r="O3988">
        <v>0</v>
      </c>
      <c r="P3988">
        <v>2</v>
      </c>
    </row>
    <row r="3989" spans="1:16" x14ac:dyDescent="0.25">
      <c r="A3989">
        <v>182865</v>
      </c>
      <c r="B3989" t="s">
        <v>4100</v>
      </c>
      <c r="C3989">
        <v>0</v>
      </c>
      <c r="D3989">
        <v>0</v>
      </c>
      <c r="E3989">
        <v>0</v>
      </c>
      <c r="F3989">
        <v>0</v>
      </c>
      <c r="G3989">
        <v>2</v>
      </c>
      <c r="H3989">
        <v>3</v>
      </c>
      <c r="I3989">
        <v>21</v>
      </c>
      <c r="J3989">
        <v>15</v>
      </c>
      <c r="K3989">
        <v>25</v>
      </c>
      <c r="L3989">
        <v>24</v>
      </c>
      <c r="M3989">
        <v>35</v>
      </c>
      <c r="N3989">
        <v>48</v>
      </c>
      <c r="O3989">
        <v>11</v>
      </c>
      <c r="P3989">
        <v>50</v>
      </c>
    </row>
    <row r="3990" spans="1:16" x14ac:dyDescent="0.25">
      <c r="A3990">
        <v>232788</v>
      </c>
      <c r="B3990" t="s">
        <v>4101</v>
      </c>
      <c r="C3990">
        <v>0</v>
      </c>
      <c r="D3990">
        <v>0</v>
      </c>
      <c r="E3990">
        <v>0</v>
      </c>
      <c r="F3990">
        <v>0</v>
      </c>
      <c r="G3990">
        <v>4</v>
      </c>
      <c r="H3990">
        <v>4</v>
      </c>
      <c r="I3990">
        <v>0</v>
      </c>
      <c r="J3990">
        <v>3</v>
      </c>
      <c r="K3990">
        <v>0</v>
      </c>
      <c r="L3990">
        <v>0</v>
      </c>
      <c r="M3990">
        <v>1</v>
      </c>
      <c r="N3990">
        <v>0</v>
      </c>
      <c r="O3990">
        <v>1</v>
      </c>
      <c r="P3990">
        <v>1</v>
      </c>
    </row>
    <row r="3991" spans="1:16" x14ac:dyDescent="0.25">
      <c r="A3991">
        <v>237598</v>
      </c>
      <c r="B3991" t="s">
        <v>4102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</row>
    <row r="3992" spans="1:16" x14ac:dyDescent="0.25">
      <c r="A3992">
        <v>448275</v>
      </c>
      <c r="B3992" t="s">
        <v>4103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 t="e">
        <v>#N/A</v>
      </c>
      <c r="N3992" t="e">
        <v>#N/A</v>
      </c>
      <c r="O3992" t="e">
        <v>#N/A</v>
      </c>
      <c r="P3992" t="e">
        <v>#N/A</v>
      </c>
    </row>
    <row r="3993" spans="1:16" x14ac:dyDescent="0.25">
      <c r="A3993">
        <v>226930</v>
      </c>
      <c r="B3993" t="s">
        <v>4104</v>
      </c>
      <c r="C3993">
        <v>6</v>
      </c>
      <c r="D3993">
        <v>7</v>
      </c>
      <c r="E3993">
        <v>7</v>
      </c>
      <c r="F3993">
        <v>13</v>
      </c>
      <c r="G3993">
        <v>10</v>
      </c>
      <c r="H3993">
        <v>20</v>
      </c>
      <c r="I3993">
        <v>14</v>
      </c>
      <c r="J3993">
        <v>20</v>
      </c>
      <c r="K3993">
        <v>9</v>
      </c>
      <c r="L3993">
        <v>4</v>
      </c>
      <c r="M3993">
        <v>3</v>
      </c>
      <c r="N3993">
        <v>14</v>
      </c>
      <c r="O3993">
        <v>10</v>
      </c>
      <c r="P3993">
        <v>5</v>
      </c>
    </row>
    <row r="3994" spans="1:16" x14ac:dyDescent="0.25">
      <c r="A3994">
        <v>448248</v>
      </c>
      <c r="B3994" t="s">
        <v>4105</v>
      </c>
      <c r="C3994">
        <v>0</v>
      </c>
      <c r="D3994">
        <v>0</v>
      </c>
      <c r="E3994">
        <v>1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 t="e">
        <v>#N/A</v>
      </c>
      <c r="N3994" t="e">
        <v>#N/A</v>
      </c>
      <c r="O3994" t="e">
        <v>#N/A</v>
      </c>
      <c r="P3994" t="e">
        <v>#N/A</v>
      </c>
    </row>
    <row r="3995" spans="1:16" x14ac:dyDescent="0.25">
      <c r="A3995">
        <v>444954</v>
      </c>
      <c r="B3995" t="s">
        <v>4106</v>
      </c>
      <c r="C3995">
        <v>0</v>
      </c>
      <c r="D3995">
        <v>0</v>
      </c>
      <c r="E3995">
        <v>2</v>
      </c>
      <c r="F3995">
        <v>7</v>
      </c>
      <c r="G3995">
        <v>6</v>
      </c>
      <c r="H3995">
        <v>11</v>
      </c>
      <c r="I3995">
        <v>15</v>
      </c>
      <c r="J3995">
        <v>12</v>
      </c>
      <c r="K3995">
        <v>12</v>
      </c>
      <c r="L3995">
        <v>11</v>
      </c>
      <c r="M3995">
        <v>19</v>
      </c>
      <c r="N3995">
        <v>14</v>
      </c>
      <c r="O3995" t="e">
        <v>#N/A</v>
      </c>
      <c r="P3995" t="e">
        <v>#N/A</v>
      </c>
    </row>
    <row r="3996" spans="1:16" x14ac:dyDescent="0.25">
      <c r="A3996">
        <v>171261</v>
      </c>
      <c r="B3996" t="s">
        <v>4107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</row>
    <row r="3997" spans="1:16" x14ac:dyDescent="0.25">
      <c r="A3997">
        <v>443173</v>
      </c>
      <c r="B3997" t="s">
        <v>4108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5</v>
      </c>
      <c r="N3997">
        <v>4</v>
      </c>
      <c r="O3997">
        <v>0</v>
      </c>
      <c r="P3997" t="e">
        <v>#N/A</v>
      </c>
    </row>
    <row r="3998" spans="1:16" x14ac:dyDescent="0.25">
      <c r="A3998">
        <v>147439</v>
      </c>
      <c r="B3998" t="s">
        <v>4109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2</v>
      </c>
      <c r="I3998">
        <v>1</v>
      </c>
      <c r="J3998">
        <v>0</v>
      </c>
      <c r="K3998">
        <v>1</v>
      </c>
      <c r="L3998">
        <v>0</v>
      </c>
      <c r="M3998">
        <v>2</v>
      </c>
      <c r="N3998">
        <v>0</v>
      </c>
      <c r="O3998">
        <v>0</v>
      </c>
      <c r="P3998">
        <v>0</v>
      </c>
    </row>
    <row r="3999" spans="1:16" x14ac:dyDescent="0.25">
      <c r="A3999">
        <v>436100</v>
      </c>
      <c r="B3999" t="s">
        <v>4110</v>
      </c>
      <c r="C3999">
        <v>0</v>
      </c>
      <c r="D3999">
        <v>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</row>
    <row r="4000" spans="1:16" x14ac:dyDescent="0.25">
      <c r="A4000">
        <v>142416</v>
      </c>
      <c r="B4000" t="s">
        <v>4111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3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</row>
    <row r="4001" spans="1:16" x14ac:dyDescent="0.25">
      <c r="A4001">
        <v>376631</v>
      </c>
      <c r="B4001" t="s">
        <v>4112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</row>
    <row r="4002" spans="1:16" x14ac:dyDescent="0.25">
      <c r="A4002">
        <v>209250</v>
      </c>
      <c r="B4002" t="s">
        <v>4113</v>
      </c>
      <c r="C4002">
        <v>11</v>
      </c>
      <c r="D4002">
        <v>16</v>
      </c>
      <c r="E4002">
        <v>15</v>
      </c>
      <c r="F4002">
        <v>20</v>
      </c>
      <c r="G4002">
        <v>35</v>
      </c>
      <c r="H4002">
        <v>34</v>
      </c>
      <c r="I4002">
        <v>18</v>
      </c>
      <c r="J4002">
        <v>24</v>
      </c>
      <c r="K4002">
        <v>22</v>
      </c>
      <c r="L4002">
        <v>28</v>
      </c>
      <c r="M4002">
        <v>21</v>
      </c>
      <c r="N4002">
        <v>33</v>
      </c>
      <c r="O4002">
        <v>26</v>
      </c>
      <c r="P4002">
        <v>28</v>
      </c>
    </row>
    <row r="4003" spans="1:16" x14ac:dyDescent="0.25">
      <c r="A4003">
        <v>119164</v>
      </c>
      <c r="B4003" t="s">
        <v>4114</v>
      </c>
      <c r="C4003">
        <v>19</v>
      </c>
      <c r="D4003">
        <v>31</v>
      </c>
      <c r="E4003">
        <v>15</v>
      </c>
      <c r="F4003">
        <v>15</v>
      </c>
      <c r="G4003">
        <v>26</v>
      </c>
      <c r="H4003">
        <v>41</v>
      </c>
      <c r="I4003">
        <v>34</v>
      </c>
      <c r="J4003">
        <v>41</v>
      </c>
      <c r="K4003">
        <v>55</v>
      </c>
      <c r="L4003">
        <v>34</v>
      </c>
      <c r="M4003">
        <v>49</v>
      </c>
      <c r="N4003">
        <v>43</v>
      </c>
      <c r="O4003">
        <v>44</v>
      </c>
      <c r="P4003">
        <v>43</v>
      </c>
    </row>
    <row r="4004" spans="1:16" x14ac:dyDescent="0.25">
      <c r="A4004">
        <v>119216</v>
      </c>
      <c r="B4004" t="s">
        <v>4115</v>
      </c>
      <c r="C4004">
        <v>2</v>
      </c>
      <c r="D4004">
        <v>1</v>
      </c>
      <c r="E4004">
        <v>1</v>
      </c>
      <c r="F4004">
        <v>5</v>
      </c>
      <c r="G4004">
        <v>0</v>
      </c>
      <c r="H4004">
        <v>12</v>
      </c>
      <c r="I4004">
        <v>5</v>
      </c>
      <c r="J4004">
        <v>7</v>
      </c>
      <c r="K4004">
        <v>7</v>
      </c>
      <c r="L4004">
        <v>9</v>
      </c>
      <c r="M4004">
        <v>3</v>
      </c>
      <c r="N4004">
        <v>3</v>
      </c>
      <c r="O4004">
        <v>7</v>
      </c>
      <c r="P4004">
        <v>11</v>
      </c>
    </row>
    <row r="4005" spans="1:16" x14ac:dyDescent="0.25">
      <c r="A4005">
        <v>398130</v>
      </c>
      <c r="B4005" t="s">
        <v>4116</v>
      </c>
      <c r="C4005">
        <v>0</v>
      </c>
      <c r="D4005">
        <v>0</v>
      </c>
      <c r="E4005">
        <v>0</v>
      </c>
      <c r="F4005">
        <v>0</v>
      </c>
      <c r="G4005">
        <v>1</v>
      </c>
      <c r="H4005">
        <v>0</v>
      </c>
      <c r="I4005">
        <v>1</v>
      </c>
      <c r="J4005">
        <v>3</v>
      </c>
      <c r="K4005">
        <v>2</v>
      </c>
      <c r="L4005">
        <v>4</v>
      </c>
      <c r="M4005">
        <v>3</v>
      </c>
      <c r="N4005">
        <v>9</v>
      </c>
      <c r="O4005">
        <v>7</v>
      </c>
      <c r="P4005">
        <v>3</v>
      </c>
    </row>
    <row r="4006" spans="1:16" x14ac:dyDescent="0.25">
      <c r="A4006">
        <v>382258</v>
      </c>
      <c r="B4006" t="s">
        <v>4117</v>
      </c>
      <c r="C4006">
        <v>0</v>
      </c>
      <c r="D4006">
        <v>0</v>
      </c>
      <c r="E4006">
        <v>1</v>
      </c>
      <c r="F4006">
        <v>1</v>
      </c>
      <c r="G4006">
        <v>5</v>
      </c>
      <c r="H4006">
        <v>9</v>
      </c>
      <c r="I4006">
        <v>6</v>
      </c>
      <c r="J4006">
        <v>0</v>
      </c>
      <c r="K4006">
        <v>0</v>
      </c>
      <c r="L4006">
        <v>2</v>
      </c>
      <c r="M4006">
        <v>2</v>
      </c>
      <c r="N4006">
        <v>1</v>
      </c>
      <c r="O4006">
        <v>1</v>
      </c>
      <c r="P4006">
        <v>4</v>
      </c>
    </row>
    <row r="4007" spans="1:16" x14ac:dyDescent="0.25">
      <c r="A4007">
        <v>118189</v>
      </c>
      <c r="B4007" t="s">
        <v>4118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1</v>
      </c>
      <c r="P4007">
        <v>2</v>
      </c>
    </row>
    <row r="4008" spans="1:16" x14ac:dyDescent="0.25">
      <c r="A4008">
        <v>118198</v>
      </c>
      <c r="B4008" t="s">
        <v>4119</v>
      </c>
      <c r="C4008">
        <v>1</v>
      </c>
      <c r="D4008">
        <v>0</v>
      </c>
      <c r="E4008">
        <v>0</v>
      </c>
      <c r="F4008">
        <v>0</v>
      </c>
      <c r="G4008">
        <v>3</v>
      </c>
      <c r="H4008">
        <v>4</v>
      </c>
      <c r="I4008">
        <v>3</v>
      </c>
      <c r="J4008">
        <v>1</v>
      </c>
      <c r="K4008">
        <v>6</v>
      </c>
      <c r="L4008">
        <v>5</v>
      </c>
      <c r="M4008">
        <v>3</v>
      </c>
      <c r="N4008">
        <v>3</v>
      </c>
      <c r="O4008">
        <v>0</v>
      </c>
      <c r="P4008">
        <v>0</v>
      </c>
    </row>
    <row r="4009" spans="1:16" x14ac:dyDescent="0.25">
      <c r="A4009">
        <v>119234</v>
      </c>
      <c r="B4009" t="s">
        <v>4120</v>
      </c>
      <c r="C4009">
        <v>0</v>
      </c>
      <c r="D4009">
        <v>0</v>
      </c>
      <c r="E4009">
        <v>3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 t="e">
        <v>#N/A</v>
      </c>
      <c r="N4009" t="e">
        <v>#N/A</v>
      </c>
      <c r="O4009" t="e">
        <v>#N/A</v>
      </c>
      <c r="P4009" t="e">
        <v>#N/A</v>
      </c>
    </row>
    <row r="4010" spans="1:16" x14ac:dyDescent="0.25">
      <c r="A4010">
        <v>214175</v>
      </c>
      <c r="B4010" t="s">
        <v>4121</v>
      </c>
      <c r="C4010">
        <v>5</v>
      </c>
      <c r="D4010">
        <v>13</v>
      </c>
      <c r="E4010">
        <v>17</v>
      </c>
      <c r="F4010">
        <v>16</v>
      </c>
      <c r="G4010">
        <v>12</v>
      </c>
      <c r="H4010">
        <v>23</v>
      </c>
      <c r="I4010">
        <v>16</v>
      </c>
      <c r="J4010">
        <v>18</v>
      </c>
      <c r="K4010">
        <v>27</v>
      </c>
      <c r="L4010">
        <v>12</v>
      </c>
      <c r="M4010">
        <v>13</v>
      </c>
      <c r="N4010">
        <v>2</v>
      </c>
      <c r="O4010">
        <v>11</v>
      </c>
      <c r="P4010">
        <v>4</v>
      </c>
    </row>
    <row r="4011" spans="1:16" x14ac:dyDescent="0.25">
      <c r="A4011">
        <v>209287</v>
      </c>
      <c r="B4011" t="s">
        <v>4122</v>
      </c>
      <c r="C4011">
        <v>5</v>
      </c>
      <c r="D4011">
        <v>0</v>
      </c>
      <c r="E4011">
        <v>2</v>
      </c>
      <c r="F4011">
        <v>2</v>
      </c>
      <c r="G4011">
        <v>8</v>
      </c>
      <c r="H4011">
        <v>0</v>
      </c>
      <c r="I4011">
        <v>4</v>
      </c>
      <c r="J4011">
        <v>11</v>
      </c>
      <c r="K4011">
        <v>12</v>
      </c>
      <c r="L4011">
        <v>9</v>
      </c>
      <c r="M4011">
        <v>13</v>
      </c>
      <c r="N4011">
        <v>17</v>
      </c>
      <c r="O4011">
        <v>3</v>
      </c>
      <c r="P4011">
        <v>5</v>
      </c>
    </row>
    <row r="4012" spans="1:16" x14ac:dyDescent="0.25">
      <c r="A4012">
        <v>207236</v>
      </c>
      <c r="B4012" t="s">
        <v>4123</v>
      </c>
      <c r="C4012">
        <v>1</v>
      </c>
      <c r="D4012">
        <v>0</v>
      </c>
      <c r="E4012">
        <v>2</v>
      </c>
      <c r="F4012">
        <v>1</v>
      </c>
      <c r="G4012">
        <v>1</v>
      </c>
      <c r="H4012">
        <v>0</v>
      </c>
      <c r="I4012">
        <v>4</v>
      </c>
      <c r="J4012">
        <v>6</v>
      </c>
      <c r="K4012">
        <v>6</v>
      </c>
      <c r="L4012">
        <v>7</v>
      </c>
      <c r="M4012">
        <v>6</v>
      </c>
      <c r="N4012">
        <v>7</v>
      </c>
      <c r="O4012">
        <v>10</v>
      </c>
      <c r="P4012">
        <v>8</v>
      </c>
    </row>
    <row r="4013" spans="1:16" x14ac:dyDescent="0.25">
      <c r="A4013">
        <v>157401</v>
      </c>
      <c r="B4013" t="s">
        <v>4124</v>
      </c>
      <c r="C4013">
        <v>26</v>
      </c>
      <c r="D4013">
        <v>27</v>
      </c>
      <c r="E4013">
        <v>23</v>
      </c>
      <c r="F4013">
        <v>27</v>
      </c>
      <c r="G4013">
        <v>8</v>
      </c>
      <c r="H4013">
        <v>23</v>
      </c>
      <c r="I4013">
        <v>31</v>
      </c>
      <c r="J4013">
        <v>36</v>
      </c>
      <c r="K4013">
        <v>39</v>
      </c>
      <c r="L4013">
        <v>24</v>
      </c>
      <c r="M4013">
        <v>36</v>
      </c>
      <c r="N4013">
        <v>21</v>
      </c>
      <c r="O4013">
        <v>16</v>
      </c>
      <c r="P4013">
        <v>14</v>
      </c>
    </row>
    <row r="4014" spans="1:16" x14ac:dyDescent="0.25">
      <c r="A4014">
        <v>119270</v>
      </c>
      <c r="B4014" t="s">
        <v>4125</v>
      </c>
      <c r="C4014">
        <v>3</v>
      </c>
      <c r="D4014">
        <v>0</v>
      </c>
      <c r="E4014">
        <v>2</v>
      </c>
      <c r="F4014">
        <v>0</v>
      </c>
      <c r="G4014">
        <v>0</v>
      </c>
      <c r="H4014">
        <v>1</v>
      </c>
      <c r="I4014">
        <v>1</v>
      </c>
      <c r="J4014">
        <v>0</v>
      </c>
      <c r="K4014">
        <v>1</v>
      </c>
      <c r="L4014">
        <v>3</v>
      </c>
      <c r="M4014">
        <v>3</v>
      </c>
      <c r="N4014">
        <v>6</v>
      </c>
      <c r="O4014">
        <v>10</v>
      </c>
      <c r="P4014">
        <v>9</v>
      </c>
    </row>
    <row r="4015" spans="1:16" x14ac:dyDescent="0.25">
      <c r="A4015">
        <v>171304</v>
      </c>
      <c r="B4015" t="s">
        <v>4126</v>
      </c>
      <c r="C4015">
        <v>2</v>
      </c>
      <c r="D4015">
        <v>0</v>
      </c>
      <c r="E4015">
        <v>0</v>
      </c>
      <c r="F4015">
        <v>0</v>
      </c>
      <c r="G4015">
        <v>1</v>
      </c>
      <c r="H4015">
        <v>0</v>
      </c>
      <c r="I4015">
        <v>1</v>
      </c>
      <c r="J4015">
        <v>3</v>
      </c>
      <c r="K4015">
        <v>6</v>
      </c>
      <c r="L4015">
        <v>1</v>
      </c>
      <c r="M4015">
        <v>0</v>
      </c>
      <c r="N4015">
        <v>0</v>
      </c>
      <c r="O4015">
        <v>0</v>
      </c>
      <c r="P4015">
        <v>0</v>
      </c>
    </row>
    <row r="4016" spans="1:16" x14ac:dyDescent="0.25">
      <c r="A4016">
        <v>204264</v>
      </c>
      <c r="B4016" t="s">
        <v>4127</v>
      </c>
      <c r="C4016">
        <v>9</v>
      </c>
      <c r="D4016">
        <v>7</v>
      </c>
      <c r="E4016">
        <v>2</v>
      </c>
      <c r="F4016">
        <v>4</v>
      </c>
      <c r="G4016">
        <v>16</v>
      </c>
      <c r="H4016">
        <v>44</v>
      </c>
      <c r="I4016">
        <v>20</v>
      </c>
      <c r="J4016">
        <v>8</v>
      </c>
      <c r="K4016">
        <v>23</v>
      </c>
      <c r="L4016">
        <v>20</v>
      </c>
      <c r="M4016">
        <v>30</v>
      </c>
      <c r="N4016">
        <v>26</v>
      </c>
      <c r="O4016">
        <v>32</v>
      </c>
      <c r="P4016">
        <v>43</v>
      </c>
    </row>
    <row r="4017" spans="1:16" x14ac:dyDescent="0.25">
      <c r="A4017">
        <v>439747</v>
      </c>
      <c r="B4017" t="s">
        <v>4128</v>
      </c>
      <c r="C4017">
        <v>1</v>
      </c>
      <c r="D4017">
        <v>1</v>
      </c>
      <c r="E4017">
        <v>0</v>
      </c>
      <c r="F4017">
        <v>1</v>
      </c>
      <c r="G4017">
        <v>0</v>
      </c>
      <c r="H4017">
        <v>1</v>
      </c>
      <c r="I4017">
        <v>0</v>
      </c>
      <c r="J4017">
        <v>1</v>
      </c>
      <c r="K4017">
        <v>0</v>
      </c>
      <c r="L4017">
        <v>2</v>
      </c>
      <c r="M4017">
        <v>1</v>
      </c>
      <c r="N4017">
        <v>5</v>
      </c>
      <c r="O4017">
        <v>0</v>
      </c>
      <c r="P4017">
        <v>0</v>
      </c>
    </row>
    <row r="4018" spans="1:16" x14ac:dyDescent="0.25">
      <c r="A4018">
        <v>457606</v>
      </c>
      <c r="B4018" t="s">
        <v>4128</v>
      </c>
      <c r="C4018">
        <v>0</v>
      </c>
      <c r="D4018">
        <v>0</v>
      </c>
      <c r="E4018">
        <v>0</v>
      </c>
      <c r="F4018">
        <v>0</v>
      </c>
      <c r="G4018">
        <v>0</v>
      </c>
      <c r="H4018" t="e">
        <v>#N/A</v>
      </c>
      <c r="I4018" t="e">
        <v>#N/A</v>
      </c>
      <c r="J4018" t="e">
        <v>#N/A</v>
      </c>
      <c r="K4018" t="e">
        <v>#N/A</v>
      </c>
      <c r="L4018" t="e">
        <v>#N/A</v>
      </c>
      <c r="M4018" t="e">
        <v>#N/A</v>
      </c>
      <c r="N4018" t="e">
        <v>#N/A</v>
      </c>
      <c r="O4018" t="e">
        <v>#N/A</v>
      </c>
      <c r="P4018" t="e">
        <v>#N/A</v>
      </c>
    </row>
    <row r="4019" spans="1:16" x14ac:dyDescent="0.25">
      <c r="A4019">
        <v>451477</v>
      </c>
      <c r="B4019" t="s">
        <v>4129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 t="e">
        <v>#N/A</v>
      </c>
      <c r="K4019" t="e">
        <v>#N/A</v>
      </c>
      <c r="L4019" t="e">
        <v>#N/A</v>
      </c>
      <c r="M4019" t="e">
        <v>#N/A</v>
      </c>
      <c r="N4019" t="e">
        <v>#N/A</v>
      </c>
      <c r="O4019" t="e">
        <v>#N/A</v>
      </c>
      <c r="P4019" t="e">
        <v>#N/A</v>
      </c>
    </row>
    <row r="4020" spans="1:16" x14ac:dyDescent="0.25">
      <c r="A4020">
        <v>451228</v>
      </c>
      <c r="B4020" t="s">
        <v>4130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 t="e">
        <v>#N/A</v>
      </c>
      <c r="J4020" t="e">
        <v>#N/A</v>
      </c>
      <c r="K4020" t="e">
        <v>#N/A</v>
      </c>
      <c r="L4020" t="e">
        <v>#N/A</v>
      </c>
      <c r="M4020" t="e">
        <v>#N/A</v>
      </c>
      <c r="N4020" t="e">
        <v>#N/A</v>
      </c>
      <c r="O4020" t="e">
        <v>#N/A</v>
      </c>
      <c r="P4020" t="e">
        <v>#N/A</v>
      </c>
    </row>
    <row r="4021" spans="1:16" x14ac:dyDescent="0.25">
      <c r="A4021">
        <v>480037</v>
      </c>
      <c r="B4021" t="s">
        <v>4131</v>
      </c>
      <c r="C4021">
        <v>0</v>
      </c>
      <c r="D4021">
        <v>0</v>
      </c>
      <c r="E4021" t="e">
        <v>#N/A</v>
      </c>
      <c r="F4021" t="e">
        <v>#N/A</v>
      </c>
      <c r="G4021" t="e">
        <v>#N/A</v>
      </c>
      <c r="H4021" t="e">
        <v>#N/A</v>
      </c>
      <c r="I4021" t="e">
        <v>#N/A</v>
      </c>
      <c r="J4021" t="e">
        <v>#N/A</v>
      </c>
      <c r="K4021" t="e">
        <v>#N/A</v>
      </c>
      <c r="L4021" t="e">
        <v>#N/A</v>
      </c>
      <c r="M4021" t="e">
        <v>#N/A</v>
      </c>
      <c r="N4021" t="e">
        <v>#N/A</v>
      </c>
      <c r="O4021" t="e">
        <v>#N/A</v>
      </c>
      <c r="P4021" t="e">
        <v>#N/A</v>
      </c>
    </row>
    <row r="4022" spans="1:16" x14ac:dyDescent="0.25">
      <c r="A4022">
        <v>406486</v>
      </c>
      <c r="B4022" t="s">
        <v>4132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1</v>
      </c>
      <c r="K4022">
        <v>1</v>
      </c>
      <c r="L4022">
        <v>2</v>
      </c>
      <c r="M4022">
        <v>0</v>
      </c>
      <c r="N4022">
        <v>0</v>
      </c>
      <c r="O4022">
        <v>1</v>
      </c>
      <c r="P4022">
        <v>0</v>
      </c>
    </row>
    <row r="4023" spans="1:16" x14ac:dyDescent="0.25">
      <c r="A4023">
        <v>434432</v>
      </c>
      <c r="B4023" t="s">
        <v>4133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1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1</v>
      </c>
      <c r="P4023">
        <v>0</v>
      </c>
    </row>
    <row r="4024" spans="1:16" x14ac:dyDescent="0.25">
      <c r="A4024">
        <v>448123</v>
      </c>
      <c r="B4024" t="s">
        <v>4134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1</v>
      </c>
      <c r="I4024">
        <v>0</v>
      </c>
      <c r="J4024">
        <v>0</v>
      </c>
      <c r="K4024">
        <v>0</v>
      </c>
      <c r="L4024">
        <v>0</v>
      </c>
      <c r="M4024">
        <v>0</v>
      </c>
      <c r="N4024" t="e">
        <v>#N/A</v>
      </c>
      <c r="O4024" t="e">
        <v>#N/A</v>
      </c>
      <c r="P4024" t="e">
        <v>#N/A</v>
      </c>
    </row>
    <row r="4025" spans="1:16" x14ac:dyDescent="0.25">
      <c r="A4025">
        <v>119331</v>
      </c>
      <c r="B4025" t="s">
        <v>4135</v>
      </c>
      <c r="C4025">
        <v>5</v>
      </c>
      <c r="D4025">
        <v>0</v>
      </c>
      <c r="E4025">
        <v>5</v>
      </c>
      <c r="F4025">
        <v>0</v>
      </c>
      <c r="G4025">
        <v>6</v>
      </c>
      <c r="H4025">
        <v>3</v>
      </c>
      <c r="I4025">
        <v>3</v>
      </c>
      <c r="J4025">
        <v>4</v>
      </c>
      <c r="K4025">
        <v>5</v>
      </c>
      <c r="L4025">
        <v>3</v>
      </c>
      <c r="M4025">
        <v>8</v>
      </c>
      <c r="N4025">
        <v>2</v>
      </c>
      <c r="O4025">
        <v>3</v>
      </c>
      <c r="P4025">
        <v>2</v>
      </c>
    </row>
    <row r="4026" spans="1:16" x14ac:dyDescent="0.25">
      <c r="A4026">
        <v>127653</v>
      </c>
      <c r="B4026" t="s">
        <v>4136</v>
      </c>
      <c r="C4026">
        <v>1</v>
      </c>
      <c r="D4026">
        <v>0</v>
      </c>
      <c r="E4026">
        <v>3</v>
      </c>
      <c r="F4026">
        <v>0</v>
      </c>
      <c r="G4026">
        <v>2</v>
      </c>
      <c r="H4026">
        <v>1</v>
      </c>
      <c r="I4026">
        <v>0</v>
      </c>
      <c r="J4026">
        <v>1</v>
      </c>
      <c r="K4026">
        <v>5</v>
      </c>
      <c r="L4026">
        <v>2</v>
      </c>
      <c r="M4026">
        <v>0</v>
      </c>
      <c r="N4026">
        <v>1</v>
      </c>
      <c r="O4026">
        <v>1</v>
      </c>
      <c r="P4026">
        <v>3</v>
      </c>
    </row>
    <row r="4027" spans="1:16" x14ac:dyDescent="0.25">
      <c r="A4027">
        <v>442611</v>
      </c>
      <c r="B4027" t="s">
        <v>4137</v>
      </c>
      <c r="C4027">
        <v>1</v>
      </c>
      <c r="D4027">
        <v>0</v>
      </c>
      <c r="E4027">
        <v>0</v>
      </c>
      <c r="F4027">
        <v>0</v>
      </c>
      <c r="G4027">
        <v>0</v>
      </c>
      <c r="H4027">
        <v>1</v>
      </c>
      <c r="I4027">
        <v>0</v>
      </c>
      <c r="J4027">
        <v>0</v>
      </c>
      <c r="K4027">
        <v>0</v>
      </c>
      <c r="L4027">
        <v>1</v>
      </c>
      <c r="M4027">
        <v>2</v>
      </c>
      <c r="N4027">
        <v>1</v>
      </c>
      <c r="O4027">
        <v>9</v>
      </c>
      <c r="P4027">
        <v>0</v>
      </c>
    </row>
    <row r="4028" spans="1:16" x14ac:dyDescent="0.25">
      <c r="A4028">
        <v>199087</v>
      </c>
      <c r="B4028" t="s">
        <v>4138</v>
      </c>
      <c r="C4028">
        <v>0</v>
      </c>
      <c r="D4028">
        <v>0</v>
      </c>
      <c r="E4028">
        <v>0</v>
      </c>
      <c r="F4028">
        <v>0</v>
      </c>
      <c r="G4028">
        <v>1</v>
      </c>
      <c r="H4028">
        <v>1</v>
      </c>
      <c r="I4028">
        <v>3</v>
      </c>
      <c r="J4028">
        <v>0</v>
      </c>
      <c r="K4028">
        <v>1</v>
      </c>
      <c r="L4028">
        <v>0</v>
      </c>
      <c r="M4028">
        <v>0</v>
      </c>
      <c r="N4028">
        <v>0</v>
      </c>
      <c r="O4028">
        <v>2</v>
      </c>
      <c r="P4028">
        <v>0</v>
      </c>
    </row>
    <row r="4029" spans="1:16" x14ac:dyDescent="0.25">
      <c r="A4029">
        <v>239424</v>
      </c>
      <c r="B4029" t="s">
        <v>4139</v>
      </c>
      <c r="C4029">
        <v>0</v>
      </c>
      <c r="D4029">
        <v>1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</row>
    <row r="4030" spans="1:16" x14ac:dyDescent="0.25">
      <c r="A4030">
        <v>183141</v>
      </c>
      <c r="B4030" t="s">
        <v>4140</v>
      </c>
      <c r="C4030">
        <v>0</v>
      </c>
      <c r="D4030">
        <v>0</v>
      </c>
      <c r="E4030">
        <v>0</v>
      </c>
      <c r="F4030">
        <v>0</v>
      </c>
      <c r="G4030">
        <v>4</v>
      </c>
      <c r="H4030">
        <v>0</v>
      </c>
      <c r="I4030">
        <v>0</v>
      </c>
      <c r="J4030">
        <v>4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1</v>
      </c>
    </row>
    <row r="4031" spans="1:16" x14ac:dyDescent="0.25">
      <c r="A4031">
        <v>461564</v>
      </c>
      <c r="B4031" t="s">
        <v>4141</v>
      </c>
      <c r="C4031">
        <v>0</v>
      </c>
      <c r="D4031">
        <v>0</v>
      </c>
      <c r="E4031">
        <v>0</v>
      </c>
      <c r="F4031">
        <v>0</v>
      </c>
      <c r="G4031" t="e">
        <v>#N/A</v>
      </c>
      <c r="H4031" t="e">
        <v>#N/A</v>
      </c>
      <c r="I4031" t="e">
        <v>#N/A</v>
      </c>
      <c r="J4031" t="e">
        <v>#N/A</v>
      </c>
      <c r="K4031" t="e">
        <v>#N/A</v>
      </c>
      <c r="L4031" t="e">
        <v>#N/A</v>
      </c>
      <c r="M4031" t="e">
        <v>#N/A</v>
      </c>
      <c r="N4031" t="e">
        <v>#N/A</v>
      </c>
      <c r="O4031" t="e">
        <v>#N/A</v>
      </c>
      <c r="P4031" t="e">
        <v>#N/A</v>
      </c>
    </row>
    <row r="4032" spans="1:16" x14ac:dyDescent="0.25">
      <c r="A4032">
        <v>221157</v>
      </c>
      <c r="B4032" t="s">
        <v>4142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2</v>
      </c>
      <c r="O4032">
        <v>0</v>
      </c>
      <c r="P4032">
        <v>0</v>
      </c>
    </row>
    <row r="4033" spans="1:16" x14ac:dyDescent="0.25">
      <c r="A4033">
        <v>221184</v>
      </c>
      <c r="B4033" t="s">
        <v>4143</v>
      </c>
      <c r="C4033">
        <v>0</v>
      </c>
      <c r="D4033">
        <v>0</v>
      </c>
      <c r="E4033">
        <v>1</v>
      </c>
      <c r="F4033">
        <v>3</v>
      </c>
      <c r="G4033">
        <v>1</v>
      </c>
      <c r="H4033">
        <v>2</v>
      </c>
      <c r="I4033">
        <v>1</v>
      </c>
      <c r="J4033">
        <v>1</v>
      </c>
      <c r="K4033">
        <v>4</v>
      </c>
      <c r="L4033">
        <v>7</v>
      </c>
      <c r="M4033">
        <v>4</v>
      </c>
      <c r="N4033">
        <v>4</v>
      </c>
      <c r="O4033">
        <v>5</v>
      </c>
      <c r="P4033">
        <v>1</v>
      </c>
    </row>
    <row r="4034" spans="1:16" x14ac:dyDescent="0.25">
      <c r="A4034">
        <v>193478</v>
      </c>
      <c r="B4034" t="s">
        <v>4144</v>
      </c>
      <c r="C4034">
        <v>9</v>
      </c>
      <c r="D4034">
        <v>15</v>
      </c>
      <c r="E4034">
        <v>8</v>
      </c>
      <c r="F4034">
        <v>19</v>
      </c>
      <c r="G4034">
        <v>13</v>
      </c>
      <c r="H4034">
        <v>22</v>
      </c>
      <c r="I4034">
        <v>17</v>
      </c>
      <c r="J4034">
        <v>21</v>
      </c>
      <c r="K4034">
        <v>20</v>
      </c>
      <c r="L4034">
        <v>48</v>
      </c>
      <c r="M4034">
        <v>40</v>
      </c>
      <c r="N4034">
        <v>49</v>
      </c>
      <c r="O4034">
        <v>41</v>
      </c>
      <c r="P4034">
        <v>36</v>
      </c>
    </row>
    <row r="4035" spans="1:16" x14ac:dyDescent="0.25">
      <c r="A4035">
        <v>178262</v>
      </c>
      <c r="B4035" t="s">
        <v>4145</v>
      </c>
      <c r="C4035">
        <v>0</v>
      </c>
      <c r="D4035">
        <v>1</v>
      </c>
      <c r="E4035">
        <v>2</v>
      </c>
      <c r="F4035">
        <v>1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</row>
    <row r="4036" spans="1:16" x14ac:dyDescent="0.25">
      <c r="A4036">
        <v>178484</v>
      </c>
      <c r="B4036" t="s">
        <v>4146</v>
      </c>
      <c r="C4036">
        <v>0</v>
      </c>
      <c r="D4036">
        <v>2</v>
      </c>
      <c r="E4036">
        <v>0</v>
      </c>
      <c r="F4036">
        <v>2</v>
      </c>
      <c r="G4036">
        <v>0</v>
      </c>
      <c r="H4036">
        <v>0</v>
      </c>
      <c r="I4036">
        <v>3</v>
      </c>
      <c r="J4036">
        <v>1</v>
      </c>
      <c r="K4036">
        <v>0</v>
      </c>
      <c r="L4036">
        <v>0</v>
      </c>
      <c r="M4036">
        <v>1</v>
      </c>
      <c r="N4036">
        <v>0</v>
      </c>
      <c r="O4036">
        <v>0</v>
      </c>
      <c r="P4036">
        <v>0</v>
      </c>
    </row>
    <row r="4037" spans="1:16" x14ac:dyDescent="0.25">
      <c r="A4037">
        <v>248882</v>
      </c>
      <c r="B4037" t="s">
        <v>4147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1</v>
      </c>
      <c r="M4037">
        <v>0</v>
      </c>
      <c r="N4037">
        <v>1</v>
      </c>
      <c r="O4037">
        <v>1</v>
      </c>
      <c r="P4037">
        <v>1</v>
      </c>
    </row>
    <row r="4038" spans="1:16" x14ac:dyDescent="0.25">
      <c r="A4038">
        <v>440758</v>
      </c>
      <c r="B4038" t="s">
        <v>4148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</row>
    <row r="4039" spans="1:16" x14ac:dyDescent="0.25">
      <c r="A4039">
        <v>451875</v>
      </c>
      <c r="B4039" t="s">
        <v>4149</v>
      </c>
      <c r="C4039">
        <v>0</v>
      </c>
      <c r="D4039">
        <v>0</v>
      </c>
      <c r="E4039">
        <v>1</v>
      </c>
      <c r="F4039">
        <v>0</v>
      </c>
      <c r="G4039">
        <v>0</v>
      </c>
      <c r="H4039">
        <v>3</v>
      </c>
      <c r="I4039">
        <v>1</v>
      </c>
      <c r="J4039" t="e">
        <v>#N/A</v>
      </c>
      <c r="K4039" t="e">
        <v>#N/A</v>
      </c>
      <c r="L4039" t="e">
        <v>#N/A</v>
      </c>
      <c r="M4039" t="e">
        <v>#N/A</v>
      </c>
      <c r="N4039" t="e">
        <v>#N/A</v>
      </c>
      <c r="O4039" t="e">
        <v>#N/A</v>
      </c>
      <c r="P4039" t="e">
        <v>#N/A</v>
      </c>
    </row>
    <row r="4040" spans="1:16" x14ac:dyDescent="0.25">
      <c r="A4040">
        <v>482307</v>
      </c>
      <c r="B4040" t="s">
        <v>4150</v>
      </c>
      <c r="C4040">
        <v>0</v>
      </c>
      <c r="D4040" t="e">
        <v>#N/A</v>
      </c>
      <c r="E4040" t="e">
        <v>#N/A</v>
      </c>
      <c r="F4040" t="e">
        <v>#N/A</v>
      </c>
      <c r="G4040" t="e">
        <v>#N/A</v>
      </c>
      <c r="H4040" t="e">
        <v>#N/A</v>
      </c>
      <c r="I4040" t="e">
        <v>#N/A</v>
      </c>
      <c r="J4040" t="e">
        <v>#N/A</v>
      </c>
      <c r="K4040" t="e">
        <v>#N/A</v>
      </c>
      <c r="L4040" t="e">
        <v>#N/A</v>
      </c>
      <c r="M4040" t="e">
        <v>#N/A</v>
      </c>
      <c r="N4040" t="e">
        <v>#N/A</v>
      </c>
      <c r="O4040" t="e">
        <v>#N/A</v>
      </c>
      <c r="P4040" t="e">
        <v>#N/A</v>
      </c>
    </row>
    <row r="4041" spans="1:16" x14ac:dyDescent="0.25">
      <c r="A4041">
        <v>477996</v>
      </c>
      <c r="B4041" t="s">
        <v>4151</v>
      </c>
      <c r="C4041">
        <v>0</v>
      </c>
      <c r="D4041">
        <v>0</v>
      </c>
      <c r="E4041">
        <v>0</v>
      </c>
      <c r="F4041" t="e">
        <v>#N/A</v>
      </c>
      <c r="G4041" t="e">
        <v>#N/A</v>
      </c>
      <c r="H4041" t="e">
        <v>#N/A</v>
      </c>
      <c r="I4041" t="e">
        <v>#N/A</v>
      </c>
      <c r="J4041" t="e">
        <v>#N/A</v>
      </c>
      <c r="K4041" t="e">
        <v>#N/A</v>
      </c>
      <c r="L4041" t="e">
        <v>#N/A</v>
      </c>
      <c r="M4041" t="e">
        <v>#N/A</v>
      </c>
      <c r="N4041" t="e">
        <v>#N/A</v>
      </c>
      <c r="O4041" t="e">
        <v>#N/A</v>
      </c>
      <c r="P4041" t="e">
        <v>#N/A</v>
      </c>
    </row>
    <row r="4042" spans="1:16" x14ac:dyDescent="0.25">
      <c r="A4042">
        <v>436483</v>
      </c>
      <c r="B4042" t="s">
        <v>4152</v>
      </c>
      <c r="C4042">
        <v>0</v>
      </c>
      <c r="D4042">
        <v>0</v>
      </c>
      <c r="E4042">
        <v>1</v>
      </c>
      <c r="F4042">
        <v>0</v>
      </c>
      <c r="G4042">
        <v>0</v>
      </c>
      <c r="H4042">
        <v>2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</row>
    <row r="4043" spans="1:16" x14ac:dyDescent="0.25">
      <c r="A4043">
        <v>440767</v>
      </c>
      <c r="B4043" t="s">
        <v>4153</v>
      </c>
      <c r="C4043">
        <v>0</v>
      </c>
      <c r="D4043">
        <v>0</v>
      </c>
      <c r="E4043">
        <v>0</v>
      </c>
      <c r="F4043">
        <v>0</v>
      </c>
      <c r="G4043">
        <v>3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1</v>
      </c>
      <c r="O4043">
        <v>0</v>
      </c>
      <c r="P4043">
        <v>0</v>
      </c>
    </row>
    <row r="4044" spans="1:16" x14ac:dyDescent="0.25">
      <c r="A4044">
        <v>478005</v>
      </c>
      <c r="B4044" t="s">
        <v>4154</v>
      </c>
      <c r="C4044">
        <v>0</v>
      </c>
      <c r="D4044">
        <v>0</v>
      </c>
      <c r="E4044">
        <v>0</v>
      </c>
      <c r="F4044" t="e">
        <v>#N/A</v>
      </c>
      <c r="G4044" t="e">
        <v>#N/A</v>
      </c>
      <c r="H4044" t="e">
        <v>#N/A</v>
      </c>
      <c r="I4044" t="e">
        <v>#N/A</v>
      </c>
      <c r="J4044" t="e">
        <v>#N/A</v>
      </c>
      <c r="K4044" t="e">
        <v>#N/A</v>
      </c>
      <c r="L4044" t="e">
        <v>#N/A</v>
      </c>
      <c r="M4044" t="e">
        <v>#N/A</v>
      </c>
      <c r="N4044" t="e">
        <v>#N/A</v>
      </c>
      <c r="O4044" t="e">
        <v>#N/A</v>
      </c>
      <c r="P4044" t="e">
        <v>#N/A</v>
      </c>
    </row>
    <row r="4045" spans="1:16" x14ac:dyDescent="0.25">
      <c r="A4045">
        <v>466161</v>
      </c>
      <c r="B4045" t="s">
        <v>4155</v>
      </c>
      <c r="C4045">
        <v>0</v>
      </c>
      <c r="D4045">
        <v>0</v>
      </c>
      <c r="E4045">
        <v>0</v>
      </c>
      <c r="F4045" t="e">
        <v>#N/A</v>
      </c>
      <c r="G4045" t="e">
        <v>#N/A</v>
      </c>
      <c r="H4045" t="e">
        <v>#N/A</v>
      </c>
      <c r="I4045" t="e">
        <v>#N/A</v>
      </c>
      <c r="J4045" t="e">
        <v>#N/A</v>
      </c>
      <c r="K4045" t="e">
        <v>#N/A</v>
      </c>
      <c r="L4045" t="e">
        <v>#N/A</v>
      </c>
      <c r="M4045" t="e">
        <v>#N/A</v>
      </c>
      <c r="N4045" t="e">
        <v>#N/A</v>
      </c>
      <c r="O4045" t="e">
        <v>#N/A</v>
      </c>
      <c r="P4045" t="e">
        <v>#N/A</v>
      </c>
    </row>
    <row r="4046" spans="1:16" x14ac:dyDescent="0.25">
      <c r="A4046">
        <v>127680</v>
      </c>
      <c r="B4046" t="s">
        <v>4156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3</v>
      </c>
      <c r="O4046">
        <v>0</v>
      </c>
      <c r="P4046">
        <v>0</v>
      </c>
    </row>
    <row r="4047" spans="1:16" x14ac:dyDescent="0.25">
      <c r="A4047">
        <v>466189</v>
      </c>
      <c r="B4047" t="s">
        <v>4157</v>
      </c>
      <c r="C4047">
        <v>0</v>
      </c>
      <c r="D4047">
        <v>0</v>
      </c>
      <c r="E4047">
        <v>0</v>
      </c>
      <c r="F4047" t="e">
        <v>#N/A</v>
      </c>
      <c r="G4047" t="e">
        <v>#N/A</v>
      </c>
      <c r="H4047" t="e">
        <v>#N/A</v>
      </c>
      <c r="I4047" t="e">
        <v>#N/A</v>
      </c>
      <c r="J4047" t="e">
        <v>#N/A</v>
      </c>
      <c r="K4047" t="e">
        <v>#N/A</v>
      </c>
      <c r="L4047" t="e">
        <v>#N/A</v>
      </c>
      <c r="M4047" t="e">
        <v>#N/A</v>
      </c>
      <c r="N4047" t="e">
        <v>#N/A</v>
      </c>
      <c r="O4047" t="e">
        <v>#N/A</v>
      </c>
      <c r="P4047" t="e">
        <v>#N/A</v>
      </c>
    </row>
    <row r="4048" spans="1:16" x14ac:dyDescent="0.25">
      <c r="A4048">
        <v>127699</v>
      </c>
      <c r="B4048" t="s">
        <v>4158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2</v>
      </c>
      <c r="P4048">
        <v>0</v>
      </c>
    </row>
    <row r="4049" spans="1:16" x14ac:dyDescent="0.25">
      <c r="A4049">
        <v>440749</v>
      </c>
      <c r="B4049" t="s">
        <v>4159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</row>
    <row r="4050" spans="1:16" x14ac:dyDescent="0.25">
      <c r="A4050">
        <v>482325</v>
      </c>
      <c r="B4050" t="s">
        <v>4160</v>
      </c>
      <c r="C4050">
        <v>0</v>
      </c>
      <c r="D4050" t="e">
        <v>#N/A</v>
      </c>
      <c r="E4050" t="e">
        <v>#N/A</v>
      </c>
      <c r="F4050" t="e">
        <v>#N/A</v>
      </c>
      <c r="G4050" t="e">
        <v>#N/A</v>
      </c>
      <c r="H4050" t="e">
        <v>#N/A</v>
      </c>
      <c r="I4050" t="e">
        <v>#N/A</v>
      </c>
      <c r="J4050" t="e">
        <v>#N/A</v>
      </c>
      <c r="K4050" t="e">
        <v>#N/A</v>
      </c>
      <c r="L4050" t="e">
        <v>#N/A</v>
      </c>
      <c r="M4050" t="e">
        <v>#N/A</v>
      </c>
      <c r="N4050" t="e">
        <v>#N/A</v>
      </c>
      <c r="O4050" t="e">
        <v>#N/A</v>
      </c>
      <c r="P4050" t="e">
        <v>#N/A</v>
      </c>
    </row>
    <row r="4051" spans="1:16" x14ac:dyDescent="0.25">
      <c r="A4051">
        <v>247700</v>
      </c>
      <c r="B4051" t="s">
        <v>4161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</row>
    <row r="4052" spans="1:16" x14ac:dyDescent="0.25">
      <c r="A4052">
        <v>482370</v>
      </c>
      <c r="B4052" t="s">
        <v>4162</v>
      </c>
      <c r="C4052">
        <v>0</v>
      </c>
      <c r="D4052" t="e">
        <v>#N/A</v>
      </c>
      <c r="E4052" t="e">
        <v>#N/A</v>
      </c>
      <c r="F4052" t="e">
        <v>#N/A</v>
      </c>
      <c r="G4052" t="e">
        <v>#N/A</v>
      </c>
      <c r="H4052" t="e">
        <v>#N/A</v>
      </c>
      <c r="I4052" t="e">
        <v>#N/A</v>
      </c>
      <c r="J4052" t="e">
        <v>#N/A</v>
      </c>
      <c r="K4052" t="e">
        <v>#N/A</v>
      </c>
      <c r="L4052" t="e">
        <v>#N/A</v>
      </c>
      <c r="M4052" t="e">
        <v>#N/A</v>
      </c>
      <c r="N4052" t="e">
        <v>#N/A</v>
      </c>
      <c r="O4052" t="e">
        <v>#N/A</v>
      </c>
      <c r="P4052" t="e">
        <v>#N/A</v>
      </c>
    </row>
    <row r="4053" spans="1:16" x14ac:dyDescent="0.25">
      <c r="A4053">
        <v>466170</v>
      </c>
      <c r="B4053" t="s">
        <v>4163</v>
      </c>
      <c r="C4053">
        <v>0</v>
      </c>
      <c r="D4053">
        <v>0</v>
      </c>
      <c r="E4053">
        <v>0</v>
      </c>
      <c r="F4053" t="e">
        <v>#N/A</v>
      </c>
      <c r="G4053" t="e">
        <v>#N/A</v>
      </c>
      <c r="H4053" t="e">
        <v>#N/A</v>
      </c>
      <c r="I4053" t="e">
        <v>#N/A</v>
      </c>
      <c r="J4053" t="e">
        <v>#N/A</v>
      </c>
      <c r="K4053" t="e">
        <v>#N/A</v>
      </c>
      <c r="L4053" t="e">
        <v>#N/A</v>
      </c>
      <c r="M4053" t="e">
        <v>#N/A</v>
      </c>
      <c r="N4053" t="e">
        <v>#N/A</v>
      </c>
      <c r="O4053" t="e">
        <v>#N/A</v>
      </c>
      <c r="P4053" t="e">
        <v>#N/A</v>
      </c>
    </row>
    <row r="4054" spans="1:16" x14ac:dyDescent="0.25">
      <c r="A4054">
        <v>482316</v>
      </c>
      <c r="B4054" t="s">
        <v>4164</v>
      </c>
      <c r="C4054">
        <v>0</v>
      </c>
      <c r="D4054" t="e">
        <v>#N/A</v>
      </c>
      <c r="E4054" t="e">
        <v>#N/A</v>
      </c>
      <c r="F4054" t="e">
        <v>#N/A</v>
      </c>
      <c r="G4054" t="e">
        <v>#N/A</v>
      </c>
      <c r="H4054" t="e">
        <v>#N/A</v>
      </c>
      <c r="I4054" t="e">
        <v>#N/A</v>
      </c>
      <c r="J4054" t="e">
        <v>#N/A</v>
      </c>
      <c r="K4054" t="e">
        <v>#N/A</v>
      </c>
      <c r="L4054" t="e">
        <v>#N/A</v>
      </c>
      <c r="M4054" t="e">
        <v>#N/A</v>
      </c>
      <c r="N4054" t="e">
        <v>#N/A</v>
      </c>
      <c r="O4054" t="e">
        <v>#N/A</v>
      </c>
      <c r="P4054" t="e">
        <v>#N/A</v>
      </c>
    </row>
    <row r="4055" spans="1:16" x14ac:dyDescent="0.25">
      <c r="A4055">
        <v>478014</v>
      </c>
      <c r="B4055" t="s">
        <v>4165</v>
      </c>
      <c r="C4055">
        <v>0</v>
      </c>
      <c r="D4055">
        <v>0</v>
      </c>
      <c r="E4055">
        <v>0</v>
      </c>
      <c r="F4055" t="e">
        <v>#N/A</v>
      </c>
      <c r="G4055" t="e">
        <v>#N/A</v>
      </c>
      <c r="H4055" t="e">
        <v>#N/A</v>
      </c>
      <c r="I4055" t="e">
        <v>#N/A</v>
      </c>
      <c r="J4055" t="e">
        <v>#N/A</v>
      </c>
      <c r="K4055" t="e">
        <v>#N/A</v>
      </c>
      <c r="L4055" t="e">
        <v>#N/A</v>
      </c>
      <c r="M4055" t="e">
        <v>#N/A</v>
      </c>
      <c r="N4055" t="e">
        <v>#N/A</v>
      </c>
      <c r="O4055" t="e">
        <v>#N/A</v>
      </c>
      <c r="P4055" t="e">
        <v>#N/A</v>
      </c>
    </row>
    <row r="4056" spans="1:16" x14ac:dyDescent="0.25">
      <c r="A4056">
        <v>442718</v>
      </c>
      <c r="B4056" t="s">
        <v>4166</v>
      </c>
      <c r="C4056">
        <v>0</v>
      </c>
      <c r="D4056">
        <v>0</v>
      </c>
      <c r="E4056">
        <v>0</v>
      </c>
      <c r="F4056">
        <v>1</v>
      </c>
      <c r="G4056">
        <v>0</v>
      </c>
      <c r="H4056">
        <v>1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</row>
    <row r="4057" spans="1:16" x14ac:dyDescent="0.25">
      <c r="A4057">
        <v>219204</v>
      </c>
      <c r="B4057" t="s">
        <v>4167</v>
      </c>
      <c r="C4057">
        <v>0</v>
      </c>
      <c r="D4057">
        <v>0</v>
      </c>
      <c r="E4057">
        <v>0</v>
      </c>
      <c r="F4057">
        <v>0</v>
      </c>
      <c r="G4057">
        <v>1</v>
      </c>
      <c r="H4057">
        <v>5</v>
      </c>
      <c r="I4057">
        <v>0</v>
      </c>
      <c r="J4057">
        <v>12</v>
      </c>
      <c r="K4057">
        <v>0</v>
      </c>
      <c r="L4057">
        <v>0</v>
      </c>
      <c r="M4057">
        <v>1</v>
      </c>
      <c r="N4057">
        <v>2</v>
      </c>
      <c r="O4057">
        <v>9</v>
      </c>
      <c r="P4057">
        <v>5</v>
      </c>
    </row>
    <row r="4058" spans="1:16" x14ac:dyDescent="0.25">
      <c r="A4058">
        <v>482334</v>
      </c>
      <c r="B4058" t="s">
        <v>4168</v>
      </c>
      <c r="C4058">
        <v>0</v>
      </c>
      <c r="D4058" t="e">
        <v>#N/A</v>
      </c>
      <c r="E4058" t="e">
        <v>#N/A</v>
      </c>
      <c r="F4058" t="e">
        <v>#N/A</v>
      </c>
      <c r="G4058" t="e">
        <v>#N/A</v>
      </c>
      <c r="H4058" t="e">
        <v>#N/A</v>
      </c>
      <c r="I4058" t="e">
        <v>#N/A</v>
      </c>
      <c r="J4058" t="e">
        <v>#N/A</v>
      </c>
      <c r="K4058" t="e">
        <v>#N/A</v>
      </c>
      <c r="L4058" t="e">
        <v>#N/A</v>
      </c>
      <c r="M4058" t="e">
        <v>#N/A</v>
      </c>
      <c r="N4058" t="e">
        <v>#N/A</v>
      </c>
      <c r="O4058" t="e">
        <v>#N/A</v>
      </c>
      <c r="P4058" t="e">
        <v>#N/A</v>
      </c>
    </row>
    <row r="4059" spans="1:16" x14ac:dyDescent="0.25">
      <c r="A4059">
        <v>482343</v>
      </c>
      <c r="B4059" t="s">
        <v>4169</v>
      </c>
      <c r="C4059">
        <v>0</v>
      </c>
      <c r="D4059" t="e">
        <v>#N/A</v>
      </c>
      <c r="E4059" t="e">
        <v>#N/A</v>
      </c>
      <c r="F4059" t="e">
        <v>#N/A</v>
      </c>
      <c r="G4059" t="e">
        <v>#N/A</v>
      </c>
      <c r="H4059" t="e">
        <v>#N/A</v>
      </c>
      <c r="I4059" t="e">
        <v>#N/A</v>
      </c>
      <c r="J4059" t="e">
        <v>#N/A</v>
      </c>
      <c r="K4059" t="e">
        <v>#N/A</v>
      </c>
      <c r="L4059" t="e">
        <v>#N/A</v>
      </c>
      <c r="M4059" t="e">
        <v>#N/A</v>
      </c>
      <c r="N4059" t="e">
        <v>#N/A</v>
      </c>
      <c r="O4059" t="e">
        <v>#N/A</v>
      </c>
      <c r="P4059" t="e">
        <v>#N/A</v>
      </c>
    </row>
    <row r="4060" spans="1:16" x14ac:dyDescent="0.25">
      <c r="A4060">
        <v>174385</v>
      </c>
      <c r="B4060" t="s">
        <v>4170</v>
      </c>
      <c r="C4060">
        <v>0</v>
      </c>
      <c r="D4060">
        <v>0</v>
      </c>
      <c r="E4060">
        <v>0</v>
      </c>
      <c r="F4060">
        <v>0</v>
      </c>
      <c r="G4060">
        <v>1</v>
      </c>
      <c r="H4060">
        <v>0</v>
      </c>
      <c r="I4060">
        <v>0</v>
      </c>
      <c r="J4060">
        <v>0</v>
      </c>
      <c r="K4060">
        <v>0</v>
      </c>
      <c r="L4060">
        <v>1</v>
      </c>
      <c r="M4060">
        <v>0</v>
      </c>
      <c r="N4060">
        <v>0</v>
      </c>
      <c r="O4060">
        <v>0</v>
      </c>
      <c r="P4060">
        <v>0</v>
      </c>
    </row>
    <row r="4061" spans="1:16" x14ac:dyDescent="0.25">
      <c r="A4061">
        <v>219213</v>
      </c>
      <c r="B4061" t="s">
        <v>4171</v>
      </c>
      <c r="C4061">
        <v>0</v>
      </c>
      <c r="D4061">
        <v>0</v>
      </c>
      <c r="E4061">
        <v>0</v>
      </c>
      <c r="F4061">
        <v>1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</row>
    <row r="4062" spans="1:16" x14ac:dyDescent="0.25">
      <c r="A4062">
        <v>482389</v>
      </c>
      <c r="B4062" t="s">
        <v>4172</v>
      </c>
      <c r="C4062">
        <v>0</v>
      </c>
      <c r="D4062" t="e">
        <v>#N/A</v>
      </c>
      <c r="E4062" t="e">
        <v>#N/A</v>
      </c>
      <c r="F4062" t="e">
        <v>#N/A</v>
      </c>
      <c r="G4062" t="e">
        <v>#N/A</v>
      </c>
      <c r="H4062" t="e">
        <v>#N/A</v>
      </c>
      <c r="I4062" t="e">
        <v>#N/A</v>
      </c>
      <c r="J4062" t="e">
        <v>#N/A</v>
      </c>
      <c r="K4062" t="e">
        <v>#N/A</v>
      </c>
      <c r="L4062" t="e">
        <v>#N/A</v>
      </c>
      <c r="M4062" t="e">
        <v>#N/A</v>
      </c>
      <c r="N4062" t="e">
        <v>#N/A</v>
      </c>
      <c r="O4062" t="e">
        <v>#N/A</v>
      </c>
      <c r="P4062" t="e">
        <v>#N/A</v>
      </c>
    </row>
    <row r="4063" spans="1:16" x14ac:dyDescent="0.25">
      <c r="A4063">
        <v>466152</v>
      </c>
      <c r="B4063" t="s">
        <v>4173</v>
      </c>
      <c r="C4063">
        <v>0</v>
      </c>
      <c r="D4063">
        <v>0</v>
      </c>
      <c r="E4063">
        <v>0</v>
      </c>
      <c r="F4063" t="e">
        <v>#N/A</v>
      </c>
      <c r="G4063" t="e">
        <v>#N/A</v>
      </c>
      <c r="H4063" t="e">
        <v>#N/A</v>
      </c>
      <c r="I4063" t="e">
        <v>#N/A</v>
      </c>
      <c r="J4063" t="e">
        <v>#N/A</v>
      </c>
      <c r="K4063" t="e">
        <v>#N/A</v>
      </c>
      <c r="L4063" t="e">
        <v>#N/A</v>
      </c>
      <c r="M4063" t="e">
        <v>#N/A</v>
      </c>
      <c r="N4063" t="e">
        <v>#N/A</v>
      </c>
      <c r="O4063" t="e">
        <v>#N/A</v>
      </c>
      <c r="P4063" t="e">
        <v>#N/A</v>
      </c>
    </row>
    <row r="4064" spans="1:16" x14ac:dyDescent="0.25">
      <c r="A4064">
        <v>482352</v>
      </c>
      <c r="B4064" t="s">
        <v>4174</v>
      </c>
      <c r="C4064">
        <v>0</v>
      </c>
      <c r="D4064" t="e">
        <v>#N/A</v>
      </c>
      <c r="E4064" t="e">
        <v>#N/A</v>
      </c>
      <c r="F4064" t="e">
        <v>#N/A</v>
      </c>
      <c r="G4064" t="e">
        <v>#N/A</v>
      </c>
      <c r="H4064" t="e">
        <v>#N/A</v>
      </c>
      <c r="I4064" t="e">
        <v>#N/A</v>
      </c>
      <c r="J4064" t="e">
        <v>#N/A</v>
      </c>
      <c r="K4064" t="e">
        <v>#N/A</v>
      </c>
      <c r="L4064" t="e">
        <v>#N/A</v>
      </c>
      <c r="M4064" t="e">
        <v>#N/A</v>
      </c>
      <c r="N4064" t="e">
        <v>#N/A</v>
      </c>
      <c r="O4064" t="e">
        <v>#N/A</v>
      </c>
      <c r="P4064" t="e">
        <v>#N/A</v>
      </c>
    </row>
    <row r="4065" spans="1:16" x14ac:dyDescent="0.25">
      <c r="A4065">
        <v>451884</v>
      </c>
      <c r="B4065" t="s">
        <v>4175</v>
      </c>
      <c r="C4065">
        <v>0</v>
      </c>
      <c r="D4065">
        <v>0</v>
      </c>
      <c r="E4065">
        <v>0</v>
      </c>
      <c r="F4065">
        <v>0</v>
      </c>
      <c r="G4065">
        <v>3</v>
      </c>
      <c r="H4065">
        <v>0</v>
      </c>
      <c r="I4065" t="e">
        <v>#N/A</v>
      </c>
      <c r="J4065" t="e">
        <v>#N/A</v>
      </c>
      <c r="K4065" t="e">
        <v>#N/A</v>
      </c>
      <c r="L4065" t="e">
        <v>#N/A</v>
      </c>
      <c r="M4065" t="e">
        <v>#N/A</v>
      </c>
      <c r="N4065" t="e">
        <v>#N/A</v>
      </c>
      <c r="O4065" t="e">
        <v>#N/A</v>
      </c>
      <c r="P4065" t="e">
        <v>#N/A</v>
      </c>
    </row>
    <row r="4066" spans="1:16" x14ac:dyDescent="0.25">
      <c r="A4066">
        <v>482361</v>
      </c>
      <c r="B4066" t="s">
        <v>4176</v>
      </c>
      <c r="C4066">
        <v>0</v>
      </c>
      <c r="D4066" t="e">
        <v>#N/A</v>
      </c>
      <c r="E4066" t="e">
        <v>#N/A</v>
      </c>
      <c r="F4066" t="e">
        <v>#N/A</v>
      </c>
      <c r="G4066" t="e">
        <v>#N/A</v>
      </c>
      <c r="H4066" t="e">
        <v>#N/A</v>
      </c>
      <c r="I4066" t="e">
        <v>#N/A</v>
      </c>
      <c r="J4066" t="e">
        <v>#N/A</v>
      </c>
      <c r="K4066" t="e">
        <v>#N/A</v>
      </c>
      <c r="L4066" t="e">
        <v>#N/A</v>
      </c>
      <c r="M4066" t="e">
        <v>#N/A</v>
      </c>
      <c r="N4066" t="e">
        <v>#N/A</v>
      </c>
      <c r="O4066" t="e">
        <v>#N/A</v>
      </c>
      <c r="P4066" t="e">
        <v>#N/A</v>
      </c>
    </row>
    <row r="4067" spans="1:16" x14ac:dyDescent="0.25">
      <c r="A4067">
        <v>448585</v>
      </c>
      <c r="B4067" t="s">
        <v>4177</v>
      </c>
      <c r="C4067">
        <v>0</v>
      </c>
      <c r="D4067">
        <v>0</v>
      </c>
      <c r="E4067">
        <v>0</v>
      </c>
      <c r="F4067">
        <v>0</v>
      </c>
      <c r="G4067">
        <v>1</v>
      </c>
      <c r="H4067">
        <v>0</v>
      </c>
      <c r="I4067">
        <v>0</v>
      </c>
      <c r="J4067">
        <v>0</v>
      </c>
      <c r="K4067">
        <v>0</v>
      </c>
      <c r="L4067">
        <v>0</v>
      </c>
      <c r="M4067" t="e">
        <v>#N/A</v>
      </c>
      <c r="N4067" t="e">
        <v>#N/A</v>
      </c>
      <c r="O4067" t="e">
        <v>#N/A</v>
      </c>
      <c r="P4067" t="e">
        <v>#N/A</v>
      </c>
    </row>
    <row r="4068" spans="1:16" x14ac:dyDescent="0.25">
      <c r="A4068">
        <v>165635</v>
      </c>
      <c r="B4068" t="s">
        <v>4178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</row>
    <row r="4069" spans="1:16" x14ac:dyDescent="0.25">
      <c r="A4069">
        <v>378956</v>
      </c>
      <c r="B4069" t="s">
        <v>4179</v>
      </c>
      <c r="C4069">
        <v>1</v>
      </c>
      <c r="D4069">
        <v>0</v>
      </c>
      <c r="E4069">
        <v>3</v>
      </c>
      <c r="F4069">
        <v>2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</row>
    <row r="4070" spans="1:16" x14ac:dyDescent="0.25">
      <c r="A4070">
        <v>204334</v>
      </c>
      <c r="B4070" t="s">
        <v>4180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2</v>
      </c>
      <c r="L4070">
        <v>1</v>
      </c>
      <c r="M4070">
        <v>0</v>
      </c>
      <c r="N4070">
        <v>0</v>
      </c>
      <c r="O4070">
        <v>0</v>
      </c>
      <c r="P4070">
        <v>1</v>
      </c>
    </row>
    <row r="4071" spans="1:16" x14ac:dyDescent="0.25">
      <c r="A4071">
        <v>454847</v>
      </c>
      <c r="B4071" t="s">
        <v>4180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 t="e">
        <v>#N/A</v>
      </c>
      <c r="J4071" t="e">
        <v>#N/A</v>
      </c>
      <c r="K4071" t="e">
        <v>#N/A</v>
      </c>
      <c r="L4071" t="e">
        <v>#N/A</v>
      </c>
      <c r="M4071" t="e">
        <v>#N/A</v>
      </c>
      <c r="N4071" t="e">
        <v>#N/A</v>
      </c>
      <c r="O4071" t="e">
        <v>#N/A</v>
      </c>
      <c r="P4071" t="e">
        <v>#N/A</v>
      </c>
    </row>
    <row r="4072" spans="1:16" x14ac:dyDescent="0.25">
      <c r="A4072">
        <v>455868</v>
      </c>
      <c r="B4072" t="s">
        <v>4181</v>
      </c>
      <c r="C4072">
        <v>0</v>
      </c>
      <c r="D4072">
        <v>0</v>
      </c>
      <c r="E4072">
        <v>0</v>
      </c>
      <c r="F4072">
        <v>0</v>
      </c>
      <c r="G4072">
        <v>0</v>
      </c>
      <c r="H4072" t="e">
        <v>#N/A</v>
      </c>
      <c r="I4072" t="e">
        <v>#N/A</v>
      </c>
      <c r="J4072" t="e">
        <v>#N/A</v>
      </c>
      <c r="K4072" t="e">
        <v>#N/A</v>
      </c>
      <c r="L4072" t="e">
        <v>#N/A</v>
      </c>
      <c r="M4072" t="e">
        <v>#N/A</v>
      </c>
      <c r="N4072" t="e">
        <v>#N/A</v>
      </c>
      <c r="O4072" t="e">
        <v>#N/A</v>
      </c>
      <c r="P4072" t="e">
        <v>#N/A</v>
      </c>
    </row>
    <row r="4073" spans="1:16" x14ac:dyDescent="0.25">
      <c r="A4073">
        <v>371964</v>
      </c>
      <c r="B4073" t="s">
        <v>4182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1</v>
      </c>
      <c r="I4073">
        <v>0</v>
      </c>
      <c r="J4073">
        <v>0</v>
      </c>
      <c r="K4073">
        <v>0</v>
      </c>
      <c r="L4073">
        <v>4</v>
      </c>
      <c r="M4073">
        <v>3</v>
      </c>
      <c r="N4073">
        <v>0</v>
      </c>
      <c r="O4073">
        <v>0</v>
      </c>
      <c r="P4073">
        <v>0</v>
      </c>
    </row>
    <row r="4074" spans="1:16" x14ac:dyDescent="0.25">
      <c r="A4074">
        <v>457767</v>
      </c>
      <c r="B4074" t="s">
        <v>4183</v>
      </c>
      <c r="C4074">
        <v>0</v>
      </c>
      <c r="D4074">
        <v>0</v>
      </c>
      <c r="E4074">
        <v>0</v>
      </c>
      <c r="F4074">
        <v>0</v>
      </c>
      <c r="G4074">
        <v>1</v>
      </c>
      <c r="H4074" t="e">
        <v>#N/A</v>
      </c>
      <c r="I4074" t="e">
        <v>#N/A</v>
      </c>
      <c r="J4074" t="e">
        <v>#N/A</v>
      </c>
      <c r="K4074" t="e">
        <v>#N/A</v>
      </c>
      <c r="L4074" t="e">
        <v>#N/A</v>
      </c>
      <c r="M4074" t="e">
        <v>#N/A</v>
      </c>
      <c r="N4074" t="e">
        <v>#N/A</v>
      </c>
      <c r="O4074" t="e">
        <v>#N/A</v>
      </c>
      <c r="P4074" t="e">
        <v>#N/A</v>
      </c>
    </row>
    <row r="4075" spans="1:16" x14ac:dyDescent="0.25">
      <c r="A4075">
        <v>209296</v>
      </c>
      <c r="B4075" t="s">
        <v>4184</v>
      </c>
      <c r="C4075">
        <v>1</v>
      </c>
      <c r="D4075">
        <v>1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1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</row>
    <row r="4076" spans="1:16" x14ac:dyDescent="0.25">
      <c r="A4076">
        <v>480480</v>
      </c>
      <c r="B4076" t="s">
        <v>4185</v>
      </c>
      <c r="C4076">
        <v>0</v>
      </c>
      <c r="D4076">
        <v>0</v>
      </c>
      <c r="E4076" t="e">
        <v>#N/A</v>
      </c>
      <c r="F4076" t="e">
        <v>#N/A</v>
      </c>
      <c r="G4076" t="e">
        <v>#N/A</v>
      </c>
      <c r="H4076" t="e">
        <v>#N/A</v>
      </c>
      <c r="I4076" t="e">
        <v>#N/A</v>
      </c>
      <c r="J4076" t="e">
        <v>#N/A</v>
      </c>
      <c r="K4076" t="e">
        <v>#N/A</v>
      </c>
      <c r="L4076" t="e">
        <v>#N/A</v>
      </c>
      <c r="M4076" t="e">
        <v>#N/A</v>
      </c>
      <c r="N4076" t="e">
        <v>#N/A</v>
      </c>
      <c r="O4076" t="e">
        <v>#N/A</v>
      </c>
      <c r="P4076" t="e">
        <v>#N/A</v>
      </c>
    </row>
    <row r="4077" spans="1:16" x14ac:dyDescent="0.25">
      <c r="A4077">
        <v>453473</v>
      </c>
      <c r="B4077" t="s">
        <v>4186</v>
      </c>
      <c r="C4077">
        <v>0</v>
      </c>
      <c r="D4077">
        <v>0</v>
      </c>
      <c r="E4077">
        <v>3</v>
      </c>
      <c r="F4077">
        <v>1</v>
      </c>
      <c r="G4077">
        <v>1</v>
      </c>
      <c r="H4077" t="e">
        <v>#N/A</v>
      </c>
      <c r="I4077" t="e">
        <v>#N/A</v>
      </c>
      <c r="J4077" t="e">
        <v>#N/A</v>
      </c>
      <c r="K4077" t="e">
        <v>#N/A</v>
      </c>
      <c r="L4077" t="e">
        <v>#N/A</v>
      </c>
      <c r="M4077" t="e">
        <v>#N/A</v>
      </c>
      <c r="N4077" t="e">
        <v>#N/A</v>
      </c>
      <c r="O4077" t="e">
        <v>#N/A</v>
      </c>
      <c r="P4077" t="e">
        <v>#N/A</v>
      </c>
    </row>
    <row r="4078" spans="1:16" x14ac:dyDescent="0.25">
      <c r="A4078">
        <v>457004</v>
      </c>
      <c r="B4078" t="s">
        <v>4187</v>
      </c>
      <c r="C4078">
        <v>1</v>
      </c>
      <c r="D4078">
        <v>0</v>
      </c>
      <c r="E4078">
        <v>0</v>
      </c>
      <c r="F4078">
        <v>2</v>
      </c>
      <c r="G4078">
        <v>0</v>
      </c>
      <c r="H4078">
        <v>4</v>
      </c>
      <c r="I4078" t="e">
        <v>#N/A</v>
      </c>
      <c r="J4078" t="e">
        <v>#N/A</v>
      </c>
      <c r="K4078" t="e">
        <v>#N/A</v>
      </c>
      <c r="L4078" t="e">
        <v>#N/A</v>
      </c>
      <c r="M4078" t="e">
        <v>#N/A</v>
      </c>
      <c r="N4078" t="e">
        <v>#N/A</v>
      </c>
      <c r="O4078" t="e">
        <v>#N/A</v>
      </c>
      <c r="P4078" t="e">
        <v>#N/A</v>
      </c>
    </row>
    <row r="4079" spans="1:16" x14ac:dyDescent="0.25">
      <c r="A4079">
        <v>453455</v>
      </c>
      <c r="B4079" t="s">
        <v>4188</v>
      </c>
      <c r="C4079">
        <v>0</v>
      </c>
      <c r="D4079">
        <v>0</v>
      </c>
      <c r="E4079">
        <v>1</v>
      </c>
      <c r="F4079">
        <v>0</v>
      </c>
      <c r="G4079">
        <v>0</v>
      </c>
      <c r="H4079" t="e">
        <v>#N/A</v>
      </c>
      <c r="I4079" t="e">
        <v>#N/A</v>
      </c>
      <c r="J4079" t="e">
        <v>#N/A</v>
      </c>
      <c r="K4079" t="e">
        <v>#N/A</v>
      </c>
      <c r="L4079" t="e">
        <v>#N/A</v>
      </c>
      <c r="M4079" t="e">
        <v>#N/A</v>
      </c>
      <c r="N4079" t="e">
        <v>#N/A</v>
      </c>
      <c r="O4079" t="e">
        <v>#N/A</v>
      </c>
      <c r="P4079" t="e">
        <v>#N/A</v>
      </c>
    </row>
    <row r="4080" spans="1:16" x14ac:dyDescent="0.25">
      <c r="A4080">
        <v>157021</v>
      </c>
      <c r="B4080" t="s">
        <v>4189</v>
      </c>
      <c r="C4080">
        <v>0</v>
      </c>
      <c r="D4080">
        <v>0</v>
      </c>
      <c r="E4080">
        <v>0</v>
      </c>
      <c r="F4080">
        <v>0</v>
      </c>
      <c r="G4080">
        <v>3</v>
      </c>
      <c r="H4080">
        <v>4</v>
      </c>
      <c r="I4080">
        <v>0</v>
      </c>
      <c r="J4080">
        <v>3</v>
      </c>
      <c r="K4080">
        <v>1</v>
      </c>
      <c r="L4080">
        <v>0</v>
      </c>
      <c r="M4080">
        <v>0</v>
      </c>
      <c r="N4080">
        <v>1</v>
      </c>
      <c r="O4080">
        <v>0</v>
      </c>
      <c r="P4080">
        <v>0</v>
      </c>
    </row>
    <row r="4081" spans="1:16" x14ac:dyDescent="0.25">
      <c r="A4081">
        <v>388043</v>
      </c>
      <c r="B4081" t="s">
        <v>4190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1</v>
      </c>
      <c r="J4081">
        <v>3</v>
      </c>
      <c r="K4081">
        <v>0</v>
      </c>
      <c r="L4081">
        <v>0</v>
      </c>
      <c r="M4081">
        <v>0</v>
      </c>
      <c r="N4081">
        <v>1</v>
      </c>
      <c r="O4081">
        <v>1</v>
      </c>
      <c r="P4081">
        <v>0</v>
      </c>
    </row>
    <row r="4082" spans="1:16" x14ac:dyDescent="0.25">
      <c r="A4082">
        <v>453482</v>
      </c>
      <c r="B4082" t="s">
        <v>4191</v>
      </c>
      <c r="C4082">
        <v>0</v>
      </c>
      <c r="D4082">
        <v>0</v>
      </c>
      <c r="E4082">
        <v>0</v>
      </c>
      <c r="F4082">
        <v>0</v>
      </c>
      <c r="G4082">
        <v>0</v>
      </c>
      <c r="H4082" t="e">
        <v>#N/A</v>
      </c>
      <c r="I4082" t="e">
        <v>#N/A</v>
      </c>
      <c r="J4082" t="e">
        <v>#N/A</v>
      </c>
      <c r="K4082" t="e">
        <v>#N/A</v>
      </c>
      <c r="L4082" t="e">
        <v>#N/A</v>
      </c>
      <c r="M4082" t="e">
        <v>#N/A</v>
      </c>
      <c r="N4082" t="e">
        <v>#N/A</v>
      </c>
      <c r="O4082" t="e">
        <v>#N/A</v>
      </c>
      <c r="P4082" t="e">
        <v>#N/A</v>
      </c>
    </row>
    <row r="4083" spans="1:16" x14ac:dyDescent="0.25">
      <c r="A4083">
        <v>459833</v>
      </c>
      <c r="B4083" t="s">
        <v>4192</v>
      </c>
      <c r="C4083">
        <v>0</v>
      </c>
      <c r="D4083">
        <v>0</v>
      </c>
      <c r="E4083">
        <v>0</v>
      </c>
      <c r="F4083">
        <v>1</v>
      </c>
      <c r="G4083" t="e">
        <v>#N/A</v>
      </c>
      <c r="H4083" t="e">
        <v>#N/A</v>
      </c>
      <c r="I4083" t="e">
        <v>#N/A</v>
      </c>
      <c r="J4083" t="e">
        <v>#N/A</v>
      </c>
      <c r="K4083" t="e">
        <v>#N/A</v>
      </c>
      <c r="L4083" t="e">
        <v>#N/A</v>
      </c>
      <c r="M4083" t="e">
        <v>#N/A</v>
      </c>
      <c r="N4083" t="e">
        <v>#N/A</v>
      </c>
      <c r="O4083" t="e">
        <v>#N/A</v>
      </c>
      <c r="P4083" t="e">
        <v>#N/A</v>
      </c>
    </row>
    <row r="4084" spans="1:16" x14ac:dyDescent="0.25">
      <c r="A4084">
        <v>453464</v>
      </c>
      <c r="B4084" t="s">
        <v>4193</v>
      </c>
      <c r="C4084">
        <v>0</v>
      </c>
      <c r="D4084">
        <v>0</v>
      </c>
      <c r="E4084">
        <v>0</v>
      </c>
      <c r="F4084">
        <v>0</v>
      </c>
      <c r="G4084">
        <v>0</v>
      </c>
      <c r="H4084" t="e">
        <v>#N/A</v>
      </c>
      <c r="I4084" t="e">
        <v>#N/A</v>
      </c>
      <c r="J4084" t="e">
        <v>#N/A</v>
      </c>
      <c r="K4084" t="e">
        <v>#N/A</v>
      </c>
      <c r="L4084" t="e">
        <v>#N/A</v>
      </c>
      <c r="M4084" t="e">
        <v>#N/A</v>
      </c>
      <c r="N4084" t="e">
        <v>#N/A</v>
      </c>
      <c r="O4084" t="e">
        <v>#N/A</v>
      </c>
      <c r="P4084" t="e">
        <v>#N/A</v>
      </c>
    </row>
    <row r="4085" spans="1:16" x14ac:dyDescent="0.25">
      <c r="A4085">
        <v>131830</v>
      </c>
      <c r="B4085" t="s">
        <v>4194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</row>
    <row r="4086" spans="1:16" x14ac:dyDescent="0.25">
      <c r="A4086">
        <v>441478</v>
      </c>
      <c r="B4086" t="s">
        <v>4195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</row>
    <row r="4087" spans="1:16" x14ac:dyDescent="0.25">
      <c r="A4087">
        <v>119553</v>
      </c>
      <c r="B4087" t="s">
        <v>4196</v>
      </c>
      <c r="C4087">
        <v>0</v>
      </c>
      <c r="D4087">
        <v>0</v>
      </c>
      <c r="E4087">
        <v>0</v>
      </c>
      <c r="F4087">
        <v>1</v>
      </c>
      <c r="G4087">
        <v>0</v>
      </c>
      <c r="H4087">
        <v>0</v>
      </c>
      <c r="I4087">
        <v>4</v>
      </c>
      <c r="J4087">
        <v>2</v>
      </c>
      <c r="K4087">
        <v>3</v>
      </c>
      <c r="L4087">
        <v>4</v>
      </c>
      <c r="M4087">
        <v>4</v>
      </c>
      <c r="N4087">
        <v>6</v>
      </c>
      <c r="O4087">
        <v>5</v>
      </c>
      <c r="P4087">
        <v>2</v>
      </c>
    </row>
    <row r="4088" spans="1:16" x14ac:dyDescent="0.25">
      <c r="A4088">
        <v>412003</v>
      </c>
      <c r="B4088" t="s">
        <v>4197</v>
      </c>
      <c r="C4088">
        <v>0</v>
      </c>
      <c r="D4088">
        <v>0</v>
      </c>
      <c r="E4088">
        <v>0</v>
      </c>
      <c r="F4088">
        <v>0</v>
      </c>
      <c r="G4088">
        <v>2</v>
      </c>
      <c r="H4088">
        <v>1</v>
      </c>
      <c r="I4088">
        <v>0</v>
      </c>
      <c r="J4088">
        <v>0</v>
      </c>
      <c r="K4088">
        <v>1</v>
      </c>
      <c r="L4088">
        <v>3</v>
      </c>
      <c r="M4088">
        <v>1</v>
      </c>
      <c r="N4088">
        <v>0</v>
      </c>
      <c r="O4088">
        <v>0</v>
      </c>
      <c r="P4088" t="e">
        <v>#N/A</v>
      </c>
    </row>
    <row r="4089" spans="1:16" x14ac:dyDescent="0.25">
      <c r="A4089">
        <v>148955</v>
      </c>
      <c r="B4089" t="s">
        <v>4198</v>
      </c>
      <c r="C4089">
        <v>0</v>
      </c>
      <c r="D4089">
        <v>1</v>
      </c>
      <c r="E4089">
        <v>0</v>
      </c>
      <c r="F4089">
        <v>0</v>
      </c>
      <c r="G4089">
        <v>0</v>
      </c>
      <c r="H4089">
        <v>2</v>
      </c>
      <c r="I4089">
        <v>0</v>
      </c>
      <c r="J4089">
        <v>0</v>
      </c>
      <c r="K4089">
        <v>0</v>
      </c>
      <c r="L4089">
        <v>0</v>
      </c>
      <c r="M4089">
        <v>1</v>
      </c>
      <c r="N4089">
        <v>5</v>
      </c>
      <c r="O4089">
        <v>1</v>
      </c>
      <c r="P4089">
        <v>1</v>
      </c>
    </row>
    <row r="4090" spans="1:16" x14ac:dyDescent="0.25">
      <c r="A4090">
        <v>147536</v>
      </c>
      <c r="B4090" t="s">
        <v>4199</v>
      </c>
      <c r="C4090">
        <v>0</v>
      </c>
      <c r="D4090">
        <v>1</v>
      </c>
      <c r="E4090">
        <v>4</v>
      </c>
      <c r="F4090">
        <v>2</v>
      </c>
      <c r="G4090">
        <v>7</v>
      </c>
      <c r="H4090">
        <v>3</v>
      </c>
      <c r="I4090">
        <v>4</v>
      </c>
      <c r="J4090">
        <v>11</v>
      </c>
      <c r="K4090">
        <v>19</v>
      </c>
      <c r="L4090">
        <v>20</v>
      </c>
      <c r="M4090">
        <v>13</v>
      </c>
      <c r="N4090">
        <v>2</v>
      </c>
      <c r="O4090">
        <v>8</v>
      </c>
      <c r="P4090">
        <v>4</v>
      </c>
    </row>
    <row r="4091" spans="1:16" x14ac:dyDescent="0.25">
      <c r="A4091">
        <v>106980</v>
      </c>
      <c r="B4091" t="s">
        <v>4200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3</v>
      </c>
      <c r="J4091">
        <v>0</v>
      </c>
      <c r="K4091">
        <v>0</v>
      </c>
      <c r="L4091">
        <v>0</v>
      </c>
      <c r="M4091">
        <v>2</v>
      </c>
      <c r="N4091">
        <v>2</v>
      </c>
      <c r="O4091">
        <v>8</v>
      </c>
      <c r="P4091">
        <v>0</v>
      </c>
    </row>
    <row r="4092" spans="1:16" x14ac:dyDescent="0.25">
      <c r="A4092">
        <v>483805</v>
      </c>
      <c r="B4092" t="s">
        <v>4201</v>
      </c>
      <c r="C4092">
        <v>0</v>
      </c>
      <c r="D4092" t="e">
        <v>#N/A</v>
      </c>
      <c r="E4092" t="e">
        <v>#N/A</v>
      </c>
      <c r="F4092" t="e">
        <v>#N/A</v>
      </c>
      <c r="G4092" t="e">
        <v>#N/A</v>
      </c>
      <c r="H4092" t="e">
        <v>#N/A</v>
      </c>
      <c r="I4092" t="e">
        <v>#N/A</v>
      </c>
      <c r="J4092" t="e">
        <v>#N/A</v>
      </c>
      <c r="K4092" t="e">
        <v>#N/A</v>
      </c>
      <c r="L4092" t="e">
        <v>#N/A</v>
      </c>
      <c r="M4092" t="e">
        <v>#N/A</v>
      </c>
      <c r="N4092" t="e">
        <v>#N/A</v>
      </c>
      <c r="O4092" t="e">
        <v>#N/A</v>
      </c>
      <c r="P4092" t="e">
        <v>#N/A</v>
      </c>
    </row>
    <row r="4093" spans="1:16" x14ac:dyDescent="0.25">
      <c r="A4093">
        <v>462318</v>
      </c>
      <c r="B4093" t="s">
        <v>4202</v>
      </c>
      <c r="C4093">
        <v>0</v>
      </c>
      <c r="D4093">
        <v>0</v>
      </c>
      <c r="E4093">
        <v>0</v>
      </c>
      <c r="F4093" t="e">
        <v>#N/A</v>
      </c>
      <c r="G4093" t="e">
        <v>#N/A</v>
      </c>
      <c r="H4093" t="e">
        <v>#N/A</v>
      </c>
      <c r="I4093" t="e">
        <v>#N/A</v>
      </c>
      <c r="J4093" t="e">
        <v>#N/A</v>
      </c>
      <c r="K4093" t="e">
        <v>#N/A</v>
      </c>
      <c r="L4093" t="e">
        <v>#N/A</v>
      </c>
      <c r="M4093" t="e">
        <v>#N/A</v>
      </c>
      <c r="N4093" t="e">
        <v>#N/A</v>
      </c>
      <c r="O4093" t="e">
        <v>#N/A</v>
      </c>
      <c r="P4093" t="e">
        <v>#N/A</v>
      </c>
    </row>
    <row r="4094" spans="1:16" x14ac:dyDescent="0.25">
      <c r="A4094">
        <v>462327</v>
      </c>
      <c r="B4094" t="s">
        <v>4202</v>
      </c>
      <c r="C4094">
        <v>0</v>
      </c>
      <c r="D4094">
        <v>0</v>
      </c>
      <c r="E4094">
        <v>0</v>
      </c>
      <c r="F4094" t="e">
        <v>#N/A</v>
      </c>
      <c r="G4094" t="e">
        <v>#N/A</v>
      </c>
      <c r="H4094" t="e">
        <v>#N/A</v>
      </c>
      <c r="I4094" t="e">
        <v>#N/A</v>
      </c>
      <c r="J4094" t="e">
        <v>#N/A</v>
      </c>
      <c r="K4094" t="e">
        <v>#N/A</v>
      </c>
      <c r="L4094" t="e">
        <v>#N/A</v>
      </c>
      <c r="M4094" t="e">
        <v>#N/A</v>
      </c>
      <c r="N4094" t="e">
        <v>#N/A</v>
      </c>
      <c r="O4094" t="e">
        <v>#N/A</v>
      </c>
      <c r="P4094" t="e">
        <v>#N/A</v>
      </c>
    </row>
    <row r="4095" spans="1:16" x14ac:dyDescent="0.25">
      <c r="A4095">
        <v>481544</v>
      </c>
      <c r="B4095" t="s">
        <v>4203</v>
      </c>
      <c r="C4095">
        <v>0</v>
      </c>
      <c r="D4095" t="e">
        <v>#N/A</v>
      </c>
      <c r="E4095" t="e">
        <v>#N/A</v>
      </c>
      <c r="F4095" t="e">
        <v>#N/A</v>
      </c>
      <c r="G4095" t="e">
        <v>#N/A</v>
      </c>
      <c r="H4095" t="e">
        <v>#N/A</v>
      </c>
      <c r="I4095" t="e">
        <v>#N/A</v>
      </c>
      <c r="J4095" t="e">
        <v>#N/A</v>
      </c>
      <c r="K4095" t="e">
        <v>#N/A</v>
      </c>
      <c r="L4095" t="e">
        <v>#N/A</v>
      </c>
      <c r="M4095" t="e">
        <v>#N/A</v>
      </c>
      <c r="N4095" t="e">
        <v>#N/A</v>
      </c>
      <c r="O4095" t="e">
        <v>#N/A</v>
      </c>
      <c r="P4095" t="e">
        <v>#N/A</v>
      </c>
    </row>
    <row r="4096" spans="1:16" x14ac:dyDescent="0.25">
      <c r="A4096">
        <v>447759</v>
      </c>
      <c r="B4096" t="s">
        <v>4204</v>
      </c>
      <c r="C4096">
        <v>0</v>
      </c>
      <c r="D4096">
        <v>0</v>
      </c>
      <c r="E4096">
        <v>0</v>
      </c>
      <c r="F4096">
        <v>1</v>
      </c>
      <c r="G4096">
        <v>1</v>
      </c>
      <c r="H4096">
        <v>2</v>
      </c>
      <c r="I4096">
        <v>0</v>
      </c>
      <c r="J4096">
        <v>0</v>
      </c>
      <c r="K4096">
        <v>0</v>
      </c>
      <c r="L4096">
        <v>0</v>
      </c>
      <c r="M4096">
        <v>0</v>
      </c>
      <c r="N4096" t="e">
        <v>#N/A</v>
      </c>
      <c r="O4096" t="e">
        <v>#N/A</v>
      </c>
      <c r="P4096" t="e">
        <v>#N/A</v>
      </c>
    </row>
    <row r="4097" spans="1:16" x14ac:dyDescent="0.25">
      <c r="A4097">
        <v>375106</v>
      </c>
      <c r="B4097" t="s">
        <v>4205</v>
      </c>
      <c r="C4097">
        <v>1</v>
      </c>
      <c r="D4097">
        <v>0</v>
      </c>
      <c r="E4097">
        <v>0</v>
      </c>
      <c r="F4097">
        <v>1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1</v>
      </c>
      <c r="N4097">
        <v>0</v>
      </c>
      <c r="O4097">
        <v>0</v>
      </c>
      <c r="P4097">
        <v>0</v>
      </c>
    </row>
    <row r="4098" spans="1:16" x14ac:dyDescent="0.25">
      <c r="A4098">
        <v>367334</v>
      </c>
      <c r="B4098" t="s">
        <v>4206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</row>
    <row r="4099" spans="1:16" x14ac:dyDescent="0.25">
      <c r="A4099">
        <v>119605</v>
      </c>
      <c r="B4099" t="s">
        <v>4207</v>
      </c>
      <c r="C4099">
        <v>0</v>
      </c>
      <c r="D4099">
        <v>0</v>
      </c>
      <c r="E4099">
        <v>0</v>
      </c>
      <c r="F4099">
        <v>1</v>
      </c>
      <c r="G4099">
        <v>0</v>
      </c>
      <c r="H4099">
        <v>0</v>
      </c>
      <c r="I4099">
        <v>3</v>
      </c>
      <c r="J4099">
        <v>8</v>
      </c>
      <c r="K4099">
        <v>0</v>
      </c>
      <c r="L4099">
        <v>0</v>
      </c>
      <c r="M4099">
        <v>0</v>
      </c>
      <c r="N4099">
        <v>0</v>
      </c>
      <c r="O4099">
        <v>2</v>
      </c>
      <c r="P4099">
        <v>9</v>
      </c>
    </row>
    <row r="4100" spans="1:16" x14ac:dyDescent="0.25">
      <c r="A4100">
        <v>242981</v>
      </c>
      <c r="B4100" t="s">
        <v>4208</v>
      </c>
      <c r="C4100">
        <v>4</v>
      </c>
      <c r="D4100">
        <v>3</v>
      </c>
      <c r="E4100">
        <v>6</v>
      </c>
      <c r="F4100">
        <v>5</v>
      </c>
      <c r="G4100">
        <v>3</v>
      </c>
      <c r="H4100">
        <v>10</v>
      </c>
      <c r="I4100">
        <v>4</v>
      </c>
      <c r="J4100">
        <v>2</v>
      </c>
      <c r="K4100">
        <v>2</v>
      </c>
      <c r="L4100">
        <v>0</v>
      </c>
      <c r="M4100">
        <v>0</v>
      </c>
      <c r="N4100">
        <v>0</v>
      </c>
      <c r="O4100">
        <v>0</v>
      </c>
      <c r="P4100">
        <v>0</v>
      </c>
    </row>
    <row r="4101" spans="1:16" x14ac:dyDescent="0.25">
      <c r="A4101">
        <v>242972</v>
      </c>
      <c r="B4101" t="s">
        <v>4209</v>
      </c>
      <c r="C4101">
        <v>5</v>
      </c>
      <c r="D4101">
        <v>7</v>
      </c>
      <c r="E4101">
        <v>11</v>
      </c>
      <c r="F4101">
        <v>2</v>
      </c>
      <c r="G4101">
        <v>5</v>
      </c>
      <c r="H4101">
        <v>3</v>
      </c>
      <c r="I4101">
        <v>1</v>
      </c>
      <c r="J4101">
        <v>2</v>
      </c>
      <c r="K4101">
        <v>1</v>
      </c>
      <c r="L4101">
        <v>0</v>
      </c>
      <c r="M4101">
        <v>0</v>
      </c>
      <c r="N4101">
        <v>0</v>
      </c>
      <c r="O4101">
        <v>0</v>
      </c>
      <c r="P4101">
        <v>4</v>
      </c>
    </row>
    <row r="4102" spans="1:16" x14ac:dyDescent="0.25">
      <c r="A4102">
        <v>468723</v>
      </c>
      <c r="B4102" t="s">
        <v>4210</v>
      </c>
      <c r="C4102">
        <v>0</v>
      </c>
      <c r="D4102">
        <v>2</v>
      </c>
      <c r="E4102">
        <v>4</v>
      </c>
      <c r="F4102" t="e">
        <v>#N/A</v>
      </c>
      <c r="G4102" t="e">
        <v>#N/A</v>
      </c>
      <c r="H4102" t="e">
        <v>#N/A</v>
      </c>
      <c r="I4102" t="e">
        <v>#N/A</v>
      </c>
      <c r="J4102" t="e">
        <v>#N/A</v>
      </c>
      <c r="K4102" t="e">
        <v>#N/A</v>
      </c>
      <c r="L4102" t="e">
        <v>#N/A</v>
      </c>
      <c r="M4102" t="e">
        <v>#N/A</v>
      </c>
      <c r="N4102" t="e">
        <v>#N/A</v>
      </c>
      <c r="O4102" t="e">
        <v>#N/A</v>
      </c>
      <c r="P4102" t="e">
        <v>#N/A</v>
      </c>
    </row>
    <row r="4103" spans="1:16" x14ac:dyDescent="0.25">
      <c r="A4103">
        <v>458469</v>
      </c>
      <c r="B4103" t="s">
        <v>4211</v>
      </c>
      <c r="C4103">
        <v>2</v>
      </c>
      <c r="D4103">
        <v>4</v>
      </c>
      <c r="E4103">
        <v>2</v>
      </c>
      <c r="F4103">
        <v>5</v>
      </c>
      <c r="G4103">
        <v>2</v>
      </c>
      <c r="H4103">
        <v>0</v>
      </c>
      <c r="I4103" t="e">
        <v>#N/A</v>
      </c>
      <c r="J4103" t="e">
        <v>#N/A</v>
      </c>
      <c r="K4103" t="e">
        <v>#N/A</v>
      </c>
      <c r="L4103" t="e">
        <v>#N/A</v>
      </c>
      <c r="M4103" t="e">
        <v>#N/A</v>
      </c>
      <c r="N4103" t="e">
        <v>#N/A</v>
      </c>
      <c r="O4103" t="e">
        <v>#N/A</v>
      </c>
      <c r="P4103" t="e">
        <v>#N/A</v>
      </c>
    </row>
    <row r="4104" spans="1:16" x14ac:dyDescent="0.25">
      <c r="A4104">
        <v>444042</v>
      </c>
      <c r="B4104" t="s">
        <v>4212</v>
      </c>
      <c r="C4104">
        <v>1</v>
      </c>
      <c r="D4104">
        <v>1</v>
      </c>
      <c r="E4104">
        <v>6</v>
      </c>
      <c r="F4104">
        <v>1</v>
      </c>
      <c r="G4104">
        <v>3</v>
      </c>
      <c r="H4104">
        <v>4</v>
      </c>
      <c r="I4104">
        <v>0</v>
      </c>
      <c r="J4104">
        <v>1</v>
      </c>
      <c r="K4104">
        <v>0</v>
      </c>
      <c r="L4104">
        <v>0</v>
      </c>
      <c r="M4104">
        <v>0</v>
      </c>
      <c r="N4104">
        <v>1</v>
      </c>
      <c r="O4104" t="e">
        <v>#N/A</v>
      </c>
      <c r="P4104" t="e">
        <v>#N/A</v>
      </c>
    </row>
    <row r="4105" spans="1:16" x14ac:dyDescent="0.25">
      <c r="A4105">
        <v>147590</v>
      </c>
      <c r="B4105" t="s">
        <v>4213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</row>
    <row r="4106" spans="1:16" x14ac:dyDescent="0.25">
      <c r="A4106">
        <v>405021</v>
      </c>
      <c r="B4106" t="s">
        <v>4214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</row>
    <row r="4107" spans="1:16" x14ac:dyDescent="0.25">
      <c r="A4107">
        <v>129729</v>
      </c>
      <c r="B4107" t="s">
        <v>4215</v>
      </c>
      <c r="C4107">
        <v>0</v>
      </c>
      <c r="D4107">
        <v>2</v>
      </c>
      <c r="E4107">
        <v>4</v>
      </c>
      <c r="F4107">
        <v>2</v>
      </c>
      <c r="G4107">
        <v>0</v>
      </c>
      <c r="H4107">
        <v>7</v>
      </c>
      <c r="I4107">
        <v>1</v>
      </c>
      <c r="J4107">
        <v>2</v>
      </c>
      <c r="K4107">
        <v>2</v>
      </c>
      <c r="L4107">
        <v>10</v>
      </c>
      <c r="M4107">
        <v>4</v>
      </c>
      <c r="N4107">
        <v>17</v>
      </c>
      <c r="O4107">
        <v>22</v>
      </c>
      <c r="P4107">
        <v>20</v>
      </c>
    </row>
    <row r="4108" spans="1:16" x14ac:dyDescent="0.25">
      <c r="A4108">
        <v>187596</v>
      </c>
      <c r="B4108" t="s">
        <v>4216</v>
      </c>
      <c r="C4108">
        <v>7</v>
      </c>
      <c r="D4108">
        <v>13</v>
      </c>
      <c r="E4108">
        <v>10</v>
      </c>
      <c r="F4108">
        <v>0</v>
      </c>
      <c r="G4108">
        <v>0</v>
      </c>
      <c r="H4108">
        <v>1</v>
      </c>
      <c r="I4108">
        <v>3</v>
      </c>
      <c r="J4108">
        <v>2</v>
      </c>
      <c r="K4108">
        <v>1</v>
      </c>
      <c r="L4108">
        <v>11</v>
      </c>
      <c r="M4108">
        <v>0</v>
      </c>
      <c r="N4108">
        <v>1</v>
      </c>
      <c r="O4108">
        <v>7</v>
      </c>
      <c r="P4108">
        <v>0</v>
      </c>
    </row>
    <row r="4109" spans="1:16" x14ac:dyDescent="0.25">
      <c r="A4109">
        <v>227146</v>
      </c>
      <c r="B4109" t="s">
        <v>4217</v>
      </c>
      <c r="C4109">
        <v>15</v>
      </c>
      <c r="D4109">
        <v>13</v>
      </c>
      <c r="E4109">
        <v>15</v>
      </c>
      <c r="F4109">
        <v>25</v>
      </c>
      <c r="G4109">
        <v>13</v>
      </c>
      <c r="H4109">
        <v>27</v>
      </c>
      <c r="I4109">
        <v>13</v>
      </c>
      <c r="J4109">
        <v>22</v>
      </c>
      <c r="K4109">
        <v>29</v>
      </c>
      <c r="L4109">
        <v>32</v>
      </c>
      <c r="M4109">
        <v>30</v>
      </c>
      <c r="N4109">
        <v>37</v>
      </c>
      <c r="O4109">
        <v>6</v>
      </c>
      <c r="P4109">
        <v>17</v>
      </c>
    </row>
    <row r="4110" spans="1:16" x14ac:dyDescent="0.25">
      <c r="A4110">
        <v>127714</v>
      </c>
      <c r="B4110" t="s">
        <v>4218</v>
      </c>
      <c r="C4110">
        <v>0</v>
      </c>
      <c r="D4110">
        <v>0</v>
      </c>
      <c r="E4110">
        <v>0</v>
      </c>
      <c r="F4110">
        <v>3</v>
      </c>
      <c r="G4110">
        <v>4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1</v>
      </c>
      <c r="O4110">
        <v>2</v>
      </c>
      <c r="P4110">
        <v>2</v>
      </c>
    </row>
    <row r="4111" spans="1:16" x14ac:dyDescent="0.25">
      <c r="A4111">
        <v>178518</v>
      </c>
      <c r="B4111" t="s">
        <v>4219</v>
      </c>
      <c r="C4111">
        <v>0</v>
      </c>
      <c r="D4111">
        <v>3</v>
      </c>
      <c r="E4111">
        <v>1</v>
      </c>
      <c r="F4111">
        <v>0</v>
      </c>
      <c r="G4111">
        <v>1</v>
      </c>
      <c r="H4111">
        <v>3</v>
      </c>
      <c r="I4111">
        <v>2</v>
      </c>
      <c r="J4111">
        <v>4</v>
      </c>
      <c r="K4111">
        <v>3</v>
      </c>
      <c r="L4111">
        <v>2</v>
      </c>
      <c r="M4111">
        <v>2</v>
      </c>
      <c r="N4111">
        <v>7</v>
      </c>
      <c r="O4111">
        <v>0</v>
      </c>
      <c r="P4111">
        <v>0</v>
      </c>
    </row>
    <row r="4112" spans="1:16" x14ac:dyDescent="0.25">
      <c r="A4112">
        <v>193584</v>
      </c>
      <c r="B4112" t="s">
        <v>4220</v>
      </c>
      <c r="C4112">
        <v>2</v>
      </c>
      <c r="D4112">
        <v>2</v>
      </c>
      <c r="E4112">
        <v>6</v>
      </c>
      <c r="F4112">
        <v>2</v>
      </c>
      <c r="G4112">
        <v>4</v>
      </c>
      <c r="H4112">
        <v>3</v>
      </c>
      <c r="I4112">
        <v>1</v>
      </c>
      <c r="J4112">
        <v>0</v>
      </c>
      <c r="K4112">
        <v>0</v>
      </c>
      <c r="L4112">
        <v>5</v>
      </c>
      <c r="M4112">
        <v>1</v>
      </c>
      <c r="N4112">
        <v>3</v>
      </c>
      <c r="O4112">
        <v>2</v>
      </c>
      <c r="P4112">
        <v>5</v>
      </c>
    </row>
    <row r="4113" spans="1:16" x14ac:dyDescent="0.25">
      <c r="A4113">
        <v>476799</v>
      </c>
      <c r="B4113" t="s">
        <v>4221</v>
      </c>
      <c r="C4113">
        <v>0</v>
      </c>
      <c r="D4113" t="e">
        <v>#N/A</v>
      </c>
      <c r="E4113" t="e">
        <v>#N/A</v>
      </c>
      <c r="F4113" t="e">
        <v>#N/A</v>
      </c>
      <c r="G4113" t="e">
        <v>#N/A</v>
      </c>
      <c r="H4113" t="e">
        <v>#N/A</v>
      </c>
      <c r="I4113" t="e">
        <v>#N/A</v>
      </c>
      <c r="J4113" t="e">
        <v>#N/A</v>
      </c>
      <c r="K4113" t="e">
        <v>#N/A</v>
      </c>
      <c r="L4113" t="e">
        <v>#N/A</v>
      </c>
      <c r="M4113" t="e">
        <v>#N/A</v>
      </c>
      <c r="N4113" t="e">
        <v>#N/A</v>
      </c>
      <c r="O4113" t="e">
        <v>#N/A</v>
      </c>
      <c r="P4113" t="e">
        <v>#N/A</v>
      </c>
    </row>
    <row r="4114" spans="1:16" x14ac:dyDescent="0.25">
      <c r="A4114">
        <v>181376</v>
      </c>
      <c r="B4114" t="s">
        <v>4222</v>
      </c>
      <c r="C4114">
        <v>1</v>
      </c>
      <c r="D4114">
        <v>1</v>
      </c>
      <c r="E4114">
        <v>2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1</v>
      </c>
      <c r="M4114">
        <v>0</v>
      </c>
      <c r="N4114">
        <v>0</v>
      </c>
      <c r="O4114">
        <v>1</v>
      </c>
      <c r="P4114">
        <v>0</v>
      </c>
    </row>
    <row r="4115" spans="1:16" x14ac:dyDescent="0.25">
      <c r="A4115">
        <v>181765</v>
      </c>
      <c r="B4115" t="s">
        <v>4223</v>
      </c>
      <c r="C4115">
        <v>0</v>
      </c>
      <c r="D4115">
        <v>0</v>
      </c>
      <c r="E4115">
        <v>0</v>
      </c>
      <c r="F4115">
        <v>1</v>
      </c>
      <c r="G4115">
        <v>0</v>
      </c>
      <c r="H4115">
        <v>1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</row>
    <row r="4116" spans="1:16" x14ac:dyDescent="0.25">
      <c r="A4116">
        <v>181419</v>
      </c>
      <c r="B4116" t="s">
        <v>4224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1</v>
      </c>
      <c r="J4116">
        <v>0</v>
      </c>
      <c r="K4116">
        <v>1</v>
      </c>
      <c r="L4116">
        <v>2</v>
      </c>
      <c r="M4116">
        <v>0</v>
      </c>
      <c r="N4116">
        <v>0</v>
      </c>
      <c r="O4116">
        <v>3</v>
      </c>
      <c r="P4116">
        <v>2</v>
      </c>
    </row>
    <row r="4117" spans="1:16" x14ac:dyDescent="0.25">
      <c r="A4117">
        <v>181297</v>
      </c>
      <c r="B4117" t="s">
        <v>4225</v>
      </c>
      <c r="C4117">
        <v>0</v>
      </c>
      <c r="D4117">
        <v>2</v>
      </c>
      <c r="E4117">
        <v>1</v>
      </c>
      <c r="F4117">
        <v>1</v>
      </c>
      <c r="G4117">
        <v>1</v>
      </c>
      <c r="H4117">
        <v>4</v>
      </c>
      <c r="I4117">
        <v>3</v>
      </c>
      <c r="J4117">
        <v>3</v>
      </c>
      <c r="K4117">
        <v>1</v>
      </c>
      <c r="L4117">
        <v>1</v>
      </c>
      <c r="M4117">
        <v>3</v>
      </c>
      <c r="N4117">
        <v>1</v>
      </c>
      <c r="O4117">
        <v>2</v>
      </c>
      <c r="P4117">
        <v>4</v>
      </c>
    </row>
    <row r="4118" spans="1:16" x14ac:dyDescent="0.25">
      <c r="A4118">
        <v>181446</v>
      </c>
      <c r="B4118" t="s">
        <v>4226</v>
      </c>
      <c r="C4118">
        <v>3</v>
      </c>
      <c r="D4118">
        <v>5</v>
      </c>
      <c r="E4118">
        <v>0</v>
      </c>
      <c r="F4118">
        <v>2</v>
      </c>
      <c r="G4118">
        <v>8</v>
      </c>
      <c r="H4118">
        <v>0</v>
      </c>
      <c r="I4118">
        <v>9</v>
      </c>
      <c r="J4118">
        <v>5</v>
      </c>
      <c r="K4118">
        <v>8</v>
      </c>
      <c r="L4118">
        <v>6</v>
      </c>
      <c r="M4118">
        <v>9</v>
      </c>
      <c r="N4118">
        <v>5</v>
      </c>
      <c r="O4118">
        <v>6</v>
      </c>
      <c r="P4118">
        <v>7</v>
      </c>
    </row>
    <row r="4119" spans="1:16" x14ac:dyDescent="0.25">
      <c r="A4119">
        <v>483513</v>
      </c>
      <c r="B4119" t="s">
        <v>4227</v>
      </c>
      <c r="C4119">
        <v>0</v>
      </c>
      <c r="D4119" t="e">
        <v>#N/A</v>
      </c>
      <c r="E4119" t="e">
        <v>#N/A</v>
      </c>
      <c r="F4119" t="e">
        <v>#N/A</v>
      </c>
      <c r="G4119" t="e">
        <v>#N/A</v>
      </c>
      <c r="H4119" t="e">
        <v>#N/A</v>
      </c>
      <c r="I4119" t="e">
        <v>#N/A</v>
      </c>
      <c r="J4119" t="e">
        <v>#N/A</v>
      </c>
      <c r="K4119" t="e">
        <v>#N/A</v>
      </c>
      <c r="L4119" t="e">
        <v>#N/A</v>
      </c>
      <c r="M4119" t="e">
        <v>#N/A</v>
      </c>
      <c r="N4119" t="e">
        <v>#N/A</v>
      </c>
      <c r="O4119" t="e">
        <v>#N/A</v>
      </c>
      <c r="P4119" t="e">
        <v>#N/A</v>
      </c>
    </row>
    <row r="4120" spans="1:16" x14ac:dyDescent="0.25">
      <c r="A4120">
        <v>193609</v>
      </c>
      <c r="B4120" t="s">
        <v>4228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</row>
    <row r="4121" spans="1:16" x14ac:dyDescent="0.25">
      <c r="A4121">
        <v>227155</v>
      </c>
      <c r="B4121" t="s">
        <v>4229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</row>
    <row r="4122" spans="1:16" x14ac:dyDescent="0.25">
      <c r="A4122">
        <v>178527</v>
      </c>
      <c r="B4122" t="s">
        <v>4230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</row>
    <row r="4123" spans="1:16" x14ac:dyDescent="0.25">
      <c r="A4123">
        <v>155566</v>
      </c>
      <c r="B4123" t="s">
        <v>4231</v>
      </c>
      <c r="C4123">
        <v>0</v>
      </c>
      <c r="D4123">
        <v>1</v>
      </c>
      <c r="E4123">
        <v>3</v>
      </c>
      <c r="F4123">
        <v>1</v>
      </c>
      <c r="G4123">
        <v>0</v>
      </c>
      <c r="H4123">
        <v>0</v>
      </c>
      <c r="I4123">
        <v>7</v>
      </c>
      <c r="J4123">
        <v>8</v>
      </c>
      <c r="K4123">
        <v>8</v>
      </c>
      <c r="L4123">
        <v>6</v>
      </c>
      <c r="M4123">
        <v>6</v>
      </c>
      <c r="N4123">
        <v>9</v>
      </c>
      <c r="O4123">
        <v>10</v>
      </c>
      <c r="P4123">
        <v>7</v>
      </c>
    </row>
    <row r="4124" spans="1:16" x14ac:dyDescent="0.25">
      <c r="A4124">
        <v>163532</v>
      </c>
      <c r="B4124" t="s">
        <v>4232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2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</row>
    <row r="4125" spans="1:16" x14ac:dyDescent="0.25">
      <c r="A4125">
        <v>483258</v>
      </c>
      <c r="B4125" t="s">
        <v>4233</v>
      </c>
      <c r="C4125">
        <v>0</v>
      </c>
      <c r="D4125" t="e">
        <v>#N/A</v>
      </c>
      <c r="E4125" t="e">
        <v>#N/A</v>
      </c>
      <c r="F4125" t="e">
        <v>#N/A</v>
      </c>
      <c r="G4125" t="e">
        <v>#N/A</v>
      </c>
      <c r="H4125" t="e">
        <v>#N/A</v>
      </c>
      <c r="I4125" t="e">
        <v>#N/A</v>
      </c>
      <c r="J4125" t="e">
        <v>#N/A</v>
      </c>
      <c r="K4125" t="e">
        <v>#N/A</v>
      </c>
      <c r="L4125" t="e">
        <v>#N/A</v>
      </c>
      <c r="M4125" t="e">
        <v>#N/A</v>
      </c>
      <c r="N4125" t="e">
        <v>#N/A</v>
      </c>
      <c r="O4125" t="e">
        <v>#N/A</v>
      </c>
      <c r="P4125" t="e">
        <v>#N/A</v>
      </c>
    </row>
    <row r="4126" spans="1:16" x14ac:dyDescent="0.25">
      <c r="A4126">
        <v>214272</v>
      </c>
      <c r="B4126" t="s">
        <v>4234</v>
      </c>
      <c r="C4126">
        <v>8</v>
      </c>
      <c r="D4126">
        <v>6</v>
      </c>
      <c r="E4126">
        <v>11</v>
      </c>
      <c r="F4126">
        <v>14</v>
      </c>
      <c r="G4126">
        <v>9</v>
      </c>
      <c r="H4126">
        <v>10</v>
      </c>
      <c r="I4126">
        <v>8</v>
      </c>
      <c r="J4126">
        <v>5</v>
      </c>
      <c r="K4126">
        <v>7</v>
      </c>
      <c r="L4126">
        <v>19</v>
      </c>
      <c r="M4126">
        <v>10</v>
      </c>
      <c r="N4126">
        <v>5</v>
      </c>
      <c r="O4126">
        <v>1</v>
      </c>
      <c r="P4126">
        <v>4</v>
      </c>
    </row>
    <row r="4127" spans="1:16" x14ac:dyDescent="0.25">
      <c r="A4127">
        <v>445692</v>
      </c>
      <c r="B4127" t="s">
        <v>4235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1</v>
      </c>
      <c r="K4127">
        <v>0</v>
      </c>
      <c r="L4127">
        <v>2</v>
      </c>
      <c r="M4127">
        <v>0</v>
      </c>
      <c r="N4127">
        <v>0</v>
      </c>
      <c r="O4127" t="e">
        <v>#N/A</v>
      </c>
      <c r="P4127" t="e">
        <v>#N/A</v>
      </c>
    </row>
    <row r="4128" spans="1:16" x14ac:dyDescent="0.25">
      <c r="A4128">
        <v>417673</v>
      </c>
      <c r="B4128" t="s">
        <v>4236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 t="e">
        <v>#N/A</v>
      </c>
      <c r="M4128">
        <v>1</v>
      </c>
      <c r="N4128">
        <v>0</v>
      </c>
      <c r="O4128">
        <v>1</v>
      </c>
      <c r="P4128">
        <v>0</v>
      </c>
    </row>
    <row r="4129" spans="1:16" x14ac:dyDescent="0.25">
      <c r="A4129">
        <v>441900</v>
      </c>
      <c r="B4129" t="s">
        <v>4237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2</v>
      </c>
      <c r="M4129">
        <v>0</v>
      </c>
      <c r="N4129">
        <v>0</v>
      </c>
      <c r="O4129">
        <v>0</v>
      </c>
      <c r="P4129" t="e">
        <v>#N/A</v>
      </c>
    </row>
    <row r="4130" spans="1:16" x14ac:dyDescent="0.25">
      <c r="A4130">
        <v>449685</v>
      </c>
      <c r="B4130" t="s">
        <v>4238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 t="e">
        <v>#N/A</v>
      </c>
      <c r="N4130" t="e">
        <v>#N/A</v>
      </c>
      <c r="O4130" t="e">
        <v>#N/A</v>
      </c>
      <c r="P4130" t="e">
        <v>#N/A</v>
      </c>
    </row>
    <row r="4131" spans="1:16" x14ac:dyDescent="0.25">
      <c r="A4131">
        <v>101277</v>
      </c>
      <c r="B4131" t="s">
        <v>4239</v>
      </c>
      <c r="C4131">
        <v>0</v>
      </c>
      <c r="D4131">
        <v>0</v>
      </c>
      <c r="E4131">
        <v>0</v>
      </c>
      <c r="F4131" t="e">
        <v>#N/A</v>
      </c>
      <c r="G4131" t="e">
        <v>#N/A</v>
      </c>
      <c r="H4131" t="e">
        <v>#N/A</v>
      </c>
      <c r="I4131" t="e">
        <v>#N/A</v>
      </c>
      <c r="J4131" t="e">
        <v>#N/A</v>
      </c>
      <c r="K4131" t="e">
        <v>#N/A</v>
      </c>
      <c r="L4131" t="e">
        <v>#N/A</v>
      </c>
      <c r="M4131" t="e">
        <v>#N/A</v>
      </c>
      <c r="N4131" t="e">
        <v>#N/A</v>
      </c>
      <c r="O4131" t="e">
        <v>#N/A</v>
      </c>
      <c r="P4131" t="e">
        <v>#N/A</v>
      </c>
    </row>
    <row r="4132" spans="1:16" x14ac:dyDescent="0.25">
      <c r="A4132">
        <v>185758</v>
      </c>
      <c r="B4132" t="s">
        <v>4240</v>
      </c>
      <c r="C4132">
        <v>0</v>
      </c>
      <c r="D4132">
        <v>0</v>
      </c>
      <c r="E4132">
        <v>1</v>
      </c>
      <c r="F4132">
        <v>0</v>
      </c>
      <c r="G4132">
        <v>0</v>
      </c>
      <c r="H4132">
        <v>0</v>
      </c>
      <c r="I4132">
        <v>0</v>
      </c>
      <c r="J4132">
        <v>1</v>
      </c>
      <c r="K4132">
        <v>2</v>
      </c>
      <c r="L4132">
        <v>2</v>
      </c>
      <c r="M4132">
        <v>0</v>
      </c>
      <c r="N4132">
        <v>4</v>
      </c>
      <c r="O4132">
        <v>4</v>
      </c>
      <c r="P4132">
        <v>3</v>
      </c>
    </row>
    <row r="4133" spans="1:16" x14ac:dyDescent="0.25">
      <c r="A4133">
        <v>367431</v>
      </c>
      <c r="B4133" t="s">
        <v>4241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</row>
    <row r="4134" spans="1:16" x14ac:dyDescent="0.25">
      <c r="A4134">
        <v>214290</v>
      </c>
      <c r="B4134" t="s">
        <v>4242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3</v>
      </c>
      <c r="O4134">
        <v>0</v>
      </c>
      <c r="P4134">
        <v>0</v>
      </c>
    </row>
    <row r="4135" spans="1:16" x14ac:dyDescent="0.25">
      <c r="A4135">
        <v>262129</v>
      </c>
      <c r="B4135" t="s">
        <v>4243</v>
      </c>
      <c r="C4135">
        <v>2</v>
      </c>
      <c r="D4135">
        <v>3</v>
      </c>
      <c r="E4135">
        <v>2</v>
      </c>
      <c r="F4135">
        <v>14</v>
      </c>
      <c r="G4135">
        <v>9</v>
      </c>
      <c r="H4135">
        <v>12</v>
      </c>
      <c r="I4135">
        <v>11</v>
      </c>
      <c r="J4135">
        <v>6</v>
      </c>
      <c r="K4135">
        <v>8</v>
      </c>
      <c r="L4135">
        <v>5</v>
      </c>
      <c r="M4135">
        <v>3</v>
      </c>
      <c r="N4135">
        <v>4</v>
      </c>
      <c r="O4135">
        <v>10</v>
      </c>
      <c r="P4135">
        <v>15</v>
      </c>
    </row>
    <row r="4136" spans="1:16" x14ac:dyDescent="0.25">
      <c r="A4136">
        <v>439774</v>
      </c>
      <c r="B4136" t="s">
        <v>4244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2</v>
      </c>
    </row>
    <row r="4137" spans="1:16" x14ac:dyDescent="0.25">
      <c r="A4137">
        <v>221980</v>
      </c>
      <c r="B4137" t="s">
        <v>4245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 t="e">
        <v>#N/A</v>
      </c>
      <c r="N4137" t="e">
        <v>#N/A</v>
      </c>
      <c r="O4137" t="e">
        <v>#N/A</v>
      </c>
      <c r="P4137" t="e">
        <v>#N/A</v>
      </c>
    </row>
    <row r="4138" spans="1:16" x14ac:dyDescent="0.25">
      <c r="A4138">
        <v>476823</v>
      </c>
      <c r="B4138" t="s">
        <v>4246</v>
      </c>
      <c r="C4138">
        <v>0</v>
      </c>
      <c r="D4138">
        <v>0</v>
      </c>
      <c r="E4138">
        <v>0</v>
      </c>
      <c r="F4138" t="e">
        <v>#N/A</v>
      </c>
      <c r="G4138" t="e">
        <v>#N/A</v>
      </c>
      <c r="H4138" t="e">
        <v>#N/A</v>
      </c>
      <c r="I4138" t="e">
        <v>#N/A</v>
      </c>
      <c r="J4138" t="e">
        <v>#N/A</v>
      </c>
      <c r="K4138" t="e">
        <v>#N/A</v>
      </c>
      <c r="L4138" t="e">
        <v>#N/A</v>
      </c>
      <c r="M4138" t="e">
        <v>#N/A</v>
      </c>
      <c r="N4138" t="e">
        <v>#N/A</v>
      </c>
      <c r="O4138" t="e">
        <v>#N/A</v>
      </c>
      <c r="P4138" t="e">
        <v>#N/A</v>
      </c>
    </row>
    <row r="4139" spans="1:16" x14ac:dyDescent="0.25">
      <c r="A4139">
        <v>419280</v>
      </c>
      <c r="B4139" t="s">
        <v>4247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</row>
    <row r="4140" spans="1:16" x14ac:dyDescent="0.25">
      <c r="A4140">
        <v>182980</v>
      </c>
      <c r="B4140" t="s">
        <v>4248</v>
      </c>
      <c r="C4140">
        <v>25</v>
      </c>
      <c r="D4140">
        <v>8</v>
      </c>
      <c r="E4140">
        <v>10</v>
      </c>
      <c r="F4140">
        <v>22</v>
      </c>
      <c r="G4140">
        <v>27</v>
      </c>
      <c r="H4140">
        <v>23</v>
      </c>
      <c r="I4140">
        <v>19</v>
      </c>
      <c r="J4140">
        <v>9</v>
      </c>
      <c r="K4140">
        <v>26</v>
      </c>
      <c r="L4140">
        <v>19</v>
      </c>
      <c r="M4140">
        <v>13</v>
      </c>
      <c r="N4140">
        <v>8</v>
      </c>
      <c r="O4140">
        <v>24</v>
      </c>
      <c r="P4140">
        <v>49</v>
      </c>
    </row>
    <row r="4141" spans="1:16" x14ac:dyDescent="0.25">
      <c r="A4141">
        <v>167093</v>
      </c>
      <c r="B4141" t="s">
        <v>4249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3</v>
      </c>
      <c r="O4141">
        <v>4</v>
      </c>
      <c r="P4141">
        <v>0</v>
      </c>
    </row>
    <row r="4142" spans="1:16" x14ac:dyDescent="0.25">
      <c r="A4142">
        <v>230977</v>
      </c>
      <c r="B4142" t="s">
        <v>4250</v>
      </c>
      <c r="C4142">
        <v>0</v>
      </c>
      <c r="D4142">
        <v>1</v>
      </c>
      <c r="E4142">
        <v>2</v>
      </c>
      <c r="F4142">
        <v>3</v>
      </c>
      <c r="G4142">
        <v>4</v>
      </c>
      <c r="H4142">
        <v>0</v>
      </c>
      <c r="I4142">
        <v>1</v>
      </c>
      <c r="J4142">
        <v>4</v>
      </c>
      <c r="K4142">
        <v>5</v>
      </c>
      <c r="L4142">
        <v>1</v>
      </c>
      <c r="M4142">
        <v>0</v>
      </c>
      <c r="N4142">
        <v>1</v>
      </c>
      <c r="O4142">
        <v>1</v>
      </c>
      <c r="P4142">
        <v>3</v>
      </c>
    </row>
    <row r="4143" spans="1:16" x14ac:dyDescent="0.25">
      <c r="A4143">
        <v>373678</v>
      </c>
      <c r="B4143" t="s">
        <v>4251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</row>
    <row r="4144" spans="1:16" x14ac:dyDescent="0.25">
      <c r="A4144">
        <v>217305</v>
      </c>
      <c r="B4144" t="s">
        <v>4252</v>
      </c>
      <c r="C4144">
        <v>0</v>
      </c>
      <c r="D4144">
        <v>0</v>
      </c>
      <c r="E4144">
        <v>0</v>
      </c>
      <c r="F4144">
        <v>2</v>
      </c>
      <c r="G4144">
        <v>8</v>
      </c>
      <c r="H4144">
        <v>6</v>
      </c>
      <c r="I4144">
        <v>5</v>
      </c>
      <c r="J4144">
        <v>3</v>
      </c>
      <c r="K4144">
        <v>5</v>
      </c>
      <c r="L4144">
        <v>3</v>
      </c>
      <c r="M4144">
        <v>4</v>
      </c>
      <c r="N4144">
        <v>3</v>
      </c>
      <c r="O4144">
        <v>2</v>
      </c>
      <c r="P4144">
        <v>5</v>
      </c>
    </row>
    <row r="4145" spans="1:16" x14ac:dyDescent="0.25">
      <c r="A4145">
        <v>167181</v>
      </c>
      <c r="B4145" t="s">
        <v>4253</v>
      </c>
      <c r="C4145">
        <v>1</v>
      </c>
      <c r="D4145">
        <v>1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2</v>
      </c>
      <c r="P4145">
        <v>2</v>
      </c>
    </row>
    <row r="4146" spans="1:16" x14ac:dyDescent="0.25">
      <c r="A4146">
        <v>373827</v>
      </c>
      <c r="B4146" t="s">
        <v>4254</v>
      </c>
      <c r="C4146">
        <v>9</v>
      </c>
      <c r="D4146">
        <v>5</v>
      </c>
      <c r="E4146">
        <v>13</v>
      </c>
      <c r="F4146">
        <v>23</v>
      </c>
      <c r="G4146">
        <v>13</v>
      </c>
      <c r="H4146">
        <v>24</v>
      </c>
      <c r="I4146">
        <v>26</v>
      </c>
      <c r="J4146">
        <v>27</v>
      </c>
      <c r="K4146">
        <v>32</v>
      </c>
      <c r="L4146">
        <v>17</v>
      </c>
      <c r="M4146">
        <v>2</v>
      </c>
      <c r="N4146">
        <v>3</v>
      </c>
      <c r="O4146">
        <v>4</v>
      </c>
      <c r="P4146">
        <v>3</v>
      </c>
    </row>
    <row r="4147" spans="1:16" x14ac:dyDescent="0.25">
      <c r="A4147">
        <v>182999</v>
      </c>
      <c r="B4147" t="s">
        <v>4255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</row>
    <row r="4148" spans="1:16" x14ac:dyDescent="0.25">
      <c r="A4148">
        <v>167215</v>
      </c>
      <c r="B4148" t="s">
        <v>4256</v>
      </c>
      <c r="C4148">
        <v>0</v>
      </c>
      <c r="D4148">
        <v>0</v>
      </c>
      <c r="E4148">
        <v>3</v>
      </c>
      <c r="F4148">
        <v>0</v>
      </c>
      <c r="G4148">
        <v>0</v>
      </c>
      <c r="H4148">
        <v>1</v>
      </c>
      <c r="I4148">
        <v>3</v>
      </c>
      <c r="J4148">
        <v>0</v>
      </c>
      <c r="K4148">
        <v>2</v>
      </c>
      <c r="L4148">
        <v>0</v>
      </c>
      <c r="M4148">
        <v>0</v>
      </c>
      <c r="N4148">
        <v>0</v>
      </c>
      <c r="O4148">
        <v>0</v>
      </c>
      <c r="P4148">
        <v>0</v>
      </c>
    </row>
    <row r="4149" spans="1:16" x14ac:dyDescent="0.25">
      <c r="A4149">
        <v>167224</v>
      </c>
      <c r="B4149" t="s">
        <v>4257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</row>
    <row r="4150" spans="1:16" x14ac:dyDescent="0.25">
      <c r="A4150">
        <v>129932</v>
      </c>
      <c r="B4150" t="s">
        <v>4258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1</v>
      </c>
      <c r="N4150">
        <v>0</v>
      </c>
      <c r="O4150">
        <v>0</v>
      </c>
      <c r="P4150">
        <v>0</v>
      </c>
    </row>
    <row r="4151" spans="1:16" x14ac:dyDescent="0.25">
      <c r="A4151">
        <v>480903</v>
      </c>
      <c r="B4151" t="s">
        <v>4259</v>
      </c>
      <c r="C4151">
        <v>0</v>
      </c>
      <c r="D4151">
        <v>0</v>
      </c>
      <c r="E4151">
        <v>0</v>
      </c>
      <c r="F4151" t="e">
        <v>#N/A</v>
      </c>
      <c r="G4151" t="e">
        <v>#N/A</v>
      </c>
      <c r="H4151" t="e">
        <v>#N/A</v>
      </c>
      <c r="I4151" t="e">
        <v>#N/A</v>
      </c>
      <c r="J4151" t="e">
        <v>#N/A</v>
      </c>
      <c r="K4151" t="e">
        <v>#N/A</v>
      </c>
      <c r="L4151" t="e">
        <v>#N/A</v>
      </c>
      <c r="M4151" t="e">
        <v>#N/A</v>
      </c>
      <c r="N4151" t="e">
        <v>#N/A</v>
      </c>
      <c r="O4151" t="e">
        <v>#N/A</v>
      </c>
      <c r="P4151" t="e">
        <v>#N/A</v>
      </c>
    </row>
    <row r="4152" spans="1:16" x14ac:dyDescent="0.25">
      <c r="A4152">
        <v>468963</v>
      </c>
      <c r="B4152" t="s">
        <v>4260</v>
      </c>
      <c r="C4152">
        <v>0</v>
      </c>
      <c r="D4152">
        <v>0</v>
      </c>
      <c r="E4152">
        <v>1</v>
      </c>
      <c r="F4152">
        <v>0</v>
      </c>
      <c r="G4152" t="e">
        <v>#N/A</v>
      </c>
      <c r="H4152" t="e">
        <v>#N/A</v>
      </c>
      <c r="I4152" t="e">
        <v>#N/A</v>
      </c>
      <c r="J4152" t="e">
        <v>#N/A</v>
      </c>
      <c r="K4152" t="e">
        <v>#N/A</v>
      </c>
      <c r="L4152" t="e">
        <v>#N/A</v>
      </c>
      <c r="M4152" t="e">
        <v>#N/A</v>
      </c>
      <c r="N4152" t="e">
        <v>#N/A</v>
      </c>
      <c r="O4152" t="e">
        <v>#N/A</v>
      </c>
      <c r="P4152" t="e">
        <v>#N/A</v>
      </c>
    </row>
    <row r="4153" spans="1:16" x14ac:dyDescent="0.25">
      <c r="A4153">
        <v>217323</v>
      </c>
      <c r="B4153" t="s">
        <v>4261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 t="e">
        <v>#N/A</v>
      </c>
    </row>
    <row r="4154" spans="1:16" x14ac:dyDescent="0.25">
      <c r="A4154">
        <v>183035</v>
      </c>
      <c r="B4154" t="s">
        <v>4262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 t="e">
        <v>#N/A</v>
      </c>
      <c r="P4154" t="e">
        <v>#N/A</v>
      </c>
    </row>
    <row r="4155" spans="1:16" x14ac:dyDescent="0.25">
      <c r="A4155">
        <v>430810</v>
      </c>
      <c r="B4155" t="s">
        <v>4263</v>
      </c>
      <c r="C4155">
        <v>4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2</v>
      </c>
      <c r="J4155">
        <v>1</v>
      </c>
      <c r="K4155">
        <v>3</v>
      </c>
      <c r="L4155">
        <v>0</v>
      </c>
      <c r="M4155">
        <v>2</v>
      </c>
      <c r="N4155">
        <v>0</v>
      </c>
      <c r="O4155">
        <v>0</v>
      </c>
      <c r="P4155">
        <v>0</v>
      </c>
    </row>
    <row r="4156" spans="1:16" x14ac:dyDescent="0.25">
      <c r="A4156">
        <v>208725</v>
      </c>
      <c r="B4156" t="s">
        <v>4264</v>
      </c>
      <c r="C4156">
        <v>0</v>
      </c>
      <c r="D4156">
        <v>0</v>
      </c>
      <c r="E4156">
        <v>0</v>
      </c>
      <c r="F4156">
        <v>2</v>
      </c>
      <c r="G4156">
        <v>0</v>
      </c>
      <c r="H4156">
        <v>2</v>
      </c>
      <c r="I4156">
        <v>10</v>
      </c>
      <c r="J4156">
        <v>0</v>
      </c>
      <c r="K4156">
        <v>4</v>
      </c>
      <c r="L4156">
        <v>1</v>
      </c>
      <c r="M4156">
        <v>2</v>
      </c>
      <c r="N4156">
        <v>3</v>
      </c>
      <c r="O4156">
        <v>0</v>
      </c>
      <c r="P4156">
        <v>0</v>
      </c>
    </row>
    <row r="4157" spans="1:16" x14ac:dyDescent="0.25">
      <c r="A4157">
        <v>457484</v>
      </c>
      <c r="B4157" t="s">
        <v>4265</v>
      </c>
      <c r="C4157">
        <v>0</v>
      </c>
      <c r="D4157">
        <v>0</v>
      </c>
      <c r="E4157">
        <v>0</v>
      </c>
      <c r="F4157">
        <v>0</v>
      </c>
      <c r="G4157">
        <v>0</v>
      </c>
      <c r="H4157" t="e">
        <v>#N/A</v>
      </c>
      <c r="I4157" t="e">
        <v>#N/A</v>
      </c>
      <c r="J4157" t="e">
        <v>#N/A</v>
      </c>
      <c r="K4157" t="e">
        <v>#N/A</v>
      </c>
      <c r="L4157" t="e">
        <v>#N/A</v>
      </c>
      <c r="M4157" t="e">
        <v>#N/A</v>
      </c>
      <c r="N4157" t="e">
        <v>#N/A</v>
      </c>
      <c r="O4157" t="e">
        <v>#N/A</v>
      </c>
      <c r="P4157" t="e">
        <v>#N/A</v>
      </c>
    </row>
    <row r="4158" spans="1:16" x14ac:dyDescent="0.25">
      <c r="A4158">
        <v>483638</v>
      </c>
      <c r="B4158" t="s">
        <v>4266</v>
      </c>
      <c r="C4158">
        <v>0</v>
      </c>
      <c r="D4158" t="e">
        <v>#N/A</v>
      </c>
      <c r="E4158" t="e">
        <v>#N/A</v>
      </c>
      <c r="F4158" t="e">
        <v>#N/A</v>
      </c>
      <c r="G4158" t="e">
        <v>#N/A</v>
      </c>
      <c r="H4158" t="e">
        <v>#N/A</v>
      </c>
      <c r="I4158" t="e">
        <v>#N/A</v>
      </c>
      <c r="J4158" t="e">
        <v>#N/A</v>
      </c>
      <c r="K4158" t="e">
        <v>#N/A</v>
      </c>
      <c r="L4158" t="e">
        <v>#N/A</v>
      </c>
      <c r="M4158" t="e">
        <v>#N/A</v>
      </c>
      <c r="N4158" t="e">
        <v>#N/A</v>
      </c>
      <c r="O4158" t="e">
        <v>#N/A</v>
      </c>
      <c r="P4158" t="e">
        <v>#N/A</v>
      </c>
    </row>
    <row r="4159" spans="1:16" x14ac:dyDescent="0.25">
      <c r="A4159">
        <v>485120</v>
      </c>
      <c r="B4159" t="s">
        <v>4267</v>
      </c>
      <c r="C4159">
        <v>0</v>
      </c>
      <c r="D4159" t="e">
        <v>#N/A</v>
      </c>
      <c r="E4159" t="e">
        <v>#N/A</v>
      </c>
      <c r="F4159" t="e">
        <v>#N/A</v>
      </c>
      <c r="G4159" t="e">
        <v>#N/A</v>
      </c>
      <c r="H4159" t="e">
        <v>#N/A</v>
      </c>
      <c r="I4159" t="e">
        <v>#N/A</v>
      </c>
      <c r="J4159" t="e">
        <v>#N/A</v>
      </c>
      <c r="K4159" t="e">
        <v>#N/A</v>
      </c>
      <c r="L4159" t="e">
        <v>#N/A</v>
      </c>
      <c r="M4159" t="e">
        <v>#N/A</v>
      </c>
      <c r="N4159" t="e">
        <v>#N/A</v>
      </c>
      <c r="O4159" t="e">
        <v>#N/A</v>
      </c>
      <c r="P4159" t="e">
        <v>#N/A</v>
      </c>
    </row>
    <row r="4160" spans="1:16" x14ac:dyDescent="0.25">
      <c r="A4160">
        <v>185129</v>
      </c>
      <c r="B4160" t="s">
        <v>4268</v>
      </c>
      <c r="C4160">
        <v>2</v>
      </c>
      <c r="D4160">
        <v>3</v>
      </c>
      <c r="E4160">
        <v>2</v>
      </c>
      <c r="F4160">
        <v>6</v>
      </c>
      <c r="G4160">
        <v>1</v>
      </c>
      <c r="H4160">
        <v>5</v>
      </c>
      <c r="I4160">
        <v>0</v>
      </c>
      <c r="J4160">
        <v>1</v>
      </c>
      <c r="K4160">
        <v>2</v>
      </c>
      <c r="L4160">
        <v>4</v>
      </c>
      <c r="M4160">
        <v>3</v>
      </c>
      <c r="N4160">
        <v>2</v>
      </c>
      <c r="O4160">
        <v>1</v>
      </c>
      <c r="P4160">
        <v>1</v>
      </c>
    </row>
    <row r="4161" spans="1:16" x14ac:dyDescent="0.25">
      <c r="A4161">
        <v>185828</v>
      </c>
      <c r="B4161" t="s">
        <v>199</v>
      </c>
      <c r="C4161">
        <v>10</v>
      </c>
      <c r="D4161">
        <v>8</v>
      </c>
      <c r="E4161">
        <v>9</v>
      </c>
      <c r="F4161">
        <v>9</v>
      </c>
      <c r="G4161">
        <v>14</v>
      </c>
      <c r="H4161">
        <v>3</v>
      </c>
      <c r="I4161">
        <v>14</v>
      </c>
      <c r="J4161">
        <v>12</v>
      </c>
      <c r="K4161">
        <v>13</v>
      </c>
      <c r="L4161">
        <v>14</v>
      </c>
      <c r="M4161">
        <v>21</v>
      </c>
      <c r="N4161">
        <v>11</v>
      </c>
      <c r="O4161">
        <v>8</v>
      </c>
      <c r="P4161">
        <v>14</v>
      </c>
    </row>
    <row r="4162" spans="1:16" x14ac:dyDescent="0.25">
      <c r="A4162">
        <v>457828</v>
      </c>
      <c r="B4162" t="s">
        <v>4269</v>
      </c>
      <c r="C4162">
        <v>0</v>
      </c>
      <c r="D4162">
        <v>0</v>
      </c>
      <c r="E4162">
        <v>0</v>
      </c>
      <c r="F4162">
        <v>0</v>
      </c>
      <c r="G4162">
        <v>0</v>
      </c>
      <c r="H4162" t="e">
        <v>#N/A</v>
      </c>
      <c r="I4162" t="e">
        <v>#N/A</v>
      </c>
      <c r="J4162" t="e">
        <v>#N/A</v>
      </c>
      <c r="K4162" t="e">
        <v>#N/A</v>
      </c>
      <c r="L4162" t="e">
        <v>#N/A</v>
      </c>
      <c r="M4162" t="e">
        <v>#N/A</v>
      </c>
      <c r="N4162" t="e">
        <v>#N/A</v>
      </c>
      <c r="O4162" t="e">
        <v>#N/A</v>
      </c>
      <c r="P4162" t="e">
        <v>#N/A</v>
      </c>
    </row>
    <row r="4163" spans="1:16" x14ac:dyDescent="0.25">
      <c r="A4163">
        <v>187897</v>
      </c>
      <c r="B4163" t="s">
        <v>4270</v>
      </c>
      <c r="C4163">
        <v>3</v>
      </c>
      <c r="D4163">
        <v>5</v>
      </c>
      <c r="E4163">
        <v>7</v>
      </c>
      <c r="F4163">
        <v>15</v>
      </c>
      <c r="G4163">
        <v>5</v>
      </c>
      <c r="H4163">
        <v>9</v>
      </c>
      <c r="I4163">
        <v>6</v>
      </c>
      <c r="J4163">
        <v>17</v>
      </c>
      <c r="K4163">
        <v>20</v>
      </c>
      <c r="L4163">
        <v>13</v>
      </c>
      <c r="M4163">
        <v>12</v>
      </c>
      <c r="N4163">
        <v>23</v>
      </c>
      <c r="O4163">
        <v>11</v>
      </c>
      <c r="P4163">
        <v>11</v>
      </c>
    </row>
    <row r="4164" spans="1:16" x14ac:dyDescent="0.25">
      <c r="A4164">
        <v>187967</v>
      </c>
      <c r="B4164" t="s">
        <v>4271</v>
      </c>
      <c r="C4164">
        <v>29</v>
      </c>
      <c r="D4164">
        <v>2</v>
      </c>
      <c r="E4164">
        <v>2</v>
      </c>
      <c r="F4164">
        <v>4</v>
      </c>
      <c r="G4164">
        <v>5</v>
      </c>
      <c r="H4164">
        <v>3</v>
      </c>
      <c r="I4164">
        <v>2</v>
      </c>
      <c r="J4164">
        <v>7</v>
      </c>
      <c r="K4164">
        <v>5</v>
      </c>
      <c r="L4164">
        <v>6</v>
      </c>
      <c r="M4164">
        <v>10</v>
      </c>
      <c r="N4164">
        <v>2</v>
      </c>
      <c r="O4164">
        <v>2</v>
      </c>
      <c r="P4164">
        <v>4</v>
      </c>
    </row>
    <row r="4165" spans="1:16" x14ac:dyDescent="0.25">
      <c r="A4165">
        <v>187903</v>
      </c>
      <c r="B4165" t="s">
        <v>4272</v>
      </c>
      <c r="C4165">
        <v>0</v>
      </c>
      <c r="D4165">
        <v>2</v>
      </c>
      <c r="E4165">
        <v>0</v>
      </c>
      <c r="F4165">
        <v>1</v>
      </c>
      <c r="G4165">
        <v>3</v>
      </c>
      <c r="H4165">
        <v>1</v>
      </c>
      <c r="I4165">
        <v>3</v>
      </c>
      <c r="J4165">
        <v>3</v>
      </c>
      <c r="K4165">
        <v>6</v>
      </c>
      <c r="L4165">
        <v>5</v>
      </c>
      <c r="M4165">
        <v>10</v>
      </c>
      <c r="N4165">
        <v>8</v>
      </c>
      <c r="O4165">
        <v>3</v>
      </c>
      <c r="P4165">
        <v>6</v>
      </c>
    </row>
    <row r="4166" spans="1:16" x14ac:dyDescent="0.25">
      <c r="A4166">
        <v>187912</v>
      </c>
      <c r="B4166" t="s">
        <v>4273</v>
      </c>
      <c r="C4166">
        <v>7</v>
      </c>
      <c r="D4166">
        <v>4</v>
      </c>
      <c r="E4166">
        <v>3</v>
      </c>
      <c r="F4166">
        <v>5</v>
      </c>
      <c r="G4166">
        <v>11</v>
      </c>
      <c r="H4166">
        <v>32</v>
      </c>
      <c r="I4166">
        <v>38</v>
      </c>
      <c r="J4166">
        <v>22</v>
      </c>
      <c r="K4166">
        <v>6</v>
      </c>
      <c r="L4166">
        <v>21</v>
      </c>
      <c r="M4166">
        <v>14</v>
      </c>
      <c r="N4166">
        <v>18</v>
      </c>
      <c r="O4166">
        <v>8</v>
      </c>
      <c r="P4166">
        <v>13</v>
      </c>
    </row>
    <row r="4167" spans="1:16" x14ac:dyDescent="0.25">
      <c r="A4167">
        <v>187994</v>
      </c>
      <c r="B4167" t="s">
        <v>4274</v>
      </c>
      <c r="C4167">
        <v>0</v>
      </c>
      <c r="D4167">
        <v>0</v>
      </c>
      <c r="E4167">
        <v>1</v>
      </c>
      <c r="F4167">
        <v>0</v>
      </c>
      <c r="G4167">
        <v>2</v>
      </c>
      <c r="H4167">
        <v>6</v>
      </c>
      <c r="I4167">
        <v>2</v>
      </c>
      <c r="J4167">
        <v>2</v>
      </c>
      <c r="K4167">
        <v>0</v>
      </c>
      <c r="L4167">
        <v>1</v>
      </c>
      <c r="M4167">
        <v>1</v>
      </c>
      <c r="N4167">
        <v>1</v>
      </c>
      <c r="O4167">
        <v>3</v>
      </c>
      <c r="P4167">
        <v>1</v>
      </c>
    </row>
    <row r="4168" spans="1:16" x14ac:dyDescent="0.25">
      <c r="A4168">
        <v>188003</v>
      </c>
      <c r="B4168" t="s">
        <v>4275</v>
      </c>
      <c r="C4168">
        <v>2</v>
      </c>
      <c r="D4168">
        <v>0</v>
      </c>
      <c r="E4168">
        <v>1</v>
      </c>
      <c r="F4168">
        <v>1</v>
      </c>
      <c r="G4168">
        <v>1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1</v>
      </c>
      <c r="O4168">
        <v>1</v>
      </c>
      <c r="P4168">
        <v>1</v>
      </c>
    </row>
    <row r="4169" spans="1:16" x14ac:dyDescent="0.25">
      <c r="A4169">
        <v>187620</v>
      </c>
      <c r="B4169" t="s">
        <v>4276</v>
      </c>
      <c r="C4169">
        <v>64</v>
      </c>
      <c r="D4169">
        <v>87</v>
      </c>
      <c r="E4169">
        <v>68</v>
      </c>
      <c r="F4169">
        <v>101</v>
      </c>
      <c r="G4169">
        <v>115</v>
      </c>
      <c r="H4169">
        <v>84</v>
      </c>
      <c r="I4169">
        <v>62</v>
      </c>
      <c r="J4169">
        <v>124</v>
      </c>
      <c r="K4169">
        <v>77</v>
      </c>
      <c r="L4169">
        <v>71</v>
      </c>
      <c r="M4169">
        <v>73</v>
      </c>
      <c r="N4169">
        <v>72</v>
      </c>
      <c r="O4169">
        <v>0</v>
      </c>
      <c r="P4169">
        <v>0</v>
      </c>
    </row>
    <row r="4170" spans="1:16" x14ac:dyDescent="0.25">
      <c r="A4170">
        <v>188021</v>
      </c>
      <c r="B4170" t="s">
        <v>4277</v>
      </c>
      <c r="C4170">
        <v>1</v>
      </c>
      <c r="D4170">
        <v>4</v>
      </c>
      <c r="E4170">
        <v>4</v>
      </c>
      <c r="F4170">
        <v>2</v>
      </c>
      <c r="G4170">
        <v>0</v>
      </c>
      <c r="H4170">
        <v>1</v>
      </c>
      <c r="I4170">
        <v>0</v>
      </c>
      <c r="J4170">
        <v>1</v>
      </c>
      <c r="K4170">
        <v>4</v>
      </c>
      <c r="L4170">
        <v>4</v>
      </c>
      <c r="M4170">
        <v>5</v>
      </c>
      <c r="N4170">
        <v>0</v>
      </c>
      <c r="O4170">
        <v>1</v>
      </c>
      <c r="P4170">
        <v>1</v>
      </c>
    </row>
    <row r="4171" spans="1:16" x14ac:dyDescent="0.25">
      <c r="A4171">
        <v>188030</v>
      </c>
      <c r="B4171" t="s">
        <v>4278</v>
      </c>
      <c r="C4171">
        <v>64</v>
      </c>
      <c r="D4171">
        <v>87</v>
      </c>
      <c r="E4171">
        <v>68</v>
      </c>
      <c r="F4171">
        <v>101</v>
      </c>
      <c r="G4171">
        <v>115</v>
      </c>
      <c r="H4171">
        <v>88</v>
      </c>
      <c r="I4171">
        <v>62</v>
      </c>
      <c r="J4171">
        <v>124</v>
      </c>
      <c r="K4171">
        <v>77</v>
      </c>
      <c r="L4171">
        <v>71</v>
      </c>
      <c r="M4171">
        <v>73</v>
      </c>
      <c r="N4171">
        <v>72</v>
      </c>
      <c r="O4171">
        <v>66</v>
      </c>
      <c r="P4171">
        <v>65</v>
      </c>
    </row>
    <row r="4172" spans="1:16" x14ac:dyDescent="0.25">
      <c r="A4172">
        <v>434469</v>
      </c>
      <c r="B4172" t="s">
        <v>4279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2</v>
      </c>
      <c r="N4172">
        <v>1</v>
      </c>
      <c r="O4172">
        <v>0</v>
      </c>
      <c r="P4172">
        <v>1</v>
      </c>
    </row>
    <row r="4173" spans="1:16" x14ac:dyDescent="0.25">
      <c r="A4173">
        <v>447582</v>
      </c>
      <c r="B4173" t="s">
        <v>4280</v>
      </c>
      <c r="C4173">
        <v>0</v>
      </c>
      <c r="D4173">
        <v>0</v>
      </c>
      <c r="E4173">
        <v>0</v>
      </c>
      <c r="F4173">
        <v>1</v>
      </c>
      <c r="G4173">
        <v>5</v>
      </c>
      <c r="H4173">
        <v>6</v>
      </c>
      <c r="I4173">
        <v>4</v>
      </c>
      <c r="J4173">
        <v>4</v>
      </c>
      <c r="K4173">
        <v>0</v>
      </c>
      <c r="L4173">
        <v>0</v>
      </c>
      <c r="M4173" t="e">
        <v>#N/A</v>
      </c>
      <c r="N4173" t="e">
        <v>#N/A</v>
      </c>
      <c r="O4173" t="e">
        <v>#N/A</v>
      </c>
      <c r="P4173" t="e">
        <v>#N/A</v>
      </c>
    </row>
    <row r="4174" spans="1:16" x14ac:dyDescent="0.25">
      <c r="A4174">
        <v>232867</v>
      </c>
      <c r="B4174" t="s">
        <v>4281</v>
      </c>
      <c r="C4174">
        <v>0</v>
      </c>
      <c r="D4174">
        <v>2</v>
      </c>
      <c r="E4174">
        <v>1</v>
      </c>
      <c r="F4174">
        <v>7</v>
      </c>
      <c r="G4174">
        <v>6</v>
      </c>
      <c r="H4174">
        <v>1</v>
      </c>
      <c r="I4174">
        <v>0</v>
      </c>
      <c r="J4174">
        <v>0</v>
      </c>
      <c r="K4174">
        <v>0</v>
      </c>
      <c r="L4174">
        <v>7</v>
      </c>
      <c r="M4174">
        <v>2</v>
      </c>
      <c r="N4174">
        <v>0</v>
      </c>
      <c r="O4174">
        <v>0</v>
      </c>
      <c r="P4174">
        <v>0</v>
      </c>
    </row>
    <row r="4175" spans="1:16" x14ac:dyDescent="0.25">
      <c r="A4175">
        <v>193672</v>
      </c>
      <c r="B4175" t="s">
        <v>4282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 t="e">
        <v>#N/A</v>
      </c>
      <c r="N4175" t="e">
        <v>#N/A</v>
      </c>
      <c r="O4175">
        <v>0</v>
      </c>
      <c r="P4175">
        <v>1</v>
      </c>
    </row>
    <row r="4176" spans="1:16" x14ac:dyDescent="0.25">
      <c r="A4176">
        <v>107442</v>
      </c>
      <c r="B4176" t="s">
        <v>4283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</row>
    <row r="4177" spans="1:16" x14ac:dyDescent="0.25">
      <c r="A4177">
        <v>366368</v>
      </c>
      <c r="B4177" t="s">
        <v>4284</v>
      </c>
      <c r="C4177">
        <v>0</v>
      </c>
      <c r="D4177">
        <v>0</v>
      </c>
      <c r="E4177">
        <v>1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</row>
    <row r="4178" spans="1:16" x14ac:dyDescent="0.25">
      <c r="A4178">
        <v>440262</v>
      </c>
      <c r="B4178" t="s">
        <v>4285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</row>
    <row r="4179" spans="1:16" x14ac:dyDescent="0.25">
      <c r="A4179">
        <v>195845</v>
      </c>
      <c r="B4179" t="s">
        <v>4286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</row>
    <row r="4180" spans="1:16" x14ac:dyDescent="0.25">
      <c r="A4180">
        <v>193751</v>
      </c>
      <c r="B4180" t="s">
        <v>4287</v>
      </c>
      <c r="C4180">
        <v>0</v>
      </c>
      <c r="D4180">
        <v>0</v>
      </c>
      <c r="E4180">
        <v>1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</row>
    <row r="4181" spans="1:16" x14ac:dyDescent="0.25">
      <c r="A4181">
        <v>418126</v>
      </c>
      <c r="B4181" t="s">
        <v>4288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1</v>
      </c>
      <c r="M4181">
        <v>1</v>
      </c>
      <c r="N4181">
        <v>0</v>
      </c>
      <c r="O4181">
        <v>0</v>
      </c>
      <c r="P4181">
        <v>0</v>
      </c>
    </row>
    <row r="4182" spans="1:16" x14ac:dyDescent="0.25">
      <c r="A4182">
        <v>194073</v>
      </c>
      <c r="B4182" t="s">
        <v>4289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</row>
    <row r="4183" spans="1:16" x14ac:dyDescent="0.25">
      <c r="A4183">
        <v>439783</v>
      </c>
      <c r="B4183" t="s">
        <v>4290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</row>
    <row r="4184" spans="1:16" x14ac:dyDescent="0.25">
      <c r="A4184">
        <v>421841</v>
      </c>
      <c r="B4184" t="s">
        <v>4291</v>
      </c>
      <c r="C4184">
        <v>1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1</v>
      </c>
      <c r="J4184">
        <v>1</v>
      </c>
      <c r="K4184">
        <v>0</v>
      </c>
      <c r="L4184">
        <v>0</v>
      </c>
      <c r="M4184">
        <v>0</v>
      </c>
      <c r="N4184">
        <v>1</v>
      </c>
      <c r="O4184">
        <v>1</v>
      </c>
      <c r="P4184">
        <v>2</v>
      </c>
    </row>
    <row r="4185" spans="1:16" x14ac:dyDescent="0.25">
      <c r="A4185">
        <v>461148</v>
      </c>
      <c r="B4185" t="s">
        <v>4292</v>
      </c>
      <c r="C4185">
        <v>1</v>
      </c>
      <c r="D4185">
        <v>2</v>
      </c>
      <c r="E4185">
        <v>0</v>
      </c>
      <c r="F4185">
        <v>0</v>
      </c>
      <c r="G4185" t="e">
        <v>#N/A</v>
      </c>
      <c r="H4185" t="e">
        <v>#N/A</v>
      </c>
      <c r="I4185" t="e">
        <v>#N/A</v>
      </c>
      <c r="J4185" t="e">
        <v>#N/A</v>
      </c>
      <c r="K4185" t="e">
        <v>#N/A</v>
      </c>
      <c r="L4185" t="e">
        <v>#N/A</v>
      </c>
      <c r="M4185" t="e">
        <v>#N/A</v>
      </c>
      <c r="N4185" t="e">
        <v>#N/A</v>
      </c>
      <c r="O4185" t="e">
        <v>#N/A</v>
      </c>
      <c r="P4185" t="e">
        <v>#N/A</v>
      </c>
    </row>
    <row r="4186" spans="1:16" x14ac:dyDescent="0.25">
      <c r="A4186">
        <v>481243</v>
      </c>
      <c r="B4186" t="s">
        <v>4293</v>
      </c>
      <c r="C4186">
        <v>0</v>
      </c>
      <c r="D4186" t="e">
        <v>#N/A</v>
      </c>
      <c r="E4186" t="e">
        <v>#N/A</v>
      </c>
      <c r="F4186" t="e">
        <v>#N/A</v>
      </c>
      <c r="G4186" t="e">
        <v>#N/A</v>
      </c>
      <c r="H4186" t="e">
        <v>#N/A</v>
      </c>
      <c r="I4186" t="e">
        <v>#N/A</v>
      </c>
      <c r="J4186" t="e">
        <v>#N/A</v>
      </c>
      <c r="K4186" t="e">
        <v>#N/A</v>
      </c>
      <c r="L4186" t="e">
        <v>#N/A</v>
      </c>
      <c r="M4186" t="e">
        <v>#N/A</v>
      </c>
      <c r="N4186" t="e">
        <v>#N/A</v>
      </c>
      <c r="O4186" t="e">
        <v>#N/A</v>
      </c>
      <c r="P4186" t="e">
        <v>#N/A</v>
      </c>
    </row>
    <row r="4187" spans="1:16" x14ac:dyDescent="0.25">
      <c r="A4187">
        <v>431071</v>
      </c>
      <c r="B4187" t="s">
        <v>4294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</row>
    <row r="4188" spans="1:16" x14ac:dyDescent="0.25">
      <c r="A4188">
        <v>194091</v>
      </c>
      <c r="B4188" t="s">
        <v>4295</v>
      </c>
      <c r="C4188">
        <v>1</v>
      </c>
      <c r="D4188">
        <v>2</v>
      </c>
      <c r="E4188">
        <v>0</v>
      </c>
      <c r="F4188">
        <v>0</v>
      </c>
      <c r="G4188">
        <v>8</v>
      </c>
      <c r="H4188">
        <v>3</v>
      </c>
      <c r="I4188">
        <v>1</v>
      </c>
      <c r="J4188">
        <v>0</v>
      </c>
      <c r="K4188">
        <v>0</v>
      </c>
      <c r="L4188">
        <v>0</v>
      </c>
      <c r="M4188">
        <v>0</v>
      </c>
      <c r="N4188">
        <v>1</v>
      </c>
      <c r="O4188">
        <v>1</v>
      </c>
      <c r="P4188">
        <v>1</v>
      </c>
    </row>
    <row r="4189" spans="1:16" x14ac:dyDescent="0.25">
      <c r="A4189">
        <v>193821</v>
      </c>
      <c r="B4189" t="s">
        <v>4296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1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</row>
    <row r="4190" spans="1:16" x14ac:dyDescent="0.25">
      <c r="A4190">
        <v>457800</v>
      </c>
      <c r="B4190" t="s">
        <v>4297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 t="e">
        <v>#N/A</v>
      </c>
      <c r="J4190" t="e">
        <v>#N/A</v>
      </c>
      <c r="K4190" t="e">
        <v>#N/A</v>
      </c>
      <c r="L4190" t="e">
        <v>#N/A</v>
      </c>
      <c r="M4190" t="e">
        <v>#N/A</v>
      </c>
      <c r="N4190" t="e">
        <v>#N/A</v>
      </c>
      <c r="O4190" t="e">
        <v>#N/A</v>
      </c>
      <c r="P4190" t="e">
        <v>#N/A</v>
      </c>
    </row>
    <row r="4191" spans="1:16" x14ac:dyDescent="0.25">
      <c r="A4191">
        <v>193830</v>
      </c>
      <c r="B4191" t="s">
        <v>175</v>
      </c>
      <c r="C4191">
        <v>0</v>
      </c>
      <c r="D4191">
        <v>0</v>
      </c>
      <c r="E4191">
        <v>0</v>
      </c>
      <c r="F4191">
        <v>2</v>
      </c>
      <c r="G4191">
        <v>0</v>
      </c>
      <c r="H4191">
        <v>1</v>
      </c>
      <c r="I4191">
        <v>14</v>
      </c>
      <c r="J4191">
        <v>9</v>
      </c>
      <c r="K4191">
        <v>10</v>
      </c>
      <c r="L4191">
        <v>6</v>
      </c>
      <c r="M4191">
        <v>12</v>
      </c>
      <c r="N4191">
        <v>7</v>
      </c>
      <c r="O4191">
        <v>1</v>
      </c>
      <c r="P4191">
        <v>0</v>
      </c>
    </row>
    <row r="4192" spans="1:16" x14ac:dyDescent="0.25">
      <c r="A4192">
        <v>451413</v>
      </c>
      <c r="B4192" t="s">
        <v>4298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 t="e">
        <v>#N/A</v>
      </c>
      <c r="K4192" t="e">
        <v>#N/A</v>
      </c>
      <c r="L4192" t="e">
        <v>#N/A</v>
      </c>
      <c r="M4192" t="e">
        <v>#N/A</v>
      </c>
      <c r="N4192" t="e">
        <v>#N/A</v>
      </c>
      <c r="O4192" t="e">
        <v>#N/A</v>
      </c>
      <c r="P4192" t="e">
        <v>#N/A</v>
      </c>
    </row>
    <row r="4193" spans="1:16" x14ac:dyDescent="0.25">
      <c r="A4193">
        <v>193858</v>
      </c>
      <c r="B4193" t="s">
        <v>4299</v>
      </c>
      <c r="C4193">
        <v>0</v>
      </c>
      <c r="D4193">
        <v>1</v>
      </c>
      <c r="E4193">
        <v>0</v>
      </c>
      <c r="F4193">
        <v>1</v>
      </c>
      <c r="G4193">
        <v>1</v>
      </c>
      <c r="H4193">
        <v>0</v>
      </c>
      <c r="I4193">
        <v>2</v>
      </c>
      <c r="J4193">
        <v>1</v>
      </c>
      <c r="K4193">
        <v>1</v>
      </c>
      <c r="L4193">
        <v>1</v>
      </c>
      <c r="M4193">
        <v>3</v>
      </c>
      <c r="N4193">
        <v>2</v>
      </c>
      <c r="O4193">
        <v>1</v>
      </c>
      <c r="P4193">
        <v>1</v>
      </c>
    </row>
    <row r="4194" spans="1:16" x14ac:dyDescent="0.25">
      <c r="A4194">
        <v>475404</v>
      </c>
      <c r="B4194" t="s">
        <v>4300</v>
      </c>
      <c r="C4194">
        <v>0</v>
      </c>
      <c r="D4194">
        <v>0</v>
      </c>
      <c r="E4194">
        <v>0</v>
      </c>
      <c r="F4194" t="e">
        <v>#N/A</v>
      </c>
      <c r="G4194" t="e">
        <v>#N/A</v>
      </c>
      <c r="H4194" t="e">
        <v>#N/A</v>
      </c>
      <c r="I4194" t="e">
        <v>#N/A</v>
      </c>
      <c r="J4194" t="e">
        <v>#N/A</v>
      </c>
      <c r="K4194" t="e">
        <v>#N/A</v>
      </c>
      <c r="L4194" t="e">
        <v>#N/A</v>
      </c>
      <c r="M4194" t="e">
        <v>#N/A</v>
      </c>
      <c r="N4194" t="e">
        <v>#N/A</v>
      </c>
      <c r="O4194" t="e">
        <v>#N/A</v>
      </c>
      <c r="P4194" t="e">
        <v>#N/A</v>
      </c>
    </row>
    <row r="4195" spans="1:16" x14ac:dyDescent="0.25">
      <c r="A4195">
        <v>194116</v>
      </c>
      <c r="B4195" t="s">
        <v>4301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</row>
    <row r="4196" spans="1:16" x14ac:dyDescent="0.25">
      <c r="A4196">
        <v>193894</v>
      </c>
      <c r="B4196" t="s">
        <v>4302</v>
      </c>
      <c r="C4196">
        <v>0</v>
      </c>
      <c r="D4196">
        <v>0</v>
      </c>
      <c r="E4196">
        <v>0</v>
      </c>
      <c r="F4196">
        <v>0</v>
      </c>
      <c r="G4196">
        <v>0</v>
      </c>
      <c r="H4196" t="e">
        <v>#N/A</v>
      </c>
      <c r="I4196" t="e">
        <v>#N/A</v>
      </c>
      <c r="J4196" t="e">
        <v>#N/A</v>
      </c>
      <c r="K4196" t="e">
        <v>#N/A</v>
      </c>
      <c r="L4196" t="e">
        <v>#N/A</v>
      </c>
      <c r="M4196" t="e">
        <v>#N/A</v>
      </c>
      <c r="N4196" t="e">
        <v>#N/A</v>
      </c>
      <c r="O4196" t="e">
        <v>#N/A</v>
      </c>
      <c r="P4196" t="e">
        <v>#N/A</v>
      </c>
    </row>
    <row r="4197" spans="1:16" x14ac:dyDescent="0.25">
      <c r="A4197">
        <v>193900</v>
      </c>
      <c r="B4197" t="s">
        <v>27</v>
      </c>
      <c r="C4197">
        <v>6</v>
      </c>
      <c r="D4197">
        <v>9</v>
      </c>
      <c r="E4197">
        <v>9</v>
      </c>
      <c r="F4197">
        <v>29</v>
      </c>
      <c r="G4197">
        <v>54</v>
      </c>
      <c r="H4197">
        <v>47</v>
      </c>
      <c r="I4197">
        <v>50</v>
      </c>
      <c r="J4197">
        <v>49</v>
      </c>
      <c r="K4197">
        <v>89</v>
      </c>
      <c r="L4197">
        <v>129</v>
      </c>
      <c r="M4197">
        <v>19</v>
      </c>
      <c r="N4197">
        <v>13</v>
      </c>
      <c r="O4197">
        <v>23</v>
      </c>
      <c r="P4197">
        <v>14</v>
      </c>
    </row>
    <row r="4198" spans="1:16" x14ac:dyDescent="0.25">
      <c r="A4198">
        <v>218414</v>
      </c>
      <c r="B4198" t="s">
        <v>4303</v>
      </c>
      <c r="C4198">
        <v>8</v>
      </c>
      <c r="D4198">
        <v>5</v>
      </c>
      <c r="E4198">
        <v>18</v>
      </c>
      <c r="F4198">
        <v>20</v>
      </c>
      <c r="G4198">
        <v>10</v>
      </c>
      <c r="H4198">
        <v>11</v>
      </c>
      <c r="I4198">
        <v>8</v>
      </c>
      <c r="J4198">
        <v>10</v>
      </c>
      <c r="K4198">
        <v>15</v>
      </c>
      <c r="L4198">
        <v>13</v>
      </c>
      <c r="M4198">
        <v>26</v>
      </c>
      <c r="N4198">
        <v>17</v>
      </c>
      <c r="O4198">
        <v>4</v>
      </c>
      <c r="P4198">
        <v>3</v>
      </c>
    </row>
    <row r="4199" spans="1:16" x14ac:dyDescent="0.25">
      <c r="A4199">
        <v>119845</v>
      </c>
      <c r="B4199" t="s">
        <v>4304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1</v>
      </c>
      <c r="L4199">
        <v>0</v>
      </c>
      <c r="M4199">
        <v>1</v>
      </c>
      <c r="N4199">
        <v>0</v>
      </c>
      <c r="O4199">
        <v>0</v>
      </c>
      <c r="P4199">
        <v>0</v>
      </c>
    </row>
    <row r="4200" spans="1:16" x14ac:dyDescent="0.25">
      <c r="A4200">
        <v>167251</v>
      </c>
      <c r="B4200" t="s">
        <v>4305</v>
      </c>
      <c r="C4200">
        <v>3</v>
      </c>
      <c r="D4200">
        <v>6</v>
      </c>
      <c r="E4200">
        <v>4</v>
      </c>
      <c r="F4200">
        <v>2</v>
      </c>
      <c r="G4200">
        <v>12</v>
      </c>
      <c r="H4200">
        <v>9</v>
      </c>
      <c r="I4200">
        <v>15</v>
      </c>
      <c r="J4200">
        <v>13</v>
      </c>
      <c r="K4200">
        <v>23</v>
      </c>
      <c r="L4200">
        <v>19</v>
      </c>
      <c r="M4200">
        <v>15</v>
      </c>
      <c r="N4200">
        <v>17</v>
      </c>
      <c r="O4200">
        <v>18</v>
      </c>
      <c r="P4200">
        <v>15</v>
      </c>
    </row>
    <row r="4201" spans="1:16" x14ac:dyDescent="0.25">
      <c r="A4201">
        <v>155335</v>
      </c>
      <c r="B4201" t="s">
        <v>4306</v>
      </c>
      <c r="C4201">
        <v>3</v>
      </c>
      <c r="D4201">
        <v>3</v>
      </c>
      <c r="E4201">
        <v>3</v>
      </c>
      <c r="F4201">
        <v>8</v>
      </c>
      <c r="G4201">
        <v>1</v>
      </c>
      <c r="H4201">
        <v>4</v>
      </c>
      <c r="I4201">
        <v>0</v>
      </c>
      <c r="J4201">
        <v>2</v>
      </c>
      <c r="K4201">
        <v>3</v>
      </c>
      <c r="L4201">
        <v>1</v>
      </c>
      <c r="M4201">
        <v>2</v>
      </c>
      <c r="N4201">
        <v>4</v>
      </c>
      <c r="O4201">
        <v>1</v>
      </c>
      <c r="P4201">
        <v>2</v>
      </c>
    </row>
    <row r="4202" spans="1:16" x14ac:dyDescent="0.25">
      <c r="A4202">
        <v>217350</v>
      </c>
      <c r="B4202" t="s">
        <v>4307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1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1</v>
      </c>
      <c r="P4202">
        <v>1</v>
      </c>
    </row>
    <row r="4203" spans="1:16" x14ac:dyDescent="0.25">
      <c r="A4203">
        <v>119775</v>
      </c>
      <c r="B4203" t="s">
        <v>4308</v>
      </c>
      <c r="C4203">
        <v>2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1</v>
      </c>
      <c r="J4203">
        <v>3</v>
      </c>
      <c r="K4203">
        <v>2</v>
      </c>
      <c r="L4203">
        <v>1</v>
      </c>
      <c r="M4203">
        <v>3</v>
      </c>
      <c r="N4203">
        <v>1</v>
      </c>
      <c r="O4203">
        <v>0</v>
      </c>
      <c r="P4203">
        <v>0</v>
      </c>
    </row>
    <row r="4204" spans="1:16" x14ac:dyDescent="0.25">
      <c r="A4204">
        <v>183099</v>
      </c>
      <c r="B4204" t="s">
        <v>4309</v>
      </c>
      <c r="C4204">
        <v>6</v>
      </c>
      <c r="D4204">
        <v>6</v>
      </c>
      <c r="E4204">
        <v>6</v>
      </c>
      <c r="F4204">
        <v>12</v>
      </c>
      <c r="G4204">
        <v>8</v>
      </c>
      <c r="H4204">
        <v>3</v>
      </c>
      <c r="I4204">
        <v>4</v>
      </c>
      <c r="J4204">
        <v>12</v>
      </c>
      <c r="K4204">
        <v>11</v>
      </c>
      <c r="L4204">
        <v>13</v>
      </c>
      <c r="M4204">
        <v>11</v>
      </c>
      <c r="N4204">
        <v>10</v>
      </c>
      <c r="O4204">
        <v>16</v>
      </c>
      <c r="P4204">
        <v>12</v>
      </c>
    </row>
    <row r="4205" spans="1:16" x14ac:dyDescent="0.25">
      <c r="A4205">
        <v>193946</v>
      </c>
      <c r="B4205" t="s">
        <v>4310</v>
      </c>
      <c r="C4205">
        <v>6</v>
      </c>
      <c r="D4205">
        <v>1</v>
      </c>
      <c r="E4205">
        <v>1</v>
      </c>
      <c r="F4205">
        <v>3</v>
      </c>
      <c r="G4205">
        <v>4</v>
      </c>
      <c r="H4205">
        <v>3</v>
      </c>
      <c r="I4205">
        <v>1</v>
      </c>
      <c r="J4205">
        <v>3</v>
      </c>
      <c r="K4205">
        <v>2</v>
      </c>
      <c r="L4205">
        <v>0</v>
      </c>
      <c r="M4205">
        <v>1</v>
      </c>
      <c r="N4205">
        <v>0</v>
      </c>
      <c r="O4205">
        <v>2</v>
      </c>
      <c r="P4205">
        <v>2</v>
      </c>
    </row>
    <row r="4206" spans="1:16" x14ac:dyDescent="0.25">
      <c r="A4206">
        <v>193973</v>
      </c>
      <c r="B4206" t="s">
        <v>4311</v>
      </c>
      <c r="C4206">
        <v>6</v>
      </c>
      <c r="D4206">
        <v>3</v>
      </c>
      <c r="E4206">
        <v>4</v>
      </c>
      <c r="F4206">
        <v>3</v>
      </c>
      <c r="G4206">
        <v>3</v>
      </c>
      <c r="H4206">
        <v>2</v>
      </c>
      <c r="I4206">
        <v>4</v>
      </c>
      <c r="J4206">
        <v>3</v>
      </c>
      <c r="K4206">
        <v>8</v>
      </c>
      <c r="L4206">
        <v>8</v>
      </c>
      <c r="M4206">
        <v>7</v>
      </c>
      <c r="N4206">
        <v>8</v>
      </c>
      <c r="O4206">
        <v>3</v>
      </c>
      <c r="P4206">
        <v>3</v>
      </c>
    </row>
    <row r="4207" spans="1:16" x14ac:dyDescent="0.25">
      <c r="A4207">
        <v>159966</v>
      </c>
      <c r="B4207" t="s">
        <v>4312</v>
      </c>
      <c r="C4207">
        <v>4</v>
      </c>
      <c r="D4207">
        <v>4</v>
      </c>
      <c r="E4207">
        <v>7</v>
      </c>
      <c r="F4207">
        <v>9</v>
      </c>
      <c r="G4207">
        <v>8</v>
      </c>
      <c r="H4207">
        <v>8</v>
      </c>
      <c r="I4207">
        <v>12</v>
      </c>
      <c r="J4207">
        <v>10</v>
      </c>
      <c r="K4207">
        <v>5</v>
      </c>
      <c r="L4207">
        <v>2</v>
      </c>
      <c r="M4207">
        <v>15</v>
      </c>
      <c r="N4207">
        <v>1</v>
      </c>
      <c r="O4207">
        <v>7</v>
      </c>
      <c r="P4207">
        <v>9</v>
      </c>
    </row>
    <row r="4208" spans="1:16" x14ac:dyDescent="0.25">
      <c r="A4208">
        <v>167260</v>
      </c>
      <c r="B4208" t="s">
        <v>4313</v>
      </c>
      <c r="C4208">
        <v>14</v>
      </c>
      <c r="D4208">
        <v>5</v>
      </c>
      <c r="E4208">
        <v>3</v>
      </c>
      <c r="F4208">
        <v>9</v>
      </c>
      <c r="G4208">
        <v>11</v>
      </c>
      <c r="H4208">
        <v>13</v>
      </c>
      <c r="I4208">
        <v>19</v>
      </c>
      <c r="J4208">
        <v>12</v>
      </c>
      <c r="K4208">
        <v>11</v>
      </c>
      <c r="L4208">
        <v>20</v>
      </c>
      <c r="M4208">
        <v>10</v>
      </c>
      <c r="N4208">
        <v>22</v>
      </c>
      <c r="O4208">
        <v>23</v>
      </c>
      <c r="P4208">
        <v>13</v>
      </c>
    </row>
    <row r="4209" spans="1:16" x14ac:dyDescent="0.25">
      <c r="A4209">
        <v>239442</v>
      </c>
      <c r="B4209" t="s">
        <v>4314</v>
      </c>
      <c r="C4209">
        <v>0</v>
      </c>
      <c r="D4209">
        <v>0</v>
      </c>
      <c r="E4209">
        <v>1</v>
      </c>
      <c r="F4209">
        <v>0</v>
      </c>
      <c r="G4209">
        <v>0</v>
      </c>
      <c r="H4209">
        <v>0</v>
      </c>
      <c r="I4209">
        <v>1</v>
      </c>
      <c r="J4209">
        <v>13</v>
      </c>
      <c r="K4209">
        <v>1</v>
      </c>
      <c r="L4209">
        <v>4</v>
      </c>
      <c r="M4209">
        <v>3</v>
      </c>
      <c r="N4209">
        <v>2</v>
      </c>
      <c r="O4209">
        <v>2</v>
      </c>
      <c r="P4209">
        <v>4</v>
      </c>
    </row>
    <row r="4210" spans="1:16" x14ac:dyDescent="0.25">
      <c r="A4210">
        <v>444787</v>
      </c>
      <c r="B4210" t="s">
        <v>4315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 t="e">
        <v>#N/A</v>
      </c>
      <c r="P4210" t="e">
        <v>#N/A</v>
      </c>
    </row>
    <row r="4211" spans="1:16" x14ac:dyDescent="0.25">
      <c r="A4211">
        <v>147642</v>
      </c>
      <c r="B4211" t="s">
        <v>4316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</row>
    <row r="4212" spans="1:16" x14ac:dyDescent="0.25">
      <c r="A4212">
        <v>460464</v>
      </c>
      <c r="B4212" t="s">
        <v>4317</v>
      </c>
      <c r="C4212">
        <v>3</v>
      </c>
      <c r="D4212">
        <v>1</v>
      </c>
      <c r="E4212">
        <v>2</v>
      </c>
      <c r="F4212">
        <v>3</v>
      </c>
      <c r="G4212">
        <v>2</v>
      </c>
      <c r="H4212" t="e">
        <v>#N/A</v>
      </c>
      <c r="I4212" t="e">
        <v>#N/A</v>
      </c>
      <c r="J4212" t="e">
        <v>#N/A</v>
      </c>
      <c r="K4212" t="e">
        <v>#N/A</v>
      </c>
      <c r="L4212" t="e">
        <v>#N/A</v>
      </c>
      <c r="M4212" t="e">
        <v>#N/A</v>
      </c>
      <c r="N4212" t="e">
        <v>#N/A</v>
      </c>
      <c r="O4212" t="e">
        <v>#N/A</v>
      </c>
      <c r="P4212" t="e">
        <v>#N/A</v>
      </c>
    </row>
    <row r="4213" spans="1:16" x14ac:dyDescent="0.25">
      <c r="A4213">
        <v>232937</v>
      </c>
      <c r="B4213" t="s">
        <v>4318</v>
      </c>
      <c r="C4213">
        <v>25</v>
      </c>
      <c r="D4213">
        <v>35</v>
      </c>
      <c r="E4213">
        <v>46</v>
      </c>
      <c r="F4213">
        <v>47</v>
      </c>
      <c r="G4213">
        <v>83</v>
      </c>
      <c r="H4213">
        <v>69</v>
      </c>
      <c r="I4213">
        <v>72</v>
      </c>
      <c r="J4213">
        <v>70</v>
      </c>
      <c r="K4213">
        <v>63</v>
      </c>
      <c r="L4213">
        <v>82</v>
      </c>
      <c r="M4213">
        <v>182</v>
      </c>
      <c r="N4213">
        <v>127</v>
      </c>
      <c r="O4213">
        <v>110</v>
      </c>
      <c r="P4213">
        <v>118</v>
      </c>
    </row>
    <row r="4214" spans="1:16" x14ac:dyDescent="0.25">
      <c r="A4214">
        <v>174428</v>
      </c>
      <c r="B4214" t="s">
        <v>4319</v>
      </c>
      <c r="C4214">
        <v>0</v>
      </c>
      <c r="D4214">
        <v>0</v>
      </c>
      <c r="E4214">
        <v>0</v>
      </c>
      <c r="F4214">
        <v>2</v>
      </c>
      <c r="G4214">
        <v>0</v>
      </c>
      <c r="H4214">
        <v>2</v>
      </c>
      <c r="I4214">
        <v>4</v>
      </c>
      <c r="J4214">
        <v>2</v>
      </c>
      <c r="K4214">
        <v>2</v>
      </c>
      <c r="L4214">
        <v>0</v>
      </c>
      <c r="M4214">
        <v>2</v>
      </c>
      <c r="N4214">
        <v>3</v>
      </c>
      <c r="O4214">
        <v>4</v>
      </c>
      <c r="P4214">
        <v>1</v>
      </c>
    </row>
    <row r="4215" spans="1:16" x14ac:dyDescent="0.25">
      <c r="A4215">
        <v>162371</v>
      </c>
      <c r="B4215" t="s">
        <v>4320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1</v>
      </c>
      <c r="P4215">
        <v>0</v>
      </c>
    </row>
    <row r="4216" spans="1:16" x14ac:dyDescent="0.25">
      <c r="A4216">
        <v>461795</v>
      </c>
      <c r="B4216" t="s">
        <v>4321</v>
      </c>
      <c r="C4216">
        <v>0</v>
      </c>
      <c r="D4216">
        <v>0</v>
      </c>
      <c r="E4216">
        <v>0</v>
      </c>
      <c r="F4216">
        <v>2</v>
      </c>
      <c r="G4216" t="e">
        <v>#N/A</v>
      </c>
      <c r="H4216" t="e">
        <v>#N/A</v>
      </c>
      <c r="I4216" t="e">
        <v>#N/A</v>
      </c>
      <c r="J4216" t="e">
        <v>#N/A</v>
      </c>
      <c r="K4216" t="e">
        <v>#N/A</v>
      </c>
      <c r="L4216" t="e">
        <v>#N/A</v>
      </c>
      <c r="M4216" t="e">
        <v>#N/A</v>
      </c>
      <c r="N4216" t="e">
        <v>#N/A</v>
      </c>
      <c r="O4216" t="e">
        <v>#N/A</v>
      </c>
      <c r="P4216" t="e">
        <v>#N/A</v>
      </c>
    </row>
    <row r="4217" spans="1:16" x14ac:dyDescent="0.25">
      <c r="A4217">
        <v>107460</v>
      </c>
      <c r="B4217" t="s">
        <v>4322</v>
      </c>
      <c r="C4217">
        <v>3</v>
      </c>
      <c r="D4217">
        <v>1</v>
      </c>
      <c r="E4217">
        <v>3</v>
      </c>
      <c r="F4217">
        <v>0</v>
      </c>
      <c r="G4217">
        <v>4</v>
      </c>
      <c r="H4217">
        <v>3</v>
      </c>
      <c r="I4217">
        <v>1</v>
      </c>
      <c r="J4217">
        <v>0</v>
      </c>
      <c r="K4217">
        <v>0</v>
      </c>
      <c r="L4217">
        <v>3</v>
      </c>
      <c r="M4217">
        <v>5</v>
      </c>
      <c r="N4217">
        <v>6</v>
      </c>
      <c r="O4217">
        <v>12</v>
      </c>
      <c r="P4217">
        <v>0</v>
      </c>
    </row>
    <row r="4218" spans="1:16" x14ac:dyDescent="0.25">
      <c r="A4218">
        <v>167297</v>
      </c>
      <c r="B4218" t="s">
        <v>4323</v>
      </c>
      <c r="C4218">
        <v>0</v>
      </c>
      <c r="D4218">
        <v>1</v>
      </c>
      <c r="E4218">
        <v>0</v>
      </c>
      <c r="F4218">
        <v>1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</row>
    <row r="4219" spans="1:16" x14ac:dyDescent="0.25">
      <c r="A4219">
        <v>199102</v>
      </c>
      <c r="B4219" t="s">
        <v>4324</v>
      </c>
      <c r="C4219">
        <v>23</v>
      </c>
      <c r="D4219">
        <v>32</v>
      </c>
      <c r="E4219">
        <v>13</v>
      </c>
      <c r="F4219">
        <v>16</v>
      </c>
      <c r="G4219">
        <v>11</v>
      </c>
      <c r="H4219">
        <v>22</v>
      </c>
      <c r="I4219">
        <v>66</v>
      </c>
      <c r="J4219">
        <v>83</v>
      </c>
      <c r="K4219">
        <v>58</v>
      </c>
      <c r="L4219">
        <v>83</v>
      </c>
      <c r="M4219">
        <v>16</v>
      </c>
      <c r="N4219">
        <v>82</v>
      </c>
      <c r="O4219">
        <v>86</v>
      </c>
      <c r="P4219">
        <v>73</v>
      </c>
    </row>
    <row r="4220" spans="1:16" x14ac:dyDescent="0.25">
      <c r="A4220">
        <v>199157</v>
      </c>
      <c r="B4220" t="s">
        <v>4325</v>
      </c>
      <c r="C4220">
        <v>39</v>
      </c>
      <c r="D4220">
        <v>30</v>
      </c>
      <c r="E4220">
        <v>49</v>
      </c>
      <c r="F4220">
        <v>47</v>
      </c>
      <c r="G4220">
        <v>24</v>
      </c>
      <c r="H4220">
        <v>52</v>
      </c>
      <c r="I4220">
        <v>71</v>
      </c>
      <c r="J4220">
        <v>63</v>
      </c>
      <c r="K4220">
        <v>101</v>
      </c>
      <c r="L4220">
        <v>49</v>
      </c>
      <c r="M4220">
        <v>6</v>
      </c>
      <c r="N4220">
        <v>17</v>
      </c>
      <c r="O4220">
        <v>12</v>
      </c>
      <c r="P4220">
        <v>27</v>
      </c>
    </row>
    <row r="4221" spans="1:16" x14ac:dyDescent="0.25">
      <c r="A4221">
        <v>199193</v>
      </c>
      <c r="B4221" t="s">
        <v>4326</v>
      </c>
      <c r="C4221">
        <v>62</v>
      </c>
      <c r="D4221">
        <v>33</v>
      </c>
      <c r="E4221">
        <v>59</v>
      </c>
      <c r="F4221">
        <v>75</v>
      </c>
      <c r="G4221">
        <v>65</v>
      </c>
      <c r="H4221">
        <v>52</v>
      </c>
      <c r="I4221">
        <v>81</v>
      </c>
      <c r="J4221">
        <v>87</v>
      </c>
      <c r="K4221">
        <v>126</v>
      </c>
      <c r="L4221">
        <v>125</v>
      </c>
      <c r="M4221">
        <v>116</v>
      </c>
      <c r="N4221">
        <v>98</v>
      </c>
      <c r="O4221">
        <v>111</v>
      </c>
      <c r="P4221">
        <v>74</v>
      </c>
    </row>
    <row r="4222" spans="1:16" x14ac:dyDescent="0.25">
      <c r="A4222">
        <v>199209</v>
      </c>
      <c r="B4222" t="s">
        <v>4327</v>
      </c>
      <c r="C4222">
        <v>8</v>
      </c>
      <c r="D4222">
        <v>3</v>
      </c>
      <c r="E4222">
        <v>9</v>
      </c>
      <c r="F4222">
        <v>13</v>
      </c>
      <c r="G4222">
        <v>11</v>
      </c>
      <c r="H4222">
        <v>7</v>
      </c>
      <c r="I4222">
        <v>8</v>
      </c>
      <c r="J4222">
        <v>8</v>
      </c>
      <c r="K4222">
        <v>3</v>
      </c>
      <c r="L4222">
        <v>2</v>
      </c>
      <c r="M4222">
        <v>11</v>
      </c>
      <c r="N4222">
        <v>4</v>
      </c>
      <c r="O4222">
        <v>0</v>
      </c>
      <c r="P4222">
        <v>2</v>
      </c>
    </row>
    <row r="4223" spans="1:16" x14ac:dyDescent="0.25">
      <c r="A4223">
        <v>147660</v>
      </c>
      <c r="B4223" t="s">
        <v>4328</v>
      </c>
      <c r="C4223">
        <v>7</v>
      </c>
      <c r="D4223">
        <v>15</v>
      </c>
      <c r="E4223">
        <v>11</v>
      </c>
      <c r="F4223">
        <v>14</v>
      </c>
      <c r="G4223">
        <v>13</v>
      </c>
      <c r="H4223">
        <v>7</v>
      </c>
      <c r="I4223">
        <v>8</v>
      </c>
      <c r="J4223">
        <v>15</v>
      </c>
      <c r="K4223">
        <v>7</v>
      </c>
      <c r="L4223">
        <v>5</v>
      </c>
      <c r="M4223">
        <v>21</v>
      </c>
      <c r="N4223">
        <v>16</v>
      </c>
      <c r="O4223">
        <v>19</v>
      </c>
      <c r="P4223">
        <v>12</v>
      </c>
    </row>
    <row r="4224" spans="1:16" x14ac:dyDescent="0.25">
      <c r="A4224">
        <v>418889</v>
      </c>
      <c r="B4224" t="s">
        <v>4329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</row>
    <row r="4225" spans="1:16" x14ac:dyDescent="0.25">
      <c r="A4225">
        <v>155593</v>
      </c>
      <c r="B4225" t="s">
        <v>4330</v>
      </c>
      <c r="C4225">
        <v>0</v>
      </c>
      <c r="D4225">
        <v>0</v>
      </c>
      <c r="E4225">
        <v>2</v>
      </c>
      <c r="F4225">
        <v>0</v>
      </c>
      <c r="G4225">
        <v>1</v>
      </c>
      <c r="H4225">
        <v>2</v>
      </c>
      <c r="I4225">
        <v>0</v>
      </c>
      <c r="J4225">
        <v>2</v>
      </c>
      <c r="K4225">
        <v>3</v>
      </c>
      <c r="L4225">
        <v>6</v>
      </c>
      <c r="M4225">
        <v>6</v>
      </c>
      <c r="N4225">
        <v>5</v>
      </c>
      <c r="O4225">
        <v>7</v>
      </c>
      <c r="P4225">
        <v>0</v>
      </c>
    </row>
    <row r="4226" spans="1:16" x14ac:dyDescent="0.25">
      <c r="A4226">
        <v>171395</v>
      </c>
      <c r="B4226" t="s">
        <v>4331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1</v>
      </c>
      <c r="N4226">
        <v>0</v>
      </c>
      <c r="O4226">
        <v>0</v>
      </c>
      <c r="P4226">
        <v>0</v>
      </c>
    </row>
    <row r="4227" spans="1:16" x14ac:dyDescent="0.25">
      <c r="A4227">
        <v>179715</v>
      </c>
      <c r="B4227" t="s">
        <v>4332</v>
      </c>
      <c r="C4227">
        <v>3</v>
      </c>
      <c r="D4227">
        <v>8</v>
      </c>
      <c r="E4227">
        <v>3</v>
      </c>
      <c r="F4227">
        <v>1</v>
      </c>
      <c r="G4227">
        <v>3</v>
      </c>
      <c r="H4227">
        <v>2</v>
      </c>
      <c r="I4227">
        <v>2</v>
      </c>
      <c r="J4227">
        <v>4</v>
      </c>
      <c r="K4227">
        <v>1</v>
      </c>
      <c r="L4227">
        <v>0</v>
      </c>
      <c r="M4227">
        <v>1</v>
      </c>
      <c r="N4227">
        <v>0</v>
      </c>
      <c r="O4227">
        <v>1</v>
      </c>
      <c r="P4227">
        <v>2</v>
      </c>
    </row>
    <row r="4228" spans="1:16" x14ac:dyDescent="0.25">
      <c r="A4228">
        <v>204422</v>
      </c>
      <c r="B4228" t="s">
        <v>4333</v>
      </c>
      <c r="C4228">
        <v>1</v>
      </c>
      <c r="D4228">
        <v>0</v>
      </c>
      <c r="E4228">
        <v>1</v>
      </c>
      <c r="F4228">
        <v>1</v>
      </c>
      <c r="G4228">
        <v>2</v>
      </c>
      <c r="H4228">
        <v>2</v>
      </c>
      <c r="I4228">
        <v>7</v>
      </c>
      <c r="J4228">
        <v>3</v>
      </c>
      <c r="K4228">
        <v>2</v>
      </c>
      <c r="L4228">
        <v>1</v>
      </c>
      <c r="M4228">
        <v>2</v>
      </c>
      <c r="N4228">
        <v>1</v>
      </c>
      <c r="O4228">
        <v>0</v>
      </c>
      <c r="P4228">
        <v>0</v>
      </c>
    </row>
    <row r="4229" spans="1:16" x14ac:dyDescent="0.25">
      <c r="A4229">
        <v>224110</v>
      </c>
      <c r="B4229" t="s">
        <v>4334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4</v>
      </c>
      <c r="I4229">
        <v>6</v>
      </c>
      <c r="J4229">
        <v>0</v>
      </c>
      <c r="K4229">
        <v>0</v>
      </c>
      <c r="L4229">
        <v>0</v>
      </c>
      <c r="M4229">
        <v>0</v>
      </c>
      <c r="N4229">
        <v>1</v>
      </c>
      <c r="O4229">
        <v>0</v>
      </c>
      <c r="P4229">
        <v>5</v>
      </c>
    </row>
    <row r="4230" spans="1:16" x14ac:dyDescent="0.25">
      <c r="A4230">
        <v>174437</v>
      </c>
      <c r="B4230" t="s">
        <v>4335</v>
      </c>
      <c r="C4230">
        <v>2</v>
      </c>
      <c r="D4230">
        <v>20</v>
      </c>
      <c r="E4230">
        <v>15</v>
      </c>
      <c r="F4230">
        <v>5</v>
      </c>
      <c r="G4230">
        <v>6</v>
      </c>
      <c r="H4230">
        <v>15</v>
      </c>
      <c r="I4230">
        <v>17</v>
      </c>
      <c r="J4230">
        <v>25</v>
      </c>
      <c r="K4230">
        <v>17</v>
      </c>
      <c r="L4230">
        <v>12</v>
      </c>
      <c r="M4230">
        <v>24</v>
      </c>
      <c r="N4230">
        <v>14</v>
      </c>
      <c r="O4230">
        <v>17</v>
      </c>
      <c r="P4230">
        <v>13</v>
      </c>
    </row>
    <row r="4231" spans="1:16" x14ac:dyDescent="0.25">
      <c r="A4231">
        <v>194028</v>
      </c>
      <c r="B4231" t="s">
        <v>4336</v>
      </c>
      <c r="C4231">
        <v>1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1</v>
      </c>
      <c r="N4231">
        <v>0</v>
      </c>
      <c r="O4231">
        <v>0</v>
      </c>
      <c r="P4231">
        <v>0</v>
      </c>
    </row>
    <row r="4232" spans="1:16" x14ac:dyDescent="0.25">
      <c r="A4232">
        <v>200305</v>
      </c>
      <c r="B4232" t="s">
        <v>4337</v>
      </c>
      <c r="C4232">
        <v>27</v>
      </c>
      <c r="D4232">
        <v>11</v>
      </c>
      <c r="E4232">
        <v>24</v>
      </c>
      <c r="F4232">
        <v>17</v>
      </c>
      <c r="G4232">
        <v>12</v>
      </c>
      <c r="H4232">
        <v>13</v>
      </c>
      <c r="I4232">
        <v>68</v>
      </c>
      <c r="J4232">
        <v>40</v>
      </c>
      <c r="K4232">
        <v>34</v>
      </c>
      <c r="L4232">
        <v>20</v>
      </c>
      <c r="M4232">
        <v>8</v>
      </c>
      <c r="N4232">
        <v>24</v>
      </c>
      <c r="O4232">
        <v>10</v>
      </c>
      <c r="P4232">
        <v>8</v>
      </c>
    </row>
    <row r="4233" spans="1:16" x14ac:dyDescent="0.25">
      <c r="A4233">
        <v>200332</v>
      </c>
      <c r="B4233" t="s">
        <v>4338</v>
      </c>
      <c r="C4233">
        <v>14</v>
      </c>
      <c r="D4233">
        <v>14</v>
      </c>
      <c r="E4233">
        <v>16</v>
      </c>
      <c r="F4233">
        <v>10</v>
      </c>
      <c r="G4233">
        <v>16</v>
      </c>
      <c r="H4233">
        <v>14</v>
      </c>
      <c r="I4233">
        <v>25</v>
      </c>
      <c r="J4233">
        <v>18</v>
      </c>
      <c r="K4233">
        <v>24</v>
      </c>
      <c r="L4233">
        <v>19</v>
      </c>
      <c r="M4233">
        <v>31</v>
      </c>
      <c r="N4233">
        <v>31</v>
      </c>
      <c r="O4233">
        <v>39</v>
      </c>
      <c r="P4233">
        <v>10</v>
      </c>
    </row>
    <row r="4234" spans="1:16" x14ac:dyDescent="0.25">
      <c r="A4234">
        <v>454892</v>
      </c>
      <c r="B4234" t="s">
        <v>4339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 t="e">
        <v>#N/A</v>
      </c>
      <c r="J4234" t="e">
        <v>#N/A</v>
      </c>
      <c r="K4234" t="e">
        <v>#N/A</v>
      </c>
      <c r="L4234" t="e">
        <v>#N/A</v>
      </c>
      <c r="M4234" t="e">
        <v>#N/A</v>
      </c>
      <c r="N4234" t="e">
        <v>#N/A</v>
      </c>
      <c r="O4234" t="e">
        <v>#N/A</v>
      </c>
      <c r="P4234" t="e">
        <v>#N/A</v>
      </c>
    </row>
    <row r="4235" spans="1:16" x14ac:dyDescent="0.25">
      <c r="A4235">
        <v>136145</v>
      </c>
      <c r="B4235" t="s">
        <v>4340</v>
      </c>
      <c r="C4235">
        <v>0</v>
      </c>
      <c r="D4235">
        <v>0</v>
      </c>
      <c r="E4235">
        <v>1</v>
      </c>
      <c r="F4235">
        <v>1</v>
      </c>
      <c r="G4235">
        <v>0</v>
      </c>
      <c r="H4235">
        <v>0</v>
      </c>
      <c r="I4235">
        <v>2</v>
      </c>
      <c r="J4235">
        <v>0</v>
      </c>
      <c r="K4235">
        <v>5</v>
      </c>
      <c r="L4235">
        <v>6</v>
      </c>
      <c r="M4235">
        <v>0</v>
      </c>
      <c r="N4235">
        <v>3</v>
      </c>
      <c r="O4235">
        <v>2</v>
      </c>
      <c r="P4235">
        <v>3</v>
      </c>
    </row>
    <row r="4236" spans="1:16" x14ac:dyDescent="0.25">
      <c r="A4236">
        <v>447892</v>
      </c>
      <c r="B4236" t="s">
        <v>4341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1</v>
      </c>
      <c r="I4236">
        <v>0</v>
      </c>
      <c r="J4236">
        <v>1</v>
      </c>
      <c r="K4236">
        <v>0</v>
      </c>
      <c r="L4236">
        <v>1</v>
      </c>
      <c r="M4236" t="e">
        <v>#N/A</v>
      </c>
      <c r="N4236" t="e">
        <v>#N/A</v>
      </c>
      <c r="O4236" t="e">
        <v>#N/A</v>
      </c>
      <c r="P4236" t="e">
        <v>#N/A</v>
      </c>
    </row>
    <row r="4237" spans="1:16" x14ac:dyDescent="0.25">
      <c r="A4237">
        <v>140678</v>
      </c>
      <c r="B4237" t="s">
        <v>4342</v>
      </c>
      <c r="C4237">
        <v>6</v>
      </c>
      <c r="D4237">
        <v>1</v>
      </c>
      <c r="E4237">
        <v>1</v>
      </c>
      <c r="F4237">
        <v>2</v>
      </c>
      <c r="G4237">
        <v>3</v>
      </c>
      <c r="H4237">
        <v>13</v>
      </c>
      <c r="I4237">
        <v>22</v>
      </c>
      <c r="J4237">
        <v>19</v>
      </c>
      <c r="K4237">
        <v>17</v>
      </c>
      <c r="L4237">
        <v>13</v>
      </c>
      <c r="M4237">
        <v>12</v>
      </c>
      <c r="N4237">
        <v>10</v>
      </c>
      <c r="O4237">
        <v>6</v>
      </c>
      <c r="P4237">
        <v>6</v>
      </c>
    </row>
    <row r="4238" spans="1:16" x14ac:dyDescent="0.25">
      <c r="A4238">
        <v>218441</v>
      </c>
      <c r="B4238" t="s">
        <v>4343</v>
      </c>
      <c r="C4238">
        <v>20</v>
      </c>
      <c r="D4238">
        <v>25</v>
      </c>
      <c r="E4238">
        <v>29</v>
      </c>
      <c r="F4238">
        <v>64</v>
      </c>
      <c r="G4238">
        <v>10</v>
      </c>
      <c r="H4238">
        <v>11</v>
      </c>
      <c r="I4238">
        <v>17</v>
      </c>
      <c r="J4238">
        <v>8</v>
      </c>
      <c r="K4238">
        <v>17</v>
      </c>
      <c r="L4238">
        <v>4</v>
      </c>
      <c r="M4238">
        <v>3</v>
      </c>
      <c r="N4238">
        <v>4</v>
      </c>
      <c r="O4238">
        <v>0</v>
      </c>
      <c r="P4238">
        <v>0</v>
      </c>
    </row>
    <row r="4239" spans="1:16" x14ac:dyDescent="0.25">
      <c r="A4239">
        <v>174376</v>
      </c>
      <c r="B4239" t="s">
        <v>4344</v>
      </c>
      <c r="C4239">
        <v>1</v>
      </c>
      <c r="D4239">
        <v>0</v>
      </c>
      <c r="E4239">
        <v>0</v>
      </c>
      <c r="F4239">
        <v>2</v>
      </c>
      <c r="G4239">
        <v>1</v>
      </c>
      <c r="H4239">
        <v>6</v>
      </c>
      <c r="I4239">
        <v>4</v>
      </c>
      <c r="J4239">
        <v>5</v>
      </c>
      <c r="K4239">
        <v>5</v>
      </c>
      <c r="L4239">
        <v>10</v>
      </c>
      <c r="M4239">
        <v>10</v>
      </c>
      <c r="N4239">
        <v>12</v>
      </c>
      <c r="O4239">
        <v>9</v>
      </c>
      <c r="P4239">
        <v>4</v>
      </c>
    </row>
    <row r="4240" spans="1:16" x14ac:dyDescent="0.25">
      <c r="A4240">
        <v>142443</v>
      </c>
      <c r="B4240" t="s">
        <v>4345</v>
      </c>
      <c r="C4240">
        <v>1</v>
      </c>
      <c r="D4240">
        <v>1</v>
      </c>
      <c r="E4240">
        <v>1</v>
      </c>
      <c r="F4240">
        <v>1</v>
      </c>
      <c r="G4240">
        <v>6</v>
      </c>
      <c r="H4240">
        <v>6</v>
      </c>
      <c r="I4240">
        <v>3</v>
      </c>
      <c r="J4240">
        <v>9</v>
      </c>
      <c r="K4240">
        <v>4</v>
      </c>
      <c r="L4240">
        <v>6</v>
      </c>
      <c r="M4240">
        <v>7</v>
      </c>
      <c r="N4240">
        <v>10</v>
      </c>
      <c r="O4240">
        <v>15</v>
      </c>
      <c r="P4240">
        <v>15</v>
      </c>
    </row>
    <row r="4241" spans="1:16" x14ac:dyDescent="0.25">
      <c r="A4241">
        <v>154059</v>
      </c>
      <c r="B4241" t="s">
        <v>4346</v>
      </c>
      <c r="C4241">
        <v>6</v>
      </c>
      <c r="D4241">
        <v>2</v>
      </c>
      <c r="E4241">
        <v>5</v>
      </c>
      <c r="F4241">
        <v>3</v>
      </c>
      <c r="G4241">
        <v>2</v>
      </c>
      <c r="H4241">
        <v>2</v>
      </c>
      <c r="I4241">
        <v>0</v>
      </c>
      <c r="J4241">
        <v>0</v>
      </c>
      <c r="K4241">
        <v>5</v>
      </c>
      <c r="L4241">
        <v>6</v>
      </c>
      <c r="M4241">
        <v>6</v>
      </c>
      <c r="N4241">
        <v>8</v>
      </c>
      <c r="O4241">
        <v>12</v>
      </c>
      <c r="P4241">
        <v>1</v>
      </c>
    </row>
    <row r="4242" spans="1:16" x14ac:dyDescent="0.25">
      <c r="A4242">
        <v>227191</v>
      </c>
      <c r="B4242" t="s">
        <v>4347</v>
      </c>
      <c r="C4242">
        <v>0</v>
      </c>
      <c r="D4242">
        <v>0</v>
      </c>
      <c r="E4242">
        <v>1</v>
      </c>
      <c r="F4242">
        <v>1</v>
      </c>
      <c r="G4242">
        <v>0</v>
      </c>
      <c r="H4242">
        <v>0</v>
      </c>
      <c r="I4242">
        <v>3</v>
      </c>
      <c r="J4242">
        <v>3</v>
      </c>
      <c r="K4242">
        <v>3</v>
      </c>
      <c r="L4242">
        <v>8</v>
      </c>
      <c r="M4242">
        <v>0</v>
      </c>
      <c r="N4242">
        <v>5</v>
      </c>
      <c r="O4242">
        <v>5</v>
      </c>
      <c r="P4242">
        <v>7</v>
      </c>
    </row>
    <row r="4243" spans="1:16" x14ac:dyDescent="0.25">
      <c r="A4243">
        <v>147679</v>
      </c>
      <c r="B4243" t="s">
        <v>4348</v>
      </c>
      <c r="C4243">
        <v>8</v>
      </c>
      <c r="D4243">
        <v>15</v>
      </c>
      <c r="E4243">
        <v>6</v>
      </c>
      <c r="F4243">
        <v>10</v>
      </c>
      <c r="G4243">
        <v>15</v>
      </c>
      <c r="H4243">
        <v>17</v>
      </c>
      <c r="I4243">
        <v>16</v>
      </c>
      <c r="J4243">
        <v>22</v>
      </c>
      <c r="K4243">
        <v>12</v>
      </c>
      <c r="L4243">
        <v>11</v>
      </c>
      <c r="M4243">
        <v>7</v>
      </c>
      <c r="N4243">
        <v>6</v>
      </c>
      <c r="O4243">
        <v>5</v>
      </c>
      <c r="P4243">
        <v>3</v>
      </c>
    </row>
    <row r="4244" spans="1:16" x14ac:dyDescent="0.25">
      <c r="A4244">
        <v>236072</v>
      </c>
      <c r="B4244" t="s">
        <v>4349</v>
      </c>
      <c r="C4244">
        <v>9</v>
      </c>
      <c r="D4244">
        <v>4</v>
      </c>
      <c r="E4244">
        <v>6</v>
      </c>
      <c r="F4244">
        <v>1</v>
      </c>
      <c r="G4244">
        <v>1</v>
      </c>
      <c r="H4244">
        <v>4</v>
      </c>
      <c r="I4244">
        <v>2</v>
      </c>
      <c r="J4244">
        <v>17</v>
      </c>
      <c r="K4244">
        <v>3</v>
      </c>
      <c r="L4244">
        <v>1</v>
      </c>
      <c r="M4244">
        <v>3</v>
      </c>
      <c r="N4244">
        <v>1</v>
      </c>
      <c r="O4244">
        <v>1</v>
      </c>
      <c r="P4244">
        <v>2</v>
      </c>
    </row>
    <row r="4245" spans="1:16" x14ac:dyDescent="0.25">
      <c r="A4245">
        <v>167312</v>
      </c>
      <c r="B4245" t="s">
        <v>4350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1</v>
      </c>
      <c r="I4245">
        <v>0</v>
      </c>
      <c r="J4245">
        <v>1</v>
      </c>
      <c r="K4245">
        <v>1</v>
      </c>
      <c r="L4245">
        <v>1</v>
      </c>
      <c r="M4245">
        <v>0</v>
      </c>
      <c r="N4245">
        <v>1</v>
      </c>
      <c r="O4245">
        <v>0</v>
      </c>
      <c r="P4245">
        <v>0</v>
      </c>
    </row>
    <row r="4246" spans="1:16" x14ac:dyDescent="0.25">
      <c r="A4246">
        <v>448211</v>
      </c>
      <c r="B4246" t="s">
        <v>4351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1</v>
      </c>
      <c r="J4246">
        <v>0</v>
      </c>
      <c r="K4246">
        <v>0</v>
      </c>
      <c r="L4246">
        <v>0</v>
      </c>
      <c r="M4246">
        <v>0</v>
      </c>
      <c r="N4246" t="e">
        <v>#N/A</v>
      </c>
      <c r="O4246" t="e">
        <v>#N/A</v>
      </c>
      <c r="P4246" t="e">
        <v>#N/A</v>
      </c>
    </row>
    <row r="4247" spans="1:16" x14ac:dyDescent="0.25">
      <c r="A4247">
        <v>372028</v>
      </c>
      <c r="B4247" t="s">
        <v>4352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1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</row>
    <row r="4248" spans="1:16" x14ac:dyDescent="0.25">
      <c r="A4248">
        <v>484376</v>
      </c>
      <c r="B4248" t="s">
        <v>4353</v>
      </c>
      <c r="C4248">
        <v>0</v>
      </c>
      <c r="D4248" t="e">
        <v>#N/A</v>
      </c>
      <c r="E4248" t="e">
        <v>#N/A</v>
      </c>
      <c r="F4248" t="e">
        <v>#N/A</v>
      </c>
      <c r="G4248" t="e">
        <v>#N/A</v>
      </c>
      <c r="H4248" t="e">
        <v>#N/A</v>
      </c>
      <c r="I4248" t="e">
        <v>#N/A</v>
      </c>
      <c r="J4248" t="e">
        <v>#N/A</v>
      </c>
      <c r="K4248" t="e">
        <v>#N/A</v>
      </c>
      <c r="L4248" t="e">
        <v>#N/A</v>
      </c>
      <c r="M4248" t="e">
        <v>#N/A</v>
      </c>
      <c r="N4248" t="e">
        <v>#N/A</v>
      </c>
      <c r="O4248" t="e">
        <v>#N/A</v>
      </c>
      <c r="P4248" t="e">
        <v>#N/A</v>
      </c>
    </row>
    <row r="4249" spans="1:16" x14ac:dyDescent="0.25">
      <c r="A4249">
        <v>120087</v>
      </c>
      <c r="B4249" t="s">
        <v>4354</v>
      </c>
      <c r="C4249">
        <v>0</v>
      </c>
      <c r="D4249">
        <v>0</v>
      </c>
      <c r="E4249">
        <v>1</v>
      </c>
      <c r="F4249">
        <v>0</v>
      </c>
      <c r="G4249">
        <v>0</v>
      </c>
      <c r="H4249">
        <v>1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1</v>
      </c>
      <c r="O4249">
        <v>2</v>
      </c>
      <c r="P4249">
        <v>1</v>
      </c>
    </row>
    <row r="4250" spans="1:16" x14ac:dyDescent="0.25">
      <c r="A4250">
        <v>120069</v>
      </c>
      <c r="B4250" t="s">
        <v>4355</v>
      </c>
      <c r="C4250">
        <v>0</v>
      </c>
      <c r="D4250">
        <v>0</v>
      </c>
      <c r="E4250">
        <v>2</v>
      </c>
      <c r="F4250">
        <v>1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1</v>
      </c>
      <c r="M4250">
        <v>0</v>
      </c>
      <c r="N4250">
        <v>2</v>
      </c>
      <c r="O4250">
        <v>1</v>
      </c>
      <c r="P4250">
        <v>2</v>
      </c>
    </row>
    <row r="4251" spans="1:16" x14ac:dyDescent="0.25">
      <c r="A4251">
        <v>445364</v>
      </c>
      <c r="B4251" t="s">
        <v>4356</v>
      </c>
      <c r="C4251">
        <v>0</v>
      </c>
      <c r="D4251">
        <v>0</v>
      </c>
      <c r="E4251">
        <v>0</v>
      </c>
      <c r="F4251">
        <v>1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 t="e">
        <v>#N/A</v>
      </c>
      <c r="O4251" t="e">
        <v>#N/A</v>
      </c>
      <c r="P4251" t="e">
        <v>#N/A</v>
      </c>
    </row>
    <row r="4252" spans="1:16" x14ac:dyDescent="0.25">
      <c r="A4252">
        <v>484367</v>
      </c>
      <c r="B4252" t="s">
        <v>4357</v>
      </c>
      <c r="C4252">
        <v>0</v>
      </c>
      <c r="D4252" t="e">
        <v>#N/A</v>
      </c>
      <c r="E4252" t="e">
        <v>#N/A</v>
      </c>
      <c r="F4252" t="e">
        <v>#N/A</v>
      </c>
      <c r="G4252" t="e">
        <v>#N/A</v>
      </c>
      <c r="H4252" t="e">
        <v>#N/A</v>
      </c>
      <c r="I4252" t="e">
        <v>#N/A</v>
      </c>
      <c r="J4252" t="e">
        <v>#N/A</v>
      </c>
      <c r="K4252" t="e">
        <v>#N/A</v>
      </c>
      <c r="L4252" t="e">
        <v>#N/A</v>
      </c>
      <c r="M4252" t="e">
        <v>#N/A</v>
      </c>
      <c r="N4252" t="e">
        <v>#N/A</v>
      </c>
      <c r="O4252" t="e">
        <v>#N/A</v>
      </c>
      <c r="P4252" t="e">
        <v>#N/A</v>
      </c>
    </row>
    <row r="4253" spans="1:16" x14ac:dyDescent="0.25">
      <c r="A4253">
        <v>120078</v>
      </c>
      <c r="B4253" t="s">
        <v>4358</v>
      </c>
      <c r="C4253">
        <v>1</v>
      </c>
      <c r="D4253">
        <v>1</v>
      </c>
      <c r="E4253">
        <v>6</v>
      </c>
      <c r="F4253">
        <v>1</v>
      </c>
      <c r="G4253">
        <v>1</v>
      </c>
      <c r="H4253">
        <v>0</v>
      </c>
      <c r="I4253">
        <v>5</v>
      </c>
      <c r="J4253">
        <v>0</v>
      </c>
      <c r="K4253">
        <v>1</v>
      </c>
      <c r="L4253">
        <v>4</v>
      </c>
      <c r="M4253">
        <v>9</v>
      </c>
      <c r="N4253">
        <v>1</v>
      </c>
      <c r="O4253">
        <v>2</v>
      </c>
      <c r="P4253">
        <v>2</v>
      </c>
    </row>
    <row r="4254" spans="1:16" x14ac:dyDescent="0.25">
      <c r="A4254">
        <v>214379</v>
      </c>
      <c r="B4254" t="s">
        <v>4359</v>
      </c>
      <c r="C4254">
        <v>5</v>
      </c>
      <c r="D4254">
        <v>2</v>
      </c>
      <c r="E4254">
        <v>3</v>
      </c>
      <c r="F4254">
        <v>0</v>
      </c>
      <c r="G4254">
        <v>1</v>
      </c>
      <c r="H4254">
        <v>5</v>
      </c>
      <c r="I4254">
        <v>13</v>
      </c>
      <c r="J4254">
        <v>4</v>
      </c>
      <c r="K4254">
        <v>3</v>
      </c>
      <c r="L4254">
        <v>1</v>
      </c>
      <c r="M4254">
        <v>1</v>
      </c>
      <c r="N4254">
        <v>1</v>
      </c>
      <c r="O4254">
        <v>8</v>
      </c>
      <c r="P4254">
        <v>5</v>
      </c>
    </row>
    <row r="4255" spans="1:16" x14ac:dyDescent="0.25">
      <c r="A4255">
        <v>239460</v>
      </c>
      <c r="B4255" t="s">
        <v>4360</v>
      </c>
      <c r="C4255">
        <v>0</v>
      </c>
      <c r="D4255">
        <v>0</v>
      </c>
      <c r="E4255">
        <v>0</v>
      </c>
      <c r="F4255">
        <v>2</v>
      </c>
      <c r="G4255">
        <v>1</v>
      </c>
      <c r="H4255">
        <v>0</v>
      </c>
      <c r="I4255">
        <v>0</v>
      </c>
      <c r="J4255">
        <v>0</v>
      </c>
      <c r="K4255">
        <v>6</v>
      </c>
      <c r="L4255">
        <v>2</v>
      </c>
      <c r="M4255">
        <v>3</v>
      </c>
      <c r="N4255">
        <v>3</v>
      </c>
      <c r="O4255">
        <v>6</v>
      </c>
      <c r="P4255">
        <v>3</v>
      </c>
    </row>
    <row r="4256" spans="1:16" x14ac:dyDescent="0.25">
      <c r="A4256">
        <v>449719</v>
      </c>
      <c r="B4256" t="s">
        <v>4361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 t="e">
        <v>#N/A</v>
      </c>
      <c r="N4256" t="e">
        <v>#N/A</v>
      </c>
      <c r="O4256" t="e">
        <v>#N/A</v>
      </c>
      <c r="P4256" t="e">
        <v>#N/A</v>
      </c>
    </row>
    <row r="4257" spans="1:16" x14ac:dyDescent="0.25">
      <c r="A4257">
        <v>101897</v>
      </c>
      <c r="B4257" t="s">
        <v>4362</v>
      </c>
      <c r="C4257">
        <v>0</v>
      </c>
      <c r="D4257">
        <v>1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</row>
    <row r="4258" spans="1:16" x14ac:dyDescent="0.25">
      <c r="A4258">
        <v>181491</v>
      </c>
      <c r="B4258" t="s">
        <v>4363</v>
      </c>
      <c r="C4258">
        <v>1</v>
      </c>
      <c r="D4258">
        <v>0</v>
      </c>
      <c r="E4258">
        <v>1</v>
      </c>
      <c r="F4258">
        <v>0</v>
      </c>
      <c r="G4258">
        <v>2</v>
      </c>
      <c r="H4258">
        <v>0</v>
      </c>
      <c r="I4258">
        <v>3</v>
      </c>
      <c r="J4258">
        <v>2</v>
      </c>
      <c r="K4258">
        <v>0</v>
      </c>
      <c r="L4258">
        <v>1</v>
      </c>
      <c r="M4258">
        <v>1</v>
      </c>
      <c r="N4258">
        <v>0</v>
      </c>
      <c r="O4258">
        <v>1</v>
      </c>
      <c r="P4258">
        <v>1</v>
      </c>
    </row>
    <row r="4259" spans="1:16" x14ac:dyDescent="0.25">
      <c r="A4259">
        <v>154110</v>
      </c>
      <c r="B4259" t="s">
        <v>4364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1</v>
      </c>
      <c r="N4259">
        <v>1</v>
      </c>
      <c r="O4259">
        <v>4</v>
      </c>
      <c r="P4259">
        <v>2</v>
      </c>
    </row>
    <row r="4260" spans="1:16" x14ac:dyDescent="0.25">
      <c r="A4260">
        <v>176169</v>
      </c>
      <c r="B4260" t="s">
        <v>4365</v>
      </c>
      <c r="C4260">
        <v>6</v>
      </c>
      <c r="D4260">
        <v>2</v>
      </c>
      <c r="E4260">
        <v>3</v>
      </c>
      <c r="F4260">
        <v>6</v>
      </c>
      <c r="G4260">
        <v>26</v>
      </c>
      <c r="H4260">
        <v>13</v>
      </c>
      <c r="I4260">
        <v>10</v>
      </c>
      <c r="J4260">
        <v>7</v>
      </c>
      <c r="K4260">
        <v>11</v>
      </c>
      <c r="L4260">
        <v>15</v>
      </c>
      <c r="M4260">
        <v>21</v>
      </c>
      <c r="N4260">
        <v>28</v>
      </c>
      <c r="O4260">
        <v>50</v>
      </c>
      <c r="P4260">
        <v>20</v>
      </c>
    </row>
    <row r="4261" spans="1:16" x14ac:dyDescent="0.25">
      <c r="A4261">
        <v>204477</v>
      </c>
      <c r="B4261" t="s">
        <v>4366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1</v>
      </c>
    </row>
    <row r="4262" spans="1:16" x14ac:dyDescent="0.25">
      <c r="A4262">
        <v>221908</v>
      </c>
      <c r="B4262" t="s">
        <v>4367</v>
      </c>
      <c r="C4262">
        <v>0</v>
      </c>
      <c r="D4262">
        <v>2</v>
      </c>
      <c r="E4262">
        <v>1</v>
      </c>
      <c r="F4262">
        <v>0</v>
      </c>
      <c r="G4262">
        <v>1</v>
      </c>
      <c r="H4262">
        <v>0</v>
      </c>
      <c r="I4262">
        <v>0</v>
      </c>
      <c r="J4262">
        <v>2</v>
      </c>
      <c r="K4262">
        <v>5</v>
      </c>
      <c r="L4262">
        <v>1</v>
      </c>
      <c r="M4262">
        <v>1</v>
      </c>
      <c r="N4262">
        <v>6</v>
      </c>
      <c r="O4262">
        <v>0</v>
      </c>
      <c r="P4262">
        <v>0</v>
      </c>
    </row>
    <row r="4263" spans="1:16" x14ac:dyDescent="0.25">
      <c r="A4263">
        <v>461962</v>
      </c>
      <c r="B4263" t="s">
        <v>4368</v>
      </c>
      <c r="C4263">
        <v>0</v>
      </c>
      <c r="D4263">
        <v>0</v>
      </c>
      <c r="E4263">
        <v>0</v>
      </c>
      <c r="F4263">
        <v>0</v>
      </c>
      <c r="G4263" t="e">
        <v>#N/A</v>
      </c>
      <c r="H4263" t="e">
        <v>#N/A</v>
      </c>
      <c r="I4263" t="e">
        <v>#N/A</v>
      </c>
      <c r="J4263" t="e">
        <v>#N/A</v>
      </c>
      <c r="K4263" t="e">
        <v>#N/A</v>
      </c>
      <c r="L4263" t="e">
        <v>#N/A</v>
      </c>
      <c r="M4263" t="e">
        <v>#N/A</v>
      </c>
      <c r="N4263" t="e">
        <v>#N/A</v>
      </c>
      <c r="O4263" t="e">
        <v>#N/A</v>
      </c>
      <c r="P4263" t="e">
        <v>#N/A</v>
      </c>
    </row>
    <row r="4264" spans="1:16" x14ac:dyDescent="0.25">
      <c r="A4264">
        <v>420459</v>
      </c>
      <c r="B4264" t="s">
        <v>4369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1</v>
      </c>
      <c r="O4264">
        <v>0</v>
      </c>
      <c r="P4264">
        <v>0</v>
      </c>
    </row>
    <row r="4265" spans="1:16" x14ac:dyDescent="0.25">
      <c r="A4265">
        <v>456560</v>
      </c>
      <c r="B4265" t="s">
        <v>4370</v>
      </c>
      <c r="C4265">
        <v>0</v>
      </c>
      <c r="D4265">
        <v>0</v>
      </c>
      <c r="E4265">
        <v>0</v>
      </c>
      <c r="F4265">
        <v>0</v>
      </c>
      <c r="G4265">
        <v>0</v>
      </c>
      <c r="H4265" t="e">
        <v>#N/A</v>
      </c>
      <c r="I4265" t="e">
        <v>#N/A</v>
      </c>
      <c r="J4265" t="e">
        <v>#N/A</v>
      </c>
      <c r="K4265" t="e">
        <v>#N/A</v>
      </c>
      <c r="L4265" t="e">
        <v>#N/A</v>
      </c>
      <c r="M4265" t="e">
        <v>#N/A</v>
      </c>
      <c r="N4265" t="e">
        <v>#N/A</v>
      </c>
      <c r="O4265" t="e">
        <v>#N/A</v>
      </c>
      <c r="P4265" t="e">
        <v>#N/A</v>
      </c>
    </row>
    <row r="4266" spans="1:16" x14ac:dyDescent="0.25">
      <c r="A4266">
        <v>432074</v>
      </c>
      <c r="B4266" t="s">
        <v>4371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</row>
    <row r="4267" spans="1:16" x14ac:dyDescent="0.25">
      <c r="A4267">
        <v>418339</v>
      </c>
      <c r="B4267" t="s">
        <v>4372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</row>
    <row r="4268" spans="1:16" x14ac:dyDescent="0.25">
      <c r="A4268">
        <v>227225</v>
      </c>
      <c r="B4268" t="s">
        <v>4373</v>
      </c>
      <c r="C4268">
        <v>2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1</v>
      </c>
      <c r="J4268">
        <v>0</v>
      </c>
      <c r="K4268">
        <v>1</v>
      </c>
      <c r="L4268">
        <v>0</v>
      </c>
      <c r="M4268">
        <v>0</v>
      </c>
      <c r="N4268">
        <v>0</v>
      </c>
      <c r="O4268">
        <v>0</v>
      </c>
      <c r="P4268">
        <v>5</v>
      </c>
    </row>
    <row r="4269" spans="1:16" x14ac:dyDescent="0.25">
      <c r="A4269">
        <v>239488</v>
      </c>
      <c r="B4269" t="s">
        <v>4374</v>
      </c>
      <c r="C4269">
        <v>0</v>
      </c>
      <c r="D4269">
        <v>1</v>
      </c>
      <c r="E4269">
        <v>0</v>
      </c>
      <c r="F4269">
        <v>1</v>
      </c>
      <c r="G4269">
        <v>1</v>
      </c>
      <c r="H4269">
        <v>0</v>
      </c>
      <c r="I4269">
        <v>0</v>
      </c>
      <c r="J4269">
        <v>0</v>
      </c>
      <c r="K4269">
        <v>0</v>
      </c>
      <c r="L4269">
        <v>1</v>
      </c>
      <c r="M4269">
        <v>1</v>
      </c>
      <c r="N4269">
        <v>0</v>
      </c>
      <c r="O4269">
        <v>8</v>
      </c>
      <c r="P4269">
        <v>5</v>
      </c>
    </row>
    <row r="4270" spans="1:16" x14ac:dyDescent="0.25">
      <c r="A4270">
        <v>383400</v>
      </c>
      <c r="B4270" t="s">
        <v>4375</v>
      </c>
      <c r="C4270">
        <v>0</v>
      </c>
      <c r="D4270">
        <v>0</v>
      </c>
      <c r="E4270">
        <v>2</v>
      </c>
      <c r="F4270">
        <v>1</v>
      </c>
      <c r="G4270">
        <v>0</v>
      </c>
      <c r="H4270">
        <v>0</v>
      </c>
      <c r="I4270">
        <v>0</v>
      </c>
      <c r="J4270">
        <v>1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</row>
    <row r="4271" spans="1:16" x14ac:dyDescent="0.25">
      <c r="A4271">
        <v>147776</v>
      </c>
      <c r="B4271" t="s">
        <v>4376</v>
      </c>
      <c r="C4271">
        <v>0</v>
      </c>
      <c r="D4271">
        <v>1</v>
      </c>
      <c r="E4271">
        <v>1</v>
      </c>
      <c r="F4271">
        <v>2</v>
      </c>
      <c r="G4271">
        <v>1</v>
      </c>
      <c r="H4271">
        <v>0</v>
      </c>
      <c r="I4271">
        <v>1</v>
      </c>
      <c r="J4271">
        <v>2</v>
      </c>
      <c r="K4271">
        <v>3</v>
      </c>
      <c r="L4271">
        <v>9</v>
      </c>
      <c r="M4271">
        <v>6</v>
      </c>
      <c r="N4271">
        <v>3</v>
      </c>
      <c r="O4271">
        <v>4</v>
      </c>
      <c r="P4271">
        <v>11</v>
      </c>
    </row>
    <row r="4272" spans="1:16" x14ac:dyDescent="0.25">
      <c r="A4272">
        <v>127732</v>
      </c>
      <c r="B4272" t="s">
        <v>4377</v>
      </c>
      <c r="C4272">
        <v>5</v>
      </c>
      <c r="D4272">
        <v>5</v>
      </c>
      <c r="E4272">
        <v>3</v>
      </c>
      <c r="F4272">
        <v>1</v>
      </c>
      <c r="G4272">
        <v>2</v>
      </c>
      <c r="H4272">
        <v>0</v>
      </c>
      <c r="I4272">
        <v>0</v>
      </c>
      <c r="J4272">
        <v>0</v>
      </c>
      <c r="K4272">
        <v>1</v>
      </c>
      <c r="L4272">
        <v>13</v>
      </c>
      <c r="M4272">
        <v>10</v>
      </c>
      <c r="N4272">
        <v>8</v>
      </c>
      <c r="O4272">
        <v>2</v>
      </c>
      <c r="P4272">
        <v>0</v>
      </c>
    </row>
    <row r="4273" spans="1:16" x14ac:dyDescent="0.25">
      <c r="A4273">
        <v>207290</v>
      </c>
      <c r="B4273" t="s">
        <v>4378</v>
      </c>
      <c r="C4273">
        <v>25</v>
      </c>
      <c r="D4273">
        <v>23</v>
      </c>
      <c r="E4273">
        <v>34</v>
      </c>
      <c r="F4273">
        <v>21</v>
      </c>
      <c r="G4273">
        <v>41</v>
      </c>
      <c r="H4273">
        <v>42</v>
      </c>
      <c r="I4273">
        <v>21</v>
      </c>
      <c r="J4273">
        <v>15</v>
      </c>
      <c r="K4273">
        <v>12</v>
      </c>
      <c r="L4273">
        <v>18</v>
      </c>
      <c r="M4273">
        <v>29</v>
      </c>
      <c r="N4273">
        <v>20</v>
      </c>
      <c r="O4273">
        <v>19</v>
      </c>
      <c r="P4273">
        <v>33</v>
      </c>
    </row>
    <row r="4274" spans="1:16" x14ac:dyDescent="0.25">
      <c r="A4274">
        <v>439817</v>
      </c>
      <c r="B4274" t="s">
        <v>4379</v>
      </c>
      <c r="C4274">
        <v>2</v>
      </c>
      <c r="D4274">
        <v>0</v>
      </c>
      <c r="E4274">
        <v>0</v>
      </c>
      <c r="F4274">
        <v>4</v>
      </c>
      <c r="G4274">
        <v>0</v>
      </c>
      <c r="H4274">
        <v>6</v>
      </c>
      <c r="I4274">
        <v>11</v>
      </c>
      <c r="J4274">
        <v>7</v>
      </c>
      <c r="K4274">
        <v>0</v>
      </c>
      <c r="L4274">
        <v>1</v>
      </c>
      <c r="M4274">
        <v>0</v>
      </c>
      <c r="N4274">
        <v>0</v>
      </c>
      <c r="O4274">
        <v>0</v>
      </c>
      <c r="P4274">
        <v>0</v>
      </c>
    </row>
    <row r="4275" spans="1:16" x14ac:dyDescent="0.25">
      <c r="A4275">
        <v>207263</v>
      </c>
      <c r="B4275" t="s">
        <v>4380</v>
      </c>
      <c r="C4275">
        <v>6</v>
      </c>
      <c r="D4275">
        <v>11</v>
      </c>
      <c r="E4275">
        <v>14</v>
      </c>
      <c r="F4275">
        <v>23</v>
      </c>
      <c r="G4275">
        <v>17</v>
      </c>
      <c r="H4275">
        <v>17</v>
      </c>
      <c r="I4275">
        <v>14</v>
      </c>
      <c r="J4275">
        <v>20</v>
      </c>
      <c r="K4275">
        <v>21</v>
      </c>
      <c r="L4275">
        <v>21</v>
      </c>
      <c r="M4275">
        <v>27</v>
      </c>
      <c r="N4275">
        <v>26</v>
      </c>
      <c r="O4275">
        <v>23</v>
      </c>
      <c r="P4275">
        <v>40</v>
      </c>
    </row>
    <row r="4276" spans="1:16" x14ac:dyDescent="0.25">
      <c r="A4276">
        <v>217837</v>
      </c>
      <c r="B4276" t="s">
        <v>4381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1</v>
      </c>
      <c r="N4276">
        <v>3</v>
      </c>
      <c r="O4276">
        <v>0</v>
      </c>
      <c r="P4276">
        <v>0</v>
      </c>
    </row>
    <row r="4277" spans="1:16" x14ac:dyDescent="0.25">
      <c r="A4277">
        <v>167358</v>
      </c>
      <c r="B4277" t="s">
        <v>115</v>
      </c>
      <c r="C4277">
        <v>27</v>
      </c>
      <c r="D4277">
        <v>46</v>
      </c>
      <c r="E4277">
        <v>28</v>
      </c>
      <c r="F4277">
        <v>31</v>
      </c>
      <c r="G4277">
        <v>28</v>
      </c>
      <c r="H4277">
        <v>28</v>
      </c>
      <c r="I4277">
        <v>33</v>
      </c>
      <c r="J4277">
        <v>40</v>
      </c>
      <c r="K4277">
        <v>65</v>
      </c>
      <c r="L4277">
        <v>42</v>
      </c>
      <c r="M4277">
        <v>21</v>
      </c>
      <c r="N4277">
        <v>59</v>
      </c>
      <c r="O4277">
        <v>56</v>
      </c>
      <c r="P4277">
        <v>51</v>
      </c>
    </row>
    <row r="4278" spans="1:16" x14ac:dyDescent="0.25">
      <c r="A4278">
        <v>105330</v>
      </c>
      <c r="B4278" t="s">
        <v>218</v>
      </c>
      <c r="C4278">
        <v>65</v>
      </c>
      <c r="D4278">
        <v>51</v>
      </c>
      <c r="E4278">
        <v>73</v>
      </c>
      <c r="F4278">
        <v>59</v>
      </c>
      <c r="G4278">
        <v>34</v>
      </c>
      <c r="H4278">
        <v>57</v>
      </c>
      <c r="I4278">
        <v>64</v>
      </c>
      <c r="J4278">
        <v>86</v>
      </c>
      <c r="K4278">
        <v>90</v>
      </c>
      <c r="L4278">
        <v>94</v>
      </c>
      <c r="M4278">
        <v>88</v>
      </c>
      <c r="N4278">
        <v>96</v>
      </c>
      <c r="O4278">
        <v>116</v>
      </c>
      <c r="P4278">
        <v>83</v>
      </c>
    </row>
    <row r="4279" spans="1:16" x14ac:dyDescent="0.25">
      <c r="A4279">
        <v>147697</v>
      </c>
      <c r="B4279" t="s">
        <v>4382</v>
      </c>
      <c r="C4279">
        <v>0</v>
      </c>
      <c r="D4279">
        <v>0</v>
      </c>
      <c r="E4279">
        <v>0</v>
      </c>
      <c r="F4279">
        <v>0</v>
      </c>
      <c r="G4279" t="e">
        <v>#N/A</v>
      </c>
      <c r="H4279" t="e">
        <v>#N/A</v>
      </c>
      <c r="I4279" t="e">
        <v>#N/A</v>
      </c>
      <c r="J4279" t="e">
        <v>#N/A</v>
      </c>
      <c r="K4279" t="e">
        <v>#N/A</v>
      </c>
      <c r="L4279" t="e">
        <v>#N/A</v>
      </c>
      <c r="M4279" t="e">
        <v>#N/A</v>
      </c>
      <c r="N4279" t="e">
        <v>#N/A</v>
      </c>
      <c r="O4279" t="e">
        <v>#N/A</v>
      </c>
      <c r="P4279" t="e">
        <v>#N/A</v>
      </c>
    </row>
    <row r="4280" spans="1:16" x14ac:dyDescent="0.25">
      <c r="A4280">
        <v>459134</v>
      </c>
      <c r="B4280" t="s">
        <v>4383</v>
      </c>
      <c r="C4280">
        <v>0</v>
      </c>
      <c r="D4280">
        <v>0</v>
      </c>
      <c r="E4280">
        <v>0</v>
      </c>
      <c r="F4280">
        <v>0</v>
      </c>
      <c r="G4280" t="e">
        <v>#N/A</v>
      </c>
      <c r="H4280" t="e">
        <v>#N/A</v>
      </c>
      <c r="I4280" t="e">
        <v>#N/A</v>
      </c>
      <c r="J4280" t="e">
        <v>#N/A</v>
      </c>
      <c r="K4280" t="e">
        <v>#N/A</v>
      </c>
      <c r="L4280" t="e">
        <v>#N/A</v>
      </c>
      <c r="M4280" t="e">
        <v>#N/A</v>
      </c>
      <c r="N4280" t="e">
        <v>#N/A</v>
      </c>
      <c r="O4280" t="e">
        <v>#N/A</v>
      </c>
      <c r="P4280" t="e">
        <v>#N/A</v>
      </c>
    </row>
    <row r="4281" spans="1:16" x14ac:dyDescent="0.25">
      <c r="A4281">
        <v>167376</v>
      </c>
      <c r="B4281" t="s">
        <v>4384</v>
      </c>
      <c r="C4281">
        <v>1</v>
      </c>
      <c r="D4281">
        <v>3</v>
      </c>
      <c r="E4281">
        <v>4</v>
      </c>
      <c r="F4281">
        <v>5</v>
      </c>
      <c r="G4281">
        <v>1</v>
      </c>
      <c r="H4281">
        <v>3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</row>
    <row r="4282" spans="1:16" x14ac:dyDescent="0.25">
      <c r="A4282">
        <v>147703</v>
      </c>
      <c r="B4282" t="s">
        <v>188</v>
      </c>
      <c r="C4282">
        <v>39</v>
      </c>
      <c r="D4282">
        <v>36</v>
      </c>
      <c r="E4282">
        <v>62</v>
      </c>
      <c r="F4282">
        <v>47</v>
      </c>
      <c r="G4282">
        <v>20</v>
      </c>
      <c r="H4282">
        <v>32</v>
      </c>
      <c r="I4282">
        <v>77</v>
      </c>
      <c r="J4282">
        <v>92</v>
      </c>
      <c r="K4282">
        <v>85</v>
      </c>
      <c r="L4282">
        <v>81</v>
      </c>
      <c r="M4282">
        <v>73</v>
      </c>
      <c r="N4282">
        <v>45</v>
      </c>
      <c r="O4282">
        <v>47</v>
      </c>
      <c r="P4282">
        <v>78</v>
      </c>
    </row>
    <row r="4283" spans="1:16" x14ac:dyDescent="0.25">
      <c r="A4283">
        <v>204431</v>
      </c>
      <c r="B4283" t="s">
        <v>4385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</row>
    <row r="4284" spans="1:16" x14ac:dyDescent="0.25">
      <c r="A4284">
        <v>157447</v>
      </c>
      <c r="B4284" t="s">
        <v>4386</v>
      </c>
      <c r="C4284">
        <v>7</v>
      </c>
      <c r="D4284">
        <v>9</v>
      </c>
      <c r="E4284">
        <v>4</v>
      </c>
      <c r="F4284">
        <v>2</v>
      </c>
      <c r="G4284">
        <v>24</v>
      </c>
      <c r="H4284">
        <v>34</v>
      </c>
      <c r="I4284">
        <v>27</v>
      </c>
      <c r="J4284">
        <v>13</v>
      </c>
      <c r="K4284">
        <v>10</v>
      </c>
      <c r="L4284">
        <v>7</v>
      </c>
      <c r="M4284">
        <v>6</v>
      </c>
      <c r="N4284">
        <v>12</v>
      </c>
      <c r="O4284">
        <v>12</v>
      </c>
      <c r="P4284">
        <v>12</v>
      </c>
    </row>
    <row r="4285" spans="1:16" x14ac:dyDescent="0.25">
      <c r="A4285">
        <v>161484</v>
      </c>
      <c r="B4285" t="s">
        <v>4387</v>
      </c>
      <c r="C4285">
        <v>2</v>
      </c>
      <c r="D4285">
        <v>1</v>
      </c>
      <c r="E4285">
        <v>3</v>
      </c>
      <c r="F4285">
        <v>2</v>
      </c>
      <c r="G4285">
        <v>0</v>
      </c>
      <c r="H4285">
        <v>2</v>
      </c>
      <c r="I4285">
        <v>0</v>
      </c>
      <c r="J4285">
        <v>0</v>
      </c>
      <c r="K4285">
        <v>0</v>
      </c>
      <c r="L4285">
        <v>0</v>
      </c>
      <c r="M4285">
        <v>1</v>
      </c>
      <c r="N4285">
        <v>5</v>
      </c>
      <c r="O4285">
        <v>0</v>
      </c>
      <c r="P4285">
        <v>4</v>
      </c>
    </row>
    <row r="4286" spans="1:16" x14ac:dyDescent="0.25">
      <c r="A4286">
        <v>240790</v>
      </c>
      <c r="B4286" t="s">
        <v>4388</v>
      </c>
      <c r="C4286">
        <v>0</v>
      </c>
      <c r="D4286">
        <v>0</v>
      </c>
      <c r="E4286">
        <v>1</v>
      </c>
      <c r="F4286">
        <v>2</v>
      </c>
      <c r="G4286">
        <v>0</v>
      </c>
      <c r="H4286">
        <v>0</v>
      </c>
      <c r="I4286">
        <v>1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2</v>
      </c>
      <c r="P4286">
        <v>3</v>
      </c>
    </row>
    <row r="4287" spans="1:16" x14ac:dyDescent="0.25">
      <c r="A4287">
        <v>171456</v>
      </c>
      <c r="B4287" t="s">
        <v>4389</v>
      </c>
      <c r="C4287">
        <v>23</v>
      </c>
      <c r="D4287">
        <v>26</v>
      </c>
      <c r="E4287">
        <v>19</v>
      </c>
      <c r="F4287">
        <v>27</v>
      </c>
      <c r="G4287">
        <v>35</v>
      </c>
      <c r="H4287">
        <v>18</v>
      </c>
      <c r="I4287">
        <v>72</v>
      </c>
      <c r="J4287">
        <v>49</v>
      </c>
      <c r="K4287">
        <v>62</v>
      </c>
      <c r="L4287">
        <v>68</v>
      </c>
      <c r="M4287">
        <v>13</v>
      </c>
      <c r="N4287">
        <v>14</v>
      </c>
      <c r="O4287">
        <v>9</v>
      </c>
      <c r="P4287">
        <v>9</v>
      </c>
    </row>
    <row r="4288" spans="1:16" x14ac:dyDescent="0.25">
      <c r="A4288">
        <v>188058</v>
      </c>
      <c r="B4288" t="s">
        <v>4390</v>
      </c>
      <c r="C4288">
        <v>1</v>
      </c>
      <c r="D4288">
        <v>1</v>
      </c>
      <c r="E4288">
        <v>8</v>
      </c>
      <c r="F4288">
        <v>11</v>
      </c>
      <c r="G4288">
        <v>15</v>
      </c>
      <c r="H4288">
        <v>4</v>
      </c>
      <c r="I4288">
        <v>2</v>
      </c>
      <c r="J4288">
        <v>4</v>
      </c>
      <c r="K4288">
        <v>2</v>
      </c>
      <c r="L4288">
        <v>3</v>
      </c>
      <c r="M4288">
        <v>5</v>
      </c>
      <c r="N4288">
        <v>1</v>
      </c>
      <c r="O4288">
        <v>6</v>
      </c>
      <c r="P4288">
        <v>4</v>
      </c>
    </row>
    <row r="4289" spans="1:16" x14ac:dyDescent="0.25">
      <c r="A4289">
        <v>207281</v>
      </c>
      <c r="B4289" t="s">
        <v>4391</v>
      </c>
      <c r="C4289">
        <v>0</v>
      </c>
      <c r="D4289">
        <v>0</v>
      </c>
      <c r="E4289">
        <v>0</v>
      </c>
      <c r="F4289">
        <v>0</v>
      </c>
      <c r="G4289">
        <v>2</v>
      </c>
      <c r="H4289">
        <v>1</v>
      </c>
      <c r="I4289">
        <v>2</v>
      </c>
      <c r="J4289">
        <v>0</v>
      </c>
      <c r="K4289">
        <v>2</v>
      </c>
      <c r="L4289">
        <v>5</v>
      </c>
      <c r="M4289">
        <v>6</v>
      </c>
      <c r="N4289">
        <v>6</v>
      </c>
      <c r="O4289">
        <v>15</v>
      </c>
      <c r="P4289">
        <v>4</v>
      </c>
    </row>
    <row r="4290" spans="1:16" x14ac:dyDescent="0.25">
      <c r="A4290">
        <v>219259</v>
      </c>
      <c r="B4290" t="s">
        <v>4392</v>
      </c>
      <c r="C4290">
        <v>2</v>
      </c>
      <c r="D4290">
        <v>1</v>
      </c>
      <c r="E4290">
        <v>3</v>
      </c>
      <c r="F4290">
        <v>0</v>
      </c>
      <c r="G4290">
        <v>4</v>
      </c>
      <c r="H4290">
        <v>4</v>
      </c>
      <c r="I4290">
        <v>1</v>
      </c>
      <c r="J4290">
        <v>2</v>
      </c>
      <c r="K4290">
        <v>5</v>
      </c>
      <c r="L4290">
        <v>18</v>
      </c>
      <c r="M4290">
        <v>9</v>
      </c>
      <c r="N4290">
        <v>9</v>
      </c>
      <c r="O4290">
        <v>7</v>
      </c>
      <c r="P4290">
        <v>6</v>
      </c>
    </row>
    <row r="4291" spans="1:16" x14ac:dyDescent="0.25">
      <c r="A4291">
        <v>418588</v>
      </c>
      <c r="B4291" t="s">
        <v>4393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</row>
    <row r="4292" spans="1:16" x14ac:dyDescent="0.25">
      <c r="A4292">
        <v>232946</v>
      </c>
      <c r="B4292" t="s">
        <v>4394</v>
      </c>
      <c r="C4292">
        <v>3</v>
      </c>
      <c r="D4292">
        <v>3</v>
      </c>
      <c r="E4292">
        <v>5</v>
      </c>
      <c r="F4292">
        <v>1</v>
      </c>
      <c r="G4292">
        <v>1</v>
      </c>
      <c r="H4292">
        <v>4</v>
      </c>
      <c r="I4292">
        <v>0</v>
      </c>
      <c r="J4292">
        <v>1</v>
      </c>
      <c r="K4292">
        <v>1</v>
      </c>
      <c r="L4292">
        <v>3</v>
      </c>
      <c r="M4292">
        <v>4</v>
      </c>
      <c r="N4292">
        <v>7</v>
      </c>
      <c r="O4292">
        <v>5</v>
      </c>
      <c r="P4292">
        <v>3</v>
      </c>
    </row>
    <row r="4293" spans="1:16" x14ac:dyDescent="0.25">
      <c r="A4293">
        <v>461412</v>
      </c>
      <c r="B4293" t="s">
        <v>4395</v>
      </c>
      <c r="C4293">
        <v>0</v>
      </c>
      <c r="D4293">
        <v>0</v>
      </c>
      <c r="E4293">
        <v>0</v>
      </c>
      <c r="F4293" t="e">
        <v>#N/A</v>
      </c>
      <c r="G4293" t="e">
        <v>#N/A</v>
      </c>
      <c r="H4293" t="e">
        <v>#N/A</v>
      </c>
      <c r="I4293" t="e">
        <v>#N/A</v>
      </c>
      <c r="J4293" t="e">
        <v>#N/A</v>
      </c>
      <c r="K4293" t="e">
        <v>#N/A</v>
      </c>
      <c r="L4293" t="e">
        <v>#N/A</v>
      </c>
      <c r="M4293" t="e">
        <v>#N/A</v>
      </c>
      <c r="N4293" t="e">
        <v>#N/A</v>
      </c>
      <c r="O4293" t="e">
        <v>#N/A</v>
      </c>
      <c r="P4293" t="e">
        <v>#N/A</v>
      </c>
    </row>
    <row r="4294" spans="1:16" x14ac:dyDescent="0.25">
      <c r="A4294">
        <v>431691</v>
      </c>
      <c r="B4294" t="s">
        <v>4396</v>
      </c>
      <c r="C4294">
        <v>1</v>
      </c>
      <c r="D4294">
        <v>1</v>
      </c>
      <c r="E4294">
        <v>1</v>
      </c>
      <c r="F4294">
        <v>1</v>
      </c>
      <c r="G4294">
        <v>7</v>
      </c>
      <c r="H4294">
        <v>3</v>
      </c>
      <c r="I4294">
        <v>0</v>
      </c>
      <c r="J4294">
        <v>1</v>
      </c>
      <c r="K4294">
        <v>2</v>
      </c>
      <c r="L4294">
        <v>1</v>
      </c>
      <c r="M4294">
        <v>0</v>
      </c>
      <c r="N4294">
        <v>0</v>
      </c>
      <c r="O4294">
        <v>0</v>
      </c>
      <c r="P4294">
        <v>4</v>
      </c>
    </row>
    <row r="4295" spans="1:16" x14ac:dyDescent="0.25">
      <c r="A4295">
        <v>239512</v>
      </c>
      <c r="B4295" t="s">
        <v>4397</v>
      </c>
      <c r="C4295">
        <v>11</v>
      </c>
      <c r="D4295">
        <v>5</v>
      </c>
      <c r="E4295">
        <v>1</v>
      </c>
      <c r="F4295">
        <v>0</v>
      </c>
      <c r="G4295">
        <v>0</v>
      </c>
      <c r="H4295">
        <v>0</v>
      </c>
      <c r="I4295">
        <v>1</v>
      </c>
      <c r="J4295">
        <v>3</v>
      </c>
      <c r="K4295">
        <v>1</v>
      </c>
      <c r="L4295">
        <v>7</v>
      </c>
      <c r="M4295">
        <v>1</v>
      </c>
      <c r="N4295">
        <v>9</v>
      </c>
      <c r="O4295">
        <v>3</v>
      </c>
      <c r="P4295">
        <v>4</v>
      </c>
    </row>
    <row r="4296" spans="1:16" x14ac:dyDescent="0.25">
      <c r="A4296">
        <v>174473</v>
      </c>
      <c r="B4296" t="s">
        <v>4398</v>
      </c>
      <c r="C4296">
        <v>0</v>
      </c>
      <c r="D4296">
        <v>0</v>
      </c>
      <c r="E4296">
        <v>0</v>
      </c>
      <c r="F4296">
        <v>1</v>
      </c>
      <c r="G4296">
        <v>1</v>
      </c>
      <c r="H4296">
        <v>1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</row>
    <row r="4297" spans="1:16" x14ac:dyDescent="0.25">
      <c r="A4297">
        <v>105349</v>
      </c>
      <c r="B4297" t="s">
        <v>4399</v>
      </c>
      <c r="C4297">
        <v>1</v>
      </c>
      <c r="D4297">
        <v>0</v>
      </c>
      <c r="E4297">
        <v>1</v>
      </c>
      <c r="F4297">
        <v>0</v>
      </c>
      <c r="G4297">
        <v>0</v>
      </c>
      <c r="H4297">
        <v>0</v>
      </c>
      <c r="I4297">
        <v>2</v>
      </c>
      <c r="J4297">
        <v>2</v>
      </c>
      <c r="K4297">
        <v>3</v>
      </c>
      <c r="L4297">
        <v>1</v>
      </c>
      <c r="M4297">
        <v>1</v>
      </c>
      <c r="N4297">
        <v>5</v>
      </c>
      <c r="O4297">
        <v>3</v>
      </c>
      <c r="P4297">
        <v>2</v>
      </c>
    </row>
    <row r="4298" spans="1:16" x14ac:dyDescent="0.25">
      <c r="A4298">
        <v>217606</v>
      </c>
      <c r="B4298" t="s">
        <v>4400</v>
      </c>
      <c r="C4298">
        <v>0</v>
      </c>
      <c r="D4298">
        <v>0</v>
      </c>
      <c r="E4298">
        <v>0</v>
      </c>
      <c r="F4298">
        <v>0</v>
      </c>
      <c r="G4298">
        <v>1</v>
      </c>
      <c r="H4298">
        <v>1</v>
      </c>
      <c r="I4298">
        <v>6</v>
      </c>
      <c r="J4298">
        <v>4</v>
      </c>
      <c r="K4298">
        <v>2</v>
      </c>
      <c r="L4298">
        <v>0</v>
      </c>
      <c r="M4298">
        <v>10</v>
      </c>
      <c r="N4298">
        <v>3</v>
      </c>
      <c r="O4298">
        <v>0</v>
      </c>
      <c r="P4298">
        <v>1</v>
      </c>
    </row>
    <row r="4299" spans="1:16" x14ac:dyDescent="0.25">
      <c r="A4299">
        <v>160667</v>
      </c>
      <c r="B4299" t="s">
        <v>4401</v>
      </c>
      <c r="C4299">
        <v>0</v>
      </c>
      <c r="D4299">
        <v>0</v>
      </c>
      <c r="E4299">
        <v>1</v>
      </c>
      <c r="F4299">
        <v>0</v>
      </c>
      <c r="G4299">
        <v>1</v>
      </c>
      <c r="H4299">
        <v>0</v>
      </c>
      <c r="I4299">
        <v>2</v>
      </c>
      <c r="J4299">
        <v>0</v>
      </c>
      <c r="K4299">
        <v>0</v>
      </c>
      <c r="L4299">
        <v>0</v>
      </c>
      <c r="M4299">
        <v>1</v>
      </c>
      <c r="N4299">
        <v>0</v>
      </c>
      <c r="O4299">
        <v>0</v>
      </c>
      <c r="P4299">
        <v>0</v>
      </c>
    </row>
    <row r="4300" spans="1:16" x14ac:dyDescent="0.25">
      <c r="A4300">
        <v>443030</v>
      </c>
      <c r="B4300" t="s">
        <v>4402</v>
      </c>
      <c r="C4300">
        <v>1</v>
      </c>
      <c r="D4300">
        <v>0</v>
      </c>
      <c r="E4300">
        <v>0</v>
      </c>
      <c r="F4300">
        <v>0</v>
      </c>
      <c r="G4300">
        <v>3</v>
      </c>
      <c r="H4300">
        <v>3</v>
      </c>
      <c r="I4300">
        <v>1</v>
      </c>
      <c r="J4300">
        <v>0</v>
      </c>
      <c r="K4300">
        <v>0</v>
      </c>
      <c r="L4300">
        <v>0</v>
      </c>
      <c r="M4300">
        <v>3</v>
      </c>
      <c r="N4300">
        <v>2</v>
      </c>
      <c r="O4300">
        <v>0</v>
      </c>
      <c r="P4300">
        <v>0</v>
      </c>
    </row>
    <row r="4301" spans="1:16" x14ac:dyDescent="0.25">
      <c r="A4301">
        <v>367459</v>
      </c>
      <c r="B4301" t="s">
        <v>4403</v>
      </c>
      <c r="C4301">
        <v>0</v>
      </c>
      <c r="D4301">
        <v>1</v>
      </c>
      <c r="E4301">
        <v>0</v>
      </c>
      <c r="F4301">
        <v>1</v>
      </c>
      <c r="G4301">
        <v>1</v>
      </c>
      <c r="H4301">
        <v>0</v>
      </c>
      <c r="I4301">
        <v>0</v>
      </c>
      <c r="J4301">
        <v>2</v>
      </c>
      <c r="K4301">
        <v>5</v>
      </c>
      <c r="L4301">
        <v>0</v>
      </c>
      <c r="M4301">
        <v>0</v>
      </c>
      <c r="N4301">
        <v>0</v>
      </c>
      <c r="O4301">
        <v>0</v>
      </c>
      <c r="P4301">
        <v>2</v>
      </c>
    </row>
    <row r="4302" spans="1:16" x14ac:dyDescent="0.25">
      <c r="A4302">
        <v>445948</v>
      </c>
      <c r="B4302" t="s">
        <v>4404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 t="e">
        <v>#N/A</v>
      </c>
      <c r="O4302" t="e">
        <v>#N/A</v>
      </c>
      <c r="P4302" t="e">
        <v>#N/A</v>
      </c>
    </row>
    <row r="4303" spans="1:16" x14ac:dyDescent="0.25">
      <c r="A4303">
        <v>209409</v>
      </c>
      <c r="B4303" t="s">
        <v>4405</v>
      </c>
      <c r="C4303">
        <v>1</v>
      </c>
      <c r="D4303">
        <v>0</v>
      </c>
      <c r="E4303">
        <v>0</v>
      </c>
      <c r="F4303">
        <v>3</v>
      </c>
      <c r="G4303">
        <v>2</v>
      </c>
      <c r="H4303">
        <v>5</v>
      </c>
      <c r="I4303">
        <v>10</v>
      </c>
      <c r="J4303">
        <v>5</v>
      </c>
      <c r="K4303">
        <v>7</v>
      </c>
      <c r="L4303">
        <v>11</v>
      </c>
      <c r="M4303">
        <v>8</v>
      </c>
      <c r="N4303">
        <v>4</v>
      </c>
      <c r="O4303">
        <v>7</v>
      </c>
      <c r="P4303">
        <v>3</v>
      </c>
    </row>
    <row r="4304" spans="1:16" x14ac:dyDescent="0.25">
      <c r="A4304">
        <v>240657</v>
      </c>
      <c r="B4304" t="s">
        <v>4406</v>
      </c>
      <c r="C4304">
        <v>9</v>
      </c>
      <c r="D4304">
        <v>4</v>
      </c>
      <c r="E4304">
        <v>2</v>
      </c>
      <c r="F4304">
        <v>3</v>
      </c>
      <c r="G4304">
        <v>12</v>
      </c>
      <c r="H4304">
        <v>6</v>
      </c>
      <c r="I4304">
        <v>1</v>
      </c>
      <c r="J4304">
        <v>3</v>
      </c>
      <c r="K4304">
        <v>5</v>
      </c>
      <c r="L4304">
        <v>1</v>
      </c>
      <c r="M4304">
        <v>3</v>
      </c>
      <c r="N4304">
        <v>3</v>
      </c>
      <c r="O4304">
        <v>3</v>
      </c>
      <c r="P4304">
        <v>6</v>
      </c>
    </row>
    <row r="4305" spans="1:16" x14ac:dyDescent="0.25">
      <c r="A4305">
        <v>377546</v>
      </c>
      <c r="B4305" t="s">
        <v>4407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2</v>
      </c>
      <c r="K4305">
        <v>1</v>
      </c>
      <c r="L4305">
        <v>1</v>
      </c>
      <c r="M4305">
        <v>0</v>
      </c>
      <c r="N4305">
        <v>0</v>
      </c>
      <c r="O4305">
        <v>1</v>
      </c>
      <c r="P4305">
        <v>0</v>
      </c>
    </row>
    <row r="4306" spans="1:16" x14ac:dyDescent="0.25">
      <c r="A4306">
        <v>209083</v>
      </c>
      <c r="B4306" t="s">
        <v>4408</v>
      </c>
      <c r="C4306">
        <v>0</v>
      </c>
      <c r="D4306">
        <v>0</v>
      </c>
      <c r="E4306">
        <v>0</v>
      </c>
      <c r="F4306">
        <v>0</v>
      </c>
      <c r="G4306">
        <v>0</v>
      </c>
      <c r="H4306" t="e">
        <v>#N/A</v>
      </c>
      <c r="I4306" t="e">
        <v>#N/A</v>
      </c>
      <c r="J4306" t="e">
        <v>#N/A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</row>
    <row r="4307" spans="1:16" x14ac:dyDescent="0.25">
      <c r="A4307">
        <v>209205</v>
      </c>
      <c r="B4307" t="s">
        <v>4409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</row>
    <row r="4308" spans="1:16" x14ac:dyDescent="0.25">
      <c r="A4308">
        <v>468246</v>
      </c>
      <c r="B4308" t="s">
        <v>4410</v>
      </c>
      <c r="C4308">
        <v>0</v>
      </c>
      <c r="D4308">
        <v>0</v>
      </c>
      <c r="E4308">
        <v>0</v>
      </c>
      <c r="F4308">
        <v>0</v>
      </c>
      <c r="G4308" t="e">
        <v>#N/A</v>
      </c>
      <c r="H4308" t="e">
        <v>#N/A</v>
      </c>
      <c r="I4308" t="e">
        <v>#N/A</v>
      </c>
      <c r="J4308" t="e">
        <v>#N/A</v>
      </c>
      <c r="K4308" t="e">
        <v>#N/A</v>
      </c>
      <c r="L4308" t="e">
        <v>#N/A</v>
      </c>
      <c r="M4308" t="e">
        <v>#N/A</v>
      </c>
      <c r="N4308" t="e">
        <v>#N/A</v>
      </c>
      <c r="O4308" t="e">
        <v>#N/A</v>
      </c>
      <c r="P4308" t="e">
        <v>#N/A</v>
      </c>
    </row>
    <row r="4309" spans="1:16" x14ac:dyDescent="0.25">
      <c r="A4309">
        <v>441168</v>
      </c>
      <c r="B4309" t="s">
        <v>4411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</row>
    <row r="4310" spans="1:16" x14ac:dyDescent="0.25">
      <c r="A4310">
        <v>484950</v>
      </c>
      <c r="B4310" t="s">
        <v>4412</v>
      </c>
      <c r="C4310">
        <v>0</v>
      </c>
      <c r="D4310" t="e">
        <v>#N/A</v>
      </c>
      <c r="E4310" t="e">
        <v>#N/A</v>
      </c>
      <c r="F4310" t="e">
        <v>#N/A</v>
      </c>
      <c r="G4310" t="e">
        <v>#N/A</v>
      </c>
      <c r="H4310" t="e">
        <v>#N/A</v>
      </c>
      <c r="I4310" t="e">
        <v>#N/A</v>
      </c>
      <c r="J4310" t="e">
        <v>#N/A</v>
      </c>
      <c r="K4310" t="e">
        <v>#N/A</v>
      </c>
      <c r="L4310" t="e">
        <v>#N/A</v>
      </c>
      <c r="M4310" t="e">
        <v>#N/A</v>
      </c>
      <c r="N4310" t="e">
        <v>#N/A</v>
      </c>
      <c r="O4310" t="e">
        <v>#N/A</v>
      </c>
      <c r="P4310" t="e">
        <v>#N/A</v>
      </c>
    </row>
    <row r="4311" spans="1:16" x14ac:dyDescent="0.25">
      <c r="A4311">
        <v>468255</v>
      </c>
      <c r="B4311" t="s">
        <v>4413</v>
      </c>
      <c r="C4311">
        <v>0</v>
      </c>
      <c r="D4311">
        <v>0</v>
      </c>
      <c r="E4311">
        <v>0</v>
      </c>
      <c r="F4311">
        <v>0</v>
      </c>
      <c r="G4311" t="e">
        <v>#N/A</v>
      </c>
      <c r="H4311" t="e">
        <v>#N/A</v>
      </c>
      <c r="I4311" t="e">
        <v>#N/A</v>
      </c>
      <c r="J4311" t="e">
        <v>#N/A</v>
      </c>
      <c r="K4311" t="e">
        <v>#N/A</v>
      </c>
      <c r="L4311" t="e">
        <v>#N/A</v>
      </c>
      <c r="M4311" t="e">
        <v>#N/A</v>
      </c>
      <c r="N4311" t="e">
        <v>#N/A</v>
      </c>
      <c r="O4311" t="e">
        <v>#N/A</v>
      </c>
      <c r="P4311" t="e">
        <v>#N/A</v>
      </c>
    </row>
    <row r="4312" spans="1:16" x14ac:dyDescent="0.25">
      <c r="A4312">
        <v>369686</v>
      </c>
      <c r="B4312" t="s">
        <v>4414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1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4</v>
      </c>
      <c r="O4312">
        <v>2</v>
      </c>
      <c r="P4312">
        <v>0</v>
      </c>
    </row>
    <row r="4313" spans="1:16" x14ac:dyDescent="0.25">
      <c r="A4313">
        <v>136233</v>
      </c>
      <c r="B4313" t="s">
        <v>4415</v>
      </c>
      <c r="C4313">
        <v>0</v>
      </c>
      <c r="D4313">
        <v>0</v>
      </c>
      <c r="E4313">
        <v>0</v>
      </c>
      <c r="F4313">
        <v>0</v>
      </c>
      <c r="G4313">
        <v>2</v>
      </c>
      <c r="H4313">
        <v>1</v>
      </c>
      <c r="I4313">
        <v>0</v>
      </c>
      <c r="J4313">
        <v>2</v>
      </c>
      <c r="K4313">
        <v>2</v>
      </c>
      <c r="L4313">
        <v>2</v>
      </c>
      <c r="M4313">
        <v>18</v>
      </c>
      <c r="N4313">
        <v>7</v>
      </c>
      <c r="O4313">
        <v>14</v>
      </c>
      <c r="P4313">
        <v>15</v>
      </c>
    </row>
    <row r="4314" spans="1:16" x14ac:dyDescent="0.25">
      <c r="A4314">
        <v>236027</v>
      </c>
      <c r="B4314" t="s">
        <v>4416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1</v>
      </c>
      <c r="M4314">
        <v>0</v>
      </c>
      <c r="N4314">
        <v>1</v>
      </c>
      <c r="O4314">
        <v>0</v>
      </c>
      <c r="P4314">
        <v>0</v>
      </c>
    </row>
    <row r="4315" spans="1:16" x14ac:dyDescent="0.25">
      <c r="A4315">
        <v>434362</v>
      </c>
      <c r="B4315" t="s">
        <v>4417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1</v>
      </c>
      <c r="P4315">
        <v>0</v>
      </c>
    </row>
    <row r="4316" spans="1:16" x14ac:dyDescent="0.25">
      <c r="A4316">
        <v>380377</v>
      </c>
      <c r="B4316" t="s">
        <v>4418</v>
      </c>
      <c r="C4316">
        <v>0</v>
      </c>
      <c r="D4316">
        <v>2</v>
      </c>
      <c r="E4316">
        <v>2</v>
      </c>
      <c r="F4316">
        <v>1</v>
      </c>
      <c r="G4316">
        <v>0</v>
      </c>
      <c r="H4316">
        <v>4</v>
      </c>
      <c r="I4316">
        <v>1</v>
      </c>
      <c r="J4316">
        <v>2</v>
      </c>
      <c r="K4316">
        <v>4</v>
      </c>
      <c r="L4316">
        <v>2</v>
      </c>
      <c r="M4316">
        <v>6</v>
      </c>
      <c r="N4316">
        <v>1</v>
      </c>
      <c r="O4316">
        <v>2</v>
      </c>
      <c r="P4316">
        <v>0</v>
      </c>
    </row>
    <row r="4317" spans="1:16" x14ac:dyDescent="0.25">
      <c r="A4317">
        <v>460941</v>
      </c>
      <c r="B4317" t="s">
        <v>4419</v>
      </c>
      <c r="C4317">
        <v>0</v>
      </c>
      <c r="D4317">
        <v>0</v>
      </c>
      <c r="E4317">
        <v>0</v>
      </c>
      <c r="F4317">
        <v>0</v>
      </c>
      <c r="G4317" t="e">
        <v>#N/A</v>
      </c>
      <c r="H4317" t="e">
        <v>#N/A</v>
      </c>
      <c r="I4317" t="e">
        <v>#N/A</v>
      </c>
      <c r="J4317" t="e">
        <v>#N/A</v>
      </c>
      <c r="K4317" t="e">
        <v>#N/A</v>
      </c>
      <c r="L4317" t="e">
        <v>#N/A</v>
      </c>
      <c r="M4317" t="e">
        <v>#N/A</v>
      </c>
      <c r="N4317" t="e">
        <v>#N/A</v>
      </c>
      <c r="O4317" t="e">
        <v>#N/A</v>
      </c>
      <c r="P4317" t="e">
        <v>#N/A</v>
      </c>
    </row>
    <row r="4318" spans="1:16" x14ac:dyDescent="0.25">
      <c r="A4318">
        <v>154129</v>
      </c>
      <c r="B4318" t="s">
        <v>4420</v>
      </c>
      <c r="C4318">
        <v>0</v>
      </c>
      <c r="D4318">
        <v>0</v>
      </c>
      <c r="E4318">
        <v>0</v>
      </c>
      <c r="F4318">
        <v>1</v>
      </c>
      <c r="G4318">
        <v>1</v>
      </c>
      <c r="H4318">
        <v>2</v>
      </c>
      <c r="I4318">
        <v>0</v>
      </c>
      <c r="J4318">
        <v>1</v>
      </c>
      <c r="K4318">
        <v>3</v>
      </c>
      <c r="L4318">
        <v>1</v>
      </c>
      <c r="M4318">
        <v>0</v>
      </c>
      <c r="N4318">
        <v>0</v>
      </c>
      <c r="O4318">
        <v>0</v>
      </c>
      <c r="P4318">
        <v>0</v>
      </c>
    </row>
    <row r="4319" spans="1:16" x14ac:dyDescent="0.25">
      <c r="A4319">
        <v>155618</v>
      </c>
      <c r="B4319" t="s">
        <v>4421</v>
      </c>
      <c r="C4319">
        <v>12</v>
      </c>
      <c r="D4319">
        <v>1</v>
      </c>
      <c r="E4319">
        <v>3</v>
      </c>
      <c r="F4319">
        <v>8</v>
      </c>
      <c r="G4319">
        <v>1</v>
      </c>
      <c r="H4319">
        <v>1</v>
      </c>
      <c r="I4319">
        <v>3</v>
      </c>
      <c r="J4319">
        <v>1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5</v>
      </c>
    </row>
    <row r="4320" spans="1:16" x14ac:dyDescent="0.25">
      <c r="A4320">
        <v>160010</v>
      </c>
      <c r="B4320" t="s">
        <v>4422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1</v>
      </c>
      <c r="M4320">
        <v>0</v>
      </c>
      <c r="N4320">
        <v>0</v>
      </c>
      <c r="O4320">
        <v>0</v>
      </c>
      <c r="P4320">
        <v>0</v>
      </c>
    </row>
    <row r="4321" spans="1:16" x14ac:dyDescent="0.25">
      <c r="A4321">
        <v>176178</v>
      </c>
      <c r="B4321" t="s">
        <v>4423</v>
      </c>
      <c r="C4321">
        <v>2</v>
      </c>
      <c r="D4321">
        <v>2</v>
      </c>
      <c r="E4321">
        <v>5</v>
      </c>
      <c r="F4321">
        <v>3</v>
      </c>
      <c r="G4321">
        <v>6</v>
      </c>
      <c r="H4321">
        <v>9</v>
      </c>
      <c r="I4321">
        <v>13</v>
      </c>
      <c r="J4321">
        <v>58</v>
      </c>
      <c r="K4321">
        <v>36</v>
      </c>
      <c r="L4321">
        <v>65</v>
      </c>
      <c r="M4321">
        <v>29</v>
      </c>
      <c r="N4321">
        <v>25</v>
      </c>
      <c r="O4321">
        <v>46</v>
      </c>
      <c r="P4321">
        <v>22</v>
      </c>
    </row>
    <row r="4322" spans="1:16" x14ac:dyDescent="0.25">
      <c r="A4322">
        <v>178624</v>
      </c>
      <c r="B4322" t="s">
        <v>4424</v>
      </c>
      <c r="C4322">
        <v>8</v>
      </c>
      <c r="D4322">
        <v>9</v>
      </c>
      <c r="E4322">
        <v>10</v>
      </c>
      <c r="F4322">
        <v>7</v>
      </c>
      <c r="G4322">
        <v>14</v>
      </c>
      <c r="H4322">
        <v>50</v>
      </c>
      <c r="I4322">
        <v>28</v>
      </c>
      <c r="J4322">
        <v>53</v>
      </c>
      <c r="K4322">
        <v>53</v>
      </c>
      <c r="L4322">
        <v>49</v>
      </c>
      <c r="M4322">
        <v>18</v>
      </c>
      <c r="N4322">
        <v>44</v>
      </c>
      <c r="O4322">
        <v>31</v>
      </c>
      <c r="P4322">
        <v>30</v>
      </c>
    </row>
    <row r="4323" spans="1:16" x14ac:dyDescent="0.25">
      <c r="A4323">
        <v>142461</v>
      </c>
      <c r="B4323" t="s">
        <v>4425</v>
      </c>
      <c r="C4323">
        <v>13</v>
      </c>
      <c r="D4323">
        <v>18</v>
      </c>
      <c r="E4323">
        <v>4</v>
      </c>
      <c r="F4323">
        <v>7</v>
      </c>
      <c r="G4323">
        <v>4</v>
      </c>
      <c r="H4323">
        <v>4</v>
      </c>
      <c r="I4323">
        <v>8</v>
      </c>
      <c r="J4323">
        <v>11</v>
      </c>
      <c r="K4323">
        <v>17</v>
      </c>
      <c r="L4323">
        <v>18</v>
      </c>
      <c r="M4323">
        <v>8</v>
      </c>
      <c r="N4323">
        <v>4</v>
      </c>
      <c r="O4323">
        <v>8</v>
      </c>
      <c r="P4323">
        <v>7</v>
      </c>
    </row>
    <row r="4324" spans="1:16" x14ac:dyDescent="0.25">
      <c r="A4324">
        <v>448105</v>
      </c>
      <c r="B4324" t="s">
        <v>4426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 t="e">
        <v>#N/A</v>
      </c>
      <c r="N4324" t="e">
        <v>#N/A</v>
      </c>
      <c r="O4324" t="e">
        <v>#N/A</v>
      </c>
      <c r="P4324" t="e">
        <v>#N/A</v>
      </c>
    </row>
    <row r="4325" spans="1:16" x14ac:dyDescent="0.25">
      <c r="A4325">
        <v>458140</v>
      </c>
      <c r="B4325" t="s">
        <v>4427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 t="e">
        <v>#N/A</v>
      </c>
      <c r="J4325" t="e">
        <v>#N/A</v>
      </c>
      <c r="K4325" t="e">
        <v>#N/A</v>
      </c>
      <c r="L4325" t="e">
        <v>#N/A</v>
      </c>
      <c r="M4325" t="e">
        <v>#N/A</v>
      </c>
      <c r="N4325" t="e">
        <v>#N/A</v>
      </c>
      <c r="O4325" t="e">
        <v>#N/A</v>
      </c>
      <c r="P4325" t="e">
        <v>#N/A</v>
      </c>
    </row>
    <row r="4326" spans="1:16" x14ac:dyDescent="0.25">
      <c r="A4326">
        <v>204440</v>
      </c>
      <c r="B4326" t="s">
        <v>4428</v>
      </c>
      <c r="C4326">
        <v>1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</row>
    <row r="4327" spans="1:16" x14ac:dyDescent="0.25">
      <c r="A4327">
        <v>173115</v>
      </c>
      <c r="B4327" t="s">
        <v>4429</v>
      </c>
      <c r="C4327">
        <v>0</v>
      </c>
      <c r="D4327">
        <v>0</v>
      </c>
      <c r="E4327">
        <v>0</v>
      </c>
      <c r="F4327">
        <v>1</v>
      </c>
      <c r="G4327">
        <v>0</v>
      </c>
      <c r="H4327">
        <v>1</v>
      </c>
      <c r="I4327">
        <v>0</v>
      </c>
      <c r="J4327">
        <v>1</v>
      </c>
      <c r="K4327">
        <v>0</v>
      </c>
      <c r="L4327">
        <v>0</v>
      </c>
      <c r="M4327">
        <v>0</v>
      </c>
      <c r="N4327">
        <v>1</v>
      </c>
      <c r="O4327">
        <v>0</v>
      </c>
      <c r="P4327">
        <v>0</v>
      </c>
    </row>
    <row r="4328" spans="1:16" x14ac:dyDescent="0.25">
      <c r="A4328">
        <v>107488</v>
      </c>
      <c r="B4328" t="s">
        <v>4430</v>
      </c>
      <c r="C4328">
        <v>0</v>
      </c>
      <c r="D4328">
        <v>1</v>
      </c>
      <c r="E4328">
        <v>4</v>
      </c>
      <c r="F4328">
        <v>6</v>
      </c>
      <c r="G4328">
        <v>11</v>
      </c>
      <c r="H4328">
        <v>16</v>
      </c>
      <c r="I4328">
        <v>10</v>
      </c>
      <c r="J4328">
        <v>5</v>
      </c>
      <c r="K4328">
        <v>5</v>
      </c>
      <c r="L4328">
        <v>0</v>
      </c>
      <c r="M4328">
        <v>0</v>
      </c>
      <c r="N4328">
        <v>0</v>
      </c>
      <c r="O4328">
        <v>0</v>
      </c>
      <c r="P4328">
        <v>0</v>
      </c>
    </row>
    <row r="4329" spans="1:16" x14ac:dyDescent="0.25">
      <c r="A4329">
        <v>366623</v>
      </c>
      <c r="B4329" t="s">
        <v>4431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</row>
    <row r="4330" spans="1:16" x14ac:dyDescent="0.25">
      <c r="A4330">
        <v>407601</v>
      </c>
      <c r="B4330" t="s">
        <v>4432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2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</row>
    <row r="4331" spans="1:16" x14ac:dyDescent="0.25">
      <c r="A4331">
        <v>236133</v>
      </c>
      <c r="B4331" t="s">
        <v>4433</v>
      </c>
      <c r="C4331">
        <v>0</v>
      </c>
      <c r="D4331">
        <v>3</v>
      </c>
      <c r="E4331">
        <v>0</v>
      </c>
      <c r="F4331">
        <v>3</v>
      </c>
      <c r="G4331">
        <v>3</v>
      </c>
      <c r="H4331">
        <v>0</v>
      </c>
      <c r="I4331">
        <v>1</v>
      </c>
      <c r="J4331">
        <v>0</v>
      </c>
      <c r="K4331">
        <v>0</v>
      </c>
      <c r="L4331">
        <v>0</v>
      </c>
      <c r="M4331">
        <v>0</v>
      </c>
      <c r="N4331">
        <v>2</v>
      </c>
      <c r="O4331">
        <v>14</v>
      </c>
      <c r="P4331">
        <v>7</v>
      </c>
    </row>
    <row r="4332" spans="1:16" x14ac:dyDescent="0.25">
      <c r="A4332">
        <v>420398</v>
      </c>
      <c r="B4332" t="s">
        <v>4434</v>
      </c>
      <c r="C4332">
        <v>0</v>
      </c>
      <c r="D4332">
        <v>4</v>
      </c>
      <c r="E4332">
        <v>7</v>
      </c>
      <c r="F4332">
        <v>10</v>
      </c>
      <c r="G4332">
        <v>3</v>
      </c>
      <c r="H4332">
        <v>4</v>
      </c>
      <c r="I4332">
        <v>1</v>
      </c>
      <c r="J4332">
        <v>3</v>
      </c>
      <c r="K4332">
        <v>2</v>
      </c>
      <c r="L4332">
        <v>1</v>
      </c>
      <c r="M4332">
        <v>5</v>
      </c>
      <c r="N4332">
        <v>5</v>
      </c>
      <c r="O4332">
        <v>1</v>
      </c>
      <c r="P4332">
        <v>1</v>
      </c>
    </row>
    <row r="4333" spans="1:16" x14ac:dyDescent="0.25">
      <c r="A4333">
        <v>101736</v>
      </c>
      <c r="B4333" t="s">
        <v>4435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1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2</v>
      </c>
    </row>
    <row r="4334" spans="1:16" x14ac:dyDescent="0.25">
      <c r="A4334">
        <v>154101</v>
      </c>
      <c r="B4334" t="s">
        <v>4436</v>
      </c>
      <c r="C4334">
        <v>5</v>
      </c>
      <c r="D4334">
        <v>1</v>
      </c>
      <c r="E4334">
        <v>1</v>
      </c>
      <c r="F4334">
        <v>7</v>
      </c>
      <c r="G4334">
        <v>4</v>
      </c>
      <c r="H4334">
        <v>0</v>
      </c>
      <c r="I4334">
        <v>1</v>
      </c>
      <c r="J4334">
        <v>3</v>
      </c>
      <c r="K4334">
        <v>1</v>
      </c>
      <c r="L4334">
        <v>0</v>
      </c>
      <c r="M4334">
        <v>0</v>
      </c>
      <c r="N4334">
        <v>0</v>
      </c>
      <c r="O4334">
        <v>0</v>
      </c>
      <c r="P4334">
        <v>1</v>
      </c>
    </row>
    <row r="4335" spans="1:16" x14ac:dyDescent="0.25">
      <c r="A4335">
        <v>147749</v>
      </c>
      <c r="B4335" t="s">
        <v>4437</v>
      </c>
      <c r="C4335">
        <v>0</v>
      </c>
      <c r="D4335">
        <v>0</v>
      </c>
      <c r="E4335">
        <v>0</v>
      </c>
      <c r="F4335">
        <v>0</v>
      </c>
      <c r="G4335">
        <v>1</v>
      </c>
      <c r="H4335">
        <v>0</v>
      </c>
      <c r="I4335">
        <v>0</v>
      </c>
      <c r="J4335">
        <v>0</v>
      </c>
      <c r="K4335">
        <v>1</v>
      </c>
      <c r="L4335">
        <v>2</v>
      </c>
      <c r="M4335">
        <v>1</v>
      </c>
      <c r="N4335">
        <v>0</v>
      </c>
      <c r="O4335">
        <v>2</v>
      </c>
      <c r="P4335">
        <v>1</v>
      </c>
    </row>
    <row r="4336" spans="1:16" x14ac:dyDescent="0.25">
      <c r="A4336">
        <v>260992</v>
      </c>
      <c r="B4336" t="s">
        <v>4438</v>
      </c>
      <c r="C4336">
        <v>1</v>
      </c>
      <c r="D4336">
        <v>0</v>
      </c>
      <c r="E4336">
        <v>0</v>
      </c>
      <c r="F4336">
        <v>0</v>
      </c>
      <c r="G4336">
        <v>1</v>
      </c>
      <c r="H4336">
        <v>0</v>
      </c>
      <c r="I4336">
        <v>0</v>
      </c>
      <c r="J4336">
        <v>0</v>
      </c>
      <c r="K4336">
        <v>0</v>
      </c>
      <c r="L4336">
        <v>1</v>
      </c>
      <c r="M4336">
        <v>1</v>
      </c>
      <c r="N4336">
        <v>1</v>
      </c>
      <c r="O4336">
        <v>1</v>
      </c>
      <c r="P4336">
        <v>1</v>
      </c>
    </row>
    <row r="4337" spans="1:16" x14ac:dyDescent="0.25">
      <c r="A4337">
        <v>130040</v>
      </c>
      <c r="B4337" t="s">
        <v>4439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</row>
    <row r="4338" spans="1:16" x14ac:dyDescent="0.25">
      <c r="A4338">
        <v>174507</v>
      </c>
      <c r="B4338" t="s">
        <v>4440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1</v>
      </c>
      <c r="I4338">
        <v>1</v>
      </c>
      <c r="J4338">
        <v>0</v>
      </c>
      <c r="K4338">
        <v>0</v>
      </c>
      <c r="L4338">
        <v>0</v>
      </c>
      <c r="M4338">
        <v>2</v>
      </c>
      <c r="N4338">
        <v>2</v>
      </c>
      <c r="O4338">
        <v>4</v>
      </c>
      <c r="P4338">
        <v>5</v>
      </c>
    </row>
    <row r="4339" spans="1:16" x14ac:dyDescent="0.25">
      <c r="A4339">
        <v>171483</v>
      </c>
      <c r="B4339" t="s">
        <v>4441</v>
      </c>
      <c r="C4339">
        <v>2</v>
      </c>
      <c r="D4339">
        <v>0</v>
      </c>
      <c r="E4339">
        <v>1</v>
      </c>
      <c r="F4339">
        <v>3</v>
      </c>
      <c r="G4339">
        <v>1</v>
      </c>
      <c r="H4339">
        <v>10</v>
      </c>
      <c r="I4339">
        <v>15</v>
      </c>
      <c r="J4339">
        <v>43</v>
      </c>
      <c r="K4339">
        <v>1</v>
      </c>
      <c r="L4339">
        <v>15</v>
      </c>
      <c r="M4339">
        <v>21</v>
      </c>
      <c r="N4339">
        <v>25</v>
      </c>
      <c r="O4339">
        <v>20</v>
      </c>
      <c r="P4339">
        <v>10</v>
      </c>
    </row>
    <row r="4340" spans="1:16" x14ac:dyDescent="0.25">
      <c r="A4340">
        <v>207306</v>
      </c>
      <c r="B4340" t="s">
        <v>4442</v>
      </c>
      <c r="C4340">
        <v>5</v>
      </c>
      <c r="D4340">
        <v>6</v>
      </c>
      <c r="E4340">
        <v>2</v>
      </c>
      <c r="F4340">
        <v>6</v>
      </c>
      <c r="G4340">
        <v>5</v>
      </c>
      <c r="H4340">
        <v>9</v>
      </c>
      <c r="I4340">
        <v>20</v>
      </c>
      <c r="J4340">
        <v>13</v>
      </c>
      <c r="K4340">
        <v>3</v>
      </c>
      <c r="L4340">
        <v>3</v>
      </c>
      <c r="M4340">
        <v>3</v>
      </c>
      <c r="N4340">
        <v>15</v>
      </c>
      <c r="O4340">
        <v>5</v>
      </c>
      <c r="P4340">
        <v>3</v>
      </c>
    </row>
    <row r="4341" spans="1:16" x14ac:dyDescent="0.25">
      <c r="A4341">
        <v>160038</v>
      </c>
      <c r="B4341" t="s">
        <v>4443</v>
      </c>
      <c r="C4341">
        <v>25</v>
      </c>
      <c r="D4341">
        <v>32</v>
      </c>
      <c r="E4341">
        <v>34</v>
      </c>
      <c r="F4341">
        <v>35</v>
      </c>
      <c r="G4341">
        <v>43</v>
      </c>
      <c r="H4341">
        <v>32</v>
      </c>
      <c r="I4341">
        <v>16</v>
      </c>
      <c r="J4341">
        <v>9</v>
      </c>
      <c r="K4341">
        <v>66</v>
      </c>
      <c r="L4341">
        <v>75</v>
      </c>
      <c r="M4341">
        <v>99</v>
      </c>
      <c r="N4341">
        <v>87</v>
      </c>
      <c r="O4341">
        <v>55</v>
      </c>
      <c r="P4341">
        <v>61</v>
      </c>
    </row>
    <row r="4342" spans="1:16" x14ac:dyDescent="0.25">
      <c r="A4342">
        <v>168573</v>
      </c>
      <c r="B4342" t="s">
        <v>4444</v>
      </c>
      <c r="C4342">
        <v>0</v>
      </c>
      <c r="D4342">
        <v>1</v>
      </c>
      <c r="E4342">
        <v>0</v>
      </c>
      <c r="F4342">
        <v>0</v>
      </c>
      <c r="G4342">
        <v>3</v>
      </c>
      <c r="H4342">
        <v>0</v>
      </c>
      <c r="I4342">
        <v>3</v>
      </c>
      <c r="J4342">
        <v>7</v>
      </c>
      <c r="K4342">
        <v>2</v>
      </c>
      <c r="L4342">
        <v>1</v>
      </c>
      <c r="M4342">
        <v>3</v>
      </c>
      <c r="N4342">
        <v>2</v>
      </c>
      <c r="O4342">
        <v>0</v>
      </c>
      <c r="P4342">
        <v>0</v>
      </c>
    </row>
    <row r="4343" spans="1:16" x14ac:dyDescent="0.25">
      <c r="A4343">
        <v>147767</v>
      </c>
      <c r="B4343" t="s">
        <v>26</v>
      </c>
      <c r="C4343">
        <v>28</v>
      </c>
      <c r="D4343">
        <v>27</v>
      </c>
      <c r="E4343">
        <v>20</v>
      </c>
      <c r="F4343">
        <v>52</v>
      </c>
      <c r="G4343">
        <v>36</v>
      </c>
      <c r="H4343">
        <v>54</v>
      </c>
      <c r="I4343">
        <v>146</v>
      </c>
      <c r="J4343">
        <v>119</v>
      </c>
      <c r="K4343">
        <v>178</v>
      </c>
      <c r="L4343">
        <v>39</v>
      </c>
      <c r="M4343">
        <v>40</v>
      </c>
      <c r="N4343">
        <v>64</v>
      </c>
      <c r="O4343">
        <v>38</v>
      </c>
      <c r="P4343">
        <v>54</v>
      </c>
    </row>
    <row r="4344" spans="1:16" x14ac:dyDescent="0.25">
      <c r="A4344">
        <v>136206</v>
      </c>
      <c r="B4344" t="s">
        <v>4445</v>
      </c>
      <c r="C4344">
        <v>1</v>
      </c>
      <c r="D4344">
        <v>4</v>
      </c>
      <c r="E4344">
        <v>1</v>
      </c>
      <c r="F4344">
        <v>1</v>
      </c>
      <c r="G4344">
        <v>1</v>
      </c>
      <c r="H4344">
        <v>3</v>
      </c>
      <c r="I4344">
        <v>6</v>
      </c>
      <c r="J4344">
        <v>5</v>
      </c>
      <c r="K4344">
        <v>8</v>
      </c>
      <c r="L4344">
        <v>3</v>
      </c>
      <c r="M4344">
        <v>9</v>
      </c>
      <c r="N4344">
        <v>8</v>
      </c>
      <c r="O4344">
        <v>8</v>
      </c>
      <c r="P4344">
        <v>14</v>
      </c>
    </row>
    <row r="4345" spans="1:16" x14ac:dyDescent="0.25">
      <c r="A4345">
        <v>171492</v>
      </c>
      <c r="B4345" t="s">
        <v>4446</v>
      </c>
      <c r="C4345">
        <v>4</v>
      </c>
      <c r="D4345">
        <v>2</v>
      </c>
      <c r="E4345">
        <v>6</v>
      </c>
      <c r="F4345">
        <v>3</v>
      </c>
      <c r="G4345">
        <v>4</v>
      </c>
      <c r="H4345">
        <v>18</v>
      </c>
      <c r="I4345">
        <v>24</v>
      </c>
      <c r="J4345">
        <v>36</v>
      </c>
      <c r="K4345">
        <v>16</v>
      </c>
      <c r="L4345">
        <v>8</v>
      </c>
      <c r="M4345">
        <v>9</v>
      </c>
      <c r="N4345">
        <v>24</v>
      </c>
      <c r="O4345">
        <v>22</v>
      </c>
      <c r="P4345">
        <v>9</v>
      </c>
    </row>
    <row r="4346" spans="1:16" x14ac:dyDescent="0.25">
      <c r="A4346">
        <v>227243</v>
      </c>
      <c r="B4346" t="s">
        <v>4447</v>
      </c>
      <c r="C4346">
        <v>4</v>
      </c>
      <c r="D4346">
        <v>0</v>
      </c>
      <c r="E4346">
        <v>0</v>
      </c>
      <c r="F4346">
        <v>0</v>
      </c>
      <c r="G4346">
        <v>1</v>
      </c>
      <c r="H4346">
        <v>0</v>
      </c>
      <c r="I4346">
        <v>0</v>
      </c>
      <c r="J4346">
        <v>2</v>
      </c>
      <c r="K4346">
        <v>4</v>
      </c>
      <c r="L4346">
        <v>9</v>
      </c>
      <c r="M4346">
        <v>8</v>
      </c>
      <c r="N4346">
        <v>3</v>
      </c>
      <c r="O4346">
        <v>7</v>
      </c>
      <c r="P4346">
        <v>2</v>
      </c>
    </row>
    <row r="4347" spans="1:16" x14ac:dyDescent="0.25">
      <c r="A4347">
        <v>130004</v>
      </c>
      <c r="B4347" t="s">
        <v>4448</v>
      </c>
      <c r="C4347">
        <v>1</v>
      </c>
      <c r="D4347">
        <v>0</v>
      </c>
      <c r="E4347">
        <v>1</v>
      </c>
      <c r="F4347">
        <v>2</v>
      </c>
      <c r="G4347">
        <v>0</v>
      </c>
      <c r="H4347">
        <v>0</v>
      </c>
      <c r="I4347">
        <v>3</v>
      </c>
      <c r="J4347">
        <v>0</v>
      </c>
      <c r="K4347">
        <v>2</v>
      </c>
      <c r="L4347">
        <v>3</v>
      </c>
      <c r="M4347">
        <v>2</v>
      </c>
      <c r="N4347">
        <v>7</v>
      </c>
      <c r="O4347">
        <v>0</v>
      </c>
      <c r="P4347">
        <v>0</v>
      </c>
    </row>
    <row r="4348" spans="1:16" x14ac:dyDescent="0.25">
      <c r="A4348">
        <v>431707</v>
      </c>
      <c r="B4348" t="s">
        <v>4449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 t="e">
        <v>#N/A</v>
      </c>
      <c r="M4348" t="e">
        <v>#N/A</v>
      </c>
      <c r="N4348" t="e">
        <v>#N/A</v>
      </c>
      <c r="O4348" t="e">
        <v>#N/A</v>
      </c>
      <c r="P4348">
        <v>0</v>
      </c>
    </row>
    <row r="4349" spans="1:16" x14ac:dyDescent="0.25">
      <c r="A4349">
        <v>230995</v>
      </c>
      <c r="B4349" t="s">
        <v>4450</v>
      </c>
      <c r="C4349">
        <v>11</v>
      </c>
      <c r="D4349">
        <v>7</v>
      </c>
      <c r="E4349">
        <v>12</v>
      </c>
      <c r="F4349">
        <v>19</v>
      </c>
      <c r="G4349">
        <v>22</v>
      </c>
      <c r="H4349">
        <v>30</v>
      </c>
      <c r="I4349">
        <v>28</v>
      </c>
      <c r="J4349">
        <v>29</v>
      </c>
      <c r="K4349">
        <v>22</v>
      </c>
      <c r="L4349">
        <v>22</v>
      </c>
      <c r="M4349">
        <v>31</v>
      </c>
      <c r="N4349">
        <v>10</v>
      </c>
      <c r="O4349">
        <v>11</v>
      </c>
      <c r="P4349">
        <v>36</v>
      </c>
    </row>
    <row r="4350" spans="1:16" x14ac:dyDescent="0.25">
      <c r="A4350">
        <v>368452</v>
      </c>
      <c r="B4350" t="s">
        <v>4451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1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</row>
    <row r="4351" spans="1:16" x14ac:dyDescent="0.25">
      <c r="A4351">
        <v>204468</v>
      </c>
      <c r="B4351" t="s">
        <v>4452</v>
      </c>
      <c r="C4351">
        <v>13</v>
      </c>
      <c r="D4351">
        <v>10</v>
      </c>
      <c r="E4351">
        <v>10</v>
      </c>
      <c r="F4351">
        <v>18</v>
      </c>
      <c r="G4351">
        <v>21</v>
      </c>
      <c r="H4351">
        <v>11</v>
      </c>
      <c r="I4351">
        <v>16</v>
      </c>
      <c r="J4351">
        <v>24</v>
      </c>
      <c r="K4351">
        <v>3</v>
      </c>
      <c r="L4351">
        <v>12</v>
      </c>
      <c r="M4351">
        <v>6</v>
      </c>
      <c r="N4351">
        <v>2</v>
      </c>
      <c r="O4351">
        <v>6</v>
      </c>
      <c r="P4351">
        <v>7</v>
      </c>
    </row>
    <row r="4352" spans="1:16" x14ac:dyDescent="0.25">
      <c r="A4352">
        <v>120184</v>
      </c>
      <c r="B4352" t="s">
        <v>4453</v>
      </c>
      <c r="C4352">
        <v>7</v>
      </c>
      <c r="D4352">
        <v>4</v>
      </c>
      <c r="E4352">
        <v>4</v>
      </c>
      <c r="F4352">
        <v>2</v>
      </c>
      <c r="G4352">
        <v>12</v>
      </c>
      <c r="H4352">
        <v>22</v>
      </c>
      <c r="I4352">
        <v>20</v>
      </c>
      <c r="J4352">
        <v>16</v>
      </c>
      <c r="K4352">
        <v>10</v>
      </c>
      <c r="L4352">
        <v>13</v>
      </c>
      <c r="M4352">
        <v>13</v>
      </c>
      <c r="N4352">
        <v>13</v>
      </c>
      <c r="O4352">
        <v>9</v>
      </c>
      <c r="P4352">
        <v>14</v>
      </c>
    </row>
    <row r="4353" spans="1:16" x14ac:dyDescent="0.25">
      <c r="A4353">
        <v>163578</v>
      </c>
      <c r="B4353" t="s">
        <v>4454</v>
      </c>
      <c r="C4353">
        <v>0</v>
      </c>
      <c r="D4353">
        <v>5</v>
      </c>
      <c r="E4353">
        <v>3</v>
      </c>
      <c r="F4353">
        <v>0</v>
      </c>
      <c r="G4353">
        <v>4</v>
      </c>
      <c r="H4353">
        <v>1</v>
      </c>
      <c r="I4353">
        <v>3</v>
      </c>
      <c r="J4353">
        <v>0</v>
      </c>
      <c r="K4353">
        <v>0</v>
      </c>
      <c r="L4353">
        <v>2</v>
      </c>
      <c r="M4353">
        <v>6</v>
      </c>
      <c r="N4353">
        <v>4</v>
      </c>
      <c r="O4353">
        <v>2</v>
      </c>
      <c r="P4353">
        <v>0</v>
      </c>
    </row>
    <row r="4354" spans="1:16" x14ac:dyDescent="0.25">
      <c r="A4354">
        <v>160029</v>
      </c>
      <c r="B4354" t="s">
        <v>4455</v>
      </c>
      <c r="C4354">
        <v>0</v>
      </c>
      <c r="D4354">
        <v>0</v>
      </c>
      <c r="E4354">
        <v>0</v>
      </c>
      <c r="F4354">
        <v>15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3</v>
      </c>
      <c r="O4354">
        <v>4</v>
      </c>
      <c r="P4354">
        <v>2</v>
      </c>
    </row>
    <row r="4355" spans="1:16" x14ac:dyDescent="0.25">
      <c r="A4355">
        <v>409032</v>
      </c>
      <c r="B4355" t="s">
        <v>4456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2</v>
      </c>
    </row>
    <row r="4356" spans="1:16" x14ac:dyDescent="0.25">
      <c r="A4356">
        <v>459426</v>
      </c>
      <c r="B4356" t="s">
        <v>4457</v>
      </c>
      <c r="C4356">
        <v>0</v>
      </c>
      <c r="D4356">
        <v>0</v>
      </c>
      <c r="E4356">
        <v>0</v>
      </c>
      <c r="F4356">
        <v>0</v>
      </c>
      <c r="G4356" t="e">
        <v>#N/A</v>
      </c>
      <c r="H4356" t="e">
        <v>#N/A</v>
      </c>
      <c r="I4356" t="e">
        <v>#N/A</v>
      </c>
      <c r="J4356" t="e">
        <v>#N/A</v>
      </c>
      <c r="K4356" t="e">
        <v>#N/A</v>
      </c>
      <c r="L4356" t="e">
        <v>#N/A</v>
      </c>
      <c r="M4356" t="e">
        <v>#N/A</v>
      </c>
      <c r="N4356" t="e">
        <v>#N/A</v>
      </c>
      <c r="O4356" t="e">
        <v>#N/A</v>
      </c>
      <c r="P4356" t="e">
        <v>#N/A</v>
      </c>
    </row>
    <row r="4357" spans="1:16" x14ac:dyDescent="0.25">
      <c r="A4357">
        <v>428055</v>
      </c>
      <c r="B4357" t="s">
        <v>4458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</row>
    <row r="4358" spans="1:16" x14ac:dyDescent="0.25">
      <c r="A4358">
        <v>136215</v>
      </c>
      <c r="B4358" t="s">
        <v>4459</v>
      </c>
      <c r="C4358">
        <v>5</v>
      </c>
      <c r="D4358">
        <v>9</v>
      </c>
      <c r="E4358">
        <v>9</v>
      </c>
      <c r="F4358">
        <v>8</v>
      </c>
      <c r="G4358">
        <v>6</v>
      </c>
      <c r="H4358">
        <v>16</v>
      </c>
      <c r="I4358">
        <v>13</v>
      </c>
      <c r="J4358">
        <v>16</v>
      </c>
      <c r="K4358">
        <v>17</v>
      </c>
      <c r="L4358">
        <v>10</v>
      </c>
      <c r="M4358">
        <v>16</v>
      </c>
      <c r="N4358">
        <v>15</v>
      </c>
      <c r="O4358">
        <v>13</v>
      </c>
      <c r="P4358">
        <v>18</v>
      </c>
    </row>
    <row r="4359" spans="1:16" x14ac:dyDescent="0.25">
      <c r="A4359">
        <v>443207</v>
      </c>
      <c r="B4359" t="s">
        <v>4460</v>
      </c>
      <c r="C4359">
        <v>1</v>
      </c>
      <c r="D4359">
        <v>0</v>
      </c>
      <c r="E4359">
        <v>0</v>
      </c>
      <c r="F4359">
        <v>0</v>
      </c>
      <c r="G4359">
        <v>1</v>
      </c>
      <c r="H4359">
        <v>0</v>
      </c>
      <c r="I4359">
        <v>1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 t="e">
        <v>#N/A</v>
      </c>
    </row>
    <row r="4360" spans="1:16" x14ac:dyDescent="0.25">
      <c r="A4360">
        <v>158884</v>
      </c>
      <c r="B4360" t="s">
        <v>4461</v>
      </c>
      <c r="C4360">
        <v>0</v>
      </c>
      <c r="D4360">
        <v>1</v>
      </c>
      <c r="E4360">
        <v>0</v>
      </c>
      <c r="F4360">
        <v>1</v>
      </c>
      <c r="G4360">
        <v>1</v>
      </c>
      <c r="H4360">
        <v>0</v>
      </c>
      <c r="I4360">
        <v>0</v>
      </c>
      <c r="J4360">
        <v>3</v>
      </c>
      <c r="K4360">
        <v>4</v>
      </c>
      <c r="L4360">
        <v>5</v>
      </c>
      <c r="M4360">
        <v>1</v>
      </c>
      <c r="N4360">
        <v>6</v>
      </c>
      <c r="O4360">
        <v>0</v>
      </c>
      <c r="P4360">
        <v>5</v>
      </c>
    </row>
    <row r="4361" spans="1:16" x14ac:dyDescent="0.25">
      <c r="A4361">
        <v>157456</v>
      </c>
      <c r="B4361" t="s">
        <v>4462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</row>
    <row r="4362" spans="1:16" x14ac:dyDescent="0.25">
      <c r="A4362">
        <v>447980</v>
      </c>
      <c r="B4362" t="s">
        <v>4463</v>
      </c>
      <c r="C4362">
        <v>0</v>
      </c>
      <c r="D4362">
        <v>0</v>
      </c>
      <c r="E4362">
        <v>0</v>
      </c>
      <c r="F4362">
        <v>1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 t="e">
        <v>#N/A</v>
      </c>
      <c r="N4362" t="e">
        <v>#N/A</v>
      </c>
      <c r="O4362" t="e">
        <v>#N/A</v>
      </c>
      <c r="P4362" t="e">
        <v>#N/A</v>
      </c>
    </row>
    <row r="4363" spans="1:16" x14ac:dyDescent="0.25">
      <c r="A4363">
        <v>194161</v>
      </c>
      <c r="B4363" t="s">
        <v>4464</v>
      </c>
      <c r="C4363">
        <v>0</v>
      </c>
      <c r="D4363">
        <v>1</v>
      </c>
      <c r="E4363">
        <v>1</v>
      </c>
      <c r="F4363">
        <v>2</v>
      </c>
      <c r="G4363">
        <v>2</v>
      </c>
      <c r="H4363">
        <v>4</v>
      </c>
      <c r="I4363">
        <v>7</v>
      </c>
      <c r="J4363">
        <v>12</v>
      </c>
      <c r="K4363">
        <v>8</v>
      </c>
      <c r="L4363">
        <v>15</v>
      </c>
      <c r="M4363">
        <v>7</v>
      </c>
      <c r="N4363">
        <v>2</v>
      </c>
      <c r="O4363">
        <v>4</v>
      </c>
      <c r="P4363">
        <v>18</v>
      </c>
    </row>
    <row r="4364" spans="1:16" x14ac:dyDescent="0.25">
      <c r="A4364">
        <v>203614</v>
      </c>
      <c r="B4364" t="s">
        <v>4465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</row>
    <row r="4365" spans="1:16" x14ac:dyDescent="0.25">
      <c r="A4365">
        <v>231004</v>
      </c>
      <c r="B4365" t="s">
        <v>4466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</row>
    <row r="4366" spans="1:16" x14ac:dyDescent="0.25">
      <c r="A4366">
        <v>221254</v>
      </c>
      <c r="B4366" t="s">
        <v>4467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</row>
    <row r="4367" spans="1:16" x14ac:dyDescent="0.25">
      <c r="A4367">
        <v>174525</v>
      </c>
      <c r="B4367" t="s">
        <v>4468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1</v>
      </c>
      <c r="L4367">
        <v>0</v>
      </c>
      <c r="M4367">
        <v>0</v>
      </c>
      <c r="N4367">
        <v>0</v>
      </c>
      <c r="O4367">
        <v>0</v>
      </c>
      <c r="P4367">
        <v>0</v>
      </c>
    </row>
    <row r="4368" spans="1:16" x14ac:dyDescent="0.25">
      <c r="A4368">
        <v>152099</v>
      </c>
      <c r="B4368" t="s">
        <v>4469</v>
      </c>
      <c r="C4368">
        <v>9</v>
      </c>
      <c r="D4368">
        <v>5</v>
      </c>
      <c r="E4368">
        <v>0</v>
      </c>
      <c r="F4368">
        <v>1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1</v>
      </c>
      <c r="M4368">
        <v>1</v>
      </c>
      <c r="N4368">
        <v>0</v>
      </c>
      <c r="O4368">
        <v>1</v>
      </c>
      <c r="P4368">
        <v>0</v>
      </c>
    </row>
    <row r="4369" spans="1:16" x14ac:dyDescent="0.25">
      <c r="A4369">
        <v>171535</v>
      </c>
      <c r="B4369" t="s">
        <v>4470</v>
      </c>
      <c r="C4369">
        <v>0</v>
      </c>
      <c r="D4369">
        <v>0</v>
      </c>
      <c r="E4369">
        <v>2</v>
      </c>
      <c r="F4369">
        <v>2</v>
      </c>
      <c r="G4369">
        <v>1</v>
      </c>
      <c r="H4369">
        <v>2</v>
      </c>
      <c r="I4369">
        <v>3</v>
      </c>
      <c r="J4369">
        <v>2</v>
      </c>
      <c r="K4369">
        <v>0</v>
      </c>
      <c r="L4369">
        <v>0</v>
      </c>
      <c r="M4369">
        <v>1</v>
      </c>
      <c r="N4369">
        <v>2</v>
      </c>
      <c r="O4369">
        <v>0</v>
      </c>
      <c r="P4369">
        <v>12</v>
      </c>
    </row>
    <row r="4370" spans="1:16" x14ac:dyDescent="0.25">
      <c r="A4370">
        <v>171571</v>
      </c>
      <c r="B4370" t="s">
        <v>231</v>
      </c>
      <c r="C4370">
        <v>27</v>
      </c>
      <c r="D4370">
        <v>12</v>
      </c>
      <c r="E4370">
        <v>15</v>
      </c>
      <c r="F4370">
        <v>25</v>
      </c>
      <c r="G4370">
        <v>16</v>
      </c>
      <c r="H4370">
        <v>13</v>
      </c>
      <c r="I4370">
        <v>15</v>
      </c>
      <c r="J4370">
        <v>20</v>
      </c>
      <c r="K4370">
        <v>24</v>
      </c>
      <c r="L4370">
        <v>17</v>
      </c>
      <c r="M4370">
        <v>8</v>
      </c>
      <c r="N4370">
        <v>9</v>
      </c>
      <c r="O4370">
        <v>14</v>
      </c>
      <c r="P4370">
        <v>8</v>
      </c>
    </row>
    <row r="4371" spans="1:16" x14ac:dyDescent="0.25">
      <c r="A4371">
        <v>147800</v>
      </c>
      <c r="B4371" t="s">
        <v>4471</v>
      </c>
      <c r="C4371">
        <v>0</v>
      </c>
      <c r="D4371">
        <v>2</v>
      </c>
      <c r="E4371">
        <v>5</v>
      </c>
      <c r="F4371">
        <v>1</v>
      </c>
      <c r="G4371">
        <v>4</v>
      </c>
      <c r="H4371">
        <v>2</v>
      </c>
      <c r="I4371">
        <v>3</v>
      </c>
      <c r="J4371">
        <v>5</v>
      </c>
      <c r="K4371">
        <v>3</v>
      </c>
      <c r="L4371">
        <v>4</v>
      </c>
      <c r="M4371">
        <v>4</v>
      </c>
      <c r="N4371">
        <v>3</v>
      </c>
      <c r="O4371">
        <v>3</v>
      </c>
      <c r="P4371">
        <v>4</v>
      </c>
    </row>
    <row r="4372" spans="1:16" x14ac:dyDescent="0.25">
      <c r="A4372">
        <v>101912</v>
      </c>
      <c r="B4372" t="s">
        <v>4472</v>
      </c>
      <c r="C4372">
        <v>18</v>
      </c>
      <c r="D4372">
        <v>27</v>
      </c>
      <c r="E4372">
        <v>30</v>
      </c>
      <c r="F4372">
        <v>26</v>
      </c>
      <c r="G4372">
        <v>16</v>
      </c>
      <c r="H4372">
        <v>6</v>
      </c>
      <c r="I4372">
        <v>24</v>
      </c>
      <c r="J4372">
        <v>23</v>
      </c>
      <c r="K4372">
        <v>12</v>
      </c>
      <c r="L4372">
        <v>25</v>
      </c>
      <c r="M4372">
        <v>47</v>
      </c>
      <c r="N4372">
        <v>17</v>
      </c>
      <c r="O4372">
        <v>6</v>
      </c>
      <c r="P4372">
        <v>13</v>
      </c>
    </row>
    <row r="4373" spans="1:16" x14ac:dyDescent="0.25">
      <c r="A4373">
        <v>204501</v>
      </c>
      <c r="B4373" t="s">
        <v>4473</v>
      </c>
      <c r="C4373">
        <v>62</v>
      </c>
      <c r="D4373">
        <v>25</v>
      </c>
      <c r="E4373">
        <v>56</v>
      </c>
      <c r="F4373">
        <v>57</v>
      </c>
      <c r="G4373">
        <v>53</v>
      </c>
      <c r="H4373">
        <v>36</v>
      </c>
      <c r="I4373">
        <v>25</v>
      </c>
      <c r="J4373">
        <v>23</v>
      </c>
      <c r="K4373">
        <v>51</v>
      </c>
      <c r="L4373">
        <v>55</v>
      </c>
      <c r="M4373">
        <v>47</v>
      </c>
      <c r="N4373">
        <v>45</v>
      </c>
      <c r="O4373">
        <v>41</v>
      </c>
      <c r="P4373">
        <v>31</v>
      </c>
    </row>
    <row r="4374" spans="1:16" x14ac:dyDescent="0.25">
      <c r="A4374">
        <v>227289</v>
      </c>
      <c r="B4374" t="s">
        <v>4474</v>
      </c>
      <c r="C4374">
        <v>0</v>
      </c>
      <c r="D4374">
        <v>0</v>
      </c>
      <c r="E4374">
        <v>0</v>
      </c>
      <c r="F4374">
        <v>0</v>
      </c>
      <c r="G4374">
        <v>3</v>
      </c>
      <c r="H4374">
        <v>2</v>
      </c>
      <c r="I4374">
        <v>4</v>
      </c>
      <c r="J4374">
        <v>3</v>
      </c>
      <c r="K4374">
        <v>5</v>
      </c>
      <c r="L4374">
        <v>5</v>
      </c>
      <c r="M4374">
        <v>5</v>
      </c>
      <c r="N4374">
        <v>0</v>
      </c>
      <c r="O4374">
        <v>0</v>
      </c>
      <c r="P4374">
        <v>0</v>
      </c>
    </row>
    <row r="4375" spans="1:16" x14ac:dyDescent="0.25">
      <c r="A4375">
        <v>120254</v>
      </c>
      <c r="B4375" t="s">
        <v>4475</v>
      </c>
      <c r="C4375">
        <v>24</v>
      </c>
      <c r="D4375">
        <v>65</v>
      </c>
      <c r="E4375">
        <v>22</v>
      </c>
      <c r="F4375">
        <v>47</v>
      </c>
      <c r="G4375">
        <v>24</v>
      </c>
      <c r="H4375">
        <v>8</v>
      </c>
      <c r="I4375">
        <v>12</v>
      </c>
      <c r="J4375">
        <v>33</v>
      </c>
      <c r="K4375">
        <v>24</v>
      </c>
      <c r="L4375">
        <v>39</v>
      </c>
      <c r="M4375">
        <v>22</v>
      </c>
      <c r="N4375">
        <v>32</v>
      </c>
      <c r="O4375">
        <v>19</v>
      </c>
      <c r="P4375">
        <v>31</v>
      </c>
    </row>
    <row r="4376" spans="1:16" x14ac:dyDescent="0.25">
      <c r="A4376">
        <v>227298</v>
      </c>
      <c r="B4376" t="s">
        <v>4476</v>
      </c>
      <c r="C4376">
        <v>0</v>
      </c>
      <c r="D4376">
        <v>0</v>
      </c>
      <c r="E4376">
        <v>0</v>
      </c>
      <c r="F4376">
        <v>0</v>
      </c>
      <c r="G4376">
        <v>1</v>
      </c>
      <c r="H4376">
        <v>2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1</v>
      </c>
      <c r="P4376">
        <v>0</v>
      </c>
    </row>
    <row r="4377" spans="1:16" x14ac:dyDescent="0.25">
      <c r="A4377">
        <v>185873</v>
      </c>
      <c r="B4377" t="s">
        <v>4477</v>
      </c>
      <c r="C4377">
        <v>0</v>
      </c>
      <c r="D4377">
        <v>0</v>
      </c>
      <c r="E4377">
        <v>0</v>
      </c>
      <c r="F4377">
        <v>0</v>
      </c>
      <c r="G4377">
        <v>8</v>
      </c>
      <c r="H4377">
        <v>1</v>
      </c>
      <c r="I4377">
        <v>4</v>
      </c>
      <c r="J4377">
        <v>0</v>
      </c>
      <c r="K4377">
        <v>0</v>
      </c>
      <c r="L4377">
        <v>1</v>
      </c>
      <c r="M4377">
        <v>1</v>
      </c>
      <c r="N4377">
        <v>0</v>
      </c>
      <c r="O4377">
        <v>1</v>
      </c>
      <c r="P4377">
        <v>1</v>
      </c>
    </row>
    <row r="4378" spans="1:16" x14ac:dyDescent="0.25">
      <c r="A4378">
        <v>431716</v>
      </c>
      <c r="B4378" t="s">
        <v>4478</v>
      </c>
      <c r="C4378">
        <v>0</v>
      </c>
      <c r="D4378">
        <v>1</v>
      </c>
      <c r="E4378">
        <v>2</v>
      </c>
      <c r="F4378">
        <v>0</v>
      </c>
      <c r="G4378">
        <v>0</v>
      </c>
      <c r="H4378">
        <v>0</v>
      </c>
      <c r="I4378">
        <v>0</v>
      </c>
      <c r="J4378">
        <v>1</v>
      </c>
      <c r="K4378">
        <v>0</v>
      </c>
      <c r="L4378">
        <v>1</v>
      </c>
      <c r="M4378">
        <v>1</v>
      </c>
      <c r="N4378">
        <v>3</v>
      </c>
      <c r="O4378">
        <v>3</v>
      </c>
      <c r="P4378">
        <v>4</v>
      </c>
    </row>
    <row r="4379" spans="1:16" x14ac:dyDescent="0.25">
      <c r="A4379">
        <v>120272</v>
      </c>
      <c r="B4379" t="s">
        <v>4479</v>
      </c>
      <c r="C4379">
        <v>1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</row>
    <row r="4380" spans="1:16" x14ac:dyDescent="0.25">
      <c r="A4380">
        <v>420431</v>
      </c>
      <c r="B4380" t="s">
        <v>4480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1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</row>
    <row r="4381" spans="1:16" x14ac:dyDescent="0.25">
      <c r="A4381">
        <v>227304</v>
      </c>
      <c r="B4381" t="s">
        <v>4481</v>
      </c>
      <c r="C4381">
        <v>8</v>
      </c>
      <c r="D4381">
        <v>9</v>
      </c>
      <c r="E4381">
        <v>2</v>
      </c>
      <c r="F4381">
        <v>3</v>
      </c>
      <c r="G4381">
        <v>11</v>
      </c>
      <c r="H4381">
        <v>6</v>
      </c>
      <c r="I4381">
        <v>6</v>
      </c>
      <c r="J4381">
        <v>10</v>
      </c>
      <c r="K4381">
        <v>4</v>
      </c>
      <c r="L4381">
        <v>14</v>
      </c>
      <c r="M4381">
        <v>13</v>
      </c>
      <c r="N4381">
        <v>15</v>
      </c>
      <c r="O4381">
        <v>11</v>
      </c>
      <c r="P4381">
        <v>15</v>
      </c>
    </row>
    <row r="4382" spans="1:16" x14ac:dyDescent="0.25">
      <c r="A4382">
        <v>147819</v>
      </c>
      <c r="B4382" t="s">
        <v>4482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</row>
    <row r="4383" spans="1:16" x14ac:dyDescent="0.25">
      <c r="A4383">
        <v>230490</v>
      </c>
      <c r="B4383" t="s">
        <v>4483</v>
      </c>
      <c r="C4383">
        <v>1</v>
      </c>
      <c r="D4383">
        <v>2</v>
      </c>
      <c r="E4383">
        <v>2</v>
      </c>
      <c r="F4383">
        <v>1</v>
      </c>
      <c r="G4383">
        <v>1</v>
      </c>
      <c r="H4383">
        <v>0</v>
      </c>
      <c r="I4383">
        <v>0</v>
      </c>
      <c r="J4383">
        <v>1</v>
      </c>
      <c r="K4383">
        <v>17</v>
      </c>
      <c r="L4383">
        <v>10</v>
      </c>
      <c r="M4383">
        <v>2</v>
      </c>
      <c r="N4383">
        <v>4</v>
      </c>
      <c r="O4383">
        <v>1</v>
      </c>
      <c r="P4383">
        <v>0</v>
      </c>
    </row>
    <row r="4384" spans="1:16" x14ac:dyDescent="0.25">
      <c r="A4384">
        <v>366465</v>
      </c>
      <c r="B4384" t="s">
        <v>4484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7</v>
      </c>
      <c r="L4384">
        <v>8</v>
      </c>
      <c r="M4384">
        <v>5</v>
      </c>
      <c r="N4384">
        <v>1</v>
      </c>
      <c r="O4384">
        <v>1</v>
      </c>
      <c r="P4384">
        <v>0</v>
      </c>
    </row>
    <row r="4385" spans="1:16" x14ac:dyDescent="0.25">
      <c r="A4385">
        <v>219277</v>
      </c>
      <c r="B4385" t="s">
        <v>4485</v>
      </c>
      <c r="C4385">
        <v>1</v>
      </c>
      <c r="D4385">
        <v>0</v>
      </c>
      <c r="E4385">
        <v>1</v>
      </c>
      <c r="F4385">
        <v>4</v>
      </c>
      <c r="G4385">
        <v>0</v>
      </c>
      <c r="H4385">
        <v>0</v>
      </c>
      <c r="I4385">
        <v>3</v>
      </c>
      <c r="J4385">
        <v>6</v>
      </c>
      <c r="K4385">
        <v>5</v>
      </c>
      <c r="L4385">
        <v>4</v>
      </c>
      <c r="M4385">
        <v>3</v>
      </c>
      <c r="N4385">
        <v>3</v>
      </c>
      <c r="O4385">
        <v>19</v>
      </c>
      <c r="P4385">
        <v>7</v>
      </c>
    </row>
    <row r="4386" spans="1:16" x14ac:dyDescent="0.25">
      <c r="A4386">
        <v>227313</v>
      </c>
      <c r="B4386" t="s">
        <v>4486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2</v>
      </c>
      <c r="O4386">
        <v>0</v>
      </c>
      <c r="P4386">
        <v>0</v>
      </c>
    </row>
    <row r="4387" spans="1:16" x14ac:dyDescent="0.25">
      <c r="A4387">
        <v>381404</v>
      </c>
      <c r="B4387" t="s">
        <v>4487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1</v>
      </c>
      <c r="J4387">
        <v>1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</row>
    <row r="4388" spans="1:16" x14ac:dyDescent="0.25">
      <c r="A4388">
        <v>478591</v>
      </c>
      <c r="B4388" t="s">
        <v>4488</v>
      </c>
      <c r="C4388">
        <v>1</v>
      </c>
      <c r="D4388">
        <v>0</v>
      </c>
      <c r="E4388">
        <v>0</v>
      </c>
      <c r="F4388" t="e">
        <v>#N/A</v>
      </c>
      <c r="G4388" t="e">
        <v>#N/A</v>
      </c>
      <c r="H4388" t="e">
        <v>#N/A</v>
      </c>
      <c r="I4388" t="e">
        <v>#N/A</v>
      </c>
      <c r="J4388" t="e">
        <v>#N/A</v>
      </c>
      <c r="K4388" t="e">
        <v>#N/A</v>
      </c>
      <c r="L4388" t="e">
        <v>#N/A</v>
      </c>
      <c r="M4388" t="e">
        <v>#N/A</v>
      </c>
      <c r="N4388" t="e">
        <v>#N/A</v>
      </c>
      <c r="O4388" t="e">
        <v>#N/A</v>
      </c>
      <c r="P4388" t="e">
        <v>#N/A</v>
      </c>
    </row>
    <row r="4389" spans="1:16" x14ac:dyDescent="0.25">
      <c r="A4389">
        <v>227322</v>
      </c>
      <c r="B4389" t="s">
        <v>4489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</row>
    <row r="4390" spans="1:16" x14ac:dyDescent="0.25">
      <c r="A4390">
        <v>248703</v>
      </c>
      <c r="B4390" t="s">
        <v>4490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2</v>
      </c>
      <c r="K4390">
        <v>1</v>
      </c>
      <c r="L4390">
        <v>1</v>
      </c>
      <c r="M4390">
        <v>0</v>
      </c>
      <c r="N4390">
        <v>6</v>
      </c>
      <c r="O4390">
        <v>7</v>
      </c>
      <c r="P4390">
        <v>0</v>
      </c>
    </row>
    <row r="4391" spans="1:16" x14ac:dyDescent="0.25">
      <c r="A4391">
        <v>460978</v>
      </c>
      <c r="B4391" t="s">
        <v>4491</v>
      </c>
      <c r="C4391">
        <v>0</v>
      </c>
      <c r="D4391">
        <v>0</v>
      </c>
      <c r="E4391">
        <v>0</v>
      </c>
      <c r="F4391">
        <v>0</v>
      </c>
      <c r="G4391">
        <v>1</v>
      </c>
      <c r="H4391" t="e">
        <v>#N/A</v>
      </c>
      <c r="I4391" t="e">
        <v>#N/A</v>
      </c>
      <c r="J4391" t="e">
        <v>#N/A</v>
      </c>
      <c r="K4391" t="e">
        <v>#N/A</v>
      </c>
      <c r="L4391" t="e">
        <v>#N/A</v>
      </c>
      <c r="M4391" t="e">
        <v>#N/A</v>
      </c>
      <c r="N4391" t="e">
        <v>#N/A</v>
      </c>
      <c r="O4391" t="e">
        <v>#N/A</v>
      </c>
      <c r="P4391" t="e">
        <v>#N/A</v>
      </c>
    </row>
    <row r="4392" spans="1:16" x14ac:dyDescent="0.25">
      <c r="A4392">
        <v>480125</v>
      </c>
      <c r="B4392" t="s">
        <v>4492</v>
      </c>
      <c r="C4392">
        <v>0</v>
      </c>
      <c r="D4392">
        <v>0</v>
      </c>
      <c r="E4392">
        <v>0</v>
      </c>
      <c r="F4392" t="e">
        <v>#N/A</v>
      </c>
      <c r="G4392" t="e">
        <v>#N/A</v>
      </c>
      <c r="H4392" t="e">
        <v>#N/A</v>
      </c>
      <c r="I4392" t="e">
        <v>#N/A</v>
      </c>
      <c r="J4392" t="e">
        <v>#N/A</v>
      </c>
      <c r="K4392" t="e">
        <v>#N/A</v>
      </c>
      <c r="L4392" t="e">
        <v>#N/A</v>
      </c>
      <c r="M4392" t="e">
        <v>#N/A</v>
      </c>
      <c r="N4392" t="e">
        <v>#N/A</v>
      </c>
      <c r="O4392" t="e">
        <v>#N/A</v>
      </c>
      <c r="P4392" t="e">
        <v>#N/A</v>
      </c>
    </row>
    <row r="4393" spans="1:16" x14ac:dyDescent="0.25">
      <c r="A4393">
        <v>484604</v>
      </c>
      <c r="B4393" t="s">
        <v>4493</v>
      </c>
      <c r="C4393">
        <v>0</v>
      </c>
      <c r="D4393">
        <v>0</v>
      </c>
      <c r="E4393" t="e">
        <v>#N/A</v>
      </c>
      <c r="F4393" t="e">
        <v>#N/A</v>
      </c>
      <c r="G4393" t="e">
        <v>#N/A</v>
      </c>
      <c r="H4393" t="e">
        <v>#N/A</v>
      </c>
      <c r="I4393" t="e">
        <v>#N/A</v>
      </c>
      <c r="J4393" t="e">
        <v>#N/A</v>
      </c>
      <c r="K4393" t="e">
        <v>#N/A</v>
      </c>
      <c r="L4393" t="e">
        <v>#N/A</v>
      </c>
      <c r="M4393" t="e">
        <v>#N/A</v>
      </c>
      <c r="N4393" t="e">
        <v>#N/A</v>
      </c>
      <c r="O4393" t="e">
        <v>#N/A</v>
      </c>
      <c r="P4393" t="e">
        <v>#N/A</v>
      </c>
    </row>
    <row r="4394" spans="1:16" x14ac:dyDescent="0.25">
      <c r="A4394">
        <v>140696</v>
      </c>
      <c r="B4394" t="s">
        <v>4494</v>
      </c>
      <c r="C4394">
        <v>27</v>
      </c>
      <c r="D4394">
        <v>25</v>
      </c>
      <c r="E4394">
        <v>2</v>
      </c>
      <c r="F4394">
        <v>0</v>
      </c>
      <c r="G4394">
        <v>0</v>
      </c>
      <c r="H4394">
        <v>0</v>
      </c>
      <c r="I4394">
        <v>0</v>
      </c>
      <c r="J4394">
        <v>4</v>
      </c>
      <c r="K4394">
        <v>6</v>
      </c>
      <c r="L4394">
        <v>2</v>
      </c>
      <c r="M4394">
        <v>6</v>
      </c>
      <c r="N4394">
        <v>3</v>
      </c>
      <c r="O4394">
        <v>3</v>
      </c>
      <c r="P4394">
        <v>9</v>
      </c>
    </row>
    <row r="4395" spans="1:16" x14ac:dyDescent="0.25">
      <c r="A4395">
        <v>453747</v>
      </c>
      <c r="B4395" t="s">
        <v>4495</v>
      </c>
      <c r="C4395">
        <v>0</v>
      </c>
      <c r="D4395">
        <v>0</v>
      </c>
      <c r="E4395">
        <v>1</v>
      </c>
      <c r="F4395">
        <v>0</v>
      </c>
      <c r="G4395">
        <v>0</v>
      </c>
      <c r="H4395" t="e">
        <v>#N/A</v>
      </c>
      <c r="I4395" t="e">
        <v>#N/A</v>
      </c>
      <c r="J4395" t="e">
        <v>#N/A</v>
      </c>
      <c r="K4395" t="e">
        <v>#N/A</v>
      </c>
      <c r="L4395" t="e">
        <v>#N/A</v>
      </c>
      <c r="M4395" t="e">
        <v>#N/A</v>
      </c>
      <c r="N4395" t="e">
        <v>#N/A</v>
      </c>
      <c r="O4395" t="e">
        <v>#N/A</v>
      </c>
      <c r="P4395" t="e">
        <v>#N/A</v>
      </c>
    </row>
    <row r="4396" spans="1:16" x14ac:dyDescent="0.25">
      <c r="A4396">
        <v>203739</v>
      </c>
      <c r="B4396" t="s">
        <v>4496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</row>
    <row r="4397" spans="1:16" x14ac:dyDescent="0.25">
      <c r="A4397">
        <v>203720</v>
      </c>
      <c r="B4397" t="s">
        <v>4497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 t="e">
        <v>#N/A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</row>
    <row r="4398" spans="1:16" x14ac:dyDescent="0.25">
      <c r="A4398">
        <v>418269</v>
      </c>
      <c r="B4398" t="s">
        <v>4498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</row>
    <row r="4399" spans="1:16" x14ac:dyDescent="0.25">
      <c r="A4399">
        <v>453756</v>
      </c>
      <c r="B4399" t="s">
        <v>4499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1</v>
      </c>
      <c r="I4399" t="e">
        <v>#N/A</v>
      </c>
      <c r="J4399" t="e">
        <v>#N/A</v>
      </c>
      <c r="K4399" t="e">
        <v>#N/A</v>
      </c>
      <c r="L4399" t="e">
        <v>#N/A</v>
      </c>
      <c r="M4399" t="e">
        <v>#N/A</v>
      </c>
      <c r="N4399" t="e">
        <v>#N/A</v>
      </c>
      <c r="O4399" t="e">
        <v>#N/A</v>
      </c>
      <c r="P4399" t="e">
        <v>#N/A</v>
      </c>
    </row>
    <row r="4400" spans="1:16" x14ac:dyDescent="0.25">
      <c r="A4400">
        <v>410797</v>
      </c>
      <c r="B4400" t="s">
        <v>4500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</row>
    <row r="4401" spans="1:16" x14ac:dyDescent="0.25">
      <c r="A4401">
        <v>201964</v>
      </c>
      <c r="B4401" t="s">
        <v>4501</v>
      </c>
      <c r="C4401">
        <v>11</v>
      </c>
      <c r="D4401">
        <v>5</v>
      </c>
      <c r="E4401">
        <v>0</v>
      </c>
      <c r="F4401">
        <v>0</v>
      </c>
      <c r="G4401">
        <v>1</v>
      </c>
      <c r="H4401">
        <v>0</v>
      </c>
      <c r="I4401">
        <v>2</v>
      </c>
      <c r="J4401">
        <v>0</v>
      </c>
      <c r="K4401">
        <v>0</v>
      </c>
      <c r="L4401">
        <v>1</v>
      </c>
      <c r="M4401">
        <v>0</v>
      </c>
      <c r="N4401">
        <v>0</v>
      </c>
      <c r="O4401">
        <v>0</v>
      </c>
      <c r="P4401">
        <v>0</v>
      </c>
    </row>
    <row r="4402" spans="1:16" x14ac:dyDescent="0.25">
      <c r="A4402">
        <v>204592</v>
      </c>
      <c r="B4402" t="s">
        <v>4502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1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</row>
    <row r="4403" spans="1:16" x14ac:dyDescent="0.25">
      <c r="A4403">
        <v>204617</v>
      </c>
      <c r="B4403" t="s">
        <v>4503</v>
      </c>
      <c r="C4403">
        <v>20</v>
      </c>
      <c r="D4403">
        <v>9</v>
      </c>
      <c r="E4403">
        <v>11</v>
      </c>
      <c r="F4403">
        <v>5</v>
      </c>
      <c r="G4403">
        <v>5</v>
      </c>
      <c r="H4403">
        <v>9</v>
      </c>
      <c r="I4403">
        <v>15</v>
      </c>
      <c r="J4403">
        <v>11</v>
      </c>
      <c r="K4403">
        <v>37</v>
      </c>
      <c r="L4403">
        <v>8</v>
      </c>
      <c r="M4403">
        <v>18</v>
      </c>
      <c r="N4403">
        <v>8</v>
      </c>
      <c r="O4403">
        <v>19</v>
      </c>
      <c r="P4403">
        <v>9</v>
      </c>
    </row>
    <row r="4404" spans="1:16" x14ac:dyDescent="0.25">
      <c r="A4404">
        <v>204635</v>
      </c>
      <c r="B4404" t="s">
        <v>4504</v>
      </c>
      <c r="C4404">
        <v>9</v>
      </c>
      <c r="D4404">
        <v>15</v>
      </c>
      <c r="E4404">
        <v>5</v>
      </c>
      <c r="F4404">
        <v>11</v>
      </c>
      <c r="G4404">
        <v>10</v>
      </c>
      <c r="H4404">
        <v>4</v>
      </c>
      <c r="I4404">
        <v>5</v>
      </c>
      <c r="J4404">
        <v>8</v>
      </c>
      <c r="K4404">
        <v>8</v>
      </c>
      <c r="L4404">
        <v>11</v>
      </c>
      <c r="M4404">
        <v>3</v>
      </c>
      <c r="N4404">
        <v>9</v>
      </c>
      <c r="O4404">
        <v>5</v>
      </c>
      <c r="P4404">
        <v>12</v>
      </c>
    </row>
    <row r="4405" spans="1:16" x14ac:dyDescent="0.25">
      <c r="A4405">
        <v>204714</v>
      </c>
      <c r="B4405" t="s">
        <v>4505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</row>
    <row r="4406" spans="1:16" x14ac:dyDescent="0.25">
      <c r="A4406">
        <v>204723</v>
      </c>
      <c r="B4406" t="s">
        <v>4506</v>
      </c>
      <c r="C4406">
        <v>1</v>
      </c>
      <c r="D4406">
        <v>0</v>
      </c>
      <c r="E4406">
        <v>0</v>
      </c>
      <c r="F4406">
        <v>0</v>
      </c>
      <c r="G4406">
        <v>1</v>
      </c>
      <c r="H4406">
        <v>1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</row>
    <row r="4407" spans="1:16" x14ac:dyDescent="0.25">
      <c r="A4407">
        <v>204778</v>
      </c>
      <c r="B4407" t="s">
        <v>4507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</row>
    <row r="4408" spans="1:16" x14ac:dyDescent="0.25">
      <c r="A4408">
        <v>405012</v>
      </c>
      <c r="B4408" t="s">
        <v>4508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</row>
    <row r="4409" spans="1:16" x14ac:dyDescent="0.25">
      <c r="A4409">
        <v>204662</v>
      </c>
      <c r="B4409" t="s">
        <v>4509</v>
      </c>
      <c r="C4409">
        <v>1</v>
      </c>
      <c r="D4409">
        <v>0</v>
      </c>
      <c r="E4409">
        <v>1</v>
      </c>
      <c r="F4409">
        <v>2</v>
      </c>
      <c r="G4409">
        <v>0</v>
      </c>
      <c r="H4409">
        <v>3</v>
      </c>
      <c r="I4409">
        <v>2</v>
      </c>
      <c r="J4409">
        <v>4</v>
      </c>
      <c r="K4409">
        <v>1</v>
      </c>
      <c r="L4409">
        <v>3</v>
      </c>
      <c r="M4409">
        <v>2</v>
      </c>
      <c r="N4409">
        <v>2</v>
      </c>
      <c r="O4409">
        <v>2</v>
      </c>
      <c r="P4409">
        <v>3</v>
      </c>
    </row>
    <row r="4410" spans="1:16" x14ac:dyDescent="0.25">
      <c r="A4410">
        <v>204671</v>
      </c>
      <c r="B4410" t="s">
        <v>4510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2</v>
      </c>
      <c r="M4410">
        <v>1</v>
      </c>
      <c r="N4410">
        <v>0</v>
      </c>
      <c r="O4410">
        <v>1</v>
      </c>
      <c r="P4410">
        <v>1</v>
      </c>
    </row>
    <row r="4411" spans="1:16" x14ac:dyDescent="0.25">
      <c r="A4411">
        <v>204796</v>
      </c>
      <c r="B4411" t="s">
        <v>4511</v>
      </c>
      <c r="C4411">
        <v>62</v>
      </c>
      <c r="D4411">
        <v>60</v>
      </c>
      <c r="E4411">
        <v>64</v>
      </c>
      <c r="F4411">
        <v>71</v>
      </c>
      <c r="G4411">
        <v>195</v>
      </c>
      <c r="H4411">
        <v>235</v>
      </c>
      <c r="I4411">
        <v>269</v>
      </c>
      <c r="J4411">
        <v>323</v>
      </c>
      <c r="K4411">
        <v>411</v>
      </c>
      <c r="L4411">
        <v>369</v>
      </c>
      <c r="M4411">
        <v>371</v>
      </c>
      <c r="N4411">
        <v>202</v>
      </c>
      <c r="O4411">
        <v>241</v>
      </c>
      <c r="P4411">
        <v>203</v>
      </c>
    </row>
    <row r="4412" spans="1:16" x14ac:dyDescent="0.25">
      <c r="A4412">
        <v>204680</v>
      </c>
      <c r="B4412" t="s">
        <v>4512</v>
      </c>
      <c r="C4412">
        <v>1</v>
      </c>
      <c r="D4412">
        <v>0</v>
      </c>
      <c r="E4412">
        <v>1</v>
      </c>
      <c r="F4412">
        <v>1</v>
      </c>
      <c r="G4412">
        <v>2</v>
      </c>
      <c r="H4412">
        <v>2</v>
      </c>
      <c r="I4412">
        <v>7</v>
      </c>
      <c r="J4412">
        <v>3</v>
      </c>
      <c r="K4412">
        <v>2</v>
      </c>
      <c r="L4412">
        <v>1</v>
      </c>
      <c r="M4412">
        <v>2</v>
      </c>
      <c r="N4412">
        <v>1</v>
      </c>
      <c r="O4412">
        <v>0</v>
      </c>
      <c r="P4412">
        <v>0</v>
      </c>
    </row>
    <row r="4413" spans="1:16" x14ac:dyDescent="0.25">
      <c r="A4413">
        <v>204699</v>
      </c>
      <c r="B4413" t="s">
        <v>4513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1</v>
      </c>
      <c r="M4413">
        <v>5</v>
      </c>
      <c r="N4413">
        <v>2</v>
      </c>
      <c r="O4413">
        <v>0</v>
      </c>
      <c r="P4413">
        <v>0</v>
      </c>
    </row>
    <row r="4414" spans="1:16" x14ac:dyDescent="0.25">
      <c r="A4414">
        <v>204705</v>
      </c>
      <c r="B4414" t="s">
        <v>4514</v>
      </c>
      <c r="C4414">
        <v>4</v>
      </c>
      <c r="D4414">
        <v>3</v>
      </c>
      <c r="E4414">
        <v>1</v>
      </c>
      <c r="F4414">
        <v>1</v>
      </c>
      <c r="G4414">
        <v>3</v>
      </c>
      <c r="H4414">
        <v>3</v>
      </c>
      <c r="I4414">
        <v>3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1</v>
      </c>
    </row>
    <row r="4415" spans="1:16" x14ac:dyDescent="0.25">
      <c r="A4415">
        <v>204608</v>
      </c>
      <c r="B4415" t="s">
        <v>4515</v>
      </c>
      <c r="C4415">
        <v>2</v>
      </c>
      <c r="D4415">
        <v>1</v>
      </c>
      <c r="E4415">
        <v>2</v>
      </c>
      <c r="F4415">
        <v>3</v>
      </c>
      <c r="G4415">
        <v>4</v>
      </c>
      <c r="H4415">
        <v>1</v>
      </c>
      <c r="I4415">
        <v>2</v>
      </c>
      <c r="J4415">
        <v>1</v>
      </c>
      <c r="K4415">
        <v>3</v>
      </c>
      <c r="L4415">
        <v>6</v>
      </c>
      <c r="M4415">
        <v>10</v>
      </c>
      <c r="N4415">
        <v>5</v>
      </c>
      <c r="O4415">
        <v>3</v>
      </c>
      <c r="P4415">
        <v>3</v>
      </c>
    </row>
    <row r="4416" spans="1:16" x14ac:dyDescent="0.25">
      <c r="A4416">
        <v>453817</v>
      </c>
      <c r="B4416" t="s">
        <v>4516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 t="e">
        <v>#N/A</v>
      </c>
      <c r="J4416" t="e">
        <v>#N/A</v>
      </c>
      <c r="K4416" t="e">
        <v>#N/A</v>
      </c>
      <c r="L4416" t="e">
        <v>#N/A</v>
      </c>
      <c r="M4416" t="e">
        <v>#N/A</v>
      </c>
      <c r="N4416" t="e">
        <v>#N/A</v>
      </c>
      <c r="O4416" t="e">
        <v>#N/A</v>
      </c>
      <c r="P4416" t="e">
        <v>#N/A</v>
      </c>
    </row>
    <row r="4417" spans="1:16" x14ac:dyDescent="0.25">
      <c r="A4417">
        <v>204820</v>
      </c>
      <c r="B4417" t="s">
        <v>4517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</row>
    <row r="4418" spans="1:16" x14ac:dyDescent="0.25">
      <c r="A4418">
        <v>204802</v>
      </c>
      <c r="B4418" t="s">
        <v>4518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2</v>
      </c>
      <c r="M4418">
        <v>0</v>
      </c>
      <c r="N4418">
        <v>0</v>
      </c>
      <c r="O4418">
        <v>0</v>
      </c>
      <c r="P4418">
        <v>0</v>
      </c>
    </row>
    <row r="4419" spans="1:16" x14ac:dyDescent="0.25">
      <c r="A4419">
        <v>204848</v>
      </c>
      <c r="B4419" t="s">
        <v>4519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2</v>
      </c>
      <c r="J4419">
        <v>1</v>
      </c>
      <c r="K4419">
        <v>3</v>
      </c>
      <c r="L4419">
        <v>1</v>
      </c>
      <c r="M4419">
        <v>1</v>
      </c>
      <c r="N4419">
        <v>0</v>
      </c>
      <c r="O4419">
        <v>0</v>
      </c>
      <c r="P4419">
        <v>0</v>
      </c>
    </row>
    <row r="4420" spans="1:16" x14ac:dyDescent="0.25">
      <c r="A4420">
        <v>204857</v>
      </c>
      <c r="B4420" t="s">
        <v>4520</v>
      </c>
      <c r="C4420">
        <v>33</v>
      </c>
      <c r="D4420">
        <v>36</v>
      </c>
      <c r="E4420">
        <v>46</v>
      </c>
      <c r="F4420">
        <v>39</v>
      </c>
      <c r="G4420">
        <v>55</v>
      </c>
      <c r="H4420">
        <v>80</v>
      </c>
      <c r="I4420">
        <v>40</v>
      </c>
      <c r="J4420">
        <v>60</v>
      </c>
      <c r="K4420">
        <v>46</v>
      </c>
      <c r="L4420">
        <v>76</v>
      </c>
      <c r="M4420">
        <v>43</v>
      </c>
      <c r="N4420">
        <v>45</v>
      </c>
      <c r="O4420">
        <v>55</v>
      </c>
      <c r="P4420">
        <v>26</v>
      </c>
    </row>
    <row r="4421" spans="1:16" x14ac:dyDescent="0.25">
      <c r="A4421">
        <v>204839</v>
      </c>
      <c r="B4421" t="s">
        <v>4521</v>
      </c>
      <c r="C4421">
        <v>0</v>
      </c>
      <c r="D4421">
        <v>1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1</v>
      </c>
      <c r="L4421">
        <v>0</v>
      </c>
      <c r="M4421">
        <v>0</v>
      </c>
      <c r="N4421">
        <v>0</v>
      </c>
      <c r="O4421">
        <v>0</v>
      </c>
      <c r="P4421">
        <v>0</v>
      </c>
    </row>
    <row r="4422" spans="1:16" x14ac:dyDescent="0.25">
      <c r="A4422">
        <v>204866</v>
      </c>
      <c r="B4422" t="s">
        <v>4522</v>
      </c>
      <c r="C4422">
        <v>0</v>
      </c>
      <c r="D4422">
        <v>1</v>
      </c>
      <c r="E4422">
        <v>0</v>
      </c>
      <c r="F4422">
        <v>0</v>
      </c>
      <c r="G4422">
        <v>0</v>
      </c>
      <c r="H4422">
        <v>0</v>
      </c>
      <c r="I4422">
        <v>1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1</v>
      </c>
      <c r="P4422">
        <v>0</v>
      </c>
    </row>
    <row r="4423" spans="1:16" x14ac:dyDescent="0.25">
      <c r="A4423">
        <v>204884</v>
      </c>
      <c r="B4423" t="s">
        <v>4523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</row>
    <row r="4424" spans="1:16" x14ac:dyDescent="0.25">
      <c r="A4424">
        <v>237640</v>
      </c>
      <c r="B4424" t="s">
        <v>4524</v>
      </c>
      <c r="C4424">
        <v>2</v>
      </c>
      <c r="D4424">
        <v>2</v>
      </c>
      <c r="E4424">
        <v>1</v>
      </c>
      <c r="F4424">
        <v>6</v>
      </c>
      <c r="G4424">
        <v>7</v>
      </c>
      <c r="H4424">
        <v>1</v>
      </c>
      <c r="I4424">
        <v>2</v>
      </c>
      <c r="J4424">
        <v>4</v>
      </c>
      <c r="K4424">
        <v>7</v>
      </c>
      <c r="L4424">
        <v>3</v>
      </c>
      <c r="M4424">
        <v>7</v>
      </c>
      <c r="N4424">
        <v>4</v>
      </c>
      <c r="O4424">
        <v>1</v>
      </c>
      <c r="P4424">
        <v>2</v>
      </c>
    </row>
    <row r="4425" spans="1:16" x14ac:dyDescent="0.25">
      <c r="A4425">
        <v>204909</v>
      </c>
      <c r="B4425" t="s">
        <v>4525</v>
      </c>
      <c r="C4425">
        <v>13</v>
      </c>
      <c r="D4425">
        <v>14</v>
      </c>
      <c r="E4425">
        <v>15</v>
      </c>
      <c r="F4425">
        <v>15</v>
      </c>
      <c r="G4425">
        <v>10</v>
      </c>
      <c r="H4425">
        <v>7</v>
      </c>
      <c r="I4425">
        <v>47</v>
      </c>
      <c r="J4425">
        <v>42</v>
      </c>
      <c r="K4425">
        <v>32</v>
      </c>
      <c r="L4425">
        <v>34</v>
      </c>
      <c r="M4425">
        <v>9</v>
      </c>
      <c r="N4425">
        <v>7</v>
      </c>
      <c r="O4425">
        <v>14</v>
      </c>
      <c r="P4425">
        <v>18</v>
      </c>
    </row>
    <row r="4426" spans="1:16" x14ac:dyDescent="0.25">
      <c r="A4426">
        <v>120290</v>
      </c>
      <c r="B4426" t="s">
        <v>4526</v>
      </c>
      <c r="C4426">
        <v>0</v>
      </c>
      <c r="D4426">
        <v>1</v>
      </c>
      <c r="E4426">
        <v>3</v>
      </c>
      <c r="F4426">
        <v>2</v>
      </c>
      <c r="G4426">
        <v>7</v>
      </c>
      <c r="H4426">
        <v>4</v>
      </c>
      <c r="I4426">
        <v>0</v>
      </c>
      <c r="J4426">
        <v>9</v>
      </c>
      <c r="K4426">
        <v>15</v>
      </c>
      <c r="L4426">
        <v>10</v>
      </c>
      <c r="M4426">
        <v>20</v>
      </c>
      <c r="N4426">
        <v>12</v>
      </c>
      <c r="O4426">
        <v>15</v>
      </c>
      <c r="P4426">
        <v>13</v>
      </c>
    </row>
    <row r="4427" spans="1:16" x14ac:dyDescent="0.25">
      <c r="A4427">
        <v>194189</v>
      </c>
      <c r="B4427" t="s">
        <v>4527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</row>
    <row r="4428" spans="1:16" x14ac:dyDescent="0.25">
      <c r="A4428">
        <v>207403</v>
      </c>
      <c r="B4428" t="s">
        <v>4528</v>
      </c>
      <c r="C4428">
        <v>16</v>
      </c>
      <c r="D4428">
        <v>4</v>
      </c>
      <c r="E4428">
        <v>2</v>
      </c>
      <c r="F4428">
        <v>4</v>
      </c>
      <c r="G4428">
        <v>2</v>
      </c>
      <c r="H4428">
        <v>1</v>
      </c>
      <c r="I4428">
        <v>5</v>
      </c>
      <c r="J4428">
        <v>4</v>
      </c>
      <c r="K4428">
        <v>4</v>
      </c>
      <c r="L4428">
        <v>7</v>
      </c>
      <c r="M4428">
        <v>12</v>
      </c>
      <c r="N4428">
        <v>15</v>
      </c>
      <c r="O4428">
        <v>23</v>
      </c>
      <c r="P4428">
        <v>24</v>
      </c>
    </row>
    <row r="4429" spans="1:16" x14ac:dyDescent="0.25">
      <c r="A4429">
        <v>207324</v>
      </c>
      <c r="B4429" t="s">
        <v>4529</v>
      </c>
      <c r="C4429">
        <v>4</v>
      </c>
      <c r="D4429">
        <v>12</v>
      </c>
      <c r="E4429">
        <v>5</v>
      </c>
      <c r="F4429">
        <v>16</v>
      </c>
      <c r="G4429">
        <v>20</v>
      </c>
      <c r="H4429">
        <v>18</v>
      </c>
      <c r="I4429">
        <v>11</v>
      </c>
      <c r="J4429">
        <v>7</v>
      </c>
      <c r="K4429">
        <v>11</v>
      </c>
      <c r="L4429">
        <v>19</v>
      </c>
      <c r="M4429">
        <v>31</v>
      </c>
      <c r="N4429">
        <v>17</v>
      </c>
      <c r="O4429">
        <v>32</v>
      </c>
      <c r="P4429">
        <v>24</v>
      </c>
    </row>
    <row r="4430" spans="1:16" x14ac:dyDescent="0.25">
      <c r="A4430">
        <v>207449</v>
      </c>
      <c r="B4430" t="s">
        <v>4530</v>
      </c>
      <c r="C4430">
        <v>11</v>
      </c>
      <c r="D4430">
        <v>4</v>
      </c>
      <c r="E4430">
        <v>8</v>
      </c>
      <c r="F4430">
        <v>1</v>
      </c>
      <c r="G4430">
        <v>7</v>
      </c>
      <c r="H4430">
        <v>10</v>
      </c>
      <c r="I4430">
        <v>16</v>
      </c>
      <c r="J4430">
        <v>15</v>
      </c>
      <c r="K4430">
        <v>22</v>
      </c>
      <c r="L4430">
        <v>37</v>
      </c>
      <c r="M4430">
        <v>6</v>
      </c>
      <c r="N4430">
        <v>7</v>
      </c>
      <c r="O4430">
        <v>8</v>
      </c>
      <c r="P4430">
        <v>6</v>
      </c>
    </row>
    <row r="4431" spans="1:16" x14ac:dyDescent="0.25">
      <c r="A4431">
        <v>207458</v>
      </c>
      <c r="B4431" t="s">
        <v>4531</v>
      </c>
      <c r="C4431">
        <v>8</v>
      </c>
      <c r="D4431">
        <v>8</v>
      </c>
      <c r="E4431">
        <v>16</v>
      </c>
      <c r="F4431">
        <v>11</v>
      </c>
      <c r="G4431">
        <v>16</v>
      </c>
      <c r="H4431">
        <v>8</v>
      </c>
      <c r="I4431">
        <v>22</v>
      </c>
      <c r="J4431">
        <v>24</v>
      </c>
      <c r="K4431">
        <v>16</v>
      </c>
      <c r="L4431">
        <v>21</v>
      </c>
      <c r="M4431">
        <v>10</v>
      </c>
      <c r="N4431">
        <v>10</v>
      </c>
      <c r="O4431">
        <v>7</v>
      </c>
      <c r="P4431">
        <v>3</v>
      </c>
    </row>
    <row r="4432" spans="1:16" x14ac:dyDescent="0.25">
      <c r="A4432">
        <v>207351</v>
      </c>
      <c r="B4432" t="s">
        <v>4532</v>
      </c>
      <c r="C4432">
        <v>25</v>
      </c>
      <c r="D4432">
        <v>10</v>
      </c>
      <c r="E4432">
        <v>11</v>
      </c>
      <c r="F4432">
        <v>7</v>
      </c>
      <c r="G4432">
        <v>2</v>
      </c>
      <c r="H4432">
        <v>14</v>
      </c>
      <c r="I4432">
        <v>2</v>
      </c>
      <c r="J4432">
        <v>5</v>
      </c>
      <c r="K4432">
        <v>10</v>
      </c>
      <c r="L4432">
        <v>3</v>
      </c>
      <c r="M4432">
        <v>7</v>
      </c>
      <c r="N4432">
        <v>11</v>
      </c>
      <c r="O4432">
        <v>7</v>
      </c>
      <c r="P4432">
        <v>5</v>
      </c>
    </row>
    <row r="4433" spans="1:16" x14ac:dyDescent="0.25">
      <c r="A4433">
        <v>207537</v>
      </c>
      <c r="B4433" t="s">
        <v>4533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</row>
    <row r="4434" spans="1:16" x14ac:dyDescent="0.25">
      <c r="A4434">
        <v>207315</v>
      </c>
      <c r="B4434" t="s">
        <v>4534</v>
      </c>
      <c r="C4434">
        <v>1</v>
      </c>
      <c r="D4434">
        <v>0</v>
      </c>
      <c r="E4434">
        <v>0</v>
      </c>
      <c r="F4434">
        <v>0</v>
      </c>
      <c r="G4434">
        <v>0</v>
      </c>
      <c r="H4434">
        <v>3</v>
      </c>
      <c r="I4434">
        <v>1</v>
      </c>
      <c r="J4434">
        <v>4</v>
      </c>
      <c r="K4434">
        <v>1</v>
      </c>
      <c r="L4434">
        <v>1</v>
      </c>
      <c r="M4434">
        <v>1</v>
      </c>
      <c r="N4434">
        <v>0</v>
      </c>
      <c r="O4434">
        <v>2</v>
      </c>
      <c r="P4434">
        <v>4</v>
      </c>
    </row>
    <row r="4435" spans="1:16" x14ac:dyDescent="0.25">
      <c r="A4435">
        <v>207564</v>
      </c>
      <c r="B4435" t="s">
        <v>4535</v>
      </c>
      <c r="C4435">
        <v>2</v>
      </c>
      <c r="D4435">
        <v>1</v>
      </c>
      <c r="E4435">
        <v>2</v>
      </c>
      <c r="F4435">
        <v>0</v>
      </c>
      <c r="G4435">
        <v>5</v>
      </c>
      <c r="H4435">
        <v>2</v>
      </c>
      <c r="I4435">
        <v>4</v>
      </c>
      <c r="J4435">
        <v>4</v>
      </c>
      <c r="K4435">
        <v>7</v>
      </c>
      <c r="L4435">
        <v>12</v>
      </c>
      <c r="M4435">
        <v>24</v>
      </c>
      <c r="N4435">
        <v>16</v>
      </c>
      <c r="O4435">
        <v>24</v>
      </c>
      <c r="P4435">
        <v>19</v>
      </c>
    </row>
    <row r="4436" spans="1:16" x14ac:dyDescent="0.25">
      <c r="A4436">
        <v>207388</v>
      </c>
      <c r="B4436" t="s">
        <v>4536</v>
      </c>
      <c r="C4436">
        <v>45</v>
      </c>
      <c r="D4436">
        <v>50</v>
      </c>
      <c r="E4436">
        <v>45</v>
      </c>
      <c r="F4436">
        <v>55</v>
      </c>
      <c r="G4436">
        <v>43</v>
      </c>
      <c r="H4436">
        <v>74</v>
      </c>
      <c r="I4436">
        <v>56</v>
      </c>
      <c r="J4436">
        <v>42</v>
      </c>
      <c r="K4436">
        <v>60</v>
      </c>
      <c r="L4436">
        <v>69</v>
      </c>
      <c r="M4436">
        <v>49</v>
      </c>
      <c r="N4436">
        <v>58</v>
      </c>
      <c r="O4436">
        <v>53</v>
      </c>
      <c r="P4436">
        <v>58</v>
      </c>
    </row>
    <row r="4437" spans="1:16" x14ac:dyDescent="0.25">
      <c r="A4437">
        <v>207397</v>
      </c>
      <c r="B4437" t="s">
        <v>4537</v>
      </c>
      <c r="C4437">
        <v>0</v>
      </c>
      <c r="D4437">
        <v>2</v>
      </c>
      <c r="E4437">
        <v>3</v>
      </c>
      <c r="F4437">
        <v>0</v>
      </c>
      <c r="G4437">
        <v>0</v>
      </c>
      <c r="H4437">
        <v>3</v>
      </c>
      <c r="I4437">
        <v>0</v>
      </c>
      <c r="J4437">
        <v>11</v>
      </c>
      <c r="K4437">
        <v>2</v>
      </c>
      <c r="L4437">
        <v>2</v>
      </c>
      <c r="M4437">
        <v>2</v>
      </c>
      <c r="N4437">
        <v>0</v>
      </c>
      <c r="O4437">
        <v>2</v>
      </c>
      <c r="P4437">
        <v>0</v>
      </c>
    </row>
    <row r="4438" spans="1:16" x14ac:dyDescent="0.25">
      <c r="A4438">
        <v>469629</v>
      </c>
      <c r="B4438" t="s">
        <v>4538</v>
      </c>
      <c r="C4438">
        <v>0</v>
      </c>
      <c r="D4438">
        <v>0</v>
      </c>
      <c r="E4438">
        <v>0</v>
      </c>
      <c r="F4438">
        <v>0</v>
      </c>
      <c r="G4438" t="e">
        <v>#N/A</v>
      </c>
      <c r="H4438" t="e">
        <v>#N/A</v>
      </c>
      <c r="I4438" t="e">
        <v>#N/A</v>
      </c>
      <c r="J4438" t="e">
        <v>#N/A</v>
      </c>
      <c r="K4438" t="e">
        <v>#N/A</v>
      </c>
      <c r="L4438" t="e">
        <v>#N/A</v>
      </c>
      <c r="M4438" t="e">
        <v>#N/A</v>
      </c>
      <c r="N4438" t="e">
        <v>#N/A</v>
      </c>
      <c r="O4438" t="e">
        <v>#N/A</v>
      </c>
      <c r="P4438" t="e">
        <v>#N/A</v>
      </c>
    </row>
    <row r="4439" spans="1:16" x14ac:dyDescent="0.25">
      <c r="A4439">
        <v>206835</v>
      </c>
      <c r="B4439" t="s">
        <v>4539</v>
      </c>
      <c r="C4439">
        <v>9</v>
      </c>
      <c r="D4439">
        <v>4</v>
      </c>
      <c r="E4439">
        <v>6</v>
      </c>
      <c r="F4439">
        <v>2</v>
      </c>
      <c r="G4439">
        <v>4</v>
      </c>
      <c r="H4439">
        <v>2</v>
      </c>
      <c r="I4439">
        <v>1</v>
      </c>
      <c r="J4439">
        <v>1</v>
      </c>
      <c r="K4439">
        <v>0</v>
      </c>
      <c r="L4439">
        <v>1</v>
      </c>
      <c r="M4439">
        <v>2</v>
      </c>
      <c r="N4439">
        <v>1</v>
      </c>
      <c r="O4439">
        <v>0</v>
      </c>
      <c r="P4439">
        <v>0</v>
      </c>
    </row>
    <row r="4440" spans="1:16" x14ac:dyDescent="0.25">
      <c r="A4440">
        <v>232982</v>
      </c>
      <c r="B4440" t="s">
        <v>192</v>
      </c>
      <c r="C4440">
        <v>38</v>
      </c>
      <c r="D4440">
        <v>46</v>
      </c>
      <c r="E4440">
        <v>36</v>
      </c>
      <c r="F4440">
        <v>55</v>
      </c>
      <c r="G4440">
        <v>35</v>
      </c>
      <c r="H4440">
        <v>53</v>
      </c>
      <c r="I4440">
        <v>51</v>
      </c>
      <c r="J4440">
        <v>29</v>
      </c>
      <c r="K4440">
        <v>16</v>
      </c>
      <c r="L4440">
        <v>10</v>
      </c>
      <c r="M4440">
        <v>10</v>
      </c>
      <c r="N4440">
        <v>20</v>
      </c>
      <c r="O4440">
        <v>28</v>
      </c>
      <c r="P4440">
        <v>24</v>
      </c>
    </row>
    <row r="4441" spans="1:16" x14ac:dyDescent="0.25">
      <c r="A4441">
        <v>155353</v>
      </c>
      <c r="B4441" t="s">
        <v>4540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1</v>
      </c>
    </row>
    <row r="4442" spans="1:16" x14ac:dyDescent="0.25">
      <c r="A4442">
        <v>455859</v>
      </c>
      <c r="B4442" t="s">
        <v>4541</v>
      </c>
      <c r="C4442">
        <v>0</v>
      </c>
      <c r="D4442">
        <v>0</v>
      </c>
      <c r="E4442">
        <v>0</v>
      </c>
      <c r="F4442">
        <v>0</v>
      </c>
      <c r="G4442">
        <v>0</v>
      </c>
      <c r="H4442" t="e">
        <v>#N/A</v>
      </c>
      <c r="I4442" t="e">
        <v>#N/A</v>
      </c>
      <c r="J4442" t="e">
        <v>#N/A</v>
      </c>
      <c r="K4442" t="e">
        <v>#N/A</v>
      </c>
      <c r="L4442" t="e">
        <v>#N/A</v>
      </c>
      <c r="M4442" t="e">
        <v>#N/A</v>
      </c>
      <c r="N4442" t="e">
        <v>#N/A</v>
      </c>
      <c r="O4442" t="e">
        <v>#N/A</v>
      </c>
      <c r="P4442" t="e">
        <v>#N/A</v>
      </c>
    </row>
    <row r="4443" spans="1:16" x14ac:dyDescent="0.25">
      <c r="A4443">
        <v>171599</v>
      </c>
      <c r="B4443" t="s">
        <v>4542</v>
      </c>
      <c r="C4443">
        <v>13</v>
      </c>
      <c r="D4443">
        <v>28</v>
      </c>
      <c r="E4443">
        <v>5</v>
      </c>
      <c r="F4443">
        <v>21</v>
      </c>
      <c r="G4443">
        <v>13</v>
      </c>
      <c r="H4443">
        <v>9</v>
      </c>
      <c r="I4443">
        <v>30</v>
      </c>
      <c r="J4443">
        <v>15</v>
      </c>
      <c r="K4443">
        <v>5</v>
      </c>
      <c r="L4443">
        <v>14</v>
      </c>
      <c r="M4443">
        <v>25</v>
      </c>
      <c r="N4443">
        <v>14</v>
      </c>
      <c r="O4443">
        <v>10</v>
      </c>
      <c r="P4443">
        <v>21</v>
      </c>
    </row>
    <row r="4444" spans="1:16" x14ac:dyDescent="0.25">
      <c r="A4444">
        <v>147828</v>
      </c>
      <c r="B4444" t="s">
        <v>4543</v>
      </c>
      <c r="C4444">
        <v>7</v>
      </c>
      <c r="D4444">
        <v>10</v>
      </c>
      <c r="E4444">
        <v>7</v>
      </c>
      <c r="F4444">
        <v>11</v>
      </c>
      <c r="G4444">
        <v>26</v>
      </c>
      <c r="H4444">
        <v>30</v>
      </c>
      <c r="I4444">
        <v>16</v>
      </c>
      <c r="J4444">
        <v>14</v>
      </c>
      <c r="K4444">
        <v>15</v>
      </c>
      <c r="L4444">
        <v>7</v>
      </c>
      <c r="M4444">
        <v>30</v>
      </c>
      <c r="N4444">
        <v>17</v>
      </c>
      <c r="O4444">
        <v>10</v>
      </c>
      <c r="P4444">
        <v>16</v>
      </c>
    </row>
    <row r="4445" spans="1:16" x14ac:dyDescent="0.25">
      <c r="A4445">
        <v>145707</v>
      </c>
      <c r="B4445" t="s">
        <v>4544</v>
      </c>
      <c r="C4445">
        <v>0</v>
      </c>
      <c r="D4445">
        <v>0</v>
      </c>
      <c r="E4445">
        <v>0</v>
      </c>
      <c r="F4445">
        <v>1</v>
      </c>
      <c r="G4445">
        <v>3</v>
      </c>
      <c r="H4445">
        <v>2</v>
      </c>
      <c r="I4445">
        <v>0</v>
      </c>
      <c r="J4445">
        <v>0</v>
      </c>
      <c r="K4445">
        <v>0</v>
      </c>
      <c r="L4445">
        <v>1</v>
      </c>
      <c r="M4445">
        <v>0</v>
      </c>
      <c r="N4445">
        <v>0</v>
      </c>
      <c r="O4445">
        <v>1</v>
      </c>
      <c r="P4445">
        <v>2</v>
      </c>
    </row>
    <row r="4446" spans="1:16" x14ac:dyDescent="0.25">
      <c r="A4446">
        <v>187505</v>
      </c>
      <c r="B4446" t="s">
        <v>4545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</row>
    <row r="4447" spans="1:16" x14ac:dyDescent="0.25">
      <c r="A4447">
        <v>236188</v>
      </c>
      <c r="B4447" t="s">
        <v>4546</v>
      </c>
      <c r="C4447">
        <v>2</v>
      </c>
      <c r="D4447">
        <v>0</v>
      </c>
      <c r="E4447">
        <v>2</v>
      </c>
      <c r="F4447">
        <v>5</v>
      </c>
      <c r="G4447">
        <v>7</v>
      </c>
      <c r="H4447">
        <v>2</v>
      </c>
      <c r="I4447">
        <v>0</v>
      </c>
      <c r="J4447">
        <v>0</v>
      </c>
      <c r="K4447">
        <v>0</v>
      </c>
      <c r="L4447">
        <v>1</v>
      </c>
      <c r="M4447">
        <v>1</v>
      </c>
      <c r="N4447">
        <v>0</v>
      </c>
      <c r="O4447">
        <v>1</v>
      </c>
      <c r="P4447">
        <v>1</v>
      </c>
    </row>
    <row r="4448" spans="1:16" x14ac:dyDescent="0.25">
      <c r="A4448">
        <v>407328</v>
      </c>
      <c r="B4448" t="s">
        <v>4547</v>
      </c>
      <c r="C4448">
        <v>0</v>
      </c>
      <c r="D4448">
        <v>0</v>
      </c>
      <c r="E4448">
        <v>4</v>
      </c>
      <c r="F4448">
        <v>9</v>
      </c>
      <c r="G4448">
        <v>0</v>
      </c>
      <c r="H4448">
        <v>0</v>
      </c>
      <c r="I4448">
        <v>1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1</v>
      </c>
      <c r="P4448">
        <v>0</v>
      </c>
    </row>
    <row r="4449" spans="1:16" x14ac:dyDescent="0.25">
      <c r="A4449">
        <v>439844</v>
      </c>
      <c r="B4449" t="s">
        <v>4548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</row>
    <row r="4450" spans="1:16" x14ac:dyDescent="0.25">
      <c r="A4450">
        <v>455026</v>
      </c>
      <c r="B4450" t="s">
        <v>4549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 t="e">
        <v>#N/A</v>
      </c>
      <c r="J4450" t="e">
        <v>#N/A</v>
      </c>
      <c r="K4450" t="e">
        <v>#N/A</v>
      </c>
      <c r="L4450" t="e">
        <v>#N/A</v>
      </c>
      <c r="M4450" t="e">
        <v>#N/A</v>
      </c>
      <c r="N4450" t="e">
        <v>#N/A</v>
      </c>
      <c r="O4450" t="e">
        <v>#N/A</v>
      </c>
      <c r="P4450" t="e">
        <v>#N/A</v>
      </c>
    </row>
    <row r="4451" spans="1:16" x14ac:dyDescent="0.25">
      <c r="A4451">
        <v>444796</v>
      </c>
      <c r="B4451" t="s">
        <v>4550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 t="e">
        <v>#N/A</v>
      </c>
    </row>
    <row r="4452" spans="1:16" x14ac:dyDescent="0.25">
      <c r="A4452">
        <v>194222</v>
      </c>
      <c r="B4452" t="s">
        <v>4551</v>
      </c>
      <c r="C4452">
        <v>13</v>
      </c>
      <c r="D4452">
        <v>12</v>
      </c>
      <c r="E4452">
        <v>10</v>
      </c>
      <c r="F4452">
        <v>9</v>
      </c>
      <c r="G4452">
        <v>1</v>
      </c>
      <c r="H4452">
        <v>6</v>
      </c>
      <c r="I4452">
        <v>5</v>
      </c>
      <c r="J4452">
        <v>12</v>
      </c>
      <c r="K4452">
        <v>3</v>
      </c>
      <c r="L4452">
        <v>3</v>
      </c>
      <c r="M4452">
        <v>1</v>
      </c>
      <c r="N4452">
        <v>1</v>
      </c>
      <c r="O4452">
        <v>2</v>
      </c>
      <c r="P4452">
        <v>2</v>
      </c>
    </row>
    <row r="4453" spans="1:16" x14ac:dyDescent="0.25">
      <c r="A4453">
        <v>440730</v>
      </c>
      <c r="B4453" t="s">
        <v>4552</v>
      </c>
      <c r="C4453">
        <v>1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1</v>
      </c>
      <c r="K4453">
        <v>2</v>
      </c>
      <c r="L4453">
        <v>0</v>
      </c>
      <c r="M4453">
        <v>0</v>
      </c>
      <c r="N4453">
        <v>0</v>
      </c>
      <c r="O4453">
        <v>0</v>
      </c>
      <c r="P4453">
        <v>0</v>
      </c>
    </row>
    <row r="4454" spans="1:16" x14ac:dyDescent="0.25">
      <c r="A4454">
        <v>460455</v>
      </c>
      <c r="B4454" t="s">
        <v>4553</v>
      </c>
      <c r="C4454">
        <v>0</v>
      </c>
      <c r="D4454">
        <v>0</v>
      </c>
      <c r="E4454">
        <v>0</v>
      </c>
      <c r="F4454">
        <v>0</v>
      </c>
      <c r="G4454">
        <v>0</v>
      </c>
      <c r="H4454" t="e">
        <v>#N/A</v>
      </c>
      <c r="I4454" t="e">
        <v>#N/A</v>
      </c>
      <c r="J4454" t="e">
        <v>#N/A</v>
      </c>
      <c r="K4454" t="e">
        <v>#N/A</v>
      </c>
      <c r="L4454" t="e">
        <v>#N/A</v>
      </c>
      <c r="M4454" t="e">
        <v>#N/A</v>
      </c>
      <c r="N4454" t="e">
        <v>#N/A</v>
      </c>
      <c r="O4454" t="e">
        <v>#N/A</v>
      </c>
      <c r="P4454" t="e">
        <v>#N/A</v>
      </c>
    </row>
    <row r="4455" spans="1:16" x14ac:dyDescent="0.25">
      <c r="A4455">
        <v>457846</v>
      </c>
      <c r="B4455" t="s">
        <v>4554</v>
      </c>
      <c r="C4455">
        <v>0</v>
      </c>
      <c r="D4455">
        <v>0</v>
      </c>
      <c r="E4455">
        <v>0</v>
      </c>
      <c r="F4455">
        <v>0</v>
      </c>
      <c r="G4455">
        <v>0</v>
      </c>
      <c r="H4455" t="e">
        <v>#N/A</v>
      </c>
      <c r="I4455" t="e">
        <v>#N/A</v>
      </c>
      <c r="J4455" t="e">
        <v>#N/A</v>
      </c>
      <c r="K4455" t="e">
        <v>#N/A</v>
      </c>
      <c r="L4455" t="e">
        <v>#N/A</v>
      </c>
      <c r="M4455" t="e">
        <v>#N/A</v>
      </c>
      <c r="N4455" t="e">
        <v>#N/A</v>
      </c>
      <c r="O4455" t="e">
        <v>#N/A</v>
      </c>
      <c r="P4455" t="e">
        <v>#N/A</v>
      </c>
    </row>
    <row r="4456" spans="1:16" x14ac:dyDescent="0.25">
      <c r="A4456">
        <v>159601</v>
      </c>
      <c r="B4456" t="s">
        <v>4555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</row>
    <row r="4457" spans="1:16" x14ac:dyDescent="0.25">
      <c r="A4457">
        <v>237613</v>
      </c>
      <c r="B4457" t="s">
        <v>4556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</row>
    <row r="4458" spans="1:16" x14ac:dyDescent="0.25">
      <c r="A4458">
        <v>207582</v>
      </c>
      <c r="B4458" t="s">
        <v>4557</v>
      </c>
      <c r="C4458">
        <v>2</v>
      </c>
      <c r="D4458">
        <v>7</v>
      </c>
      <c r="E4458">
        <v>6</v>
      </c>
      <c r="F4458">
        <v>6</v>
      </c>
      <c r="G4458">
        <v>5</v>
      </c>
      <c r="H4458">
        <v>2</v>
      </c>
      <c r="I4458">
        <v>6</v>
      </c>
      <c r="J4458">
        <v>4</v>
      </c>
      <c r="K4458">
        <v>9</v>
      </c>
      <c r="L4458">
        <v>25</v>
      </c>
      <c r="M4458">
        <v>41</v>
      </c>
      <c r="N4458">
        <v>17</v>
      </c>
      <c r="O4458">
        <v>11</v>
      </c>
      <c r="P4458">
        <v>22</v>
      </c>
    </row>
    <row r="4459" spans="1:16" x14ac:dyDescent="0.25">
      <c r="A4459">
        <v>120342</v>
      </c>
      <c r="B4459" t="s">
        <v>4558</v>
      </c>
      <c r="C4459">
        <v>18</v>
      </c>
      <c r="D4459">
        <v>16</v>
      </c>
      <c r="E4459">
        <v>7</v>
      </c>
      <c r="F4459">
        <v>9</v>
      </c>
      <c r="G4459">
        <v>18</v>
      </c>
      <c r="H4459">
        <v>28</v>
      </c>
      <c r="I4459">
        <v>26</v>
      </c>
      <c r="J4459">
        <v>21</v>
      </c>
      <c r="K4459">
        <v>19</v>
      </c>
      <c r="L4459">
        <v>28</v>
      </c>
      <c r="M4459">
        <v>33</v>
      </c>
      <c r="N4459">
        <v>37</v>
      </c>
      <c r="O4459">
        <v>28</v>
      </c>
      <c r="P4459">
        <v>75</v>
      </c>
    </row>
    <row r="4460" spans="1:16" x14ac:dyDescent="0.25">
      <c r="A4460">
        <v>194240</v>
      </c>
      <c r="B4460" t="s">
        <v>4559</v>
      </c>
      <c r="C4460">
        <v>0</v>
      </c>
      <c r="D4460">
        <v>0</v>
      </c>
      <c r="E4460">
        <v>1</v>
      </c>
      <c r="F4460">
        <v>1</v>
      </c>
      <c r="G4460">
        <v>1</v>
      </c>
      <c r="H4460">
        <v>1</v>
      </c>
      <c r="I4460">
        <v>1</v>
      </c>
      <c r="J4460">
        <v>0</v>
      </c>
      <c r="K4460">
        <v>1</v>
      </c>
      <c r="L4460">
        <v>3</v>
      </c>
      <c r="M4460">
        <v>0</v>
      </c>
      <c r="N4460">
        <v>1</v>
      </c>
      <c r="O4460">
        <v>2</v>
      </c>
      <c r="P4460">
        <v>9</v>
      </c>
    </row>
    <row r="4461" spans="1:16" x14ac:dyDescent="0.25">
      <c r="A4461">
        <v>417992</v>
      </c>
      <c r="B4461" t="s">
        <v>4560</v>
      </c>
      <c r="C4461">
        <v>1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1</v>
      </c>
      <c r="M4461">
        <v>0</v>
      </c>
      <c r="N4461">
        <v>0</v>
      </c>
      <c r="O4461">
        <v>0</v>
      </c>
      <c r="P4461">
        <v>0</v>
      </c>
    </row>
    <row r="4462" spans="1:16" x14ac:dyDescent="0.25">
      <c r="A4462">
        <v>218487</v>
      </c>
      <c r="B4462" t="s">
        <v>4561</v>
      </c>
      <c r="C4462">
        <v>0</v>
      </c>
      <c r="D4462">
        <v>0</v>
      </c>
      <c r="E4462">
        <v>1</v>
      </c>
      <c r="F4462">
        <v>2</v>
      </c>
      <c r="G4462">
        <v>1</v>
      </c>
      <c r="H4462">
        <v>3</v>
      </c>
      <c r="I4462">
        <v>2</v>
      </c>
      <c r="J4462">
        <v>2</v>
      </c>
      <c r="K4462">
        <v>3</v>
      </c>
      <c r="L4462">
        <v>2</v>
      </c>
      <c r="M4462">
        <v>3</v>
      </c>
      <c r="N4462">
        <v>3</v>
      </c>
      <c r="O4462">
        <v>10</v>
      </c>
      <c r="P4462">
        <v>3</v>
      </c>
    </row>
    <row r="4463" spans="1:16" x14ac:dyDescent="0.25">
      <c r="A4463">
        <v>423652</v>
      </c>
      <c r="B4463" t="s">
        <v>4562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</row>
    <row r="4464" spans="1:16" x14ac:dyDescent="0.25">
      <c r="A4464">
        <v>209533</v>
      </c>
      <c r="B4464" t="s">
        <v>4563</v>
      </c>
      <c r="C4464">
        <v>0</v>
      </c>
      <c r="D4464">
        <v>3</v>
      </c>
      <c r="E4464">
        <v>3</v>
      </c>
      <c r="F4464">
        <v>2</v>
      </c>
      <c r="G4464">
        <v>0</v>
      </c>
      <c r="H4464">
        <v>1</v>
      </c>
      <c r="I4464">
        <v>2</v>
      </c>
      <c r="J4464">
        <v>1</v>
      </c>
      <c r="K4464">
        <v>1</v>
      </c>
      <c r="L4464">
        <v>2</v>
      </c>
      <c r="M4464">
        <v>6</v>
      </c>
      <c r="N4464">
        <v>0</v>
      </c>
      <c r="O4464">
        <v>0</v>
      </c>
      <c r="P4464">
        <v>0</v>
      </c>
    </row>
    <row r="4465" spans="1:16" x14ac:dyDescent="0.25">
      <c r="A4465">
        <v>369659</v>
      </c>
      <c r="B4465" t="s">
        <v>4564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4</v>
      </c>
      <c r="M4465">
        <v>2</v>
      </c>
      <c r="N4465">
        <v>6</v>
      </c>
      <c r="O4465">
        <v>5</v>
      </c>
      <c r="P4465">
        <v>0</v>
      </c>
    </row>
    <row r="4466" spans="1:16" x14ac:dyDescent="0.25">
      <c r="A4466">
        <v>209490</v>
      </c>
      <c r="B4466" t="s">
        <v>81</v>
      </c>
      <c r="C4466">
        <v>22</v>
      </c>
      <c r="D4466">
        <v>27</v>
      </c>
      <c r="E4466">
        <v>63</v>
      </c>
      <c r="F4466">
        <v>63</v>
      </c>
      <c r="G4466">
        <v>4</v>
      </c>
      <c r="H4466">
        <v>10</v>
      </c>
      <c r="I4466">
        <v>14</v>
      </c>
      <c r="J4466">
        <v>12</v>
      </c>
      <c r="K4466">
        <v>20</v>
      </c>
      <c r="L4466">
        <v>14</v>
      </c>
      <c r="M4466">
        <v>11</v>
      </c>
      <c r="N4466">
        <v>18</v>
      </c>
      <c r="O4466">
        <v>17</v>
      </c>
      <c r="P4466">
        <v>17</v>
      </c>
    </row>
    <row r="4467" spans="1:16" x14ac:dyDescent="0.25">
      <c r="A4467">
        <v>209506</v>
      </c>
      <c r="B4467" t="s">
        <v>4565</v>
      </c>
      <c r="C4467">
        <v>5</v>
      </c>
      <c r="D4467">
        <v>0</v>
      </c>
      <c r="E4467">
        <v>3</v>
      </c>
      <c r="F4467">
        <v>4</v>
      </c>
      <c r="G4467">
        <v>7</v>
      </c>
      <c r="H4467">
        <v>7</v>
      </c>
      <c r="I4467">
        <v>9</v>
      </c>
      <c r="J4467">
        <v>5</v>
      </c>
      <c r="K4467">
        <v>4</v>
      </c>
      <c r="L4467">
        <v>3</v>
      </c>
      <c r="M4467">
        <v>14</v>
      </c>
      <c r="N4467">
        <v>9</v>
      </c>
      <c r="O4467">
        <v>6</v>
      </c>
      <c r="P4467">
        <v>4</v>
      </c>
    </row>
    <row r="4468" spans="1:16" x14ac:dyDescent="0.25">
      <c r="A4468">
        <v>209542</v>
      </c>
      <c r="B4468" t="s">
        <v>106</v>
      </c>
      <c r="C4468">
        <v>25</v>
      </c>
      <c r="D4468">
        <v>43</v>
      </c>
      <c r="E4468">
        <v>64</v>
      </c>
      <c r="F4468">
        <v>59</v>
      </c>
      <c r="G4468">
        <v>58</v>
      </c>
      <c r="H4468">
        <v>41</v>
      </c>
      <c r="I4468">
        <v>66</v>
      </c>
      <c r="J4468">
        <v>56</v>
      </c>
      <c r="K4468">
        <v>61</v>
      </c>
      <c r="L4468">
        <v>72</v>
      </c>
      <c r="M4468">
        <v>46</v>
      </c>
      <c r="N4468">
        <v>66</v>
      </c>
      <c r="O4468">
        <v>25</v>
      </c>
      <c r="P4468">
        <v>39</v>
      </c>
    </row>
    <row r="4469" spans="1:16" x14ac:dyDescent="0.25">
      <c r="A4469">
        <v>440828</v>
      </c>
      <c r="B4469" t="s">
        <v>4566</v>
      </c>
      <c r="C4469">
        <v>2</v>
      </c>
      <c r="D4469">
        <v>3</v>
      </c>
      <c r="E4469">
        <v>5</v>
      </c>
      <c r="F4469">
        <v>3</v>
      </c>
      <c r="G4469">
        <v>6</v>
      </c>
      <c r="H4469">
        <v>0</v>
      </c>
      <c r="I4469">
        <v>12</v>
      </c>
      <c r="J4469">
        <v>7</v>
      </c>
      <c r="K4469">
        <v>11</v>
      </c>
      <c r="L4469">
        <v>7</v>
      </c>
      <c r="M4469">
        <v>10</v>
      </c>
      <c r="N4469">
        <v>0</v>
      </c>
      <c r="O4469">
        <v>0</v>
      </c>
      <c r="P4469">
        <v>0</v>
      </c>
    </row>
    <row r="4470" spans="1:16" x14ac:dyDescent="0.25">
      <c r="A4470">
        <v>136303</v>
      </c>
      <c r="B4470" t="s">
        <v>4567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1</v>
      </c>
      <c r="K4470">
        <v>0</v>
      </c>
      <c r="L4470">
        <v>1</v>
      </c>
      <c r="M4470">
        <v>0</v>
      </c>
      <c r="N4470">
        <v>0</v>
      </c>
      <c r="O4470">
        <v>0</v>
      </c>
      <c r="P4470">
        <v>0</v>
      </c>
    </row>
    <row r="4471" spans="1:16" x14ac:dyDescent="0.25">
      <c r="A4471">
        <v>441593</v>
      </c>
      <c r="B4471" t="s">
        <v>4568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3</v>
      </c>
      <c r="I4471">
        <v>0</v>
      </c>
      <c r="J4471">
        <v>3</v>
      </c>
      <c r="K4471">
        <v>0</v>
      </c>
      <c r="L4471">
        <v>0</v>
      </c>
      <c r="M4471">
        <v>1</v>
      </c>
      <c r="N4471">
        <v>0</v>
      </c>
      <c r="O4471">
        <v>0</v>
      </c>
      <c r="P4471">
        <v>3</v>
      </c>
    </row>
    <row r="4472" spans="1:16" x14ac:dyDescent="0.25">
      <c r="A4472">
        <v>214528</v>
      </c>
      <c r="B4472" t="s">
        <v>4569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2</v>
      </c>
      <c r="M4472">
        <v>0</v>
      </c>
      <c r="N4472">
        <v>0</v>
      </c>
      <c r="O4472">
        <v>0</v>
      </c>
      <c r="P4472">
        <v>1</v>
      </c>
    </row>
    <row r="4473" spans="1:16" x14ac:dyDescent="0.25">
      <c r="A4473">
        <v>407434</v>
      </c>
      <c r="B4473" t="s">
        <v>4570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</row>
    <row r="4474" spans="1:16" x14ac:dyDescent="0.25">
      <c r="A4474">
        <v>364964</v>
      </c>
      <c r="B4474" t="s">
        <v>4571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3</v>
      </c>
      <c r="O4474">
        <v>4</v>
      </c>
      <c r="P4474">
        <v>18</v>
      </c>
    </row>
    <row r="4475" spans="1:16" x14ac:dyDescent="0.25">
      <c r="A4475">
        <v>127778</v>
      </c>
      <c r="B4475" t="s">
        <v>4572</v>
      </c>
      <c r="C4475">
        <v>1</v>
      </c>
      <c r="D4475">
        <v>3</v>
      </c>
      <c r="E4475">
        <v>5</v>
      </c>
      <c r="F4475">
        <v>2</v>
      </c>
      <c r="G4475">
        <v>5</v>
      </c>
      <c r="H4475">
        <v>0</v>
      </c>
      <c r="I4475">
        <v>0</v>
      </c>
      <c r="J4475">
        <v>2</v>
      </c>
      <c r="K4475">
        <v>3</v>
      </c>
      <c r="L4475">
        <v>1</v>
      </c>
      <c r="M4475">
        <v>2</v>
      </c>
      <c r="N4475">
        <v>1</v>
      </c>
      <c r="O4475">
        <v>3</v>
      </c>
      <c r="P4475">
        <v>4</v>
      </c>
    </row>
    <row r="4476" spans="1:16" x14ac:dyDescent="0.25">
      <c r="A4476">
        <v>120403</v>
      </c>
      <c r="B4476" t="s">
        <v>4573</v>
      </c>
      <c r="C4476">
        <v>1</v>
      </c>
      <c r="D4476">
        <v>2</v>
      </c>
      <c r="E4476">
        <v>2</v>
      </c>
      <c r="F4476">
        <v>1</v>
      </c>
      <c r="G4476">
        <v>1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3</v>
      </c>
      <c r="O4476">
        <v>3</v>
      </c>
      <c r="P4476">
        <v>0</v>
      </c>
    </row>
    <row r="4477" spans="1:16" x14ac:dyDescent="0.25">
      <c r="A4477">
        <v>194259</v>
      </c>
      <c r="B4477" t="s">
        <v>4574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1</v>
      </c>
      <c r="J4477">
        <v>1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</row>
    <row r="4478" spans="1:16" x14ac:dyDescent="0.25">
      <c r="A4478">
        <v>442897</v>
      </c>
      <c r="B4478" t="s">
        <v>4575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 t="e">
        <v>#N/A</v>
      </c>
    </row>
    <row r="4479" spans="1:16" x14ac:dyDescent="0.25">
      <c r="A4479">
        <v>155636</v>
      </c>
      <c r="B4479" t="s">
        <v>4576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1</v>
      </c>
      <c r="N4479">
        <v>0</v>
      </c>
      <c r="O4479">
        <v>0</v>
      </c>
      <c r="P4479">
        <v>0</v>
      </c>
    </row>
    <row r="4480" spans="1:16" x14ac:dyDescent="0.25">
      <c r="A4480">
        <v>428259</v>
      </c>
      <c r="B4480" t="s">
        <v>4577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</row>
    <row r="4481" spans="1:16" x14ac:dyDescent="0.25">
      <c r="A4481">
        <v>155627</v>
      </c>
      <c r="B4481" t="s">
        <v>4578</v>
      </c>
      <c r="C4481">
        <v>4</v>
      </c>
      <c r="D4481">
        <v>4</v>
      </c>
      <c r="E4481">
        <v>8</v>
      </c>
      <c r="F4481">
        <v>0</v>
      </c>
      <c r="G4481">
        <v>6</v>
      </c>
      <c r="H4481">
        <v>3</v>
      </c>
      <c r="I4481">
        <v>5</v>
      </c>
      <c r="J4481">
        <v>13</v>
      </c>
      <c r="K4481">
        <v>0</v>
      </c>
      <c r="L4481">
        <v>6</v>
      </c>
      <c r="M4481">
        <v>5</v>
      </c>
      <c r="N4481">
        <v>16</v>
      </c>
      <c r="O4481">
        <v>3</v>
      </c>
      <c r="P4481">
        <v>7</v>
      </c>
    </row>
    <row r="4482" spans="1:16" x14ac:dyDescent="0.25">
      <c r="A4482">
        <v>105367</v>
      </c>
      <c r="B4482" t="s">
        <v>4579</v>
      </c>
      <c r="C4482">
        <v>2</v>
      </c>
      <c r="D4482">
        <v>0</v>
      </c>
      <c r="E4482">
        <v>0</v>
      </c>
      <c r="F4482">
        <v>0</v>
      </c>
      <c r="G4482">
        <v>0</v>
      </c>
      <c r="H4482">
        <v>1</v>
      </c>
      <c r="I4482">
        <v>0</v>
      </c>
      <c r="J4482">
        <v>2</v>
      </c>
      <c r="K4482">
        <v>1</v>
      </c>
      <c r="L4482">
        <v>1</v>
      </c>
      <c r="M4482">
        <v>1</v>
      </c>
      <c r="N4482">
        <v>5</v>
      </c>
      <c r="O4482">
        <v>2</v>
      </c>
      <c r="P4482">
        <v>0</v>
      </c>
    </row>
    <row r="4483" spans="1:16" x14ac:dyDescent="0.25">
      <c r="A4483">
        <v>204936</v>
      </c>
      <c r="B4483" t="s">
        <v>4580</v>
      </c>
      <c r="C4483">
        <v>9</v>
      </c>
      <c r="D4483">
        <v>6</v>
      </c>
      <c r="E4483">
        <v>8</v>
      </c>
      <c r="F4483">
        <v>7</v>
      </c>
      <c r="G4483">
        <v>10</v>
      </c>
      <c r="H4483">
        <v>22</v>
      </c>
      <c r="I4483">
        <v>15</v>
      </c>
      <c r="J4483">
        <v>29</v>
      </c>
      <c r="K4483">
        <v>27</v>
      </c>
      <c r="L4483">
        <v>22</v>
      </c>
      <c r="M4483">
        <v>14</v>
      </c>
      <c r="N4483">
        <v>14</v>
      </c>
      <c r="O4483">
        <v>15</v>
      </c>
      <c r="P4483">
        <v>14</v>
      </c>
    </row>
    <row r="4484" spans="1:16" x14ac:dyDescent="0.25">
      <c r="A4484">
        <v>107512</v>
      </c>
      <c r="B4484" t="s">
        <v>4581</v>
      </c>
      <c r="C4484">
        <v>1</v>
      </c>
      <c r="D4484">
        <v>6</v>
      </c>
      <c r="E4484">
        <v>2</v>
      </c>
      <c r="F4484">
        <v>0</v>
      </c>
      <c r="G4484">
        <v>2</v>
      </c>
      <c r="H4484">
        <v>4</v>
      </c>
      <c r="I4484">
        <v>2</v>
      </c>
      <c r="J4484">
        <v>3</v>
      </c>
      <c r="K4484">
        <v>5</v>
      </c>
      <c r="L4484">
        <v>6</v>
      </c>
      <c r="M4484">
        <v>9</v>
      </c>
      <c r="N4484">
        <v>5</v>
      </c>
      <c r="O4484">
        <v>6</v>
      </c>
      <c r="P4484">
        <v>5</v>
      </c>
    </row>
    <row r="4485" spans="1:16" x14ac:dyDescent="0.25">
      <c r="A4485">
        <v>160065</v>
      </c>
      <c r="B4485" t="s">
        <v>4582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1</v>
      </c>
      <c r="M4485">
        <v>2</v>
      </c>
      <c r="N4485">
        <v>5</v>
      </c>
      <c r="O4485">
        <v>6</v>
      </c>
      <c r="P4485">
        <v>2</v>
      </c>
    </row>
    <row r="4486" spans="1:16" x14ac:dyDescent="0.25">
      <c r="A4486">
        <v>160074</v>
      </c>
      <c r="B4486" t="s">
        <v>4583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2</v>
      </c>
      <c r="O4486">
        <v>1</v>
      </c>
      <c r="P4486">
        <v>2</v>
      </c>
    </row>
    <row r="4487" spans="1:16" x14ac:dyDescent="0.25">
      <c r="A4487">
        <v>227331</v>
      </c>
      <c r="B4487" t="s">
        <v>4584</v>
      </c>
      <c r="C4487">
        <v>8</v>
      </c>
      <c r="D4487">
        <v>6</v>
      </c>
      <c r="E4487">
        <v>2</v>
      </c>
      <c r="F4487">
        <v>5</v>
      </c>
      <c r="G4487">
        <v>5</v>
      </c>
      <c r="H4487">
        <v>4</v>
      </c>
      <c r="I4487">
        <v>3</v>
      </c>
      <c r="J4487">
        <v>1</v>
      </c>
      <c r="K4487">
        <v>3</v>
      </c>
      <c r="L4487">
        <v>1</v>
      </c>
      <c r="M4487">
        <v>1</v>
      </c>
      <c r="N4487">
        <v>3</v>
      </c>
      <c r="O4487">
        <v>6</v>
      </c>
      <c r="P4487">
        <v>3</v>
      </c>
    </row>
    <row r="4488" spans="1:16" x14ac:dyDescent="0.25">
      <c r="A4488">
        <v>204945</v>
      </c>
      <c r="B4488" t="s">
        <v>4585</v>
      </c>
      <c r="C4488">
        <v>1</v>
      </c>
      <c r="D4488">
        <v>1</v>
      </c>
      <c r="E4488">
        <v>2</v>
      </c>
      <c r="F4488">
        <v>1</v>
      </c>
      <c r="G4488">
        <v>0</v>
      </c>
      <c r="H4488">
        <v>2</v>
      </c>
      <c r="I4488">
        <v>2</v>
      </c>
      <c r="J4488">
        <v>0</v>
      </c>
      <c r="K4488">
        <v>0</v>
      </c>
      <c r="L4488">
        <v>2</v>
      </c>
      <c r="M4488">
        <v>2</v>
      </c>
      <c r="N4488">
        <v>3</v>
      </c>
      <c r="O4488">
        <v>6</v>
      </c>
      <c r="P4488">
        <v>2</v>
      </c>
    </row>
    <row r="4489" spans="1:16" x14ac:dyDescent="0.25">
      <c r="A4489">
        <v>247940</v>
      </c>
      <c r="B4489" t="s">
        <v>4586</v>
      </c>
      <c r="C4489">
        <v>0</v>
      </c>
      <c r="D4489">
        <v>0</v>
      </c>
      <c r="E4489">
        <v>2</v>
      </c>
      <c r="F4489">
        <v>0</v>
      </c>
      <c r="G4489">
        <v>2</v>
      </c>
      <c r="H4489">
        <v>0</v>
      </c>
      <c r="I4489">
        <v>0</v>
      </c>
      <c r="J4489">
        <v>1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</row>
    <row r="4490" spans="1:16" x14ac:dyDescent="0.25">
      <c r="A4490">
        <v>455798</v>
      </c>
      <c r="B4490" t="s">
        <v>4587</v>
      </c>
      <c r="C4490">
        <v>0</v>
      </c>
      <c r="D4490">
        <v>0</v>
      </c>
      <c r="E4490">
        <v>0</v>
      </c>
      <c r="F4490">
        <v>0</v>
      </c>
      <c r="G4490">
        <v>0</v>
      </c>
      <c r="H4490" t="e">
        <v>#N/A</v>
      </c>
      <c r="I4490" t="e">
        <v>#N/A</v>
      </c>
      <c r="J4490" t="e">
        <v>#N/A</v>
      </c>
      <c r="K4490" t="e">
        <v>#N/A</v>
      </c>
      <c r="L4490" t="e">
        <v>#N/A</v>
      </c>
      <c r="M4490" t="e">
        <v>#N/A</v>
      </c>
      <c r="N4490" t="e">
        <v>#N/A</v>
      </c>
      <c r="O4490" t="e">
        <v>#N/A</v>
      </c>
      <c r="P4490" t="e">
        <v>#N/A</v>
      </c>
    </row>
    <row r="4491" spans="1:16" x14ac:dyDescent="0.25">
      <c r="A4491">
        <v>461120</v>
      </c>
      <c r="B4491" t="s">
        <v>4588</v>
      </c>
      <c r="C4491">
        <v>0</v>
      </c>
      <c r="D4491">
        <v>0</v>
      </c>
      <c r="E4491">
        <v>0</v>
      </c>
      <c r="F4491">
        <v>0</v>
      </c>
      <c r="G4491" t="e">
        <v>#N/A</v>
      </c>
      <c r="H4491" t="e">
        <v>#N/A</v>
      </c>
      <c r="I4491" t="e">
        <v>#N/A</v>
      </c>
      <c r="J4491" t="e">
        <v>#N/A</v>
      </c>
      <c r="K4491" t="e">
        <v>#N/A</v>
      </c>
      <c r="L4491" t="e">
        <v>#N/A</v>
      </c>
      <c r="M4491" t="e">
        <v>#N/A</v>
      </c>
      <c r="N4491" t="e">
        <v>#N/A</v>
      </c>
      <c r="O4491" t="e">
        <v>#N/A</v>
      </c>
      <c r="P4491" t="e">
        <v>#N/A</v>
      </c>
    </row>
    <row r="4492" spans="1:16" x14ac:dyDescent="0.25">
      <c r="A4492">
        <v>120421</v>
      </c>
      <c r="B4492" t="s">
        <v>4589</v>
      </c>
      <c r="C4492">
        <v>4</v>
      </c>
      <c r="D4492">
        <v>0</v>
      </c>
      <c r="E4492">
        <v>0</v>
      </c>
      <c r="F4492">
        <v>3</v>
      </c>
      <c r="G4492">
        <v>12</v>
      </c>
      <c r="H4492">
        <v>11</v>
      </c>
      <c r="I4492">
        <v>18</v>
      </c>
      <c r="J4492">
        <v>7</v>
      </c>
      <c r="K4492">
        <v>13</v>
      </c>
      <c r="L4492">
        <v>3</v>
      </c>
      <c r="M4492">
        <v>21</v>
      </c>
      <c r="N4492">
        <v>7</v>
      </c>
      <c r="O4492">
        <v>7</v>
      </c>
      <c r="P4492">
        <v>7</v>
      </c>
    </row>
    <row r="4493" spans="1:16" x14ac:dyDescent="0.25">
      <c r="A4493">
        <v>178679</v>
      </c>
      <c r="B4493" t="s">
        <v>4590</v>
      </c>
      <c r="C4493">
        <v>0</v>
      </c>
      <c r="D4493">
        <v>2</v>
      </c>
      <c r="E4493">
        <v>0</v>
      </c>
      <c r="F4493">
        <v>8</v>
      </c>
      <c r="G4493">
        <v>4</v>
      </c>
      <c r="H4493">
        <v>3</v>
      </c>
      <c r="I4493">
        <v>3</v>
      </c>
      <c r="J4493">
        <v>2</v>
      </c>
      <c r="K4493">
        <v>2</v>
      </c>
      <c r="L4493">
        <v>2</v>
      </c>
      <c r="M4493">
        <v>2</v>
      </c>
      <c r="N4493">
        <v>1</v>
      </c>
      <c r="O4493">
        <v>1</v>
      </c>
      <c r="P4493">
        <v>1</v>
      </c>
    </row>
    <row r="4494" spans="1:16" x14ac:dyDescent="0.25">
      <c r="A4494">
        <v>107549</v>
      </c>
      <c r="B4494" t="s">
        <v>4591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1</v>
      </c>
      <c r="I4494">
        <v>2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</row>
    <row r="4495" spans="1:16" x14ac:dyDescent="0.25">
      <c r="A4495">
        <v>177472</v>
      </c>
      <c r="B4495" t="s">
        <v>4592</v>
      </c>
      <c r="C4495">
        <v>2</v>
      </c>
      <c r="D4495">
        <v>6</v>
      </c>
      <c r="E4495">
        <v>2</v>
      </c>
      <c r="F4495">
        <v>2</v>
      </c>
      <c r="G4495">
        <v>0</v>
      </c>
      <c r="H4495">
        <v>4</v>
      </c>
      <c r="I4495">
        <v>1</v>
      </c>
      <c r="J4495">
        <v>2</v>
      </c>
      <c r="K4495">
        <v>1</v>
      </c>
      <c r="L4495">
        <v>2</v>
      </c>
      <c r="M4495">
        <v>2</v>
      </c>
      <c r="N4495">
        <v>0</v>
      </c>
      <c r="O4495">
        <v>0</v>
      </c>
      <c r="P4495">
        <v>4</v>
      </c>
    </row>
    <row r="4496" spans="1:16" x14ac:dyDescent="0.25">
      <c r="A4496">
        <v>185970</v>
      </c>
      <c r="B4496" t="s">
        <v>4593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</row>
    <row r="4497" spans="1:16" x14ac:dyDescent="0.25">
      <c r="A4497">
        <v>443225</v>
      </c>
      <c r="B4497" t="s">
        <v>4594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</row>
    <row r="4498" spans="1:16" x14ac:dyDescent="0.25">
      <c r="A4498">
        <v>443216</v>
      </c>
      <c r="B4498" t="s">
        <v>4595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</row>
    <row r="4499" spans="1:16" x14ac:dyDescent="0.25">
      <c r="A4499">
        <v>391005</v>
      </c>
      <c r="B4499" t="s">
        <v>4596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5</v>
      </c>
      <c r="J4499">
        <v>2</v>
      </c>
      <c r="K4499">
        <v>2</v>
      </c>
      <c r="L4499" t="e">
        <v>#N/A</v>
      </c>
      <c r="M4499" t="e">
        <v>#N/A</v>
      </c>
      <c r="N4499" t="e">
        <v>#N/A</v>
      </c>
      <c r="O4499" t="e">
        <v>#N/A</v>
      </c>
      <c r="P4499" t="e">
        <v>#N/A</v>
      </c>
    </row>
    <row r="4500" spans="1:16" x14ac:dyDescent="0.25">
      <c r="A4500">
        <v>194310</v>
      </c>
      <c r="B4500" t="s">
        <v>4597</v>
      </c>
      <c r="C4500">
        <v>6</v>
      </c>
      <c r="D4500">
        <v>1</v>
      </c>
      <c r="E4500">
        <v>1</v>
      </c>
      <c r="F4500">
        <v>0</v>
      </c>
      <c r="G4500">
        <v>0</v>
      </c>
      <c r="H4500">
        <v>0</v>
      </c>
      <c r="I4500">
        <v>2</v>
      </c>
      <c r="J4500">
        <v>0</v>
      </c>
      <c r="K4500">
        <v>1</v>
      </c>
      <c r="L4500">
        <v>2</v>
      </c>
      <c r="M4500">
        <v>0</v>
      </c>
      <c r="N4500">
        <v>1</v>
      </c>
      <c r="O4500">
        <v>3</v>
      </c>
      <c r="P4500">
        <v>1</v>
      </c>
    </row>
    <row r="4501" spans="1:16" x14ac:dyDescent="0.25">
      <c r="A4501">
        <v>422695</v>
      </c>
      <c r="B4501" t="s">
        <v>4598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</row>
    <row r="4502" spans="1:16" x14ac:dyDescent="0.25">
      <c r="A4502">
        <v>442842</v>
      </c>
      <c r="B4502" t="s">
        <v>4599</v>
      </c>
      <c r="C4502">
        <v>0</v>
      </c>
      <c r="D4502">
        <v>0</v>
      </c>
      <c r="E4502">
        <v>2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1</v>
      </c>
      <c r="M4502">
        <v>2</v>
      </c>
      <c r="N4502">
        <v>0</v>
      </c>
      <c r="O4502" t="e">
        <v>#N/A</v>
      </c>
      <c r="P4502" t="e">
        <v>#N/A</v>
      </c>
    </row>
    <row r="4503" spans="1:16" x14ac:dyDescent="0.25">
      <c r="A4503">
        <v>414595</v>
      </c>
      <c r="B4503" t="s">
        <v>4600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3</v>
      </c>
      <c r="I4503">
        <v>2</v>
      </c>
      <c r="J4503">
        <v>0</v>
      </c>
      <c r="K4503">
        <v>1</v>
      </c>
      <c r="L4503">
        <v>1</v>
      </c>
      <c r="M4503">
        <v>1</v>
      </c>
      <c r="N4503">
        <v>2</v>
      </c>
      <c r="O4503" t="e">
        <v>#N/A</v>
      </c>
      <c r="P4503">
        <v>0</v>
      </c>
    </row>
    <row r="4504" spans="1:16" x14ac:dyDescent="0.25">
      <c r="A4504">
        <v>378576</v>
      </c>
      <c r="B4504" t="s">
        <v>4601</v>
      </c>
      <c r="C4504">
        <v>1</v>
      </c>
      <c r="D4504">
        <v>3</v>
      </c>
      <c r="E4504">
        <v>0</v>
      </c>
      <c r="F4504">
        <v>1</v>
      </c>
      <c r="G4504">
        <v>0</v>
      </c>
      <c r="H4504">
        <v>0</v>
      </c>
      <c r="I4504">
        <v>1</v>
      </c>
      <c r="J4504">
        <v>1</v>
      </c>
      <c r="K4504">
        <v>4</v>
      </c>
      <c r="L4504">
        <v>1</v>
      </c>
      <c r="M4504">
        <v>0</v>
      </c>
      <c r="N4504">
        <v>0</v>
      </c>
      <c r="O4504">
        <v>2</v>
      </c>
      <c r="P4504">
        <v>0</v>
      </c>
    </row>
    <row r="4505" spans="1:16" x14ac:dyDescent="0.25">
      <c r="A4505">
        <v>439862</v>
      </c>
      <c r="B4505" t="s">
        <v>4602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1</v>
      </c>
      <c r="L4505">
        <v>0</v>
      </c>
      <c r="M4505">
        <v>0</v>
      </c>
      <c r="N4505">
        <v>5</v>
      </c>
      <c r="O4505">
        <v>3</v>
      </c>
      <c r="P4505">
        <v>1</v>
      </c>
    </row>
    <row r="4506" spans="1:16" x14ac:dyDescent="0.25">
      <c r="A4506">
        <v>120740</v>
      </c>
      <c r="B4506" t="s">
        <v>4603</v>
      </c>
      <c r="C4506">
        <v>0</v>
      </c>
      <c r="D4506">
        <v>0</v>
      </c>
      <c r="E4506">
        <v>1</v>
      </c>
      <c r="F4506">
        <v>0</v>
      </c>
      <c r="G4506">
        <v>0</v>
      </c>
      <c r="H4506">
        <v>2</v>
      </c>
      <c r="I4506">
        <v>1</v>
      </c>
      <c r="J4506">
        <v>1</v>
      </c>
      <c r="K4506">
        <v>0</v>
      </c>
      <c r="L4506">
        <v>0</v>
      </c>
      <c r="M4506">
        <v>1</v>
      </c>
      <c r="N4506">
        <v>0</v>
      </c>
      <c r="O4506">
        <v>1</v>
      </c>
      <c r="P4506">
        <v>1</v>
      </c>
    </row>
    <row r="4507" spans="1:16" x14ac:dyDescent="0.25">
      <c r="A4507">
        <v>236230</v>
      </c>
      <c r="B4507" t="s">
        <v>4604</v>
      </c>
      <c r="C4507">
        <v>11</v>
      </c>
      <c r="D4507">
        <v>28</v>
      </c>
      <c r="E4507">
        <v>18</v>
      </c>
      <c r="F4507">
        <v>25</v>
      </c>
      <c r="G4507">
        <v>32</v>
      </c>
      <c r="H4507">
        <v>14</v>
      </c>
      <c r="I4507">
        <v>14</v>
      </c>
      <c r="J4507">
        <v>23</v>
      </c>
      <c r="K4507">
        <v>23</v>
      </c>
      <c r="L4507">
        <v>26</v>
      </c>
      <c r="M4507">
        <v>22</v>
      </c>
      <c r="N4507">
        <v>19</v>
      </c>
      <c r="O4507">
        <v>24</v>
      </c>
      <c r="P4507">
        <v>34</v>
      </c>
    </row>
    <row r="4508" spans="1:16" x14ac:dyDescent="0.25">
      <c r="A4508">
        <v>209603</v>
      </c>
      <c r="B4508" t="s">
        <v>4605</v>
      </c>
      <c r="C4508">
        <v>1</v>
      </c>
      <c r="D4508">
        <v>7</v>
      </c>
      <c r="E4508">
        <v>1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</row>
    <row r="4509" spans="1:16" x14ac:dyDescent="0.25">
      <c r="A4509">
        <v>455406</v>
      </c>
      <c r="B4509" t="s">
        <v>4606</v>
      </c>
      <c r="C4509">
        <v>0</v>
      </c>
      <c r="D4509">
        <v>1</v>
      </c>
      <c r="E4509">
        <v>0</v>
      </c>
      <c r="F4509">
        <v>0</v>
      </c>
      <c r="G4509">
        <v>0</v>
      </c>
      <c r="H4509">
        <v>0</v>
      </c>
      <c r="I4509" t="e">
        <v>#N/A</v>
      </c>
      <c r="J4509" t="e">
        <v>#N/A</v>
      </c>
      <c r="K4509" t="e">
        <v>#N/A</v>
      </c>
      <c r="L4509" t="e">
        <v>#N/A</v>
      </c>
      <c r="M4509" t="e">
        <v>#N/A</v>
      </c>
      <c r="N4509" t="e">
        <v>#N/A</v>
      </c>
      <c r="O4509" t="e">
        <v>#N/A</v>
      </c>
      <c r="P4509" t="e">
        <v>#N/A</v>
      </c>
    </row>
    <row r="4510" spans="1:16" x14ac:dyDescent="0.25">
      <c r="A4510">
        <v>120795</v>
      </c>
      <c r="B4510" t="s">
        <v>4607</v>
      </c>
      <c r="C4510">
        <v>1</v>
      </c>
      <c r="D4510">
        <v>1</v>
      </c>
      <c r="E4510">
        <v>1</v>
      </c>
      <c r="F4510">
        <v>0</v>
      </c>
      <c r="G4510">
        <v>1</v>
      </c>
      <c r="H4510">
        <v>0</v>
      </c>
      <c r="I4510">
        <v>1</v>
      </c>
      <c r="J4510">
        <v>0</v>
      </c>
      <c r="K4510">
        <v>3</v>
      </c>
      <c r="L4510">
        <v>3</v>
      </c>
      <c r="M4510">
        <v>6</v>
      </c>
      <c r="N4510">
        <v>5</v>
      </c>
      <c r="O4510">
        <v>1</v>
      </c>
      <c r="P4510">
        <v>2</v>
      </c>
    </row>
    <row r="4511" spans="1:16" x14ac:dyDescent="0.25">
      <c r="A4511">
        <v>120838</v>
      </c>
      <c r="B4511" t="s">
        <v>4608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1</v>
      </c>
      <c r="L4511">
        <v>0</v>
      </c>
      <c r="M4511">
        <v>0</v>
      </c>
      <c r="N4511">
        <v>0</v>
      </c>
      <c r="O4511">
        <v>0</v>
      </c>
      <c r="P4511">
        <v>0</v>
      </c>
    </row>
    <row r="4512" spans="1:16" x14ac:dyDescent="0.25">
      <c r="A4512">
        <v>120865</v>
      </c>
      <c r="B4512" t="s">
        <v>4609</v>
      </c>
      <c r="C4512">
        <v>4</v>
      </c>
      <c r="D4512">
        <v>9</v>
      </c>
      <c r="E4512">
        <v>9</v>
      </c>
      <c r="F4512">
        <v>14</v>
      </c>
      <c r="G4512">
        <v>15</v>
      </c>
      <c r="H4512">
        <v>11</v>
      </c>
      <c r="I4512">
        <v>3</v>
      </c>
      <c r="J4512">
        <v>7</v>
      </c>
      <c r="K4512">
        <v>16</v>
      </c>
      <c r="L4512">
        <v>15</v>
      </c>
      <c r="M4512">
        <v>10</v>
      </c>
      <c r="N4512">
        <v>10</v>
      </c>
      <c r="O4512">
        <v>11</v>
      </c>
      <c r="P4512">
        <v>18</v>
      </c>
    </row>
    <row r="4513" spans="1:16" x14ac:dyDescent="0.25">
      <c r="A4513">
        <v>209612</v>
      </c>
      <c r="B4513" t="s">
        <v>4610</v>
      </c>
      <c r="C4513">
        <v>10</v>
      </c>
      <c r="D4513">
        <v>4</v>
      </c>
      <c r="E4513">
        <v>14</v>
      </c>
      <c r="F4513">
        <v>8</v>
      </c>
      <c r="G4513">
        <v>3</v>
      </c>
      <c r="H4513">
        <v>9</v>
      </c>
      <c r="I4513">
        <v>4</v>
      </c>
      <c r="J4513">
        <v>9</v>
      </c>
      <c r="K4513">
        <v>4</v>
      </c>
      <c r="L4513">
        <v>8</v>
      </c>
      <c r="M4513">
        <v>13</v>
      </c>
      <c r="N4513">
        <v>13</v>
      </c>
      <c r="O4513">
        <v>10</v>
      </c>
      <c r="P4513">
        <v>4</v>
      </c>
    </row>
    <row r="4514" spans="1:16" x14ac:dyDescent="0.25">
      <c r="A4514">
        <v>115746</v>
      </c>
      <c r="B4514" t="s">
        <v>4611</v>
      </c>
      <c r="C4514">
        <v>1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1</v>
      </c>
      <c r="K4514">
        <v>0</v>
      </c>
      <c r="L4514">
        <v>0</v>
      </c>
      <c r="M4514">
        <v>1</v>
      </c>
      <c r="N4514">
        <v>0</v>
      </c>
      <c r="O4514">
        <v>1</v>
      </c>
      <c r="P4514">
        <v>0</v>
      </c>
    </row>
    <row r="4515" spans="1:16" x14ac:dyDescent="0.25">
      <c r="A4515">
        <v>130110</v>
      </c>
      <c r="B4515" t="s">
        <v>4612</v>
      </c>
      <c r="C4515">
        <v>1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2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</row>
    <row r="4516" spans="1:16" x14ac:dyDescent="0.25">
      <c r="A4516">
        <v>140720</v>
      </c>
      <c r="B4516" t="s">
        <v>4613</v>
      </c>
      <c r="C4516">
        <v>14</v>
      </c>
      <c r="D4516">
        <v>16</v>
      </c>
      <c r="E4516">
        <v>9</v>
      </c>
      <c r="F4516">
        <v>13</v>
      </c>
      <c r="G4516">
        <v>7</v>
      </c>
      <c r="H4516">
        <v>5</v>
      </c>
      <c r="I4516">
        <v>12</v>
      </c>
      <c r="J4516">
        <v>21</v>
      </c>
      <c r="K4516">
        <v>14</v>
      </c>
      <c r="L4516">
        <v>10</v>
      </c>
      <c r="M4516">
        <v>12</v>
      </c>
      <c r="N4516">
        <v>9</v>
      </c>
      <c r="O4516">
        <v>8</v>
      </c>
      <c r="P4516">
        <v>2</v>
      </c>
    </row>
    <row r="4517" spans="1:16" x14ac:dyDescent="0.25">
      <c r="A4517">
        <v>447731</v>
      </c>
      <c r="B4517" t="s">
        <v>4614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 t="e">
        <v>#N/A</v>
      </c>
      <c r="O4517" t="e">
        <v>#N/A</v>
      </c>
      <c r="P4517" t="e">
        <v>#N/A</v>
      </c>
    </row>
    <row r="4518" spans="1:16" x14ac:dyDescent="0.25">
      <c r="A4518">
        <v>243647</v>
      </c>
      <c r="B4518" t="s">
        <v>4615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2</v>
      </c>
    </row>
    <row r="4519" spans="1:16" x14ac:dyDescent="0.25">
      <c r="A4519">
        <v>447722</v>
      </c>
      <c r="B4519" t="s">
        <v>4616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2</v>
      </c>
      <c r="I4519">
        <v>0</v>
      </c>
      <c r="J4519">
        <v>1</v>
      </c>
      <c r="K4519">
        <v>0</v>
      </c>
      <c r="L4519">
        <v>0</v>
      </c>
      <c r="M4519">
        <v>0</v>
      </c>
      <c r="N4519" t="e">
        <v>#N/A</v>
      </c>
      <c r="O4519" t="e">
        <v>#N/A</v>
      </c>
      <c r="P4519" t="e">
        <v>#N/A</v>
      </c>
    </row>
    <row r="4520" spans="1:16" x14ac:dyDescent="0.25">
      <c r="A4520">
        <v>449490</v>
      </c>
      <c r="B4520" t="s">
        <v>4617</v>
      </c>
      <c r="C4520">
        <v>2</v>
      </c>
      <c r="D4520">
        <v>2</v>
      </c>
      <c r="E4520">
        <v>0</v>
      </c>
      <c r="F4520">
        <v>0</v>
      </c>
      <c r="G4520">
        <v>1</v>
      </c>
      <c r="H4520">
        <v>0</v>
      </c>
      <c r="I4520">
        <v>0</v>
      </c>
      <c r="J4520" t="e">
        <v>#N/A</v>
      </c>
      <c r="K4520">
        <v>0</v>
      </c>
      <c r="L4520">
        <v>0</v>
      </c>
      <c r="M4520" t="e">
        <v>#N/A</v>
      </c>
      <c r="N4520" t="e">
        <v>#N/A</v>
      </c>
      <c r="O4520" t="e">
        <v>#N/A</v>
      </c>
      <c r="P4520" t="e">
        <v>#N/A</v>
      </c>
    </row>
    <row r="4521" spans="1:16" x14ac:dyDescent="0.25">
      <c r="A4521">
        <v>136330</v>
      </c>
      <c r="B4521" t="s">
        <v>4618</v>
      </c>
      <c r="C4521">
        <v>8</v>
      </c>
      <c r="D4521">
        <v>6</v>
      </c>
      <c r="E4521">
        <v>5</v>
      </c>
      <c r="F4521">
        <v>10</v>
      </c>
      <c r="G4521">
        <v>7</v>
      </c>
      <c r="H4521">
        <v>16</v>
      </c>
      <c r="I4521">
        <v>31</v>
      </c>
      <c r="J4521">
        <v>9</v>
      </c>
      <c r="K4521">
        <v>26</v>
      </c>
      <c r="L4521">
        <v>6</v>
      </c>
      <c r="M4521">
        <v>5</v>
      </c>
      <c r="N4521">
        <v>4</v>
      </c>
      <c r="O4521">
        <v>7</v>
      </c>
      <c r="P4521">
        <v>5</v>
      </c>
    </row>
    <row r="4522" spans="1:16" x14ac:dyDescent="0.25">
      <c r="A4522">
        <v>136358</v>
      </c>
      <c r="B4522" t="s">
        <v>4619</v>
      </c>
      <c r="C4522">
        <v>4</v>
      </c>
      <c r="D4522">
        <v>9</v>
      </c>
      <c r="E4522">
        <v>2</v>
      </c>
      <c r="F4522">
        <v>3</v>
      </c>
      <c r="G4522">
        <v>0</v>
      </c>
      <c r="H4522">
        <v>10</v>
      </c>
      <c r="I4522">
        <v>9</v>
      </c>
      <c r="J4522">
        <v>2</v>
      </c>
      <c r="K4522">
        <v>4</v>
      </c>
      <c r="L4522">
        <v>4</v>
      </c>
      <c r="M4522">
        <v>3</v>
      </c>
      <c r="N4522">
        <v>11</v>
      </c>
      <c r="O4522">
        <v>7</v>
      </c>
      <c r="P4522">
        <v>7</v>
      </c>
    </row>
    <row r="4523" spans="1:16" x14ac:dyDescent="0.25">
      <c r="A4523">
        <v>154174</v>
      </c>
      <c r="B4523" t="s">
        <v>4620</v>
      </c>
      <c r="C4523">
        <v>2</v>
      </c>
      <c r="D4523">
        <v>2</v>
      </c>
      <c r="E4523">
        <v>2</v>
      </c>
      <c r="F4523">
        <v>4</v>
      </c>
      <c r="G4523">
        <v>1</v>
      </c>
      <c r="H4523">
        <v>5</v>
      </c>
      <c r="I4523">
        <v>9</v>
      </c>
      <c r="J4523">
        <v>13</v>
      </c>
      <c r="K4523">
        <v>18</v>
      </c>
      <c r="L4523">
        <v>16</v>
      </c>
      <c r="M4523">
        <v>18</v>
      </c>
      <c r="N4523">
        <v>17</v>
      </c>
      <c r="O4523">
        <v>7</v>
      </c>
      <c r="P4523">
        <v>6</v>
      </c>
    </row>
    <row r="4524" spans="1:16" x14ac:dyDescent="0.25">
      <c r="A4524">
        <v>475538</v>
      </c>
      <c r="B4524" t="s">
        <v>4621</v>
      </c>
      <c r="C4524">
        <v>0</v>
      </c>
      <c r="D4524">
        <v>0</v>
      </c>
      <c r="E4524">
        <v>0</v>
      </c>
      <c r="F4524" t="e">
        <v>#N/A</v>
      </c>
      <c r="G4524" t="e">
        <v>#N/A</v>
      </c>
      <c r="H4524" t="e">
        <v>#N/A</v>
      </c>
      <c r="I4524" t="e">
        <v>#N/A</v>
      </c>
      <c r="J4524" t="e">
        <v>#N/A</v>
      </c>
      <c r="K4524" t="e">
        <v>#N/A</v>
      </c>
      <c r="L4524" t="e">
        <v>#N/A</v>
      </c>
      <c r="M4524" t="e">
        <v>#N/A</v>
      </c>
      <c r="N4524" t="e">
        <v>#N/A</v>
      </c>
      <c r="O4524" t="e">
        <v>#N/A</v>
      </c>
      <c r="P4524" t="e">
        <v>#N/A</v>
      </c>
    </row>
    <row r="4525" spans="1:16" x14ac:dyDescent="0.25">
      <c r="A4525">
        <v>246354</v>
      </c>
      <c r="B4525" t="s">
        <v>4622</v>
      </c>
      <c r="C4525">
        <v>3</v>
      </c>
      <c r="D4525">
        <v>4</v>
      </c>
      <c r="E4525">
        <v>9</v>
      </c>
      <c r="F4525">
        <v>4</v>
      </c>
      <c r="G4525">
        <v>5</v>
      </c>
      <c r="H4525">
        <v>6</v>
      </c>
      <c r="I4525">
        <v>3</v>
      </c>
      <c r="J4525">
        <v>3</v>
      </c>
      <c r="K4525">
        <v>1</v>
      </c>
      <c r="L4525">
        <v>4</v>
      </c>
      <c r="M4525">
        <v>6</v>
      </c>
      <c r="N4525">
        <v>6</v>
      </c>
      <c r="O4525">
        <v>2</v>
      </c>
      <c r="P4525">
        <v>4</v>
      </c>
    </row>
    <row r="4526" spans="1:16" x14ac:dyDescent="0.25">
      <c r="A4526">
        <v>120698</v>
      </c>
      <c r="B4526" t="s">
        <v>4623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2</v>
      </c>
      <c r="N4526">
        <v>4</v>
      </c>
      <c r="O4526">
        <v>4</v>
      </c>
      <c r="P4526">
        <v>1</v>
      </c>
    </row>
    <row r="4527" spans="1:16" x14ac:dyDescent="0.25">
      <c r="A4527">
        <v>120953</v>
      </c>
      <c r="B4527" t="s">
        <v>4624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</row>
    <row r="4528" spans="1:16" x14ac:dyDescent="0.25">
      <c r="A4528">
        <v>120971</v>
      </c>
      <c r="B4528" t="s">
        <v>4625</v>
      </c>
      <c r="C4528">
        <v>17</v>
      </c>
      <c r="D4528">
        <v>7</v>
      </c>
      <c r="E4528">
        <v>7</v>
      </c>
      <c r="F4528">
        <v>3</v>
      </c>
      <c r="G4528">
        <v>7</v>
      </c>
      <c r="H4528">
        <v>6</v>
      </c>
      <c r="I4528">
        <v>9</v>
      </c>
      <c r="J4528">
        <v>16</v>
      </c>
      <c r="K4528">
        <v>22</v>
      </c>
      <c r="L4528">
        <v>11</v>
      </c>
      <c r="M4528">
        <v>7</v>
      </c>
      <c r="N4528">
        <v>6</v>
      </c>
      <c r="O4528">
        <v>15</v>
      </c>
      <c r="P4528">
        <v>30</v>
      </c>
    </row>
    <row r="4529" spans="1:16" x14ac:dyDescent="0.25">
      <c r="A4529">
        <v>365125</v>
      </c>
      <c r="B4529" t="s">
        <v>4626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1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</row>
    <row r="4530" spans="1:16" x14ac:dyDescent="0.25">
      <c r="A4530">
        <v>199263</v>
      </c>
      <c r="B4530" t="s">
        <v>4627</v>
      </c>
      <c r="C4530">
        <v>0</v>
      </c>
      <c r="D4530">
        <v>0</v>
      </c>
      <c r="E4530">
        <v>1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</row>
    <row r="4531" spans="1:16" x14ac:dyDescent="0.25">
      <c r="A4531">
        <v>475413</v>
      </c>
      <c r="B4531" t="s">
        <v>4628</v>
      </c>
      <c r="C4531">
        <v>0</v>
      </c>
      <c r="D4531">
        <v>0</v>
      </c>
      <c r="E4531">
        <v>0</v>
      </c>
      <c r="F4531">
        <v>0</v>
      </c>
      <c r="G4531" t="e">
        <v>#N/A</v>
      </c>
      <c r="H4531" t="e">
        <v>#N/A</v>
      </c>
      <c r="I4531" t="e">
        <v>#N/A</v>
      </c>
      <c r="J4531" t="e">
        <v>#N/A</v>
      </c>
      <c r="K4531" t="e">
        <v>#N/A</v>
      </c>
      <c r="L4531" t="e">
        <v>#N/A</v>
      </c>
      <c r="M4531" t="e">
        <v>#N/A</v>
      </c>
      <c r="N4531" t="e">
        <v>#N/A</v>
      </c>
      <c r="O4531" t="e">
        <v>#N/A</v>
      </c>
      <c r="P4531" t="e">
        <v>#N/A</v>
      </c>
    </row>
    <row r="4532" spans="1:16" x14ac:dyDescent="0.25">
      <c r="A4532">
        <v>227386</v>
      </c>
      <c r="B4532" t="s">
        <v>4629</v>
      </c>
      <c r="C4532">
        <v>1</v>
      </c>
      <c r="D4532">
        <v>1</v>
      </c>
      <c r="E4532">
        <v>0</v>
      </c>
      <c r="F4532">
        <v>0</v>
      </c>
      <c r="G4532">
        <v>0</v>
      </c>
      <c r="H4532">
        <v>4</v>
      </c>
      <c r="I4532">
        <v>4</v>
      </c>
      <c r="J4532">
        <v>4</v>
      </c>
      <c r="K4532">
        <v>8</v>
      </c>
      <c r="L4532">
        <v>4</v>
      </c>
      <c r="M4532">
        <v>5</v>
      </c>
      <c r="N4532">
        <v>7</v>
      </c>
      <c r="O4532">
        <v>13</v>
      </c>
      <c r="P4532">
        <v>4</v>
      </c>
    </row>
    <row r="4533" spans="1:16" x14ac:dyDescent="0.25">
      <c r="A4533">
        <v>364016</v>
      </c>
      <c r="B4533" t="s">
        <v>4630</v>
      </c>
      <c r="C4533">
        <v>3</v>
      </c>
      <c r="D4533">
        <v>1</v>
      </c>
      <c r="E4533">
        <v>1</v>
      </c>
      <c r="F4533">
        <v>3</v>
      </c>
      <c r="G4533">
        <v>5</v>
      </c>
      <c r="H4533">
        <v>3</v>
      </c>
      <c r="I4533">
        <v>3</v>
      </c>
      <c r="J4533">
        <v>6</v>
      </c>
      <c r="K4533">
        <v>3</v>
      </c>
      <c r="L4533">
        <v>3</v>
      </c>
      <c r="M4533">
        <v>6</v>
      </c>
      <c r="N4533">
        <v>7</v>
      </c>
      <c r="O4533">
        <v>4</v>
      </c>
      <c r="P4533">
        <v>8</v>
      </c>
    </row>
    <row r="4534" spans="1:16" x14ac:dyDescent="0.25">
      <c r="A4534">
        <v>204963</v>
      </c>
      <c r="B4534" t="s">
        <v>4631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</row>
    <row r="4535" spans="1:16" x14ac:dyDescent="0.25">
      <c r="A4535">
        <v>121628</v>
      </c>
      <c r="B4535" t="s">
        <v>4632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</row>
    <row r="4536" spans="1:16" x14ac:dyDescent="0.25">
      <c r="A4536">
        <v>121017</v>
      </c>
      <c r="B4536" t="s">
        <v>4633</v>
      </c>
      <c r="C4536">
        <v>0</v>
      </c>
      <c r="D4536">
        <v>0</v>
      </c>
      <c r="E4536">
        <v>0</v>
      </c>
      <c r="F4536">
        <v>1</v>
      </c>
      <c r="G4536">
        <v>3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</row>
    <row r="4537" spans="1:16" x14ac:dyDescent="0.25">
      <c r="A4537">
        <v>365073</v>
      </c>
      <c r="B4537" t="s">
        <v>4634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1</v>
      </c>
      <c r="M4537">
        <v>0</v>
      </c>
      <c r="N4537">
        <v>0</v>
      </c>
      <c r="O4537">
        <v>0</v>
      </c>
      <c r="P4537">
        <v>0</v>
      </c>
    </row>
    <row r="4538" spans="1:16" x14ac:dyDescent="0.25">
      <c r="A4538">
        <v>227401</v>
      </c>
      <c r="B4538" t="s">
        <v>4635</v>
      </c>
      <c r="C4538">
        <v>4</v>
      </c>
      <c r="D4538">
        <v>4</v>
      </c>
      <c r="E4538">
        <v>11</v>
      </c>
      <c r="F4538">
        <v>5</v>
      </c>
      <c r="G4538">
        <v>5</v>
      </c>
      <c r="H4538">
        <v>14</v>
      </c>
      <c r="I4538">
        <v>8</v>
      </c>
      <c r="J4538">
        <v>4</v>
      </c>
      <c r="K4538">
        <v>2</v>
      </c>
      <c r="L4538">
        <v>7</v>
      </c>
      <c r="M4538">
        <v>6</v>
      </c>
      <c r="N4538">
        <v>9</v>
      </c>
      <c r="O4538">
        <v>13</v>
      </c>
      <c r="P4538">
        <v>7</v>
      </c>
    </row>
    <row r="4539" spans="1:16" x14ac:dyDescent="0.25">
      <c r="A4539">
        <v>186016</v>
      </c>
      <c r="B4539" t="s">
        <v>4636</v>
      </c>
      <c r="C4539">
        <v>2</v>
      </c>
      <c r="D4539">
        <v>0</v>
      </c>
      <c r="E4539">
        <v>1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1</v>
      </c>
      <c r="L4539">
        <v>0</v>
      </c>
      <c r="M4539">
        <v>0</v>
      </c>
      <c r="N4539">
        <v>0</v>
      </c>
      <c r="O4539">
        <v>0</v>
      </c>
      <c r="P4539">
        <v>1</v>
      </c>
    </row>
    <row r="4540" spans="1:16" x14ac:dyDescent="0.25">
      <c r="A4540">
        <v>460561</v>
      </c>
      <c r="B4540" t="s">
        <v>4637</v>
      </c>
      <c r="C4540">
        <v>0</v>
      </c>
      <c r="D4540">
        <v>0</v>
      </c>
      <c r="E4540">
        <v>0</v>
      </c>
      <c r="F4540">
        <v>0</v>
      </c>
      <c r="G4540" t="e">
        <v>#N/A</v>
      </c>
      <c r="H4540" t="e">
        <v>#N/A</v>
      </c>
      <c r="I4540" t="e">
        <v>#N/A</v>
      </c>
      <c r="J4540" t="e">
        <v>#N/A</v>
      </c>
      <c r="K4540" t="e">
        <v>#N/A</v>
      </c>
      <c r="L4540" t="e">
        <v>#N/A</v>
      </c>
      <c r="M4540" t="e">
        <v>#N/A</v>
      </c>
      <c r="N4540" t="e">
        <v>#N/A</v>
      </c>
      <c r="O4540" t="e">
        <v>#N/A</v>
      </c>
      <c r="P4540" t="e">
        <v>#N/A</v>
      </c>
    </row>
    <row r="4541" spans="1:16" x14ac:dyDescent="0.25">
      <c r="A4541">
        <v>178721</v>
      </c>
      <c r="B4541" t="s">
        <v>4638</v>
      </c>
      <c r="C4541">
        <v>0</v>
      </c>
      <c r="D4541">
        <v>7</v>
      </c>
      <c r="E4541">
        <v>2</v>
      </c>
      <c r="F4541">
        <v>0</v>
      </c>
      <c r="G4541">
        <v>0</v>
      </c>
      <c r="H4541">
        <v>1</v>
      </c>
      <c r="I4541">
        <v>0</v>
      </c>
      <c r="J4541">
        <v>0</v>
      </c>
      <c r="K4541">
        <v>4</v>
      </c>
      <c r="L4541">
        <v>13</v>
      </c>
      <c r="M4541">
        <v>1</v>
      </c>
      <c r="N4541">
        <v>7</v>
      </c>
      <c r="O4541">
        <v>10</v>
      </c>
      <c r="P4541">
        <v>1</v>
      </c>
    </row>
    <row r="4542" spans="1:16" x14ac:dyDescent="0.25">
      <c r="A4542">
        <v>457758</v>
      </c>
      <c r="B4542" t="s">
        <v>4639</v>
      </c>
      <c r="C4542">
        <v>1</v>
      </c>
      <c r="D4542">
        <v>0</v>
      </c>
      <c r="E4542">
        <v>0</v>
      </c>
      <c r="F4542">
        <v>0</v>
      </c>
      <c r="G4542">
        <v>0</v>
      </c>
      <c r="H4542" t="e">
        <v>#N/A</v>
      </c>
      <c r="I4542" t="e">
        <v>#N/A</v>
      </c>
      <c r="J4542" t="e">
        <v>#N/A</v>
      </c>
      <c r="K4542" t="e">
        <v>#N/A</v>
      </c>
      <c r="L4542" t="e">
        <v>#N/A</v>
      </c>
      <c r="M4542" t="e">
        <v>#N/A</v>
      </c>
      <c r="N4542" t="e">
        <v>#N/A</v>
      </c>
      <c r="O4542" t="e">
        <v>#N/A</v>
      </c>
      <c r="P4542" t="e">
        <v>#N/A</v>
      </c>
    </row>
    <row r="4543" spans="1:16" x14ac:dyDescent="0.25">
      <c r="A4543">
        <v>243823</v>
      </c>
      <c r="B4543" t="s">
        <v>4640</v>
      </c>
      <c r="C4543">
        <v>0</v>
      </c>
      <c r="D4543">
        <v>1</v>
      </c>
      <c r="E4543">
        <v>0</v>
      </c>
      <c r="F4543">
        <v>2</v>
      </c>
      <c r="G4543">
        <v>0</v>
      </c>
      <c r="H4543">
        <v>4</v>
      </c>
      <c r="I4543">
        <v>1</v>
      </c>
      <c r="J4543">
        <v>1</v>
      </c>
      <c r="K4543">
        <v>1</v>
      </c>
      <c r="L4543">
        <v>0</v>
      </c>
      <c r="M4543">
        <v>5</v>
      </c>
      <c r="N4543">
        <v>2</v>
      </c>
      <c r="O4543">
        <v>0</v>
      </c>
      <c r="P4543">
        <v>3</v>
      </c>
    </row>
    <row r="4544" spans="1:16" x14ac:dyDescent="0.25">
      <c r="A4544">
        <v>147916</v>
      </c>
      <c r="B4544" t="s">
        <v>4641</v>
      </c>
      <c r="C4544">
        <v>2</v>
      </c>
      <c r="D4544">
        <v>2</v>
      </c>
      <c r="E4544">
        <v>3</v>
      </c>
      <c r="F4544">
        <v>5</v>
      </c>
      <c r="G4544">
        <v>1</v>
      </c>
      <c r="H4544">
        <v>5</v>
      </c>
      <c r="I4544">
        <v>2</v>
      </c>
      <c r="J4544">
        <v>4</v>
      </c>
      <c r="K4544">
        <v>4</v>
      </c>
      <c r="L4544">
        <v>20</v>
      </c>
      <c r="M4544">
        <v>15</v>
      </c>
      <c r="N4544">
        <v>10</v>
      </c>
      <c r="O4544">
        <v>21</v>
      </c>
      <c r="P4544">
        <v>15</v>
      </c>
    </row>
    <row r="4545" spans="1:16" x14ac:dyDescent="0.25">
      <c r="A4545">
        <v>235158</v>
      </c>
      <c r="B4545" t="s">
        <v>4642</v>
      </c>
      <c r="C4545">
        <v>0</v>
      </c>
      <c r="D4545">
        <v>0</v>
      </c>
      <c r="E4545">
        <v>0</v>
      </c>
      <c r="F4545">
        <v>0</v>
      </c>
      <c r="G4545">
        <v>1</v>
      </c>
      <c r="H4545">
        <v>0</v>
      </c>
      <c r="I4545">
        <v>0</v>
      </c>
      <c r="J4545">
        <v>0</v>
      </c>
      <c r="K4545">
        <v>13</v>
      </c>
      <c r="L4545">
        <v>0</v>
      </c>
      <c r="M4545">
        <v>1</v>
      </c>
      <c r="N4545">
        <v>0</v>
      </c>
      <c r="O4545">
        <v>0</v>
      </c>
      <c r="P4545">
        <v>0</v>
      </c>
    </row>
    <row r="4546" spans="1:16" x14ac:dyDescent="0.25">
      <c r="A4546">
        <v>121044</v>
      </c>
      <c r="B4546" t="s">
        <v>4643</v>
      </c>
      <c r="C4546">
        <v>5</v>
      </c>
      <c r="D4546">
        <v>17</v>
      </c>
      <c r="E4546">
        <v>12</v>
      </c>
      <c r="F4546">
        <v>14</v>
      </c>
      <c r="G4546">
        <v>21</v>
      </c>
      <c r="H4546">
        <v>12</v>
      </c>
      <c r="I4546">
        <v>37</v>
      </c>
      <c r="J4546">
        <v>8</v>
      </c>
      <c r="K4546">
        <v>10</v>
      </c>
      <c r="L4546">
        <v>5</v>
      </c>
      <c r="M4546">
        <v>12</v>
      </c>
      <c r="N4546">
        <v>7</v>
      </c>
      <c r="O4546">
        <v>43</v>
      </c>
      <c r="P4546">
        <v>18</v>
      </c>
    </row>
    <row r="4547" spans="1:16" x14ac:dyDescent="0.25">
      <c r="A4547">
        <v>136400</v>
      </c>
      <c r="B4547" t="s">
        <v>4644</v>
      </c>
      <c r="C4547">
        <v>1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2</v>
      </c>
      <c r="L4547">
        <v>0</v>
      </c>
      <c r="M4547">
        <v>0</v>
      </c>
      <c r="N4547">
        <v>0</v>
      </c>
      <c r="O4547">
        <v>0</v>
      </c>
      <c r="P4547">
        <v>0</v>
      </c>
    </row>
    <row r="4548" spans="1:16" x14ac:dyDescent="0.25">
      <c r="A4548">
        <v>186034</v>
      </c>
      <c r="B4548" t="s">
        <v>4645</v>
      </c>
      <c r="C4548">
        <v>1</v>
      </c>
      <c r="D4548">
        <v>4</v>
      </c>
      <c r="E4548">
        <v>5</v>
      </c>
      <c r="F4548">
        <v>9</v>
      </c>
      <c r="G4548">
        <v>4</v>
      </c>
      <c r="H4548">
        <v>3</v>
      </c>
      <c r="I4548">
        <v>4</v>
      </c>
      <c r="J4548">
        <v>4</v>
      </c>
      <c r="K4548">
        <v>7</v>
      </c>
      <c r="L4548">
        <v>2</v>
      </c>
      <c r="M4548">
        <v>3</v>
      </c>
      <c r="N4548">
        <v>1</v>
      </c>
      <c r="O4548">
        <v>0</v>
      </c>
      <c r="P4548">
        <v>1</v>
      </c>
    </row>
    <row r="4549" spans="1:16" x14ac:dyDescent="0.25">
      <c r="A4549">
        <v>160117</v>
      </c>
      <c r="B4549" t="s">
        <v>4646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</row>
    <row r="4550" spans="1:16" x14ac:dyDescent="0.25">
      <c r="A4550">
        <v>160135</v>
      </c>
      <c r="B4550" t="s">
        <v>4647</v>
      </c>
      <c r="C4550">
        <v>0</v>
      </c>
      <c r="D4550">
        <v>0</v>
      </c>
      <c r="E4550">
        <v>0</v>
      </c>
      <c r="F4550">
        <v>1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</row>
    <row r="4551" spans="1:16" x14ac:dyDescent="0.25">
      <c r="A4551">
        <v>157508</v>
      </c>
      <c r="B4551" t="s">
        <v>4648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</row>
    <row r="4552" spans="1:16" x14ac:dyDescent="0.25">
      <c r="A4552">
        <v>233019</v>
      </c>
      <c r="B4552" t="s">
        <v>4649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5</v>
      </c>
      <c r="I4552">
        <v>0</v>
      </c>
      <c r="J4552">
        <v>0</v>
      </c>
      <c r="K4552">
        <v>0</v>
      </c>
      <c r="L4552">
        <v>6</v>
      </c>
      <c r="M4552">
        <v>0</v>
      </c>
      <c r="N4552">
        <v>0</v>
      </c>
      <c r="O4552">
        <v>0</v>
      </c>
      <c r="P4552">
        <v>0</v>
      </c>
    </row>
    <row r="4553" spans="1:16" x14ac:dyDescent="0.25">
      <c r="A4553">
        <v>233037</v>
      </c>
      <c r="B4553" t="s">
        <v>4650</v>
      </c>
      <c r="C4553">
        <v>0</v>
      </c>
      <c r="D4553">
        <v>0</v>
      </c>
      <c r="E4553">
        <v>0</v>
      </c>
      <c r="F4553">
        <v>0</v>
      </c>
      <c r="G4553">
        <v>1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2</v>
      </c>
    </row>
    <row r="4554" spans="1:16" x14ac:dyDescent="0.25">
      <c r="A4554">
        <v>483665</v>
      </c>
      <c r="B4554" t="s">
        <v>4651</v>
      </c>
      <c r="C4554">
        <v>0</v>
      </c>
      <c r="D4554" t="e">
        <v>#N/A</v>
      </c>
      <c r="E4554" t="e">
        <v>#N/A</v>
      </c>
      <c r="F4554" t="e">
        <v>#N/A</v>
      </c>
      <c r="G4554" t="e">
        <v>#N/A</v>
      </c>
      <c r="H4554" t="e">
        <v>#N/A</v>
      </c>
      <c r="I4554" t="e">
        <v>#N/A</v>
      </c>
      <c r="J4554" t="e">
        <v>#N/A</v>
      </c>
      <c r="K4554" t="e">
        <v>#N/A</v>
      </c>
      <c r="L4554" t="e">
        <v>#N/A</v>
      </c>
      <c r="M4554" t="e">
        <v>#N/A</v>
      </c>
      <c r="N4554" t="e">
        <v>#N/A</v>
      </c>
      <c r="O4554" t="e">
        <v>#N/A</v>
      </c>
      <c r="P4554" t="e">
        <v>#N/A</v>
      </c>
    </row>
    <row r="4555" spans="1:16" x14ac:dyDescent="0.25">
      <c r="A4555">
        <v>107789</v>
      </c>
      <c r="B4555" t="s">
        <v>4652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</row>
    <row r="4556" spans="1:16" x14ac:dyDescent="0.25">
      <c r="A4556">
        <v>475486</v>
      </c>
      <c r="B4556" t="s">
        <v>4653</v>
      </c>
      <c r="C4556">
        <v>1</v>
      </c>
      <c r="D4556">
        <v>0</v>
      </c>
      <c r="E4556">
        <v>0</v>
      </c>
      <c r="F4556">
        <v>0</v>
      </c>
      <c r="G4556" t="e">
        <v>#N/A</v>
      </c>
      <c r="H4556" t="e">
        <v>#N/A</v>
      </c>
      <c r="I4556" t="e">
        <v>#N/A</v>
      </c>
      <c r="J4556" t="e">
        <v>#N/A</v>
      </c>
      <c r="K4556" t="e">
        <v>#N/A</v>
      </c>
      <c r="L4556" t="e">
        <v>#N/A</v>
      </c>
      <c r="M4556" t="e">
        <v>#N/A</v>
      </c>
      <c r="N4556" t="e">
        <v>#N/A</v>
      </c>
      <c r="O4556" t="e">
        <v>#N/A</v>
      </c>
      <c r="P4556" t="e">
        <v>#N/A</v>
      </c>
    </row>
    <row r="4557" spans="1:16" x14ac:dyDescent="0.25">
      <c r="A4557">
        <v>454926</v>
      </c>
      <c r="B4557" t="s">
        <v>4654</v>
      </c>
      <c r="C4557">
        <v>1</v>
      </c>
      <c r="D4557">
        <v>2</v>
      </c>
      <c r="E4557">
        <v>0</v>
      </c>
      <c r="F4557">
        <v>0</v>
      </c>
      <c r="G4557">
        <v>0</v>
      </c>
      <c r="H4557">
        <v>0</v>
      </c>
      <c r="I4557" t="e">
        <v>#N/A</v>
      </c>
      <c r="J4557" t="e">
        <v>#N/A</v>
      </c>
      <c r="K4557" t="e">
        <v>#N/A</v>
      </c>
      <c r="L4557" t="e">
        <v>#N/A</v>
      </c>
      <c r="M4557" t="e">
        <v>#N/A</v>
      </c>
      <c r="N4557" t="e">
        <v>#N/A</v>
      </c>
      <c r="O4557" t="e">
        <v>#N/A</v>
      </c>
      <c r="P4557" t="e">
        <v>#N/A</v>
      </c>
    </row>
    <row r="4558" spans="1:16" x14ac:dyDescent="0.25">
      <c r="A4558">
        <v>451565</v>
      </c>
      <c r="B4558" t="s">
        <v>4655</v>
      </c>
      <c r="C4558">
        <v>0</v>
      </c>
      <c r="D4558">
        <v>0</v>
      </c>
      <c r="E4558">
        <v>0</v>
      </c>
      <c r="F4558">
        <v>0</v>
      </c>
      <c r="G4558">
        <v>2</v>
      </c>
      <c r="H4558">
        <v>0</v>
      </c>
      <c r="I4558">
        <v>0</v>
      </c>
      <c r="J4558">
        <v>0</v>
      </c>
      <c r="K4558" t="e">
        <v>#N/A</v>
      </c>
      <c r="L4558" t="e">
        <v>#N/A</v>
      </c>
      <c r="M4558" t="e">
        <v>#N/A</v>
      </c>
      <c r="N4558" t="e">
        <v>#N/A</v>
      </c>
      <c r="O4558" t="e">
        <v>#N/A</v>
      </c>
      <c r="P4558" t="e">
        <v>#N/A</v>
      </c>
    </row>
    <row r="4559" spans="1:16" x14ac:dyDescent="0.25">
      <c r="A4559">
        <v>454652</v>
      </c>
      <c r="B4559" t="s">
        <v>4656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 t="e">
        <v>#N/A</v>
      </c>
      <c r="J4559" t="e">
        <v>#N/A</v>
      </c>
      <c r="K4559" t="e">
        <v>#N/A</v>
      </c>
      <c r="L4559" t="e">
        <v>#N/A</v>
      </c>
      <c r="M4559" t="e">
        <v>#N/A</v>
      </c>
      <c r="N4559" t="e">
        <v>#N/A</v>
      </c>
      <c r="O4559" t="e">
        <v>#N/A</v>
      </c>
      <c r="P4559" t="e">
        <v>#N/A</v>
      </c>
    </row>
    <row r="4560" spans="1:16" x14ac:dyDescent="0.25">
      <c r="A4560">
        <v>260929</v>
      </c>
      <c r="B4560" t="s">
        <v>4657</v>
      </c>
      <c r="C4560">
        <v>0</v>
      </c>
      <c r="D4560">
        <v>1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</row>
    <row r="4561" spans="1:16" x14ac:dyDescent="0.25">
      <c r="A4561">
        <v>143376</v>
      </c>
      <c r="B4561" t="s">
        <v>4658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</row>
    <row r="4562" spans="1:16" x14ac:dyDescent="0.25">
      <c r="A4562">
        <v>467872</v>
      </c>
      <c r="B4562" t="s">
        <v>4659</v>
      </c>
      <c r="C4562">
        <v>0</v>
      </c>
      <c r="D4562">
        <v>0</v>
      </c>
      <c r="E4562">
        <v>0</v>
      </c>
      <c r="F4562">
        <v>0</v>
      </c>
      <c r="G4562" t="e">
        <v>#N/A</v>
      </c>
      <c r="H4562" t="e">
        <v>#N/A</v>
      </c>
      <c r="I4562" t="e">
        <v>#N/A</v>
      </c>
      <c r="J4562" t="e">
        <v>#N/A</v>
      </c>
      <c r="K4562" t="e">
        <v>#N/A</v>
      </c>
      <c r="L4562" t="e">
        <v>#N/A</v>
      </c>
      <c r="M4562" t="e">
        <v>#N/A</v>
      </c>
      <c r="N4562" t="e">
        <v>#N/A</v>
      </c>
      <c r="O4562" t="e">
        <v>#N/A</v>
      </c>
      <c r="P4562" t="e">
        <v>#N/A</v>
      </c>
    </row>
    <row r="4563" spans="1:16" x14ac:dyDescent="0.25">
      <c r="A4563">
        <v>475316</v>
      </c>
      <c r="B4563" t="s">
        <v>4660</v>
      </c>
      <c r="C4563">
        <v>0</v>
      </c>
      <c r="D4563">
        <v>0</v>
      </c>
      <c r="E4563">
        <v>0</v>
      </c>
      <c r="F4563">
        <v>0</v>
      </c>
      <c r="G4563" t="e">
        <v>#N/A</v>
      </c>
      <c r="H4563" t="e">
        <v>#N/A</v>
      </c>
      <c r="I4563" t="e">
        <v>#N/A</v>
      </c>
      <c r="J4563" t="e">
        <v>#N/A</v>
      </c>
      <c r="K4563" t="e">
        <v>#N/A</v>
      </c>
      <c r="L4563" t="e">
        <v>#N/A</v>
      </c>
      <c r="M4563" t="e">
        <v>#N/A</v>
      </c>
      <c r="N4563" t="e">
        <v>#N/A</v>
      </c>
      <c r="O4563" t="e">
        <v>#N/A</v>
      </c>
      <c r="P4563" t="e">
        <v>#N/A</v>
      </c>
    </row>
    <row r="4564" spans="1:16" x14ac:dyDescent="0.25">
      <c r="A4564">
        <v>458274</v>
      </c>
      <c r="B4564" t="s">
        <v>4661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 t="e">
        <v>#N/A</v>
      </c>
      <c r="J4564" t="e">
        <v>#N/A</v>
      </c>
      <c r="K4564" t="e">
        <v>#N/A</v>
      </c>
      <c r="L4564" t="e">
        <v>#N/A</v>
      </c>
      <c r="M4564" t="e">
        <v>#N/A</v>
      </c>
      <c r="N4564" t="e">
        <v>#N/A</v>
      </c>
      <c r="O4564" t="e">
        <v>#N/A</v>
      </c>
      <c r="P4564" t="e">
        <v>#N/A</v>
      </c>
    </row>
    <row r="4565" spans="1:16" x14ac:dyDescent="0.25">
      <c r="A4565">
        <v>455284</v>
      </c>
      <c r="B4565" t="s">
        <v>4662</v>
      </c>
      <c r="C4565">
        <v>4</v>
      </c>
      <c r="D4565">
        <v>3</v>
      </c>
      <c r="E4565">
        <v>4</v>
      </c>
      <c r="F4565">
        <v>3</v>
      </c>
      <c r="G4565">
        <v>3</v>
      </c>
      <c r="H4565">
        <v>2</v>
      </c>
      <c r="I4565" t="e">
        <v>#N/A</v>
      </c>
      <c r="J4565" t="e">
        <v>#N/A</v>
      </c>
      <c r="K4565" t="e">
        <v>#N/A</v>
      </c>
      <c r="L4565" t="e">
        <v>#N/A</v>
      </c>
      <c r="M4565" t="e">
        <v>#N/A</v>
      </c>
      <c r="N4565" t="e">
        <v>#N/A</v>
      </c>
      <c r="O4565" t="e">
        <v>#N/A</v>
      </c>
      <c r="P4565" t="e">
        <v>#N/A</v>
      </c>
    </row>
    <row r="4566" spans="1:16" x14ac:dyDescent="0.25">
      <c r="A4566">
        <v>456065</v>
      </c>
      <c r="B4566" t="s">
        <v>4663</v>
      </c>
      <c r="C4566">
        <v>0</v>
      </c>
      <c r="D4566">
        <v>0</v>
      </c>
      <c r="E4566">
        <v>0</v>
      </c>
      <c r="F4566">
        <v>0</v>
      </c>
      <c r="G4566">
        <v>0</v>
      </c>
      <c r="H4566" t="e">
        <v>#N/A</v>
      </c>
      <c r="I4566" t="e">
        <v>#N/A</v>
      </c>
      <c r="J4566" t="e">
        <v>#N/A</v>
      </c>
      <c r="K4566" t="e">
        <v>#N/A</v>
      </c>
      <c r="L4566" t="e">
        <v>#N/A</v>
      </c>
      <c r="M4566" t="e">
        <v>#N/A</v>
      </c>
      <c r="N4566" t="e">
        <v>#N/A</v>
      </c>
      <c r="O4566" t="e">
        <v>#N/A</v>
      </c>
      <c r="P4566" t="e">
        <v>#N/A</v>
      </c>
    </row>
    <row r="4567" spans="1:16" x14ac:dyDescent="0.25">
      <c r="A4567">
        <v>459286</v>
      </c>
      <c r="B4567" t="s">
        <v>4664</v>
      </c>
      <c r="C4567">
        <v>0</v>
      </c>
      <c r="D4567">
        <v>0</v>
      </c>
      <c r="E4567">
        <v>0</v>
      </c>
      <c r="F4567">
        <v>0</v>
      </c>
      <c r="G4567" t="e">
        <v>#N/A</v>
      </c>
      <c r="H4567" t="e">
        <v>#N/A</v>
      </c>
      <c r="I4567" t="e">
        <v>#N/A</v>
      </c>
      <c r="J4567" t="e">
        <v>#N/A</v>
      </c>
      <c r="K4567" t="e">
        <v>#N/A</v>
      </c>
      <c r="L4567" t="e">
        <v>#N/A</v>
      </c>
      <c r="M4567" t="e">
        <v>#N/A</v>
      </c>
      <c r="N4567" t="e">
        <v>#N/A</v>
      </c>
      <c r="O4567" t="e">
        <v>#N/A</v>
      </c>
      <c r="P4567" t="e">
        <v>#N/A</v>
      </c>
    </row>
    <row r="4568" spans="1:16" x14ac:dyDescent="0.25">
      <c r="A4568">
        <v>467863</v>
      </c>
      <c r="B4568" t="s">
        <v>4665</v>
      </c>
      <c r="C4568">
        <v>0</v>
      </c>
      <c r="D4568">
        <v>0</v>
      </c>
      <c r="E4568">
        <v>0</v>
      </c>
      <c r="F4568">
        <v>0</v>
      </c>
      <c r="G4568" t="e">
        <v>#N/A</v>
      </c>
      <c r="H4568" t="e">
        <v>#N/A</v>
      </c>
      <c r="I4568" t="e">
        <v>#N/A</v>
      </c>
      <c r="J4568" t="e">
        <v>#N/A</v>
      </c>
      <c r="K4568" t="e">
        <v>#N/A</v>
      </c>
      <c r="L4568" t="e">
        <v>#N/A</v>
      </c>
      <c r="M4568" t="e">
        <v>#N/A</v>
      </c>
      <c r="N4568" t="e">
        <v>#N/A</v>
      </c>
      <c r="O4568" t="e">
        <v>#N/A</v>
      </c>
      <c r="P4568" t="e">
        <v>#N/A</v>
      </c>
    </row>
    <row r="4569" spans="1:16" x14ac:dyDescent="0.25">
      <c r="A4569">
        <v>456074</v>
      </c>
      <c r="B4569" t="s">
        <v>4666</v>
      </c>
      <c r="C4569">
        <v>0</v>
      </c>
      <c r="D4569">
        <v>0</v>
      </c>
      <c r="E4569">
        <v>0</v>
      </c>
      <c r="F4569">
        <v>0</v>
      </c>
      <c r="G4569">
        <v>0</v>
      </c>
      <c r="H4569" t="e">
        <v>#N/A</v>
      </c>
      <c r="I4569" t="e">
        <v>#N/A</v>
      </c>
      <c r="J4569" t="e">
        <v>#N/A</v>
      </c>
      <c r="K4569" t="e">
        <v>#N/A</v>
      </c>
      <c r="L4569" t="e">
        <v>#N/A</v>
      </c>
      <c r="M4569" t="e">
        <v>#N/A</v>
      </c>
      <c r="N4569" t="e">
        <v>#N/A</v>
      </c>
      <c r="O4569" t="e">
        <v>#N/A</v>
      </c>
      <c r="P4569" t="e">
        <v>#N/A</v>
      </c>
    </row>
    <row r="4570" spans="1:16" x14ac:dyDescent="0.25">
      <c r="A4570">
        <v>442240</v>
      </c>
      <c r="B4570" t="s">
        <v>4667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1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</row>
    <row r="4571" spans="1:16" x14ac:dyDescent="0.25">
      <c r="A4571">
        <v>128540</v>
      </c>
      <c r="B4571" t="s">
        <v>4668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</row>
    <row r="4572" spans="1:16" x14ac:dyDescent="0.25">
      <c r="A4572">
        <v>459301</v>
      </c>
      <c r="B4572" t="s">
        <v>4669</v>
      </c>
      <c r="C4572">
        <v>0</v>
      </c>
      <c r="D4572">
        <v>0</v>
      </c>
      <c r="E4572">
        <v>0</v>
      </c>
      <c r="F4572">
        <v>1</v>
      </c>
      <c r="G4572" t="e">
        <v>#N/A</v>
      </c>
      <c r="H4572" t="e">
        <v>#N/A</v>
      </c>
      <c r="I4572" t="e">
        <v>#N/A</v>
      </c>
      <c r="J4572" t="e">
        <v>#N/A</v>
      </c>
      <c r="K4572" t="e">
        <v>#N/A</v>
      </c>
      <c r="L4572" t="e">
        <v>#N/A</v>
      </c>
      <c r="M4572" t="e">
        <v>#N/A</v>
      </c>
      <c r="N4572" t="e">
        <v>#N/A</v>
      </c>
      <c r="O4572" t="e">
        <v>#N/A</v>
      </c>
      <c r="P4572" t="e">
        <v>#N/A</v>
      </c>
    </row>
    <row r="4573" spans="1:16" x14ac:dyDescent="0.25">
      <c r="A4573">
        <v>482176</v>
      </c>
      <c r="B4573" t="s">
        <v>4670</v>
      </c>
      <c r="C4573">
        <v>0</v>
      </c>
      <c r="D4573" t="e">
        <v>#N/A</v>
      </c>
      <c r="E4573" t="e">
        <v>#N/A</v>
      </c>
      <c r="F4573" t="e">
        <v>#N/A</v>
      </c>
      <c r="G4573" t="e">
        <v>#N/A</v>
      </c>
      <c r="H4573" t="e">
        <v>#N/A</v>
      </c>
      <c r="I4573" t="e">
        <v>#N/A</v>
      </c>
      <c r="J4573" t="e">
        <v>#N/A</v>
      </c>
      <c r="K4573" t="e">
        <v>#N/A</v>
      </c>
      <c r="L4573" t="e">
        <v>#N/A</v>
      </c>
      <c r="M4573" t="e">
        <v>#N/A</v>
      </c>
      <c r="N4573" t="e">
        <v>#N/A</v>
      </c>
      <c r="O4573" t="e">
        <v>#N/A</v>
      </c>
      <c r="P4573" t="e">
        <v>#N/A</v>
      </c>
    </row>
    <row r="4574" spans="1:16" x14ac:dyDescent="0.25">
      <c r="A4574">
        <v>459231</v>
      </c>
      <c r="B4574" t="s">
        <v>4671</v>
      </c>
      <c r="C4574">
        <v>0</v>
      </c>
      <c r="D4574">
        <v>0</v>
      </c>
      <c r="E4574">
        <v>0</v>
      </c>
      <c r="F4574">
        <v>0</v>
      </c>
      <c r="G4574" t="e">
        <v>#N/A</v>
      </c>
      <c r="H4574" t="e">
        <v>#N/A</v>
      </c>
      <c r="I4574" t="e">
        <v>#N/A</v>
      </c>
      <c r="J4574" t="e">
        <v>#N/A</v>
      </c>
      <c r="K4574" t="e">
        <v>#N/A</v>
      </c>
      <c r="L4574" t="e">
        <v>#N/A</v>
      </c>
      <c r="M4574" t="e">
        <v>#N/A</v>
      </c>
      <c r="N4574" t="e">
        <v>#N/A</v>
      </c>
      <c r="O4574" t="e">
        <v>#N/A</v>
      </c>
      <c r="P4574" t="e">
        <v>#N/A</v>
      </c>
    </row>
    <row r="4575" spans="1:16" x14ac:dyDescent="0.25">
      <c r="A4575">
        <v>454607</v>
      </c>
      <c r="B4575" t="s">
        <v>4672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 t="e">
        <v>#N/A</v>
      </c>
      <c r="J4575" t="e">
        <v>#N/A</v>
      </c>
      <c r="K4575" t="e">
        <v>#N/A</v>
      </c>
      <c r="L4575" t="e">
        <v>#N/A</v>
      </c>
      <c r="M4575" t="e">
        <v>#N/A</v>
      </c>
      <c r="N4575" t="e">
        <v>#N/A</v>
      </c>
      <c r="O4575" t="e">
        <v>#N/A</v>
      </c>
      <c r="P4575" t="e">
        <v>#N/A</v>
      </c>
    </row>
    <row r="4576" spans="1:16" x14ac:dyDescent="0.25">
      <c r="A4576">
        <v>171465</v>
      </c>
      <c r="B4576" t="s">
        <v>4673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</row>
    <row r="4577" spans="1:16" x14ac:dyDescent="0.25">
      <c r="A4577">
        <v>199689</v>
      </c>
      <c r="B4577" t="s">
        <v>4674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</row>
    <row r="4578" spans="1:16" x14ac:dyDescent="0.25">
      <c r="A4578">
        <v>475547</v>
      </c>
      <c r="B4578" t="s">
        <v>4675</v>
      </c>
      <c r="C4578">
        <v>0</v>
      </c>
      <c r="D4578">
        <v>0</v>
      </c>
      <c r="E4578">
        <v>0</v>
      </c>
      <c r="F4578" t="e">
        <v>#N/A</v>
      </c>
      <c r="G4578" t="e">
        <v>#N/A</v>
      </c>
      <c r="H4578" t="e">
        <v>#N/A</v>
      </c>
      <c r="I4578" t="e">
        <v>#N/A</v>
      </c>
      <c r="J4578" t="e">
        <v>#N/A</v>
      </c>
      <c r="K4578" t="e">
        <v>#N/A</v>
      </c>
      <c r="L4578" t="e">
        <v>#N/A</v>
      </c>
      <c r="M4578" t="e">
        <v>#N/A</v>
      </c>
      <c r="N4578" t="e">
        <v>#N/A</v>
      </c>
      <c r="O4578" t="e">
        <v>#N/A</v>
      </c>
      <c r="P4578" t="e">
        <v>#N/A</v>
      </c>
    </row>
    <row r="4579" spans="1:16" x14ac:dyDescent="0.25">
      <c r="A4579">
        <v>459198</v>
      </c>
      <c r="B4579" t="s">
        <v>4676</v>
      </c>
      <c r="C4579">
        <v>0</v>
      </c>
      <c r="D4579">
        <v>0</v>
      </c>
      <c r="E4579">
        <v>0</v>
      </c>
      <c r="F4579">
        <v>0</v>
      </c>
      <c r="G4579" t="e">
        <v>#N/A</v>
      </c>
      <c r="H4579" t="e">
        <v>#N/A</v>
      </c>
      <c r="I4579" t="e">
        <v>#N/A</v>
      </c>
      <c r="J4579" t="e">
        <v>#N/A</v>
      </c>
      <c r="K4579" t="e">
        <v>#N/A</v>
      </c>
      <c r="L4579" t="e">
        <v>#N/A</v>
      </c>
      <c r="M4579" t="e">
        <v>#N/A</v>
      </c>
      <c r="N4579" t="e">
        <v>#N/A</v>
      </c>
      <c r="O4579" t="e">
        <v>#N/A</v>
      </c>
      <c r="P4579" t="e">
        <v>#N/A</v>
      </c>
    </row>
    <row r="4580" spans="1:16" x14ac:dyDescent="0.25">
      <c r="A4580">
        <v>444486</v>
      </c>
      <c r="B4580" t="s">
        <v>4677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1</v>
      </c>
      <c r="K4580">
        <v>0</v>
      </c>
      <c r="L4580">
        <v>0</v>
      </c>
      <c r="M4580">
        <v>0</v>
      </c>
      <c r="N4580">
        <v>0</v>
      </c>
      <c r="O4580">
        <v>0</v>
      </c>
      <c r="P4580" t="e">
        <v>#N/A</v>
      </c>
    </row>
    <row r="4581" spans="1:16" x14ac:dyDescent="0.25">
      <c r="A4581">
        <v>446288</v>
      </c>
      <c r="B4581" t="s">
        <v>4678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 t="e">
        <v>#N/A</v>
      </c>
      <c r="P4581" t="e">
        <v>#N/A</v>
      </c>
    </row>
    <row r="4582" spans="1:16" x14ac:dyDescent="0.25">
      <c r="A4582">
        <v>240240</v>
      </c>
      <c r="B4582" t="s">
        <v>4679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</row>
    <row r="4583" spans="1:16" x14ac:dyDescent="0.25">
      <c r="A4583">
        <v>483337</v>
      </c>
      <c r="B4583" t="s">
        <v>4680</v>
      </c>
      <c r="C4583">
        <v>1</v>
      </c>
      <c r="D4583" t="e">
        <v>#N/A</v>
      </c>
      <c r="E4583" t="e">
        <v>#N/A</v>
      </c>
      <c r="F4583" t="e">
        <v>#N/A</v>
      </c>
      <c r="G4583" t="e">
        <v>#N/A</v>
      </c>
      <c r="H4583" t="e">
        <v>#N/A</v>
      </c>
      <c r="I4583" t="e">
        <v>#N/A</v>
      </c>
      <c r="J4583" t="e">
        <v>#N/A</v>
      </c>
      <c r="K4583" t="e">
        <v>#N/A</v>
      </c>
      <c r="L4583" t="e">
        <v>#N/A</v>
      </c>
      <c r="M4583" t="e">
        <v>#N/A</v>
      </c>
      <c r="N4583" t="e">
        <v>#N/A</v>
      </c>
      <c r="O4583" t="e">
        <v>#N/A</v>
      </c>
      <c r="P4583" t="e">
        <v>#N/A</v>
      </c>
    </row>
    <row r="4584" spans="1:16" x14ac:dyDescent="0.25">
      <c r="A4584">
        <v>461591</v>
      </c>
      <c r="B4584" t="s">
        <v>4681</v>
      </c>
      <c r="C4584">
        <v>0</v>
      </c>
      <c r="D4584">
        <v>0</v>
      </c>
      <c r="E4584">
        <v>0</v>
      </c>
      <c r="F4584">
        <v>0</v>
      </c>
      <c r="G4584" t="e">
        <v>#N/A</v>
      </c>
      <c r="H4584" t="e">
        <v>#N/A</v>
      </c>
      <c r="I4584" t="e">
        <v>#N/A</v>
      </c>
      <c r="J4584" t="e">
        <v>#N/A</v>
      </c>
      <c r="K4584" t="e">
        <v>#N/A</v>
      </c>
      <c r="L4584" t="e">
        <v>#N/A</v>
      </c>
      <c r="M4584" t="e">
        <v>#N/A</v>
      </c>
      <c r="N4584" t="e">
        <v>#N/A</v>
      </c>
      <c r="O4584" t="e">
        <v>#N/A</v>
      </c>
      <c r="P4584" t="e">
        <v>#N/A</v>
      </c>
    </row>
    <row r="4585" spans="1:16" x14ac:dyDescent="0.25">
      <c r="A4585">
        <v>249238</v>
      </c>
      <c r="B4585" t="s">
        <v>4682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</row>
    <row r="4586" spans="1:16" x14ac:dyDescent="0.25">
      <c r="A4586">
        <v>417008</v>
      </c>
      <c r="B4586" t="s">
        <v>4683</v>
      </c>
      <c r="C4586">
        <v>0</v>
      </c>
      <c r="D4586">
        <v>0</v>
      </c>
      <c r="E4586">
        <v>0</v>
      </c>
      <c r="F4586">
        <v>0</v>
      </c>
      <c r="G4586">
        <v>0</v>
      </c>
      <c r="H4586" t="e">
        <v>#N/A</v>
      </c>
      <c r="I4586" t="e">
        <v>#N/A</v>
      </c>
      <c r="J4586" t="e">
        <v>#N/A</v>
      </c>
      <c r="K4586" t="e">
        <v>#N/A</v>
      </c>
      <c r="L4586" t="e">
        <v>#N/A</v>
      </c>
      <c r="M4586" t="e">
        <v>#N/A</v>
      </c>
      <c r="N4586" t="e">
        <v>#N/A</v>
      </c>
      <c r="O4586" t="e">
        <v>#N/A</v>
      </c>
      <c r="P4586" t="e">
        <v>#N/A</v>
      </c>
    </row>
    <row r="4587" spans="1:16" x14ac:dyDescent="0.25">
      <c r="A4587">
        <v>461917</v>
      </c>
      <c r="B4587" t="s">
        <v>4684</v>
      </c>
      <c r="C4587">
        <v>0</v>
      </c>
      <c r="D4587">
        <v>0</v>
      </c>
      <c r="E4587">
        <v>0</v>
      </c>
      <c r="F4587">
        <v>0</v>
      </c>
      <c r="G4587" t="e">
        <v>#N/A</v>
      </c>
      <c r="H4587" t="e">
        <v>#N/A</v>
      </c>
      <c r="I4587" t="e">
        <v>#N/A</v>
      </c>
      <c r="J4587" t="e">
        <v>#N/A</v>
      </c>
      <c r="K4587" t="e">
        <v>#N/A</v>
      </c>
      <c r="L4587" t="e">
        <v>#N/A</v>
      </c>
      <c r="M4587" t="e">
        <v>#N/A</v>
      </c>
      <c r="N4587" t="e">
        <v>#N/A</v>
      </c>
      <c r="O4587" t="e">
        <v>#N/A</v>
      </c>
      <c r="P4587" t="e">
        <v>#N/A</v>
      </c>
    </row>
    <row r="4588" spans="1:16" x14ac:dyDescent="0.25">
      <c r="A4588">
        <v>136109</v>
      </c>
      <c r="B4588" t="s">
        <v>4685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4</v>
      </c>
      <c r="J4588" t="e">
        <v>#N/A</v>
      </c>
      <c r="K4588">
        <v>0</v>
      </c>
      <c r="L4588">
        <v>6</v>
      </c>
      <c r="M4588">
        <v>5</v>
      </c>
      <c r="N4588">
        <v>4</v>
      </c>
      <c r="O4588">
        <v>5</v>
      </c>
      <c r="P4588">
        <v>3</v>
      </c>
    </row>
    <row r="4589" spans="1:16" x14ac:dyDescent="0.25">
      <c r="A4589">
        <v>481508</v>
      </c>
      <c r="B4589" t="s">
        <v>4686</v>
      </c>
      <c r="C4589">
        <v>0</v>
      </c>
      <c r="D4589" t="e">
        <v>#N/A</v>
      </c>
      <c r="E4589" t="e">
        <v>#N/A</v>
      </c>
      <c r="F4589" t="e">
        <v>#N/A</v>
      </c>
      <c r="G4589" t="e">
        <v>#N/A</v>
      </c>
      <c r="H4589" t="e">
        <v>#N/A</v>
      </c>
      <c r="I4589" t="e">
        <v>#N/A</v>
      </c>
      <c r="J4589" t="e">
        <v>#N/A</v>
      </c>
      <c r="K4589" t="e">
        <v>#N/A</v>
      </c>
      <c r="L4589" t="e">
        <v>#N/A</v>
      </c>
      <c r="M4589" t="e">
        <v>#N/A</v>
      </c>
      <c r="N4589" t="e">
        <v>#N/A</v>
      </c>
      <c r="O4589" t="e">
        <v>#N/A</v>
      </c>
      <c r="P4589" t="e">
        <v>#N/A</v>
      </c>
    </row>
    <row r="4590" spans="1:16" x14ac:dyDescent="0.25">
      <c r="A4590">
        <v>248660</v>
      </c>
      <c r="B4590" t="s">
        <v>4687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</row>
    <row r="4591" spans="1:16" x14ac:dyDescent="0.25">
      <c r="A4591">
        <v>462008</v>
      </c>
      <c r="B4591" t="s">
        <v>4688</v>
      </c>
      <c r="C4591">
        <v>0</v>
      </c>
      <c r="D4591">
        <v>0</v>
      </c>
      <c r="E4591">
        <v>0</v>
      </c>
      <c r="F4591" t="e">
        <v>#N/A</v>
      </c>
      <c r="G4591" t="e">
        <v>#N/A</v>
      </c>
      <c r="H4591" t="e">
        <v>#N/A</v>
      </c>
      <c r="I4591" t="e">
        <v>#N/A</v>
      </c>
      <c r="J4591" t="e">
        <v>#N/A</v>
      </c>
      <c r="K4591" t="e">
        <v>#N/A</v>
      </c>
      <c r="L4591" t="e">
        <v>#N/A</v>
      </c>
      <c r="M4591" t="e">
        <v>#N/A</v>
      </c>
      <c r="N4591" t="e">
        <v>#N/A</v>
      </c>
      <c r="O4591" t="e">
        <v>#N/A</v>
      </c>
      <c r="P4591" t="e">
        <v>#N/A</v>
      </c>
    </row>
    <row r="4592" spans="1:16" x14ac:dyDescent="0.25">
      <c r="A4592">
        <v>156426</v>
      </c>
      <c r="B4592" t="s">
        <v>4689</v>
      </c>
      <c r="C4592">
        <v>0</v>
      </c>
      <c r="D4592">
        <v>1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</row>
    <row r="4593" spans="1:16" x14ac:dyDescent="0.25">
      <c r="A4593">
        <v>448220</v>
      </c>
      <c r="B4593" t="s">
        <v>4690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 t="e">
        <v>#N/A</v>
      </c>
      <c r="O4593" t="e">
        <v>#N/A</v>
      </c>
      <c r="P4593" t="e">
        <v>#N/A</v>
      </c>
    </row>
    <row r="4594" spans="1:16" x14ac:dyDescent="0.25">
      <c r="A4594">
        <v>483328</v>
      </c>
      <c r="B4594" t="s">
        <v>4691</v>
      </c>
      <c r="C4594">
        <v>0</v>
      </c>
      <c r="D4594" t="e">
        <v>#N/A</v>
      </c>
      <c r="E4594" t="e">
        <v>#N/A</v>
      </c>
      <c r="F4594" t="e">
        <v>#N/A</v>
      </c>
      <c r="G4594" t="e">
        <v>#N/A</v>
      </c>
      <c r="H4594" t="e">
        <v>#N/A</v>
      </c>
      <c r="I4594" t="e">
        <v>#N/A</v>
      </c>
      <c r="J4594" t="e">
        <v>#N/A</v>
      </c>
      <c r="K4594" t="e">
        <v>#N/A</v>
      </c>
      <c r="L4594" t="e">
        <v>#N/A</v>
      </c>
      <c r="M4594" t="e">
        <v>#N/A</v>
      </c>
      <c r="N4594" t="e">
        <v>#N/A</v>
      </c>
      <c r="O4594" t="e">
        <v>#N/A</v>
      </c>
      <c r="P4594" t="e">
        <v>#N/A</v>
      </c>
    </row>
    <row r="4595" spans="1:16" x14ac:dyDescent="0.25">
      <c r="A4595">
        <v>156842</v>
      </c>
      <c r="B4595" t="s">
        <v>4692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1</v>
      </c>
      <c r="P4595">
        <v>0</v>
      </c>
    </row>
    <row r="4596" spans="1:16" x14ac:dyDescent="0.25">
      <c r="A4596">
        <v>449995</v>
      </c>
      <c r="B4596" t="s">
        <v>4693</v>
      </c>
      <c r="C4596">
        <v>0</v>
      </c>
      <c r="D4596">
        <v>0</v>
      </c>
      <c r="E4596">
        <v>0</v>
      </c>
      <c r="F4596">
        <v>0</v>
      </c>
      <c r="G4596">
        <v>0</v>
      </c>
      <c r="H4596" t="e">
        <v>#N/A</v>
      </c>
      <c r="I4596" t="e">
        <v>#N/A</v>
      </c>
      <c r="J4596" t="e">
        <v>#N/A</v>
      </c>
      <c r="K4596" t="e">
        <v>#N/A</v>
      </c>
      <c r="L4596" t="e">
        <v>#N/A</v>
      </c>
      <c r="M4596" t="e">
        <v>#N/A</v>
      </c>
      <c r="N4596" t="e">
        <v>#N/A</v>
      </c>
      <c r="O4596" t="e">
        <v>#N/A</v>
      </c>
      <c r="P4596" t="e">
        <v>#N/A</v>
      </c>
    </row>
    <row r="4597" spans="1:16" x14ac:dyDescent="0.25">
      <c r="A4597">
        <v>456029</v>
      </c>
      <c r="B4597" t="s">
        <v>4694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 t="e">
        <v>#N/A</v>
      </c>
      <c r="J4597" t="e">
        <v>#N/A</v>
      </c>
      <c r="K4597" t="e">
        <v>#N/A</v>
      </c>
      <c r="L4597" t="e">
        <v>#N/A</v>
      </c>
      <c r="M4597" t="e">
        <v>#N/A</v>
      </c>
      <c r="N4597" t="e">
        <v>#N/A</v>
      </c>
      <c r="O4597" t="e">
        <v>#N/A</v>
      </c>
      <c r="P4597" t="e">
        <v>#N/A</v>
      </c>
    </row>
    <row r="4598" spans="1:16" x14ac:dyDescent="0.25">
      <c r="A4598">
        <v>451121</v>
      </c>
      <c r="B4598" t="s">
        <v>4695</v>
      </c>
      <c r="C4598">
        <v>0</v>
      </c>
      <c r="D4598">
        <v>0</v>
      </c>
      <c r="E4598">
        <v>0</v>
      </c>
      <c r="F4598">
        <v>0</v>
      </c>
      <c r="G4598">
        <v>1</v>
      </c>
      <c r="H4598">
        <v>0</v>
      </c>
      <c r="I4598">
        <v>0</v>
      </c>
      <c r="J4598">
        <v>0</v>
      </c>
      <c r="K4598" t="e">
        <v>#N/A</v>
      </c>
      <c r="L4598" t="e">
        <v>#N/A</v>
      </c>
      <c r="M4598" t="e">
        <v>#N/A</v>
      </c>
      <c r="N4598" t="e">
        <v>#N/A</v>
      </c>
      <c r="O4598" t="e">
        <v>#N/A</v>
      </c>
      <c r="P4598" t="e">
        <v>#N/A</v>
      </c>
    </row>
    <row r="4599" spans="1:16" x14ac:dyDescent="0.25">
      <c r="A4599">
        <v>449977</v>
      </c>
      <c r="B4599" t="s">
        <v>4696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 t="e">
        <v>#N/A</v>
      </c>
      <c r="J4599" t="e">
        <v>#N/A</v>
      </c>
      <c r="K4599" t="e">
        <v>#N/A</v>
      </c>
      <c r="L4599" t="e">
        <v>#N/A</v>
      </c>
      <c r="M4599" t="e">
        <v>#N/A</v>
      </c>
      <c r="N4599" t="e">
        <v>#N/A</v>
      </c>
      <c r="O4599" t="e">
        <v>#N/A</v>
      </c>
      <c r="P4599" t="e">
        <v>#N/A</v>
      </c>
    </row>
    <row r="4600" spans="1:16" x14ac:dyDescent="0.25">
      <c r="A4600">
        <v>177685</v>
      </c>
      <c r="B4600" t="s">
        <v>4697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</row>
    <row r="4601" spans="1:16" x14ac:dyDescent="0.25">
      <c r="A4601">
        <v>444608</v>
      </c>
      <c r="B4601" t="s">
        <v>4698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 t="e">
        <v>#N/A</v>
      </c>
      <c r="P4601" t="e">
        <v>#N/A</v>
      </c>
    </row>
    <row r="4602" spans="1:16" x14ac:dyDescent="0.25">
      <c r="A4602">
        <v>460710</v>
      </c>
      <c r="B4602" t="s">
        <v>4699</v>
      </c>
      <c r="C4602">
        <v>0</v>
      </c>
      <c r="D4602">
        <v>0</v>
      </c>
      <c r="E4602">
        <v>0</v>
      </c>
      <c r="F4602">
        <v>0</v>
      </c>
      <c r="G4602">
        <v>0</v>
      </c>
      <c r="H4602" t="e">
        <v>#N/A</v>
      </c>
      <c r="I4602" t="e">
        <v>#N/A</v>
      </c>
      <c r="J4602" t="e">
        <v>#N/A</v>
      </c>
      <c r="K4602" t="e">
        <v>#N/A</v>
      </c>
      <c r="L4602" t="e">
        <v>#N/A</v>
      </c>
      <c r="M4602" t="e">
        <v>#N/A</v>
      </c>
      <c r="N4602" t="e">
        <v>#N/A</v>
      </c>
      <c r="O4602" t="e">
        <v>#N/A</v>
      </c>
      <c r="P4602" t="e">
        <v>#N/A</v>
      </c>
    </row>
    <row r="4603" spans="1:16" x14ac:dyDescent="0.25">
      <c r="A4603">
        <v>457545</v>
      </c>
      <c r="B4603" t="s">
        <v>4700</v>
      </c>
      <c r="C4603">
        <v>0</v>
      </c>
      <c r="D4603">
        <v>0</v>
      </c>
      <c r="E4603">
        <v>0</v>
      </c>
      <c r="F4603">
        <v>0</v>
      </c>
      <c r="G4603">
        <v>0</v>
      </c>
      <c r="H4603" t="e">
        <v>#N/A</v>
      </c>
      <c r="I4603" t="e">
        <v>#N/A</v>
      </c>
      <c r="J4603" t="e">
        <v>#N/A</v>
      </c>
      <c r="K4603" t="e">
        <v>#N/A</v>
      </c>
      <c r="L4603" t="e">
        <v>#N/A</v>
      </c>
      <c r="M4603" t="e">
        <v>#N/A</v>
      </c>
      <c r="N4603" t="e">
        <v>#N/A</v>
      </c>
      <c r="O4603" t="e">
        <v>#N/A</v>
      </c>
      <c r="P4603" t="e">
        <v>#N/A</v>
      </c>
    </row>
    <row r="4604" spans="1:16" x14ac:dyDescent="0.25">
      <c r="A4604">
        <v>129349</v>
      </c>
      <c r="B4604" t="s">
        <v>4701</v>
      </c>
      <c r="C4604">
        <v>0</v>
      </c>
      <c r="D4604">
        <v>0</v>
      </c>
      <c r="E4604">
        <v>0</v>
      </c>
      <c r="F4604">
        <v>2</v>
      </c>
      <c r="G4604">
        <v>1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</row>
    <row r="4605" spans="1:16" x14ac:dyDescent="0.25">
      <c r="A4605">
        <v>476294</v>
      </c>
      <c r="B4605" t="s">
        <v>4702</v>
      </c>
      <c r="C4605">
        <v>0</v>
      </c>
      <c r="D4605">
        <v>0</v>
      </c>
      <c r="E4605">
        <v>0</v>
      </c>
      <c r="F4605" t="e">
        <v>#N/A</v>
      </c>
      <c r="G4605" t="e">
        <v>#N/A</v>
      </c>
      <c r="H4605" t="e">
        <v>#N/A</v>
      </c>
      <c r="I4605" t="e">
        <v>#N/A</v>
      </c>
      <c r="J4605" t="e">
        <v>#N/A</v>
      </c>
      <c r="K4605" t="e">
        <v>#N/A</v>
      </c>
      <c r="L4605" t="e">
        <v>#N/A</v>
      </c>
      <c r="M4605" t="e">
        <v>#N/A</v>
      </c>
      <c r="N4605" t="e">
        <v>#N/A</v>
      </c>
      <c r="O4605" t="e">
        <v>#N/A</v>
      </c>
      <c r="P4605" t="e">
        <v>#N/A</v>
      </c>
    </row>
    <row r="4606" spans="1:16" x14ac:dyDescent="0.25">
      <c r="A4606">
        <v>445212</v>
      </c>
      <c r="B4606" t="s">
        <v>4703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 t="e">
        <v>#N/A</v>
      </c>
      <c r="O4606" t="e">
        <v>#N/A</v>
      </c>
      <c r="P4606" t="e">
        <v>#N/A</v>
      </c>
    </row>
    <row r="4607" spans="1:16" x14ac:dyDescent="0.25">
      <c r="A4607">
        <v>476984</v>
      </c>
      <c r="B4607" t="s">
        <v>4704</v>
      </c>
      <c r="C4607">
        <v>0</v>
      </c>
      <c r="D4607">
        <v>0</v>
      </c>
      <c r="E4607">
        <v>0</v>
      </c>
      <c r="F4607" t="e">
        <v>#N/A</v>
      </c>
      <c r="G4607" t="e">
        <v>#N/A</v>
      </c>
      <c r="H4607" t="e">
        <v>#N/A</v>
      </c>
      <c r="I4607" t="e">
        <v>#N/A</v>
      </c>
      <c r="J4607" t="e">
        <v>#N/A</v>
      </c>
      <c r="K4607" t="e">
        <v>#N/A</v>
      </c>
      <c r="L4607" t="e">
        <v>#N/A</v>
      </c>
      <c r="M4607" t="e">
        <v>#N/A</v>
      </c>
      <c r="N4607" t="e">
        <v>#N/A</v>
      </c>
      <c r="O4607" t="e">
        <v>#N/A</v>
      </c>
      <c r="P4607" t="e">
        <v>#N/A</v>
      </c>
    </row>
    <row r="4608" spans="1:16" x14ac:dyDescent="0.25">
      <c r="A4608">
        <v>454768</v>
      </c>
      <c r="B4608" t="s">
        <v>4705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 t="e">
        <v>#N/A</v>
      </c>
      <c r="J4608" t="e">
        <v>#N/A</v>
      </c>
      <c r="K4608" t="e">
        <v>#N/A</v>
      </c>
      <c r="L4608" t="e">
        <v>#N/A</v>
      </c>
      <c r="M4608" t="e">
        <v>#N/A</v>
      </c>
      <c r="N4608" t="e">
        <v>#N/A</v>
      </c>
      <c r="O4608" t="e">
        <v>#N/A</v>
      </c>
      <c r="P4608" t="e">
        <v>#N/A</v>
      </c>
    </row>
    <row r="4609" spans="1:16" x14ac:dyDescent="0.25">
      <c r="A4609">
        <v>459116</v>
      </c>
      <c r="B4609" t="s">
        <v>4706</v>
      </c>
      <c r="C4609">
        <v>0</v>
      </c>
      <c r="D4609">
        <v>0</v>
      </c>
      <c r="E4609">
        <v>0</v>
      </c>
      <c r="F4609">
        <v>0</v>
      </c>
      <c r="G4609" t="e">
        <v>#N/A</v>
      </c>
      <c r="H4609" t="e">
        <v>#N/A</v>
      </c>
      <c r="I4609" t="e">
        <v>#N/A</v>
      </c>
      <c r="J4609" t="e">
        <v>#N/A</v>
      </c>
      <c r="K4609" t="e">
        <v>#N/A</v>
      </c>
      <c r="L4609" t="e">
        <v>#N/A</v>
      </c>
      <c r="M4609" t="e">
        <v>#N/A</v>
      </c>
      <c r="N4609" t="e">
        <v>#N/A</v>
      </c>
      <c r="O4609" t="e">
        <v>#N/A</v>
      </c>
      <c r="P4609" t="e">
        <v>#N/A</v>
      </c>
    </row>
    <row r="4610" spans="1:16" x14ac:dyDescent="0.25">
      <c r="A4610">
        <v>183202</v>
      </c>
      <c r="B4610" t="s">
        <v>4707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</row>
    <row r="4611" spans="1:16" x14ac:dyDescent="0.25">
      <c r="A4611">
        <v>380456</v>
      </c>
      <c r="B4611" t="s">
        <v>4708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1</v>
      </c>
      <c r="O4611">
        <v>1</v>
      </c>
      <c r="P4611">
        <v>0</v>
      </c>
    </row>
    <row r="4612" spans="1:16" x14ac:dyDescent="0.25">
      <c r="A4612">
        <v>475556</v>
      </c>
      <c r="B4612" t="s">
        <v>4709</v>
      </c>
      <c r="C4612">
        <v>0</v>
      </c>
      <c r="D4612">
        <v>0</v>
      </c>
      <c r="E4612">
        <v>0</v>
      </c>
      <c r="F4612" t="e">
        <v>#N/A</v>
      </c>
      <c r="G4612" t="e">
        <v>#N/A</v>
      </c>
      <c r="H4612" t="e">
        <v>#N/A</v>
      </c>
      <c r="I4612" t="e">
        <v>#N/A</v>
      </c>
      <c r="J4612" t="e">
        <v>#N/A</v>
      </c>
      <c r="K4612" t="e">
        <v>#N/A</v>
      </c>
      <c r="L4612" t="e">
        <v>#N/A</v>
      </c>
      <c r="M4612" t="e">
        <v>#N/A</v>
      </c>
      <c r="N4612" t="e">
        <v>#N/A</v>
      </c>
      <c r="O4612" t="e">
        <v>#N/A</v>
      </c>
      <c r="P4612" t="e">
        <v>#N/A</v>
      </c>
    </row>
    <row r="4613" spans="1:16" x14ac:dyDescent="0.25">
      <c r="A4613">
        <v>476841</v>
      </c>
      <c r="B4613" t="s">
        <v>4710</v>
      </c>
      <c r="C4613">
        <v>0</v>
      </c>
      <c r="D4613">
        <v>2</v>
      </c>
      <c r="E4613">
        <v>0</v>
      </c>
      <c r="F4613" t="e">
        <v>#N/A</v>
      </c>
      <c r="G4613" t="e">
        <v>#N/A</v>
      </c>
      <c r="H4613" t="e">
        <v>#N/A</v>
      </c>
      <c r="I4613" t="e">
        <v>#N/A</v>
      </c>
      <c r="J4613" t="e">
        <v>#N/A</v>
      </c>
      <c r="K4613" t="e">
        <v>#N/A</v>
      </c>
      <c r="L4613" t="e">
        <v>#N/A</v>
      </c>
      <c r="M4613" t="e">
        <v>#N/A</v>
      </c>
      <c r="N4613" t="e">
        <v>#N/A</v>
      </c>
      <c r="O4613" t="e">
        <v>#N/A</v>
      </c>
      <c r="P4613" t="e">
        <v>#N/A</v>
      </c>
    </row>
    <row r="4614" spans="1:16" x14ac:dyDescent="0.25">
      <c r="A4614">
        <v>454944</v>
      </c>
      <c r="B4614" t="s">
        <v>4711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 t="e">
        <v>#N/A</v>
      </c>
      <c r="J4614" t="e">
        <v>#N/A</v>
      </c>
      <c r="K4614" t="e">
        <v>#N/A</v>
      </c>
      <c r="L4614" t="e">
        <v>#N/A</v>
      </c>
      <c r="M4614" t="e">
        <v>#N/A</v>
      </c>
      <c r="N4614" t="e">
        <v>#N/A</v>
      </c>
      <c r="O4614" t="e">
        <v>#N/A</v>
      </c>
      <c r="P4614" t="e">
        <v>#N/A</v>
      </c>
    </row>
    <row r="4615" spans="1:16" x14ac:dyDescent="0.25">
      <c r="A4615">
        <v>443641</v>
      </c>
      <c r="B4615" t="s">
        <v>4712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 t="e">
        <v>#N/A</v>
      </c>
      <c r="P4615" t="e">
        <v>#N/A</v>
      </c>
    </row>
    <row r="4616" spans="1:16" x14ac:dyDescent="0.25">
      <c r="A4616">
        <v>455761</v>
      </c>
      <c r="B4616" t="s">
        <v>4713</v>
      </c>
      <c r="C4616">
        <v>0</v>
      </c>
      <c r="D4616">
        <v>0</v>
      </c>
      <c r="E4616">
        <v>0</v>
      </c>
      <c r="F4616">
        <v>0</v>
      </c>
      <c r="G4616">
        <v>0</v>
      </c>
      <c r="H4616" t="e">
        <v>#N/A</v>
      </c>
      <c r="I4616" t="e">
        <v>#N/A</v>
      </c>
      <c r="J4616" t="e">
        <v>#N/A</v>
      </c>
      <c r="K4616" t="e">
        <v>#N/A</v>
      </c>
      <c r="L4616" t="e">
        <v>#N/A</v>
      </c>
      <c r="M4616" t="e">
        <v>#N/A</v>
      </c>
      <c r="N4616" t="e">
        <v>#N/A</v>
      </c>
      <c r="O4616" t="e">
        <v>#N/A</v>
      </c>
      <c r="P4616" t="e">
        <v>#N/A</v>
      </c>
    </row>
    <row r="4617" spans="1:16" x14ac:dyDescent="0.25">
      <c r="A4617">
        <v>230214</v>
      </c>
      <c r="B4617" t="s">
        <v>4714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1</v>
      </c>
      <c r="M4617">
        <v>0</v>
      </c>
      <c r="N4617">
        <v>0</v>
      </c>
      <c r="O4617">
        <v>0</v>
      </c>
      <c r="P4617">
        <v>0</v>
      </c>
    </row>
    <row r="4618" spans="1:16" x14ac:dyDescent="0.25">
      <c r="A4618">
        <v>451714</v>
      </c>
      <c r="B4618" t="s">
        <v>4715</v>
      </c>
      <c r="C4618">
        <v>1</v>
      </c>
      <c r="D4618">
        <v>0</v>
      </c>
      <c r="E4618">
        <v>0</v>
      </c>
      <c r="F4618">
        <v>0</v>
      </c>
      <c r="G4618">
        <v>0</v>
      </c>
      <c r="H4618">
        <v>0</v>
      </c>
      <c r="I4618" t="e">
        <v>#N/A</v>
      </c>
      <c r="J4618" t="e">
        <v>#N/A</v>
      </c>
      <c r="K4618" t="e">
        <v>#N/A</v>
      </c>
      <c r="L4618" t="e">
        <v>#N/A</v>
      </c>
      <c r="M4618" t="e">
        <v>#N/A</v>
      </c>
      <c r="N4618" t="e">
        <v>#N/A</v>
      </c>
      <c r="O4618" t="e">
        <v>#N/A</v>
      </c>
      <c r="P4618" t="e">
        <v>#N/A</v>
      </c>
    </row>
    <row r="4619" spans="1:16" x14ac:dyDescent="0.25">
      <c r="A4619">
        <v>449968</v>
      </c>
      <c r="B4619" t="s">
        <v>4716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 t="e">
        <v>#N/A</v>
      </c>
      <c r="N4619" t="e">
        <v>#N/A</v>
      </c>
      <c r="O4619" t="e">
        <v>#N/A</v>
      </c>
      <c r="P4619" t="e">
        <v>#N/A</v>
      </c>
    </row>
    <row r="4620" spans="1:16" x14ac:dyDescent="0.25">
      <c r="A4620">
        <v>441274</v>
      </c>
      <c r="B4620" t="s">
        <v>4717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</row>
    <row r="4621" spans="1:16" x14ac:dyDescent="0.25">
      <c r="A4621">
        <v>484011</v>
      </c>
      <c r="B4621" t="s">
        <v>4718</v>
      </c>
      <c r="C4621">
        <v>0</v>
      </c>
      <c r="D4621" t="e">
        <v>#N/A</v>
      </c>
      <c r="E4621" t="e">
        <v>#N/A</v>
      </c>
      <c r="F4621" t="e">
        <v>#N/A</v>
      </c>
      <c r="G4621" t="e">
        <v>#N/A</v>
      </c>
      <c r="H4621" t="e">
        <v>#N/A</v>
      </c>
      <c r="I4621" t="e">
        <v>#N/A</v>
      </c>
      <c r="J4621" t="e">
        <v>#N/A</v>
      </c>
      <c r="K4621" t="e">
        <v>#N/A</v>
      </c>
      <c r="L4621" t="e">
        <v>#N/A</v>
      </c>
      <c r="M4621" t="e">
        <v>#N/A</v>
      </c>
      <c r="N4621" t="e">
        <v>#N/A</v>
      </c>
      <c r="O4621" t="e">
        <v>#N/A</v>
      </c>
      <c r="P4621" t="e">
        <v>#N/A</v>
      </c>
    </row>
    <row r="4622" spans="1:16" x14ac:dyDescent="0.25">
      <c r="A4622">
        <v>449986</v>
      </c>
      <c r="B4622" t="s">
        <v>4719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 t="e">
        <v>#N/A</v>
      </c>
      <c r="J4622" t="e">
        <v>#N/A</v>
      </c>
      <c r="K4622" t="e">
        <v>#N/A</v>
      </c>
      <c r="L4622" t="e">
        <v>#N/A</v>
      </c>
      <c r="M4622" t="e">
        <v>#N/A</v>
      </c>
      <c r="N4622" t="e">
        <v>#N/A</v>
      </c>
      <c r="O4622" t="e">
        <v>#N/A</v>
      </c>
      <c r="P4622" t="e">
        <v>#N/A</v>
      </c>
    </row>
    <row r="4623" spans="1:16" x14ac:dyDescent="0.25">
      <c r="A4623">
        <v>462071</v>
      </c>
      <c r="B4623" t="s">
        <v>4720</v>
      </c>
      <c r="C4623">
        <v>0</v>
      </c>
      <c r="D4623">
        <v>0</v>
      </c>
      <c r="E4623">
        <v>0</v>
      </c>
      <c r="F4623">
        <v>0</v>
      </c>
      <c r="G4623" t="e">
        <v>#N/A</v>
      </c>
      <c r="H4623" t="e">
        <v>#N/A</v>
      </c>
      <c r="I4623" t="e">
        <v>#N/A</v>
      </c>
      <c r="J4623" t="e">
        <v>#N/A</v>
      </c>
      <c r="K4623" t="e">
        <v>#N/A</v>
      </c>
      <c r="L4623" t="e">
        <v>#N/A</v>
      </c>
      <c r="M4623" t="e">
        <v>#N/A</v>
      </c>
      <c r="N4623" t="e">
        <v>#N/A</v>
      </c>
      <c r="O4623" t="e">
        <v>#N/A</v>
      </c>
      <c r="P4623" t="e">
        <v>#N/A</v>
      </c>
    </row>
    <row r="4624" spans="1:16" x14ac:dyDescent="0.25">
      <c r="A4624">
        <v>455080</v>
      </c>
      <c r="B4624" t="s">
        <v>4721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1</v>
      </c>
      <c r="J4624" t="e">
        <v>#N/A</v>
      </c>
      <c r="K4624" t="e">
        <v>#N/A</v>
      </c>
      <c r="L4624" t="e">
        <v>#N/A</v>
      </c>
      <c r="M4624" t="e">
        <v>#N/A</v>
      </c>
      <c r="N4624" t="e">
        <v>#N/A</v>
      </c>
      <c r="O4624" t="e">
        <v>#N/A</v>
      </c>
      <c r="P4624" t="e">
        <v>#N/A</v>
      </c>
    </row>
    <row r="4625" spans="1:16" x14ac:dyDescent="0.25">
      <c r="A4625">
        <v>458487</v>
      </c>
      <c r="B4625" t="s">
        <v>4722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 t="e">
        <v>#N/A</v>
      </c>
      <c r="J4625" t="e">
        <v>#N/A</v>
      </c>
      <c r="K4625" t="e">
        <v>#N/A</v>
      </c>
      <c r="L4625" t="e">
        <v>#N/A</v>
      </c>
      <c r="M4625" t="e">
        <v>#N/A</v>
      </c>
      <c r="N4625" t="e">
        <v>#N/A</v>
      </c>
      <c r="O4625" t="e">
        <v>#N/A</v>
      </c>
      <c r="P4625" t="e">
        <v>#N/A</v>
      </c>
    </row>
    <row r="4626" spans="1:16" x14ac:dyDescent="0.25">
      <c r="A4626">
        <v>461421</v>
      </c>
      <c r="B4626" t="s">
        <v>4723</v>
      </c>
      <c r="C4626">
        <v>0</v>
      </c>
      <c r="D4626">
        <v>0</v>
      </c>
      <c r="E4626">
        <v>0</v>
      </c>
      <c r="F4626">
        <v>0</v>
      </c>
      <c r="G4626" t="e">
        <v>#N/A</v>
      </c>
      <c r="H4626" t="e">
        <v>#N/A</v>
      </c>
      <c r="I4626" t="e">
        <v>#N/A</v>
      </c>
      <c r="J4626" t="e">
        <v>#N/A</v>
      </c>
      <c r="K4626" t="e">
        <v>#N/A</v>
      </c>
      <c r="L4626" t="e">
        <v>#N/A</v>
      </c>
      <c r="M4626" t="e">
        <v>#N/A</v>
      </c>
      <c r="N4626" t="e">
        <v>#N/A</v>
      </c>
      <c r="O4626" t="e">
        <v>#N/A</v>
      </c>
      <c r="P4626" t="e">
        <v>#N/A</v>
      </c>
    </row>
    <row r="4627" spans="1:16" x14ac:dyDescent="0.25">
      <c r="A4627">
        <v>449959</v>
      </c>
      <c r="B4627" t="s">
        <v>4724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 t="e">
        <v>#N/A</v>
      </c>
      <c r="N4627" t="e">
        <v>#N/A</v>
      </c>
      <c r="O4627" t="e">
        <v>#N/A</v>
      </c>
      <c r="P4627" t="e">
        <v>#N/A</v>
      </c>
    </row>
    <row r="4628" spans="1:16" x14ac:dyDescent="0.25">
      <c r="A4628">
        <v>457323</v>
      </c>
      <c r="B4628" t="s">
        <v>4725</v>
      </c>
      <c r="C4628">
        <v>0</v>
      </c>
      <c r="D4628">
        <v>0</v>
      </c>
      <c r="E4628">
        <v>0</v>
      </c>
      <c r="F4628">
        <v>0</v>
      </c>
      <c r="G4628" t="e">
        <v>#N/A</v>
      </c>
      <c r="H4628" t="e">
        <v>#N/A</v>
      </c>
      <c r="I4628" t="e">
        <v>#N/A</v>
      </c>
      <c r="J4628" t="e">
        <v>#N/A</v>
      </c>
      <c r="K4628" t="e">
        <v>#N/A</v>
      </c>
      <c r="L4628" t="e">
        <v>#N/A</v>
      </c>
      <c r="M4628" t="e">
        <v>#N/A</v>
      </c>
      <c r="N4628" t="e">
        <v>#N/A</v>
      </c>
      <c r="O4628" t="e">
        <v>#N/A</v>
      </c>
      <c r="P4628" t="e">
        <v>#N/A</v>
      </c>
    </row>
    <row r="4629" spans="1:16" x14ac:dyDescent="0.25">
      <c r="A4629">
        <v>485032</v>
      </c>
      <c r="B4629" t="s">
        <v>4726</v>
      </c>
      <c r="C4629">
        <v>1</v>
      </c>
      <c r="D4629" t="e">
        <v>#N/A</v>
      </c>
      <c r="E4629" t="e">
        <v>#N/A</v>
      </c>
      <c r="F4629" t="e">
        <v>#N/A</v>
      </c>
      <c r="G4629" t="e">
        <v>#N/A</v>
      </c>
      <c r="H4629" t="e">
        <v>#N/A</v>
      </c>
      <c r="I4629" t="e">
        <v>#N/A</v>
      </c>
      <c r="J4629" t="e">
        <v>#N/A</v>
      </c>
      <c r="K4629" t="e">
        <v>#N/A</v>
      </c>
      <c r="L4629" t="e">
        <v>#N/A</v>
      </c>
      <c r="M4629" t="e">
        <v>#N/A</v>
      </c>
      <c r="N4629" t="e">
        <v>#N/A</v>
      </c>
      <c r="O4629" t="e">
        <v>#N/A</v>
      </c>
      <c r="P4629" t="e">
        <v>#N/A</v>
      </c>
    </row>
    <row r="4630" spans="1:16" x14ac:dyDescent="0.25">
      <c r="A4630">
        <v>408066</v>
      </c>
      <c r="B4630" t="s">
        <v>4727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1</v>
      </c>
    </row>
    <row r="4631" spans="1:16" x14ac:dyDescent="0.25">
      <c r="A4631">
        <v>480930</v>
      </c>
      <c r="B4631" t="s">
        <v>4728</v>
      </c>
      <c r="C4631">
        <v>0</v>
      </c>
      <c r="D4631">
        <v>0</v>
      </c>
      <c r="E4631" t="e">
        <v>#N/A</v>
      </c>
      <c r="F4631" t="e">
        <v>#N/A</v>
      </c>
      <c r="G4631" t="e">
        <v>#N/A</v>
      </c>
      <c r="H4631" t="e">
        <v>#N/A</v>
      </c>
      <c r="I4631" t="e">
        <v>#N/A</v>
      </c>
      <c r="J4631" t="e">
        <v>#N/A</v>
      </c>
      <c r="K4631" t="e">
        <v>#N/A</v>
      </c>
      <c r="L4631" t="e">
        <v>#N/A</v>
      </c>
      <c r="M4631" t="e">
        <v>#N/A</v>
      </c>
      <c r="N4631" t="e">
        <v>#N/A</v>
      </c>
      <c r="O4631" t="e">
        <v>#N/A</v>
      </c>
      <c r="P4631" t="e">
        <v>#N/A</v>
      </c>
    </row>
    <row r="4632" spans="1:16" x14ac:dyDescent="0.25">
      <c r="A4632">
        <v>208187</v>
      </c>
      <c r="B4632" t="s">
        <v>4729</v>
      </c>
      <c r="C4632">
        <v>0</v>
      </c>
      <c r="D4632" t="e">
        <v>#N/A</v>
      </c>
      <c r="E4632" t="e">
        <v>#N/A</v>
      </c>
      <c r="F4632" t="e">
        <v>#N/A</v>
      </c>
      <c r="G4632" t="e">
        <v>#N/A</v>
      </c>
      <c r="H4632" t="e">
        <v>#N/A</v>
      </c>
      <c r="I4632" t="e">
        <v>#N/A</v>
      </c>
      <c r="J4632" t="e">
        <v>#N/A</v>
      </c>
      <c r="K4632" t="e">
        <v>#N/A</v>
      </c>
      <c r="L4632">
        <v>0</v>
      </c>
      <c r="M4632">
        <v>0</v>
      </c>
      <c r="N4632">
        <v>0</v>
      </c>
      <c r="O4632">
        <v>0</v>
      </c>
      <c r="P4632">
        <v>0</v>
      </c>
    </row>
    <row r="4633" spans="1:16" x14ac:dyDescent="0.25">
      <c r="A4633">
        <v>227429</v>
      </c>
      <c r="B4633" t="s">
        <v>4730</v>
      </c>
      <c r="C4633">
        <v>0</v>
      </c>
      <c r="D4633">
        <v>0</v>
      </c>
      <c r="E4633">
        <v>0</v>
      </c>
      <c r="F4633">
        <v>1</v>
      </c>
      <c r="G4633">
        <v>1</v>
      </c>
      <c r="H4633">
        <v>3</v>
      </c>
      <c r="I4633">
        <v>4</v>
      </c>
      <c r="J4633">
        <v>2</v>
      </c>
      <c r="K4633">
        <v>7</v>
      </c>
      <c r="L4633">
        <v>0</v>
      </c>
      <c r="M4633">
        <v>0</v>
      </c>
      <c r="N4633">
        <v>5</v>
      </c>
      <c r="O4633">
        <v>6</v>
      </c>
      <c r="P4633">
        <v>2</v>
      </c>
    </row>
    <row r="4634" spans="1:16" x14ac:dyDescent="0.25">
      <c r="A4634">
        <v>194392</v>
      </c>
      <c r="B4634" t="s">
        <v>4731</v>
      </c>
      <c r="C4634">
        <v>4</v>
      </c>
      <c r="D4634">
        <v>3</v>
      </c>
      <c r="E4634">
        <v>2</v>
      </c>
      <c r="F4634">
        <v>11</v>
      </c>
      <c r="G4634">
        <v>9</v>
      </c>
      <c r="H4634">
        <v>14</v>
      </c>
      <c r="I4634">
        <v>55</v>
      </c>
      <c r="J4634">
        <v>25</v>
      </c>
      <c r="K4634">
        <v>26</v>
      </c>
      <c r="L4634">
        <v>4</v>
      </c>
      <c r="M4634">
        <v>1</v>
      </c>
      <c r="N4634">
        <v>7</v>
      </c>
      <c r="O4634">
        <v>6</v>
      </c>
      <c r="P4634">
        <v>10</v>
      </c>
    </row>
    <row r="4635" spans="1:16" x14ac:dyDescent="0.25">
      <c r="A4635">
        <v>204990</v>
      </c>
      <c r="B4635" t="s">
        <v>4732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2</v>
      </c>
      <c r="N4635">
        <v>0</v>
      </c>
      <c r="O4635">
        <v>0</v>
      </c>
      <c r="P4635">
        <v>0</v>
      </c>
    </row>
    <row r="4636" spans="1:16" x14ac:dyDescent="0.25">
      <c r="A4636">
        <v>455345</v>
      </c>
      <c r="B4636" t="s">
        <v>4733</v>
      </c>
      <c r="C4636">
        <v>1</v>
      </c>
      <c r="D4636">
        <v>0</v>
      </c>
      <c r="E4636">
        <v>0</v>
      </c>
      <c r="F4636">
        <v>0</v>
      </c>
      <c r="G4636">
        <v>0</v>
      </c>
      <c r="H4636">
        <v>0</v>
      </c>
      <c r="I4636" t="e">
        <v>#N/A</v>
      </c>
      <c r="J4636" t="e">
        <v>#N/A</v>
      </c>
      <c r="K4636" t="e">
        <v>#N/A</v>
      </c>
      <c r="L4636" t="e">
        <v>#N/A</v>
      </c>
      <c r="M4636" t="e">
        <v>#N/A</v>
      </c>
      <c r="N4636" t="e">
        <v>#N/A</v>
      </c>
      <c r="O4636" t="e">
        <v>#N/A</v>
      </c>
      <c r="P4636" t="e">
        <v>#N/A</v>
      </c>
    </row>
    <row r="4637" spans="1:16" x14ac:dyDescent="0.25">
      <c r="A4637">
        <v>481085</v>
      </c>
      <c r="B4637" t="s">
        <v>4734</v>
      </c>
      <c r="C4637">
        <v>0</v>
      </c>
      <c r="D4637">
        <v>0</v>
      </c>
      <c r="E4637" t="e">
        <v>#N/A</v>
      </c>
      <c r="F4637" t="e">
        <v>#N/A</v>
      </c>
      <c r="G4637" t="e">
        <v>#N/A</v>
      </c>
      <c r="H4637" t="e">
        <v>#N/A</v>
      </c>
      <c r="I4637" t="e">
        <v>#N/A</v>
      </c>
      <c r="J4637" t="e">
        <v>#N/A</v>
      </c>
      <c r="K4637" t="e">
        <v>#N/A</v>
      </c>
      <c r="L4637" t="e">
        <v>#N/A</v>
      </c>
      <c r="M4637" t="e">
        <v>#N/A</v>
      </c>
      <c r="N4637" t="e">
        <v>#N/A</v>
      </c>
      <c r="O4637" t="e">
        <v>#N/A</v>
      </c>
      <c r="P4637" t="e">
        <v>#N/A</v>
      </c>
    </row>
    <row r="4638" spans="1:16" x14ac:dyDescent="0.25">
      <c r="A4638">
        <v>154208</v>
      </c>
      <c r="B4638" t="s">
        <v>4735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1</v>
      </c>
      <c r="K4638">
        <v>1</v>
      </c>
      <c r="L4638">
        <v>0</v>
      </c>
      <c r="M4638">
        <v>0</v>
      </c>
      <c r="N4638">
        <v>0</v>
      </c>
      <c r="O4638">
        <v>0</v>
      </c>
      <c r="P4638">
        <v>0</v>
      </c>
    </row>
    <row r="4639" spans="1:16" x14ac:dyDescent="0.25">
      <c r="A4639">
        <v>443979</v>
      </c>
      <c r="B4639" t="s">
        <v>4736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1</v>
      </c>
      <c r="K4639">
        <v>0</v>
      </c>
      <c r="L4639">
        <v>0</v>
      </c>
      <c r="M4639">
        <v>0</v>
      </c>
      <c r="N4639">
        <v>0</v>
      </c>
      <c r="O4639">
        <v>0</v>
      </c>
      <c r="P4639" t="e">
        <v>#N/A</v>
      </c>
    </row>
    <row r="4640" spans="1:16" x14ac:dyDescent="0.25">
      <c r="A4640">
        <v>439871</v>
      </c>
      <c r="B4640" t="s">
        <v>4737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1</v>
      </c>
      <c r="M4640">
        <v>0</v>
      </c>
      <c r="N4640">
        <v>0</v>
      </c>
      <c r="O4640">
        <v>0</v>
      </c>
      <c r="P4640">
        <v>0</v>
      </c>
    </row>
    <row r="4641" spans="1:16" x14ac:dyDescent="0.25">
      <c r="A4641">
        <v>369783</v>
      </c>
      <c r="B4641" t="s">
        <v>4738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</row>
    <row r="4642" spans="1:16" x14ac:dyDescent="0.25">
      <c r="A4642">
        <v>176239</v>
      </c>
      <c r="B4642" t="s">
        <v>4739</v>
      </c>
      <c r="C4642">
        <v>6</v>
      </c>
      <c r="D4642">
        <v>14</v>
      </c>
      <c r="E4642">
        <v>5</v>
      </c>
      <c r="F4642">
        <v>8</v>
      </c>
      <c r="G4642">
        <v>6</v>
      </c>
      <c r="H4642">
        <v>9</v>
      </c>
      <c r="I4642">
        <v>9</v>
      </c>
      <c r="J4642">
        <v>10</v>
      </c>
      <c r="K4642">
        <v>4</v>
      </c>
      <c r="L4642">
        <v>4</v>
      </c>
      <c r="M4642">
        <v>6</v>
      </c>
      <c r="N4642">
        <v>6</v>
      </c>
      <c r="O4642">
        <v>7</v>
      </c>
      <c r="P4642">
        <v>9</v>
      </c>
    </row>
    <row r="4643" spans="1:16" x14ac:dyDescent="0.25">
      <c r="A4643">
        <v>214883</v>
      </c>
      <c r="B4643" t="s">
        <v>4740</v>
      </c>
      <c r="C4643">
        <v>0</v>
      </c>
      <c r="D4643">
        <v>1</v>
      </c>
      <c r="E4643">
        <v>1</v>
      </c>
      <c r="F4643">
        <v>1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3</v>
      </c>
      <c r="N4643">
        <v>4</v>
      </c>
      <c r="O4643">
        <v>7</v>
      </c>
      <c r="P4643">
        <v>7</v>
      </c>
    </row>
    <row r="4644" spans="1:16" x14ac:dyDescent="0.25">
      <c r="A4644">
        <v>221643</v>
      </c>
      <c r="B4644" t="s">
        <v>4741</v>
      </c>
      <c r="C4644">
        <v>3</v>
      </c>
      <c r="D4644">
        <v>2</v>
      </c>
      <c r="E4644">
        <v>3</v>
      </c>
      <c r="F4644">
        <v>1</v>
      </c>
      <c r="G4644">
        <v>5</v>
      </c>
      <c r="H4644">
        <v>0</v>
      </c>
      <c r="I4644">
        <v>4</v>
      </c>
      <c r="J4644">
        <v>0</v>
      </c>
      <c r="K4644">
        <v>1</v>
      </c>
      <c r="L4644">
        <v>0</v>
      </c>
      <c r="M4644">
        <v>0</v>
      </c>
      <c r="N4644">
        <v>6</v>
      </c>
      <c r="O4644">
        <v>1</v>
      </c>
      <c r="P4644">
        <v>9</v>
      </c>
    </row>
    <row r="4645" spans="1:16" x14ac:dyDescent="0.25">
      <c r="A4645">
        <v>236258</v>
      </c>
      <c r="B4645" t="s">
        <v>4742</v>
      </c>
      <c r="C4645">
        <v>1</v>
      </c>
      <c r="D4645">
        <v>1</v>
      </c>
      <c r="E4645">
        <v>0</v>
      </c>
      <c r="F4645">
        <v>0</v>
      </c>
      <c r="G4645">
        <v>2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1</v>
      </c>
      <c r="O4645">
        <v>1</v>
      </c>
      <c r="P4645">
        <v>3</v>
      </c>
    </row>
    <row r="4646" spans="1:16" x14ac:dyDescent="0.25">
      <c r="A4646">
        <v>214892</v>
      </c>
      <c r="B4646" t="s">
        <v>4743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</row>
    <row r="4647" spans="1:16" x14ac:dyDescent="0.25">
      <c r="A4647">
        <v>186052</v>
      </c>
      <c r="B4647" t="s">
        <v>4744</v>
      </c>
      <c r="C4647">
        <v>0</v>
      </c>
      <c r="D4647">
        <v>2</v>
      </c>
      <c r="E4647">
        <v>0</v>
      </c>
      <c r="F4647">
        <v>0</v>
      </c>
      <c r="G4647">
        <v>0</v>
      </c>
      <c r="H4647">
        <v>1</v>
      </c>
      <c r="I4647">
        <v>1</v>
      </c>
      <c r="J4647">
        <v>0</v>
      </c>
      <c r="K4647">
        <v>1</v>
      </c>
      <c r="L4647">
        <v>3</v>
      </c>
      <c r="M4647">
        <v>0</v>
      </c>
      <c r="N4647">
        <v>0</v>
      </c>
      <c r="O4647">
        <v>0</v>
      </c>
      <c r="P4647">
        <v>0</v>
      </c>
    </row>
    <row r="4648" spans="1:16" x14ac:dyDescent="0.25">
      <c r="A4648">
        <v>214944</v>
      </c>
      <c r="B4648" t="s">
        <v>4745</v>
      </c>
      <c r="C4648">
        <v>0</v>
      </c>
      <c r="D4648">
        <v>0</v>
      </c>
      <c r="E4648">
        <v>1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1</v>
      </c>
    </row>
    <row r="4649" spans="1:16" x14ac:dyDescent="0.25">
      <c r="A4649">
        <v>214962</v>
      </c>
      <c r="B4649" t="s">
        <v>4746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</row>
    <row r="4650" spans="1:16" x14ac:dyDescent="0.25">
      <c r="A4650">
        <v>214546</v>
      </c>
      <c r="B4650" t="s">
        <v>4747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</row>
    <row r="4651" spans="1:16" x14ac:dyDescent="0.25">
      <c r="A4651">
        <v>214971</v>
      </c>
      <c r="B4651" t="s">
        <v>4748</v>
      </c>
      <c r="C4651">
        <v>0</v>
      </c>
      <c r="D4651">
        <v>0</v>
      </c>
      <c r="E4651">
        <v>0</v>
      </c>
      <c r="F4651">
        <v>1</v>
      </c>
      <c r="G4651">
        <v>0</v>
      </c>
      <c r="H4651">
        <v>0</v>
      </c>
      <c r="I4651">
        <v>3</v>
      </c>
      <c r="J4651">
        <v>1</v>
      </c>
      <c r="K4651">
        <v>1</v>
      </c>
      <c r="L4651">
        <v>0</v>
      </c>
      <c r="M4651">
        <v>0</v>
      </c>
      <c r="N4651">
        <v>0</v>
      </c>
      <c r="O4651">
        <v>2</v>
      </c>
      <c r="P4651">
        <v>0</v>
      </c>
    </row>
    <row r="4652" spans="1:16" x14ac:dyDescent="0.25">
      <c r="A4652">
        <v>215053</v>
      </c>
      <c r="B4652" t="s">
        <v>4749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2</v>
      </c>
      <c r="J4652">
        <v>0</v>
      </c>
      <c r="K4652">
        <v>0</v>
      </c>
      <c r="L4652">
        <v>1</v>
      </c>
      <c r="M4652">
        <v>0</v>
      </c>
      <c r="N4652">
        <v>0</v>
      </c>
      <c r="O4652">
        <v>0</v>
      </c>
      <c r="P4652">
        <v>0</v>
      </c>
    </row>
    <row r="4653" spans="1:16" x14ac:dyDescent="0.25">
      <c r="A4653">
        <v>442356</v>
      </c>
      <c r="B4653" t="s">
        <v>4750</v>
      </c>
      <c r="C4653">
        <v>2</v>
      </c>
      <c r="D4653">
        <v>0</v>
      </c>
      <c r="E4653">
        <v>1</v>
      </c>
      <c r="F4653">
        <v>1</v>
      </c>
      <c r="G4653">
        <v>2</v>
      </c>
      <c r="H4653">
        <v>5</v>
      </c>
      <c r="I4653">
        <v>0</v>
      </c>
      <c r="J4653">
        <v>0</v>
      </c>
      <c r="K4653">
        <v>1</v>
      </c>
      <c r="L4653">
        <v>0</v>
      </c>
      <c r="M4653" t="e">
        <v>#N/A</v>
      </c>
      <c r="N4653" t="e">
        <v>#N/A</v>
      </c>
      <c r="O4653" t="e">
        <v>#N/A</v>
      </c>
      <c r="P4653" t="e">
        <v>#N/A</v>
      </c>
    </row>
    <row r="4654" spans="1:16" x14ac:dyDescent="0.25">
      <c r="A4654">
        <v>366252</v>
      </c>
      <c r="B4654" t="s">
        <v>4751</v>
      </c>
      <c r="C4654">
        <v>10</v>
      </c>
      <c r="D4654">
        <v>7</v>
      </c>
      <c r="E4654">
        <v>7</v>
      </c>
      <c r="F4654">
        <v>10</v>
      </c>
      <c r="G4654">
        <v>11</v>
      </c>
      <c r="H4654">
        <v>12</v>
      </c>
      <c r="I4654">
        <v>7</v>
      </c>
      <c r="J4654">
        <v>12</v>
      </c>
      <c r="K4654">
        <v>4</v>
      </c>
      <c r="L4654">
        <v>6</v>
      </c>
      <c r="M4654">
        <v>6</v>
      </c>
      <c r="N4654">
        <v>3</v>
      </c>
      <c r="O4654">
        <v>1</v>
      </c>
      <c r="P4654">
        <v>1</v>
      </c>
    </row>
    <row r="4655" spans="1:16" x14ac:dyDescent="0.25">
      <c r="A4655">
        <v>215008</v>
      </c>
      <c r="B4655" t="s">
        <v>4752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1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</row>
    <row r="4656" spans="1:16" x14ac:dyDescent="0.25">
      <c r="A4656">
        <v>414911</v>
      </c>
      <c r="B4656" t="s">
        <v>4753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6</v>
      </c>
      <c r="O4656">
        <v>5</v>
      </c>
      <c r="P4656">
        <v>5</v>
      </c>
    </row>
    <row r="4657" spans="1:16" x14ac:dyDescent="0.25">
      <c r="A4657">
        <v>261861</v>
      </c>
      <c r="B4657" t="s">
        <v>4754</v>
      </c>
      <c r="C4657">
        <v>0</v>
      </c>
      <c r="D4657">
        <v>0</v>
      </c>
      <c r="E4657">
        <v>0</v>
      </c>
      <c r="F4657">
        <v>0</v>
      </c>
      <c r="G4657">
        <v>2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</row>
    <row r="4658" spans="1:16" x14ac:dyDescent="0.25">
      <c r="A4658">
        <v>215026</v>
      </c>
      <c r="B4658" t="s">
        <v>4755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</row>
    <row r="4659" spans="1:16" x14ac:dyDescent="0.25">
      <c r="A4659">
        <v>214582</v>
      </c>
      <c r="B4659" t="s">
        <v>4756</v>
      </c>
      <c r="C4659">
        <v>0</v>
      </c>
      <c r="D4659">
        <v>0</v>
      </c>
      <c r="E4659">
        <v>0</v>
      </c>
      <c r="F4659">
        <v>0</v>
      </c>
      <c r="G4659">
        <v>2</v>
      </c>
      <c r="H4659">
        <v>2</v>
      </c>
      <c r="I4659">
        <v>0</v>
      </c>
      <c r="J4659">
        <v>0</v>
      </c>
      <c r="K4659">
        <v>0</v>
      </c>
      <c r="L4659">
        <v>0</v>
      </c>
      <c r="M4659">
        <v>1</v>
      </c>
      <c r="N4659">
        <v>0</v>
      </c>
      <c r="O4659">
        <v>0</v>
      </c>
      <c r="P4659">
        <v>0</v>
      </c>
    </row>
    <row r="4660" spans="1:16" x14ac:dyDescent="0.25">
      <c r="A4660">
        <v>214616</v>
      </c>
      <c r="B4660" t="s">
        <v>4757</v>
      </c>
      <c r="C4660">
        <v>8</v>
      </c>
      <c r="D4660">
        <v>1</v>
      </c>
      <c r="E4660">
        <v>3</v>
      </c>
      <c r="F4660">
        <v>9</v>
      </c>
      <c r="G4660">
        <v>1</v>
      </c>
      <c r="H4660">
        <v>0</v>
      </c>
      <c r="I4660">
        <v>2</v>
      </c>
      <c r="J4660">
        <v>11</v>
      </c>
      <c r="K4660">
        <v>8</v>
      </c>
      <c r="L4660">
        <v>5</v>
      </c>
      <c r="M4660">
        <v>0</v>
      </c>
      <c r="N4660">
        <v>0</v>
      </c>
      <c r="O4660">
        <v>1</v>
      </c>
      <c r="P4660">
        <v>1</v>
      </c>
    </row>
    <row r="4661" spans="1:16" x14ac:dyDescent="0.25">
      <c r="A4661">
        <v>214777</v>
      </c>
      <c r="B4661" t="s">
        <v>4758</v>
      </c>
      <c r="C4661">
        <v>91</v>
      </c>
      <c r="D4661">
        <v>88</v>
      </c>
      <c r="E4661">
        <v>122</v>
      </c>
      <c r="F4661">
        <v>156</v>
      </c>
      <c r="G4661">
        <v>82</v>
      </c>
      <c r="H4661">
        <v>81</v>
      </c>
      <c r="I4661">
        <v>76</v>
      </c>
      <c r="J4661">
        <v>137</v>
      </c>
      <c r="K4661">
        <v>60</v>
      </c>
      <c r="L4661">
        <v>69</v>
      </c>
      <c r="M4661">
        <v>55</v>
      </c>
      <c r="N4661">
        <v>61</v>
      </c>
      <c r="O4661">
        <v>47</v>
      </c>
      <c r="P4661">
        <v>56</v>
      </c>
    </row>
    <row r="4662" spans="1:16" x14ac:dyDescent="0.25">
      <c r="A4662">
        <v>214801</v>
      </c>
      <c r="B4662" t="s">
        <v>4759</v>
      </c>
      <c r="C4662">
        <v>0</v>
      </c>
      <c r="D4662">
        <v>0</v>
      </c>
      <c r="E4662">
        <v>0</v>
      </c>
      <c r="F4662">
        <v>2</v>
      </c>
      <c r="G4662">
        <v>1</v>
      </c>
      <c r="H4662">
        <v>0</v>
      </c>
      <c r="I4662">
        <v>0</v>
      </c>
      <c r="J4662">
        <v>0</v>
      </c>
      <c r="K4662">
        <v>3</v>
      </c>
      <c r="L4662">
        <v>1</v>
      </c>
      <c r="M4662">
        <v>4</v>
      </c>
      <c r="N4662">
        <v>0</v>
      </c>
      <c r="O4662">
        <v>0</v>
      </c>
      <c r="P4662">
        <v>1</v>
      </c>
    </row>
    <row r="4663" spans="1:16" x14ac:dyDescent="0.25">
      <c r="A4663">
        <v>214689</v>
      </c>
      <c r="B4663" t="s">
        <v>4760</v>
      </c>
      <c r="C4663">
        <v>18</v>
      </c>
      <c r="D4663">
        <v>21</v>
      </c>
      <c r="E4663">
        <v>9</v>
      </c>
      <c r="F4663">
        <v>4</v>
      </c>
      <c r="G4663">
        <v>9</v>
      </c>
      <c r="H4663">
        <v>3</v>
      </c>
      <c r="I4663">
        <v>4</v>
      </c>
      <c r="J4663">
        <v>3</v>
      </c>
      <c r="K4663">
        <v>6</v>
      </c>
      <c r="L4663">
        <v>4</v>
      </c>
      <c r="M4663">
        <v>4</v>
      </c>
      <c r="N4663">
        <v>5</v>
      </c>
      <c r="O4663">
        <v>12</v>
      </c>
      <c r="P4663">
        <v>8</v>
      </c>
    </row>
    <row r="4664" spans="1:16" x14ac:dyDescent="0.25">
      <c r="A4664">
        <v>214698</v>
      </c>
      <c r="B4664" t="s">
        <v>4761</v>
      </c>
      <c r="C4664">
        <v>0</v>
      </c>
      <c r="D4664">
        <v>1</v>
      </c>
      <c r="E4664">
        <v>0</v>
      </c>
      <c r="F4664">
        <v>1</v>
      </c>
      <c r="G4664">
        <v>2</v>
      </c>
      <c r="H4664">
        <v>0</v>
      </c>
      <c r="I4664">
        <v>1</v>
      </c>
      <c r="J4664">
        <v>1</v>
      </c>
      <c r="K4664">
        <v>0</v>
      </c>
      <c r="L4664">
        <v>0</v>
      </c>
      <c r="M4664">
        <v>1</v>
      </c>
      <c r="N4664">
        <v>3</v>
      </c>
      <c r="O4664">
        <v>1</v>
      </c>
      <c r="P4664">
        <v>4</v>
      </c>
    </row>
    <row r="4665" spans="1:16" x14ac:dyDescent="0.25">
      <c r="A4665">
        <v>214704</v>
      </c>
      <c r="B4665" t="s">
        <v>4762</v>
      </c>
      <c r="C4665">
        <v>0</v>
      </c>
      <c r="D4665">
        <v>4</v>
      </c>
      <c r="E4665">
        <v>18</v>
      </c>
      <c r="F4665">
        <v>1</v>
      </c>
      <c r="G4665">
        <v>4</v>
      </c>
      <c r="H4665">
        <v>4</v>
      </c>
      <c r="I4665">
        <v>6</v>
      </c>
      <c r="J4665">
        <v>10</v>
      </c>
      <c r="K4665">
        <v>18</v>
      </c>
      <c r="L4665">
        <v>5</v>
      </c>
      <c r="M4665">
        <v>4</v>
      </c>
      <c r="N4665">
        <v>14</v>
      </c>
      <c r="O4665">
        <v>6</v>
      </c>
      <c r="P4665">
        <v>2</v>
      </c>
    </row>
    <row r="4666" spans="1:16" x14ac:dyDescent="0.25">
      <c r="A4666">
        <v>214731</v>
      </c>
      <c r="B4666" t="s">
        <v>4763</v>
      </c>
      <c r="C4666">
        <v>0</v>
      </c>
      <c r="D4666">
        <v>1</v>
      </c>
      <c r="E4666">
        <v>0</v>
      </c>
      <c r="F4666">
        <v>1</v>
      </c>
      <c r="G4666">
        <v>1</v>
      </c>
      <c r="H4666">
        <v>0</v>
      </c>
      <c r="I4666">
        <v>0</v>
      </c>
      <c r="J4666">
        <v>1</v>
      </c>
      <c r="K4666">
        <v>0</v>
      </c>
      <c r="L4666">
        <v>1</v>
      </c>
      <c r="M4666">
        <v>0</v>
      </c>
      <c r="N4666">
        <v>0</v>
      </c>
      <c r="O4666">
        <v>0</v>
      </c>
      <c r="P4666">
        <v>0</v>
      </c>
    </row>
    <row r="4667" spans="1:16" x14ac:dyDescent="0.25">
      <c r="A4667">
        <v>214740</v>
      </c>
      <c r="B4667" t="s">
        <v>4764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1</v>
      </c>
    </row>
    <row r="4668" spans="1:16" x14ac:dyDescent="0.25">
      <c r="A4668">
        <v>214591</v>
      </c>
      <c r="B4668" t="s">
        <v>4765</v>
      </c>
      <c r="C4668">
        <v>7</v>
      </c>
      <c r="D4668">
        <v>2</v>
      </c>
      <c r="E4668">
        <v>4</v>
      </c>
      <c r="F4668">
        <v>8</v>
      </c>
      <c r="G4668">
        <v>9</v>
      </c>
      <c r="H4668">
        <v>1</v>
      </c>
      <c r="I4668">
        <v>7</v>
      </c>
      <c r="J4668">
        <v>5</v>
      </c>
      <c r="K4668">
        <v>13</v>
      </c>
      <c r="L4668">
        <v>8</v>
      </c>
      <c r="M4668">
        <v>8</v>
      </c>
      <c r="N4668">
        <v>12</v>
      </c>
      <c r="O4668">
        <v>5</v>
      </c>
      <c r="P4668">
        <v>3</v>
      </c>
    </row>
    <row r="4669" spans="1:16" x14ac:dyDescent="0.25">
      <c r="A4669">
        <v>214759</v>
      </c>
      <c r="B4669" t="s">
        <v>4766</v>
      </c>
      <c r="C4669">
        <v>0</v>
      </c>
      <c r="D4669">
        <v>1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2</v>
      </c>
      <c r="N4669">
        <v>2</v>
      </c>
      <c r="O4669">
        <v>0</v>
      </c>
      <c r="P4669">
        <v>0</v>
      </c>
    </row>
    <row r="4670" spans="1:16" x14ac:dyDescent="0.25">
      <c r="A4670">
        <v>214607</v>
      </c>
      <c r="B4670" t="s">
        <v>4767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</row>
    <row r="4671" spans="1:16" x14ac:dyDescent="0.25">
      <c r="A4671">
        <v>214786</v>
      </c>
      <c r="B4671" t="s">
        <v>4768</v>
      </c>
      <c r="C4671">
        <v>0</v>
      </c>
      <c r="D4671">
        <v>0</v>
      </c>
      <c r="E4671">
        <v>3</v>
      </c>
      <c r="F4671">
        <v>2</v>
      </c>
      <c r="G4671">
        <v>2</v>
      </c>
      <c r="H4671">
        <v>3</v>
      </c>
      <c r="I4671">
        <v>3</v>
      </c>
      <c r="J4671">
        <v>4</v>
      </c>
      <c r="K4671">
        <v>1</v>
      </c>
      <c r="L4671">
        <v>1</v>
      </c>
      <c r="M4671">
        <v>0</v>
      </c>
      <c r="N4671">
        <v>0</v>
      </c>
      <c r="O4671">
        <v>0</v>
      </c>
      <c r="P4671">
        <v>3</v>
      </c>
    </row>
    <row r="4672" spans="1:16" x14ac:dyDescent="0.25">
      <c r="A4672">
        <v>214713</v>
      </c>
      <c r="B4672" t="s">
        <v>4769</v>
      </c>
      <c r="C4672">
        <v>0</v>
      </c>
      <c r="D4672">
        <v>0</v>
      </c>
      <c r="E4672">
        <v>4</v>
      </c>
      <c r="F4672">
        <v>1</v>
      </c>
      <c r="G4672">
        <v>0</v>
      </c>
      <c r="H4672">
        <v>0</v>
      </c>
      <c r="I4672">
        <v>0</v>
      </c>
      <c r="J4672">
        <v>8</v>
      </c>
      <c r="K4672">
        <v>1</v>
      </c>
      <c r="L4672">
        <v>1</v>
      </c>
      <c r="M4672">
        <v>0</v>
      </c>
      <c r="N4672">
        <v>2</v>
      </c>
      <c r="O4672">
        <v>1</v>
      </c>
      <c r="P4672">
        <v>3</v>
      </c>
    </row>
    <row r="4673" spans="1:16" x14ac:dyDescent="0.25">
      <c r="A4673">
        <v>214768</v>
      </c>
      <c r="B4673" t="s">
        <v>4770</v>
      </c>
      <c r="C4673">
        <v>4</v>
      </c>
      <c r="D4673">
        <v>6</v>
      </c>
      <c r="E4673">
        <v>3</v>
      </c>
      <c r="F4673">
        <v>2</v>
      </c>
      <c r="G4673">
        <v>9</v>
      </c>
      <c r="H4673">
        <v>1</v>
      </c>
      <c r="I4673">
        <v>3</v>
      </c>
      <c r="J4673">
        <v>3</v>
      </c>
      <c r="K4673">
        <v>1</v>
      </c>
      <c r="L4673">
        <v>2</v>
      </c>
      <c r="M4673">
        <v>7</v>
      </c>
      <c r="N4673">
        <v>0</v>
      </c>
      <c r="O4673">
        <v>3</v>
      </c>
      <c r="P4673">
        <v>4</v>
      </c>
    </row>
    <row r="4674" spans="1:16" x14ac:dyDescent="0.25">
      <c r="A4674">
        <v>214670</v>
      </c>
      <c r="B4674" t="s">
        <v>4771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1</v>
      </c>
    </row>
    <row r="4675" spans="1:16" x14ac:dyDescent="0.25">
      <c r="A4675">
        <v>214795</v>
      </c>
      <c r="B4675" t="s">
        <v>4772</v>
      </c>
      <c r="C4675">
        <v>0</v>
      </c>
      <c r="D4675">
        <v>2</v>
      </c>
      <c r="E4675">
        <v>4</v>
      </c>
      <c r="F4675">
        <v>0</v>
      </c>
      <c r="G4675">
        <v>1</v>
      </c>
      <c r="H4675">
        <v>2</v>
      </c>
      <c r="I4675">
        <v>1</v>
      </c>
      <c r="J4675">
        <v>6</v>
      </c>
      <c r="K4675">
        <v>9</v>
      </c>
      <c r="L4675">
        <v>2</v>
      </c>
      <c r="M4675">
        <v>0</v>
      </c>
      <c r="N4675">
        <v>3</v>
      </c>
      <c r="O4675">
        <v>4</v>
      </c>
      <c r="P4675">
        <v>0</v>
      </c>
    </row>
    <row r="4676" spans="1:16" x14ac:dyDescent="0.25">
      <c r="A4676">
        <v>214625</v>
      </c>
      <c r="B4676" t="s">
        <v>4773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2</v>
      </c>
      <c r="M4676">
        <v>0</v>
      </c>
      <c r="N4676">
        <v>0</v>
      </c>
      <c r="O4676">
        <v>0</v>
      </c>
      <c r="P4676">
        <v>0</v>
      </c>
    </row>
    <row r="4677" spans="1:16" x14ac:dyDescent="0.25">
      <c r="A4677">
        <v>214810</v>
      </c>
      <c r="B4677" t="s">
        <v>4774</v>
      </c>
      <c r="C4677">
        <v>5</v>
      </c>
      <c r="D4677">
        <v>2</v>
      </c>
      <c r="E4677">
        <v>3</v>
      </c>
      <c r="F4677">
        <v>11</v>
      </c>
      <c r="G4677">
        <v>22</v>
      </c>
      <c r="H4677">
        <v>10</v>
      </c>
      <c r="I4677">
        <v>11</v>
      </c>
      <c r="J4677">
        <v>15</v>
      </c>
      <c r="K4677">
        <v>1</v>
      </c>
      <c r="L4677">
        <v>1</v>
      </c>
      <c r="M4677">
        <v>1</v>
      </c>
      <c r="N4677">
        <v>3</v>
      </c>
      <c r="O4677">
        <v>1</v>
      </c>
      <c r="P4677">
        <v>2</v>
      </c>
    </row>
    <row r="4678" spans="1:16" x14ac:dyDescent="0.25">
      <c r="A4678">
        <v>214634</v>
      </c>
      <c r="B4678" t="s">
        <v>4775</v>
      </c>
      <c r="C4678">
        <v>0</v>
      </c>
      <c r="D4678">
        <v>0</v>
      </c>
      <c r="E4678">
        <v>0</v>
      </c>
      <c r="F4678">
        <v>0</v>
      </c>
      <c r="G4678">
        <v>2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</row>
    <row r="4679" spans="1:16" x14ac:dyDescent="0.25">
      <c r="A4679">
        <v>214643</v>
      </c>
      <c r="B4679" t="s">
        <v>4776</v>
      </c>
      <c r="C4679">
        <v>1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2</v>
      </c>
      <c r="K4679">
        <v>0</v>
      </c>
      <c r="L4679">
        <v>1</v>
      </c>
      <c r="M4679">
        <v>1</v>
      </c>
      <c r="N4679">
        <v>0</v>
      </c>
      <c r="O4679">
        <v>0</v>
      </c>
      <c r="P4679">
        <v>0</v>
      </c>
    </row>
    <row r="4680" spans="1:16" x14ac:dyDescent="0.25">
      <c r="A4680">
        <v>214652</v>
      </c>
      <c r="B4680" t="s">
        <v>4777</v>
      </c>
      <c r="C4680">
        <v>3</v>
      </c>
      <c r="D4680">
        <v>1</v>
      </c>
      <c r="E4680">
        <v>0</v>
      </c>
      <c r="F4680">
        <v>0</v>
      </c>
      <c r="G4680">
        <v>0</v>
      </c>
      <c r="H4680">
        <v>1</v>
      </c>
      <c r="I4680">
        <v>3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</row>
    <row r="4681" spans="1:16" x14ac:dyDescent="0.25">
      <c r="A4681">
        <v>214829</v>
      </c>
      <c r="B4681" t="s">
        <v>4778</v>
      </c>
      <c r="C4681">
        <v>1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</row>
    <row r="4682" spans="1:16" x14ac:dyDescent="0.25">
      <c r="A4682">
        <v>460914</v>
      </c>
      <c r="B4682" t="s">
        <v>4779</v>
      </c>
      <c r="C4682">
        <v>0</v>
      </c>
      <c r="D4682">
        <v>0</v>
      </c>
      <c r="E4682">
        <v>0</v>
      </c>
      <c r="F4682">
        <v>0</v>
      </c>
      <c r="G4682" t="e">
        <v>#N/A</v>
      </c>
      <c r="H4682" t="e">
        <v>#N/A</v>
      </c>
      <c r="I4682" t="e">
        <v>#N/A</v>
      </c>
      <c r="J4682" t="e">
        <v>#N/A</v>
      </c>
      <c r="K4682" t="e">
        <v>#N/A</v>
      </c>
      <c r="L4682" t="e">
        <v>#N/A</v>
      </c>
      <c r="M4682" t="e">
        <v>#N/A</v>
      </c>
      <c r="N4682" t="e">
        <v>#N/A</v>
      </c>
      <c r="O4682" t="e">
        <v>#N/A</v>
      </c>
      <c r="P4682" t="e">
        <v>#N/A</v>
      </c>
    </row>
    <row r="4683" spans="1:16" x14ac:dyDescent="0.25">
      <c r="A4683">
        <v>449533</v>
      </c>
      <c r="B4683" t="s">
        <v>4780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 t="e">
        <v>#N/A</v>
      </c>
      <c r="N4683" t="e">
        <v>#N/A</v>
      </c>
      <c r="O4683" t="e">
        <v>#N/A</v>
      </c>
      <c r="P4683" t="e">
        <v>#N/A</v>
      </c>
    </row>
    <row r="4684" spans="1:16" x14ac:dyDescent="0.25">
      <c r="A4684">
        <v>136473</v>
      </c>
      <c r="B4684" t="s">
        <v>4781</v>
      </c>
      <c r="C4684">
        <v>4</v>
      </c>
      <c r="D4684">
        <v>1</v>
      </c>
      <c r="E4684">
        <v>11</v>
      </c>
      <c r="F4684">
        <v>15</v>
      </c>
      <c r="G4684">
        <v>2</v>
      </c>
      <c r="H4684">
        <v>11</v>
      </c>
      <c r="I4684">
        <v>11</v>
      </c>
      <c r="J4684">
        <v>16</v>
      </c>
      <c r="K4684">
        <v>9</v>
      </c>
      <c r="L4684">
        <v>5</v>
      </c>
      <c r="M4684">
        <v>12</v>
      </c>
      <c r="N4684">
        <v>14</v>
      </c>
      <c r="O4684">
        <v>6</v>
      </c>
      <c r="P4684">
        <v>4</v>
      </c>
    </row>
    <row r="4685" spans="1:16" x14ac:dyDescent="0.25">
      <c r="A4685">
        <v>418199</v>
      </c>
      <c r="B4685" t="s">
        <v>4782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7</v>
      </c>
      <c r="K4685">
        <v>0</v>
      </c>
      <c r="L4685">
        <v>3</v>
      </c>
      <c r="M4685">
        <v>3</v>
      </c>
      <c r="N4685">
        <v>3</v>
      </c>
      <c r="O4685">
        <v>0</v>
      </c>
      <c r="P4685">
        <v>4</v>
      </c>
    </row>
    <row r="4686" spans="1:16" x14ac:dyDescent="0.25">
      <c r="A4686">
        <v>219842</v>
      </c>
      <c r="B4686" t="s">
        <v>4783</v>
      </c>
      <c r="C4686">
        <v>0</v>
      </c>
      <c r="D4686">
        <v>0</v>
      </c>
      <c r="E4686">
        <v>2</v>
      </c>
      <c r="F4686">
        <v>3</v>
      </c>
      <c r="G4686">
        <v>0</v>
      </c>
      <c r="H4686">
        <v>1</v>
      </c>
      <c r="I4686">
        <v>2</v>
      </c>
      <c r="J4686">
        <v>1</v>
      </c>
      <c r="K4686">
        <v>1</v>
      </c>
      <c r="L4686">
        <v>0</v>
      </c>
      <c r="M4686">
        <v>1</v>
      </c>
      <c r="N4686">
        <v>0</v>
      </c>
      <c r="O4686">
        <v>0</v>
      </c>
      <c r="P4686">
        <v>0</v>
      </c>
    </row>
    <row r="4687" spans="1:16" x14ac:dyDescent="0.25">
      <c r="A4687">
        <v>121150</v>
      </c>
      <c r="B4687" t="s">
        <v>4784</v>
      </c>
      <c r="C4687">
        <v>12</v>
      </c>
      <c r="D4687">
        <v>16</v>
      </c>
      <c r="E4687">
        <v>21</v>
      </c>
      <c r="F4687">
        <v>15</v>
      </c>
      <c r="G4687">
        <v>33</v>
      </c>
      <c r="H4687">
        <v>22</v>
      </c>
      <c r="I4687">
        <v>53</v>
      </c>
      <c r="J4687">
        <v>46</v>
      </c>
      <c r="K4687">
        <v>27</v>
      </c>
      <c r="L4687">
        <v>20</v>
      </c>
      <c r="M4687">
        <v>20</v>
      </c>
      <c r="N4687">
        <v>41</v>
      </c>
      <c r="O4687">
        <v>27</v>
      </c>
      <c r="P4687">
        <v>14</v>
      </c>
    </row>
    <row r="4688" spans="1:16" x14ac:dyDescent="0.25">
      <c r="A4688">
        <v>236212</v>
      </c>
      <c r="B4688" t="s">
        <v>4785</v>
      </c>
      <c r="C4688">
        <v>1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4</v>
      </c>
      <c r="K4688">
        <v>1</v>
      </c>
      <c r="L4688">
        <v>1</v>
      </c>
      <c r="M4688">
        <v>4</v>
      </c>
      <c r="N4688">
        <v>3</v>
      </c>
      <c r="O4688">
        <v>5</v>
      </c>
      <c r="P4688">
        <v>1</v>
      </c>
    </row>
    <row r="4689" spans="1:16" x14ac:dyDescent="0.25">
      <c r="A4689">
        <v>181534</v>
      </c>
      <c r="B4689" t="s">
        <v>4786</v>
      </c>
      <c r="C4689">
        <v>17</v>
      </c>
      <c r="D4689">
        <v>11</v>
      </c>
      <c r="E4689">
        <v>1</v>
      </c>
      <c r="F4689">
        <v>4</v>
      </c>
      <c r="G4689">
        <v>10</v>
      </c>
      <c r="H4689">
        <v>4</v>
      </c>
      <c r="I4689">
        <v>0</v>
      </c>
      <c r="J4689">
        <v>0</v>
      </c>
      <c r="K4689">
        <v>1</v>
      </c>
      <c r="L4689">
        <v>0</v>
      </c>
      <c r="M4689">
        <v>0</v>
      </c>
      <c r="N4689">
        <v>2</v>
      </c>
      <c r="O4689">
        <v>1</v>
      </c>
      <c r="P4689">
        <v>0</v>
      </c>
    </row>
    <row r="4690" spans="1:16" x14ac:dyDescent="0.25">
      <c r="A4690">
        <v>199306</v>
      </c>
      <c r="B4690" t="s">
        <v>4787</v>
      </c>
      <c r="C4690">
        <v>14</v>
      </c>
      <c r="D4690">
        <v>9</v>
      </c>
      <c r="E4690">
        <v>12</v>
      </c>
      <c r="F4690">
        <v>16</v>
      </c>
      <c r="G4690">
        <v>14</v>
      </c>
      <c r="H4690">
        <v>17</v>
      </c>
      <c r="I4690">
        <v>9</v>
      </c>
      <c r="J4690">
        <v>9</v>
      </c>
      <c r="K4690">
        <v>8</v>
      </c>
      <c r="L4690">
        <v>12</v>
      </c>
      <c r="M4690">
        <v>11</v>
      </c>
      <c r="N4690">
        <v>15</v>
      </c>
      <c r="O4690">
        <v>15</v>
      </c>
      <c r="P4690">
        <v>12</v>
      </c>
    </row>
    <row r="4691" spans="1:16" x14ac:dyDescent="0.25">
      <c r="A4691">
        <v>209667</v>
      </c>
      <c r="B4691" t="s">
        <v>4788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1</v>
      </c>
      <c r="N4691">
        <v>0</v>
      </c>
      <c r="O4691">
        <v>0</v>
      </c>
      <c r="P4691">
        <v>0</v>
      </c>
    </row>
    <row r="4692" spans="1:16" x14ac:dyDescent="0.25">
      <c r="A4692">
        <v>209676</v>
      </c>
      <c r="B4692" t="s">
        <v>4789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2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</row>
    <row r="4693" spans="1:16" x14ac:dyDescent="0.25">
      <c r="A4693">
        <v>208859</v>
      </c>
      <c r="B4693" t="s">
        <v>4790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2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</row>
    <row r="4694" spans="1:16" x14ac:dyDescent="0.25">
      <c r="A4694">
        <v>209153</v>
      </c>
      <c r="B4694" t="s">
        <v>4791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</row>
    <row r="4695" spans="1:16" x14ac:dyDescent="0.25">
      <c r="A4695">
        <v>414452</v>
      </c>
      <c r="B4695" t="s">
        <v>4792</v>
      </c>
      <c r="C4695">
        <v>0</v>
      </c>
      <c r="D4695">
        <v>1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</row>
    <row r="4696" spans="1:16" x14ac:dyDescent="0.25">
      <c r="A4696">
        <v>209694</v>
      </c>
      <c r="B4696" t="s">
        <v>4793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3</v>
      </c>
    </row>
    <row r="4697" spans="1:16" x14ac:dyDescent="0.25">
      <c r="A4697">
        <v>209700</v>
      </c>
      <c r="B4697" t="s">
        <v>4794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1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</row>
    <row r="4698" spans="1:16" x14ac:dyDescent="0.25">
      <c r="A4698">
        <v>208655</v>
      </c>
      <c r="B4698" t="s">
        <v>4795</v>
      </c>
      <c r="C4698">
        <v>1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2</v>
      </c>
      <c r="L4698">
        <v>1</v>
      </c>
      <c r="M4698">
        <v>0</v>
      </c>
      <c r="N4698">
        <v>1</v>
      </c>
      <c r="O4698">
        <v>0</v>
      </c>
      <c r="P4698">
        <v>0</v>
      </c>
    </row>
    <row r="4699" spans="1:16" x14ac:dyDescent="0.25">
      <c r="A4699">
        <v>209719</v>
      </c>
      <c r="B4699" t="s">
        <v>4796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</row>
    <row r="4700" spans="1:16" x14ac:dyDescent="0.25">
      <c r="A4700">
        <v>215123</v>
      </c>
      <c r="B4700" t="s">
        <v>4797</v>
      </c>
      <c r="C4700">
        <v>0</v>
      </c>
      <c r="D4700">
        <v>0</v>
      </c>
      <c r="E4700">
        <v>1</v>
      </c>
      <c r="F4700">
        <v>1</v>
      </c>
      <c r="G4700">
        <v>2</v>
      </c>
      <c r="H4700">
        <v>0</v>
      </c>
      <c r="I4700">
        <v>0</v>
      </c>
      <c r="J4700">
        <v>0</v>
      </c>
      <c r="K4700">
        <v>1</v>
      </c>
      <c r="L4700">
        <v>0</v>
      </c>
      <c r="M4700">
        <v>0</v>
      </c>
      <c r="N4700">
        <v>3</v>
      </c>
      <c r="O4700">
        <v>3</v>
      </c>
      <c r="P4700">
        <v>2</v>
      </c>
    </row>
    <row r="4701" spans="1:16" x14ac:dyDescent="0.25">
      <c r="A4701">
        <v>483823</v>
      </c>
      <c r="B4701" t="s">
        <v>4798</v>
      </c>
      <c r="C4701">
        <v>0</v>
      </c>
      <c r="D4701" t="e">
        <v>#N/A</v>
      </c>
      <c r="E4701" t="e">
        <v>#N/A</v>
      </c>
      <c r="F4701" t="e">
        <v>#N/A</v>
      </c>
      <c r="G4701" t="e">
        <v>#N/A</v>
      </c>
      <c r="H4701" t="e">
        <v>#N/A</v>
      </c>
      <c r="I4701" t="e">
        <v>#N/A</v>
      </c>
      <c r="J4701" t="e">
        <v>#N/A</v>
      </c>
      <c r="K4701" t="e">
        <v>#N/A</v>
      </c>
      <c r="L4701" t="e">
        <v>#N/A</v>
      </c>
      <c r="M4701" t="e">
        <v>#N/A</v>
      </c>
      <c r="N4701" t="e">
        <v>#N/A</v>
      </c>
      <c r="O4701" t="e">
        <v>#N/A</v>
      </c>
      <c r="P4701" t="e">
        <v>#N/A</v>
      </c>
    </row>
    <row r="4702" spans="1:16" x14ac:dyDescent="0.25">
      <c r="A4702">
        <v>215099</v>
      </c>
      <c r="B4702" t="s">
        <v>4799</v>
      </c>
      <c r="C4702">
        <v>7</v>
      </c>
      <c r="D4702">
        <v>19</v>
      </c>
      <c r="E4702">
        <v>15</v>
      </c>
      <c r="F4702">
        <v>13</v>
      </c>
      <c r="G4702">
        <v>13</v>
      </c>
      <c r="H4702">
        <v>22</v>
      </c>
      <c r="I4702">
        <v>22</v>
      </c>
      <c r="J4702">
        <v>12</v>
      </c>
      <c r="K4702">
        <v>16</v>
      </c>
      <c r="L4702">
        <v>13</v>
      </c>
      <c r="M4702">
        <v>12</v>
      </c>
      <c r="N4702">
        <v>16</v>
      </c>
      <c r="O4702">
        <v>8</v>
      </c>
      <c r="P4702">
        <v>6</v>
      </c>
    </row>
    <row r="4703" spans="1:16" x14ac:dyDescent="0.25">
      <c r="A4703">
        <v>107600</v>
      </c>
      <c r="B4703" t="s">
        <v>4800</v>
      </c>
      <c r="C4703">
        <v>2</v>
      </c>
      <c r="D4703">
        <v>13</v>
      </c>
      <c r="E4703">
        <v>1</v>
      </c>
      <c r="F4703">
        <v>5</v>
      </c>
      <c r="G4703">
        <v>7</v>
      </c>
      <c r="H4703">
        <v>0</v>
      </c>
      <c r="I4703">
        <v>0</v>
      </c>
      <c r="J4703">
        <v>1</v>
      </c>
      <c r="K4703">
        <v>4</v>
      </c>
      <c r="L4703">
        <v>6</v>
      </c>
      <c r="M4703">
        <v>6</v>
      </c>
      <c r="N4703">
        <v>0</v>
      </c>
      <c r="O4703">
        <v>0</v>
      </c>
      <c r="P4703">
        <v>0</v>
      </c>
    </row>
    <row r="4704" spans="1:16" x14ac:dyDescent="0.25">
      <c r="A4704">
        <v>189282</v>
      </c>
      <c r="B4704" t="s">
        <v>4801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</row>
    <row r="4705" spans="1:16" x14ac:dyDescent="0.25">
      <c r="A4705">
        <v>107619</v>
      </c>
      <c r="B4705" t="s">
        <v>4802</v>
      </c>
      <c r="C4705">
        <v>0</v>
      </c>
      <c r="D4705">
        <v>0</v>
      </c>
      <c r="E4705">
        <v>0</v>
      </c>
      <c r="F4705">
        <v>5</v>
      </c>
      <c r="G4705">
        <v>2</v>
      </c>
      <c r="H4705">
        <v>5</v>
      </c>
      <c r="I4705">
        <v>8</v>
      </c>
      <c r="J4705">
        <v>4</v>
      </c>
      <c r="K4705">
        <v>3</v>
      </c>
      <c r="L4705">
        <v>5</v>
      </c>
      <c r="M4705">
        <v>5</v>
      </c>
      <c r="N4705">
        <v>3</v>
      </c>
      <c r="O4705">
        <v>7</v>
      </c>
      <c r="P4705">
        <v>3</v>
      </c>
    </row>
    <row r="4706" spans="1:16" x14ac:dyDescent="0.25">
      <c r="A4706">
        <v>110307</v>
      </c>
      <c r="B4706" t="s">
        <v>4803</v>
      </c>
      <c r="C4706">
        <v>0</v>
      </c>
      <c r="D4706">
        <v>0</v>
      </c>
      <c r="E4706">
        <v>1</v>
      </c>
      <c r="F4706">
        <v>1</v>
      </c>
      <c r="G4706">
        <v>1</v>
      </c>
      <c r="H4706">
        <v>0</v>
      </c>
      <c r="I4706">
        <v>0</v>
      </c>
      <c r="J4706">
        <v>1</v>
      </c>
      <c r="K4706">
        <v>0</v>
      </c>
      <c r="L4706">
        <v>2</v>
      </c>
      <c r="M4706">
        <v>0</v>
      </c>
      <c r="N4706">
        <v>0</v>
      </c>
      <c r="O4706">
        <v>0</v>
      </c>
      <c r="P4706">
        <v>0</v>
      </c>
    </row>
    <row r="4707" spans="1:16" x14ac:dyDescent="0.25">
      <c r="A4707">
        <v>414966</v>
      </c>
      <c r="B4707" t="s">
        <v>4804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1</v>
      </c>
      <c r="N4707">
        <v>14</v>
      </c>
      <c r="O4707">
        <v>13</v>
      </c>
      <c r="P4707">
        <v>22</v>
      </c>
    </row>
    <row r="4708" spans="1:16" x14ac:dyDescent="0.25">
      <c r="A4708">
        <v>105428</v>
      </c>
      <c r="B4708" t="s">
        <v>4805</v>
      </c>
      <c r="C4708">
        <v>8</v>
      </c>
      <c r="D4708">
        <v>4</v>
      </c>
      <c r="E4708">
        <v>14</v>
      </c>
      <c r="F4708">
        <v>10</v>
      </c>
      <c r="G4708">
        <v>3</v>
      </c>
      <c r="H4708">
        <v>1</v>
      </c>
      <c r="I4708">
        <v>10</v>
      </c>
      <c r="J4708">
        <v>27</v>
      </c>
      <c r="K4708">
        <v>43</v>
      </c>
      <c r="L4708">
        <v>38</v>
      </c>
      <c r="M4708">
        <v>26</v>
      </c>
      <c r="N4708">
        <v>25</v>
      </c>
      <c r="O4708">
        <v>45</v>
      </c>
      <c r="P4708">
        <v>22</v>
      </c>
    </row>
    <row r="4709" spans="1:16" x14ac:dyDescent="0.25">
      <c r="A4709">
        <v>447698</v>
      </c>
      <c r="B4709" t="s">
        <v>4806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1</v>
      </c>
      <c r="J4709">
        <v>2</v>
      </c>
      <c r="K4709">
        <v>2</v>
      </c>
      <c r="L4709">
        <v>0</v>
      </c>
      <c r="M4709">
        <v>0</v>
      </c>
      <c r="N4709" t="e">
        <v>#N/A</v>
      </c>
      <c r="O4709" t="e">
        <v>#N/A</v>
      </c>
      <c r="P4709" t="e">
        <v>#N/A</v>
      </c>
    </row>
    <row r="4710" spans="1:16" x14ac:dyDescent="0.25">
      <c r="A4710">
        <v>381459</v>
      </c>
      <c r="B4710" t="s">
        <v>4807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 t="e">
        <v>#N/A</v>
      </c>
      <c r="L4710" t="e">
        <v>#N/A</v>
      </c>
      <c r="M4710" t="e">
        <v>#N/A</v>
      </c>
      <c r="N4710" t="e">
        <v>#N/A</v>
      </c>
      <c r="O4710" t="e">
        <v>#N/A</v>
      </c>
      <c r="P4710" t="e">
        <v>#N/A</v>
      </c>
    </row>
    <row r="4711" spans="1:16" x14ac:dyDescent="0.25">
      <c r="A4711">
        <v>407513</v>
      </c>
      <c r="B4711" t="s">
        <v>4808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5</v>
      </c>
      <c r="K4711">
        <v>8</v>
      </c>
      <c r="L4711">
        <v>26</v>
      </c>
      <c r="M4711">
        <v>11</v>
      </c>
      <c r="N4711">
        <v>7</v>
      </c>
      <c r="O4711">
        <v>9</v>
      </c>
      <c r="P4711">
        <v>9</v>
      </c>
    </row>
    <row r="4712" spans="1:16" x14ac:dyDescent="0.25">
      <c r="A4712">
        <v>128151</v>
      </c>
      <c r="B4712" t="s">
        <v>4809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2</v>
      </c>
      <c r="P4712">
        <v>1</v>
      </c>
    </row>
    <row r="4713" spans="1:16" x14ac:dyDescent="0.25">
      <c r="A4713">
        <v>140818</v>
      </c>
      <c r="B4713" t="s">
        <v>4810</v>
      </c>
      <c r="C4713">
        <v>3</v>
      </c>
      <c r="D4713">
        <v>1</v>
      </c>
      <c r="E4713">
        <v>0</v>
      </c>
      <c r="F4713">
        <v>1</v>
      </c>
      <c r="G4713">
        <v>1</v>
      </c>
      <c r="H4713">
        <v>0</v>
      </c>
      <c r="I4713">
        <v>1</v>
      </c>
      <c r="J4713">
        <v>0</v>
      </c>
      <c r="K4713">
        <v>1</v>
      </c>
      <c r="L4713">
        <v>0</v>
      </c>
      <c r="M4713">
        <v>0</v>
      </c>
      <c r="N4713">
        <v>0</v>
      </c>
      <c r="O4713">
        <v>0</v>
      </c>
      <c r="P4713">
        <v>0</v>
      </c>
    </row>
    <row r="4714" spans="1:16" x14ac:dyDescent="0.25">
      <c r="A4714">
        <v>199324</v>
      </c>
      <c r="B4714" t="s">
        <v>4811</v>
      </c>
      <c r="C4714">
        <v>0</v>
      </c>
      <c r="D4714">
        <v>0</v>
      </c>
      <c r="E4714">
        <v>0</v>
      </c>
      <c r="F4714">
        <v>0</v>
      </c>
      <c r="G4714">
        <v>1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</row>
    <row r="4715" spans="1:16" x14ac:dyDescent="0.25">
      <c r="A4715">
        <v>199315</v>
      </c>
      <c r="B4715" t="s">
        <v>4812</v>
      </c>
      <c r="C4715">
        <v>0</v>
      </c>
      <c r="D4715">
        <v>0</v>
      </c>
      <c r="E4715">
        <v>1</v>
      </c>
      <c r="F4715">
        <v>4</v>
      </c>
      <c r="G4715">
        <v>0</v>
      </c>
      <c r="H4715">
        <v>2</v>
      </c>
      <c r="I4715">
        <v>1</v>
      </c>
      <c r="J4715">
        <v>2</v>
      </c>
      <c r="K4715">
        <v>6</v>
      </c>
      <c r="L4715">
        <v>0</v>
      </c>
      <c r="M4715">
        <v>1</v>
      </c>
      <c r="N4715">
        <v>0</v>
      </c>
      <c r="O4715">
        <v>0</v>
      </c>
      <c r="P4715">
        <v>0</v>
      </c>
    </row>
    <row r="4716" spans="1:16" x14ac:dyDescent="0.25">
      <c r="A4716">
        <v>218520</v>
      </c>
      <c r="B4716" t="s">
        <v>4813</v>
      </c>
      <c r="C4716">
        <v>1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2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</row>
    <row r="4717" spans="1:16" x14ac:dyDescent="0.25">
      <c r="A4717">
        <v>233116</v>
      </c>
      <c r="B4717" t="s">
        <v>4814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2</v>
      </c>
      <c r="J4717">
        <v>1</v>
      </c>
      <c r="K4717">
        <v>0</v>
      </c>
      <c r="L4717">
        <v>2</v>
      </c>
      <c r="M4717">
        <v>7</v>
      </c>
      <c r="N4717">
        <v>8</v>
      </c>
      <c r="O4717">
        <v>0</v>
      </c>
      <c r="P4717">
        <v>6</v>
      </c>
    </row>
    <row r="4718" spans="1:16" x14ac:dyDescent="0.25">
      <c r="A4718">
        <v>235237</v>
      </c>
      <c r="B4718" t="s">
        <v>4815</v>
      </c>
      <c r="C4718">
        <v>0</v>
      </c>
      <c r="D4718">
        <v>0</v>
      </c>
      <c r="E4718">
        <v>3</v>
      </c>
      <c r="F4718">
        <v>3</v>
      </c>
      <c r="G4718">
        <v>2</v>
      </c>
      <c r="H4718">
        <v>4</v>
      </c>
      <c r="I4718">
        <v>2</v>
      </c>
      <c r="J4718">
        <v>4</v>
      </c>
      <c r="K4718">
        <v>2</v>
      </c>
      <c r="L4718">
        <v>6</v>
      </c>
      <c r="M4718">
        <v>5</v>
      </c>
      <c r="N4718">
        <v>4</v>
      </c>
      <c r="O4718">
        <v>0</v>
      </c>
      <c r="P4718">
        <v>0</v>
      </c>
    </row>
    <row r="4719" spans="1:16" x14ac:dyDescent="0.25">
      <c r="A4719">
        <v>439145</v>
      </c>
      <c r="B4719" t="s">
        <v>4816</v>
      </c>
      <c r="C4719">
        <v>3</v>
      </c>
      <c r="D4719">
        <v>5</v>
      </c>
      <c r="E4719">
        <v>0</v>
      </c>
      <c r="F4719">
        <v>2</v>
      </c>
      <c r="G4719">
        <v>1</v>
      </c>
      <c r="H4719">
        <v>11</v>
      </c>
      <c r="I4719">
        <v>2</v>
      </c>
      <c r="J4719">
        <v>2</v>
      </c>
      <c r="K4719">
        <v>1</v>
      </c>
      <c r="L4719">
        <v>1</v>
      </c>
      <c r="M4719">
        <v>0</v>
      </c>
      <c r="N4719">
        <v>0</v>
      </c>
      <c r="O4719">
        <v>0</v>
      </c>
      <c r="P4719">
        <v>3</v>
      </c>
    </row>
    <row r="4720" spans="1:16" x14ac:dyDescent="0.25">
      <c r="A4720">
        <v>443492</v>
      </c>
      <c r="B4720" t="s">
        <v>4817</v>
      </c>
      <c r="C4720">
        <v>5</v>
      </c>
      <c r="D4720">
        <v>16</v>
      </c>
      <c r="E4720">
        <v>14</v>
      </c>
      <c r="F4720">
        <v>8</v>
      </c>
      <c r="G4720">
        <v>12</v>
      </c>
      <c r="H4720">
        <v>17</v>
      </c>
      <c r="I4720">
        <v>40</v>
      </c>
      <c r="J4720">
        <v>21</v>
      </c>
      <c r="K4720">
        <v>21</v>
      </c>
      <c r="L4720">
        <v>32</v>
      </c>
      <c r="M4720">
        <v>18</v>
      </c>
      <c r="N4720">
        <v>13</v>
      </c>
      <c r="O4720">
        <v>11</v>
      </c>
      <c r="P4720" t="e">
        <v>#N/A</v>
      </c>
    </row>
    <row r="4721" spans="1:16" x14ac:dyDescent="0.25">
      <c r="A4721">
        <v>409537</v>
      </c>
      <c r="B4721" t="s">
        <v>4818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 t="e">
        <v>#N/A</v>
      </c>
      <c r="J4721" t="e">
        <v>#N/A</v>
      </c>
      <c r="K4721" t="e">
        <v>#N/A</v>
      </c>
      <c r="L4721" t="e">
        <v>#N/A</v>
      </c>
      <c r="M4721" t="e">
        <v>#N/A</v>
      </c>
      <c r="N4721" t="e">
        <v>#N/A</v>
      </c>
      <c r="O4721" t="e">
        <v>#N/A</v>
      </c>
      <c r="P4721" t="e">
        <v>#N/A</v>
      </c>
    </row>
    <row r="4722" spans="1:16" x14ac:dyDescent="0.25">
      <c r="A4722">
        <v>261773</v>
      </c>
      <c r="B4722" t="s">
        <v>4819</v>
      </c>
      <c r="C4722">
        <v>0</v>
      </c>
      <c r="D4722">
        <v>0</v>
      </c>
      <c r="E4722">
        <v>0</v>
      </c>
      <c r="F4722">
        <v>0</v>
      </c>
      <c r="G4722">
        <v>1</v>
      </c>
      <c r="H4722">
        <v>0</v>
      </c>
      <c r="I4722">
        <v>0</v>
      </c>
      <c r="J4722">
        <v>0</v>
      </c>
      <c r="K4722">
        <v>0</v>
      </c>
      <c r="L4722">
        <v>1</v>
      </c>
      <c r="M4722">
        <v>0</v>
      </c>
      <c r="N4722">
        <v>0</v>
      </c>
      <c r="O4722">
        <v>0</v>
      </c>
      <c r="P4722">
        <v>1</v>
      </c>
    </row>
    <row r="4723" spans="1:16" x14ac:dyDescent="0.25">
      <c r="A4723">
        <v>127820</v>
      </c>
      <c r="B4723" t="s">
        <v>4820</v>
      </c>
      <c r="C4723">
        <v>3</v>
      </c>
      <c r="D4723">
        <v>6</v>
      </c>
      <c r="E4723">
        <v>5</v>
      </c>
      <c r="F4723">
        <v>7</v>
      </c>
      <c r="G4723">
        <v>2</v>
      </c>
      <c r="H4723">
        <v>5</v>
      </c>
      <c r="I4723">
        <v>2</v>
      </c>
      <c r="J4723">
        <v>7</v>
      </c>
      <c r="K4723">
        <v>0</v>
      </c>
      <c r="L4723">
        <v>0</v>
      </c>
      <c r="M4723">
        <v>6</v>
      </c>
      <c r="N4723">
        <v>4</v>
      </c>
      <c r="O4723">
        <v>1</v>
      </c>
      <c r="P4723">
        <v>1</v>
      </c>
    </row>
    <row r="4724" spans="1:16" x14ac:dyDescent="0.25">
      <c r="A4724">
        <v>440794</v>
      </c>
      <c r="B4724" t="s">
        <v>4821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</row>
    <row r="4725" spans="1:16" x14ac:dyDescent="0.25">
      <c r="A4725">
        <v>105525</v>
      </c>
      <c r="B4725" t="s">
        <v>4822</v>
      </c>
      <c r="C4725">
        <v>4</v>
      </c>
      <c r="D4725">
        <v>3</v>
      </c>
      <c r="E4725">
        <v>5</v>
      </c>
      <c r="F4725">
        <v>7</v>
      </c>
      <c r="G4725">
        <v>11</v>
      </c>
      <c r="H4725">
        <v>12</v>
      </c>
      <c r="I4725">
        <v>3</v>
      </c>
      <c r="J4725">
        <v>6</v>
      </c>
      <c r="K4725">
        <v>3</v>
      </c>
      <c r="L4725">
        <v>5</v>
      </c>
      <c r="M4725">
        <v>6</v>
      </c>
      <c r="N4725">
        <v>3</v>
      </c>
      <c r="O4725">
        <v>10</v>
      </c>
      <c r="P4725">
        <v>33</v>
      </c>
    </row>
    <row r="4726" spans="1:16" x14ac:dyDescent="0.25">
      <c r="A4726">
        <v>105543</v>
      </c>
      <c r="B4726" t="s">
        <v>4823</v>
      </c>
      <c r="C4726">
        <v>0</v>
      </c>
      <c r="D4726">
        <v>0</v>
      </c>
      <c r="E4726">
        <v>1</v>
      </c>
      <c r="F4726">
        <v>0</v>
      </c>
      <c r="G4726">
        <v>0</v>
      </c>
      <c r="H4726">
        <v>2</v>
      </c>
      <c r="I4726">
        <v>0</v>
      </c>
      <c r="J4726">
        <v>1</v>
      </c>
      <c r="K4726">
        <v>2</v>
      </c>
      <c r="L4726">
        <v>7</v>
      </c>
      <c r="M4726">
        <v>0</v>
      </c>
      <c r="N4726">
        <v>3</v>
      </c>
      <c r="O4726">
        <v>0</v>
      </c>
      <c r="P4726">
        <v>4</v>
      </c>
    </row>
    <row r="4727" spans="1:16" x14ac:dyDescent="0.25">
      <c r="A4727">
        <v>442967</v>
      </c>
      <c r="B4727" t="s">
        <v>4824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2</v>
      </c>
      <c r="L4727">
        <v>0</v>
      </c>
      <c r="M4727">
        <v>1</v>
      </c>
      <c r="N4727">
        <v>0</v>
      </c>
      <c r="O4727">
        <v>0</v>
      </c>
      <c r="P4727">
        <v>0</v>
      </c>
    </row>
    <row r="4728" spans="1:16" x14ac:dyDescent="0.25">
      <c r="A4728">
        <v>461689</v>
      </c>
      <c r="B4728" t="s">
        <v>4825</v>
      </c>
      <c r="C4728">
        <v>0</v>
      </c>
      <c r="D4728">
        <v>0</v>
      </c>
      <c r="E4728">
        <v>0</v>
      </c>
      <c r="F4728">
        <v>0</v>
      </c>
      <c r="G4728" t="e">
        <v>#N/A</v>
      </c>
      <c r="H4728" t="e">
        <v>#N/A</v>
      </c>
      <c r="I4728" t="e">
        <v>#N/A</v>
      </c>
      <c r="J4728" t="e">
        <v>#N/A</v>
      </c>
      <c r="K4728" t="e">
        <v>#N/A</v>
      </c>
      <c r="L4728" t="e">
        <v>#N/A</v>
      </c>
      <c r="M4728" t="e">
        <v>#N/A</v>
      </c>
      <c r="N4728" t="e">
        <v>#N/A</v>
      </c>
      <c r="O4728" t="e">
        <v>#N/A</v>
      </c>
      <c r="P4728" t="e">
        <v>#N/A</v>
      </c>
    </row>
    <row r="4729" spans="1:16" x14ac:dyDescent="0.25">
      <c r="A4729">
        <v>434140</v>
      </c>
      <c r="B4729" t="s">
        <v>4826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1</v>
      </c>
      <c r="I4729">
        <v>2</v>
      </c>
      <c r="J4729">
        <v>1</v>
      </c>
      <c r="K4729">
        <v>0</v>
      </c>
      <c r="L4729">
        <v>0</v>
      </c>
      <c r="M4729">
        <v>1</v>
      </c>
      <c r="N4729">
        <v>1</v>
      </c>
      <c r="O4729">
        <v>0</v>
      </c>
      <c r="P4729">
        <v>0</v>
      </c>
    </row>
    <row r="4730" spans="1:16" x14ac:dyDescent="0.25">
      <c r="A4730">
        <v>442134</v>
      </c>
      <c r="B4730" t="s">
        <v>4827</v>
      </c>
      <c r="C4730">
        <v>0</v>
      </c>
      <c r="D4730">
        <v>1</v>
      </c>
      <c r="E4730">
        <v>0</v>
      </c>
      <c r="F4730">
        <v>0</v>
      </c>
      <c r="G4730">
        <v>0</v>
      </c>
      <c r="H4730">
        <v>0</v>
      </c>
      <c r="I4730">
        <v>2</v>
      </c>
      <c r="J4730">
        <v>3</v>
      </c>
      <c r="K4730">
        <v>0</v>
      </c>
      <c r="L4730">
        <v>1</v>
      </c>
      <c r="M4730">
        <v>2</v>
      </c>
      <c r="N4730">
        <v>0</v>
      </c>
      <c r="O4730">
        <v>0</v>
      </c>
      <c r="P4730" t="e">
        <v>#N/A</v>
      </c>
    </row>
    <row r="4731" spans="1:16" x14ac:dyDescent="0.25">
      <c r="A4731">
        <v>404912</v>
      </c>
      <c r="B4731" t="s">
        <v>4828</v>
      </c>
      <c r="C4731">
        <v>0</v>
      </c>
      <c r="D4731">
        <v>0</v>
      </c>
      <c r="E4731">
        <v>2</v>
      </c>
      <c r="F4731">
        <v>0</v>
      </c>
      <c r="G4731">
        <v>0</v>
      </c>
      <c r="H4731">
        <v>1</v>
      </c>
      <c r="I4731">
        <v>0</v>
      </c>
      <c r="J4731">
        <v>1</v>
      </c>
      <c r="K4731">
        <v>3</v>
      </c>
      <c r="L4731">
        <v>4</v>
      </c>
      <c r="M4731">
        <v>1</v>
      </c>
      <c r="N4731">
        <v>4</v>
      </c>
      <c r="O4731">
        <v>0</v>
      </c>
      <c r="P4731">
        <v>1</v>
      </c>
    </row>
    <row r="4732" spans="1:16" x14ac:dyDescent="0.25">
      <c r="A4732">
        <v>456038</v>
      </c>
      <c r="B4732" t="s">
        <v>4829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 t="e">
        <v>#N/A</v>
      </c>
      <c r="J4732" t="e">
        <v>#N/A</v>
      </c>
      <c r="K4732" t="e">
        <v>#N/A</v>
      </c>
      <c r="L4732" t="e">
        <v>#N/A</v>
      </c>
      <c r="M4732" t="e">
        <v>#N/A</v>
      </c>
      <c r="N4732" t="e">
        <v>#N/A</v>
      </c>
      <c r="O4732" t="e">
        <v>#N/A</v>
      </c>
      <c r="P4732" t="e">
        <v>#N/A</v>
      </c>
    </row>
    <row r="4733" spans="1:16" x14ac:dyDescent="0.25">
      <c r="A4733">
        <v>460136</v>
      </c>
      <c r="B4733" t="s">
        <v>4830</v>
      </c>
      <c r="C4733">
        <v>0</v>
      </c>
      <c r="D4733">
        <v>0</v>
      </c>
      <c r="E4733">
        <v>0</v>
      </c>
      <c r="F4733">
        <v>0</v>
      </c>
      <c r="G4733">
        <v>0</v>
      </c>
      <c r="H4733" t="e">
        <v>#N/A</v>
      </c>
      <c r="I4733" t="e">
        <v>#N/A</v>
      </c>
      <c r="J4733" t="e">
        <v>#N/A</v>
      </c>
      <c r="K4733" t="e">
        <v>#N/A</v>
      </c>
      <c r="L4733" t="e">
        <v>#N/A</v>
      </c>
      <c r="M4733" t="e">
        <v>#N/A</v>
      </c>
      <c r="N4733" t="e">
        <v>#N/A</v>
      </c>
      <c r="O4733" t="e">
        <v>#N/A</v>
      </c>
      <c r="P4733" t="e">
        <v>#N/A</v>
      </c>
    </row>
    <row r="4734" spans="1:16" x14ac:dyDescent="0.25">
      <c r="A4734">
        <v>445230</v>
      </c>
      <c r="B4734" t="s">
        <v>4831</v>
      </c>
      <c r="C4734">
        <v>0</v>
      </c>
      <c r="D4734">
        <v>1</v>
      </c>
      <c r="E4734">
        <v>0</v>
      </c>
      <c r="F4734">
        <v>2</v>
      </c>
      <c r="G4734">
        <v>0</v>
      </c>
      <c r="H4734">
        <v>0</v>
      </c>
      <c r="I4734">
        <v>1</v>
      </c>
      <c r="J4734">
        <v>1</v>
      </c>
      <c r="K4734">
        <v>3</v>
      </c>
      <c r="L4734">
        <v>0</v>
      </c>
      <c r="M4734">
        <v>0</v>
      </c>
      <c r="N4734">
        <v>0</v>
      </c>
      <c r="O4734" t="e">
        <v>#N/A</v>
      </c>
      <c r="P4734" t="e">
        <v>#N/A</v>
      </c>
    </row>
    <row r="4735" spans="1:16" x14ac:dyDescent="0.25">
      <c r="A4735">
        <v>260691</v>
      </c>
      <c r="B4735" t="s">
        <v>4832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2</v>
      </c>
      <c r="J4735">
        <v>2</v>
      </c>
      <c r="K4735">
        <v>0</v>
      </c>
      <c r="L4735">
        <v>6</v>
      </c>
      <c r="M4735">
        <v>0</v>
      </c>
      <c r="N4735">
        <v>5</v>
      </c>
      <c r="O4735">
        <v>9</v>
      </c>
      <c r="P4735">
        <v>6</v>
      </c>
    </row>
    <row r="4736" spans="1:16" x14ac:dyDescent="0.25">
      <c r="A4736">
        <v>449074</v>
      </c>
      <c r="B4736" t="s">
        <v>4833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2</v>
      </c>
      <c r="J4736">
        <v>1</v>
      </c>
      <c r="K4736">
        <v>2</v>
      </c>
      <c r="L4736" t="e">
        <v>#N/A</v>
      </c>
      <c r="M4736" t="e">
        <v>#N/A</v>
      </c>
      <c r="N4736" t="e">
        <v>#N/A</v>
      </c>
      <c r="O4736" t="e">
        <v>#N/A</v>
      </c>
      <c r="P4736" t="e">
        <v>#N/A</v>
      </c>
    </row>
    <row r="4737" spans="1:16" x14ac:dyDescent="0.25">
      <c r="A4737">
        <v>368629</v>
      </c>
      <c r="B4737" t="s">
        <v>4834</v>
      </c>
      <c r="C4737">
        <v>0</v>
      </c>
      <c r="D4737">
        <v>0</v>
      </c>
      <c r="E4737">
        <v>0</v>
      </c>
      <c r="F4737">
        <v>0</v>
      </c>
      <c r="G4737">
        <v>1</v>
      </c>
      <c r="H4737">
        <v>0</v>
      </c>
      <c r="I4737">
        <v>2</v>
      </c>
      <c r="J4737">
        <v>2</v>
      </c>
      <c r="K4737">
        <v>1</v>
      </c>
      <c r="L4737">
        <v>0</v>
      </c>
      <c r="M4737">
        <v>1</v>
      </c>
      <c r="N4737">
        <v>0</v>
      </c>
      <c r="O4737">
        <v>1</v>
      </c>
      <c r="P4737">
        <v>1</v>
      </c>
    </row>
    <row r="4738" spans="1:16" x14ac:dyDescent="0.25">
      <c r="A4738">
        <v>105534</v>
      </c>
      <c r="B4738" t="s">
        <v>4835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2</v>
      </c>
      <c r="I4738">
        <v>1</v>
      </c>
      <c r="J4738">
        <v>1</v>
      </c>
      <c r="K4738">
        <v>0</v>
      </c>
      <c r="L4738">
        <v>0</v>
      </c>
      <c r="M4738">
        <v>5</v>
      </c>
      <c r="N4738">
        <v>4</v>
      </c>
      <c r="O4738">
        <v>4</v>
      </c>
      <c r="P4738">
        <v>1</v>
      </c>
    </row>
    <row r="4739" spans="1:16" x14ac:dyDescent="0.25">
      <c r="A4739">
        <v>458159</v>
      </c>
      <c r="B4739" t="s">
        <v>4836</v>
      </c>
      <c r="C4739">
        <v>0</v>
      </c>
      <c r="D4739">
        <v>0</v>
      </c>
      <c r="E4739">
        <v>0</v>
      </c>
      <c r="F4739">
        <v>0</v>
      </c>
      <c r="G4739" t="e">
        <v>#N/A</v>
      </c>
      <c r="H4739" t="e">
        <v>#N/A</v>
      </c>
      <c r="I4739" t="e">
        <v>#N/A</v>
      </c>
      <c r="J4739" t="e">
        <v>#N/A</v>
      </c>
      <c r="K4739" t="e">
        <v>#N/A</v>
      </c>
      <c r="L4739" t="e">
        <v>#N/A</v>
      </c>
      <c r="M4739" t="e">
        <v>#N/A</v>
      </c>
      <c r="N4739" t="e">
        <v>#N/A</v>
      </c>
      <c r="O4739" t="e">
        <v>#N/A</v>
      </c>
      <c r="P4739" t="e">
        <v>#N/A</v>
      </c>
    </row>
    <row r="4740" spans="1:16" x14ac:dyDescent="0.25">
      <c r="A4740">
        <v>167455</v>
      </c>
      <c r="B4740" t="s">
        <v>4837</v>
      </c>
      <c r="C4740">
        <v>22</v>
      </c>
      <c r="D4740">
        <v>2</v>
      </c>
      <c r="E4740">
        <v>3</v>
      </c>
      <c r="F4740">
        <v>2</v>
      </c>
      <c r="G4740">
        <v>5</v>
      </c>
      <c r="H4740">
        <v>10</v>
      </c>
      <c r="I4740">
        <v>6</v>
      </c>
      <c r="J4740">
        <v>5</v>
      </c>
      <c r="K4740">
        <v>8</v>
      </c>
      <c r="L4740">
        <v>12</v>
      </c>
      <c r="M4740">
        <v>13</v>
      </c>
      <c r="N4740">
        <v>6</v>
      </c>
      <c r="O4740">
        <v>0</v>
      </c>
      <c r="P4740">
        <v>0</v>
      </c>
    </row>
    <row r="4741" spans="1:16" x14ac:dyDescent="0.25">
      <c r="A4741">
        <v>174570</v>
      </c>
      <c r="B4741" t="s">
        <v>4838</v>
      </c>
      <c r="C4741">
        <v>0</v>
      </c>
      <c r="D4741">
        <v>2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2</v>
      </c>
      <c r="M4741">
        <v>0</v>
      </c>
      <c r="N4741">
        <v>0</v>
      </c>
      <c r="O4741">
        <v>0</v>
      </c>
      <c r="P4741">
        <v>1</v>
      </c>
    </row>
    <row r="4742" spans="1:16" x14ac:dyDescent="0.25">
      <c r="A4742">
        <v>136491</v>
      </c>
      <c r="B4742" t="s">
        <v>4839</v>
      </c>
      <c r="C4742">
        <v>0</v>
      </c>
      <c r="D4742">
        <v>1</v>
      </c>
      <c r="E4742">
        <v>0</v>
      </c>
      <c r="F4742">
        <v>0</v>
      </c>
      <c r="G4742">
        <v>4</v>
      </c>
      <c r="H4742">
        <v>0</v>
      </c>
      <c r="I4742">
        <v>1</v>
      </c>
      <c r="J4742">
        <v>2</v>
      </c>
      <c r="K4742">
        <v>4</v>
      </c>
      <c r="L4742">
        <v>4</v>
      </c>
      <c r="M4742">
        <v>2</v>
      </c>
      <c r="N4742">
        <v>3</v>
      </c>
      <c r="O4742">
        <v>2</v>
      </c>
      <c r="P4742">
        <v>6</v>
      </c>
    </row>
    <row r="4743" spans="1:16" x14ac:dyDescent="0.25">
      <c r="A4743">
        <v>137087</v>
      </c>
      <c r="B4743" t="s">
        <v>4840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2</v>
      </c>
      <c r="J4743">
        <v>0</v>
      </c>
      <c r="K4743">
        <v>4</v>
      </c>
      <c r="L4743">
        <v>0</v>
      </c>
      <c r="M4743">
        <v>7</v>
      </c>
      <c r="N4743">
        <v>15</v>
      </c>
      <c r="O4743">
        <v>9</v>
      </c>
      <c r="P4743">
        <v>11</v>
      </c>
    </row>
    <row r="4744" spans="1:16" x14ac:dyDescent="0.25">
      <c r="A4744">
        <v>160199</v>
      </c>
      <c r="B4744" t="s">
        <v>4841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</row>
    <row r="4745" spans="1:16" x14ac:dyDescent="0.25">
      <c r="A4745">
        <v>367097</v>
      </c>
      <c r="B4745" t="s">
        <v>4842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2</v>
      </c>
      <c r="P4745">
        <v>0</v>
      </c>
    </row>
    <row r="4746" spans="1:16" x14ac:dyDescent="0.25">
      <c r="A4746">
        <v>453109</v>
      </c>
      <c r="B4746" t="s">
        <v>4843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 t="e">
        <v>#N/A</v>
      </c>
      <c r="J4746" t="e">
        <v>#N/A</v>
      </c>
      <c r="K4746" t="e">
        <v>#N/A</v>
      </c>
      <c r="L4746" t="e">
        <v>#N/A</v>
      </c>
      <c r="M4746" t="e">
        <v>#N/A</v>
      </c>
      <c r="N4746" t="e">
        <v>#N/A</v>
      </c>
      <c r="O4746" t="e">
        <v>#N/A</v>
      </c>
      <c r="P4746" t="e">
        <v>#N/A</v>
      </c>
    </row>
    <row r="4747" spans="1:16" x14ac:dyDescent="0.25">
      <c r="A4747">
        <v>177302</v>
      </c>
      <c r="B4747" t="s">
        <v>4844</v>
      </c>
      <c r="C4747">
        <v>0</v>
      </c>
      <c r="D4747">
        <v>0</v>
      </c>
      <c r="E4747">
        <v>0</v>
      </c>
      <c r="F4747">
        <v>1</v>
      </c>
      <c r="G4747">
        <v>1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</row>
    <row r="4748" spans="1:16" x14ac:dyDescent="0.25">
      <c r="A4748">
        <v>123581</v>
      </c>
      <c r="B4748" t="s">
        <v>4845</v>
      </c>
      <c r="C4748">
        <v>0</v>
      </c>
      <c r="D4748">
        <v>1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</row>
    <row r="4749" spans="1:16" x14ac:dyDescent="0.25">
      <c r="A4749">
        <v>408163</v>
      </c>
      <c r="B4749" t="s">
        <v>4846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</row>
    <row r="4750" spans="1:16" x14ac:dyDescent="0.25">
      <c r="A4750">
        <v>407522</v>
      </c>
      <c r="B4750" t="s">
        <v>4847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3</v>
      </c>
      <c r="M4750">
        <v>4</v>
      </c>
      <c r="N4750">
        <v>0</v>
      </c>
      <c r="O4750">
        <v>0</v>
      </c>
      <c r="P4750">
        <v>0</v>
      </c>
    </row>
    <row r="4751" spans="1:16" x14ac:dyDescent="0.25">
      <c r="A4751">
        <v>210076</v>
      </c>
      <c r="B4751" t="s">
        <v>4848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1</v>
      </c>
      <c r="J4751">
        <v>2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</row>
    <row r="4752" spans="1:16" x14ac:dyDescent="0.25">
      <c r="A4752">
        <v>364627</v>
      </c>
      <c r="B4752" t="s">
        <v>4849</v>
      </c>
      <c r="C4752">
        <v>1</v>
      </c>
      <c r="D4752">
        <v>0</v>
      </c>
      <c r="E4752">
        <v>1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1</v>
      </c>
      <c r="N4752">
        <v>1</v>
      </c>
      <c r="O4752">
        <v>0</v>
      </c>
      <c r="P4752">
        <v>0</v>
      </c>
    </row>
    <row r="4753" spans="1:16" x14ac:dyDescent="0.25">
      <c r="A4753">
        <v>418913</v>
      </c>
      <c r="B4753" t="s">
        <v>4850</v>
      </c>
      <c r="C4753">
        <v>0</v>
      </c>
      <c r="D4753">
        <v>0</v>
      </c>
      <c r="E4753">
        <v>0</v>
      </c>
      <c r="F4753">
        <v>0</v>
      </c>
      <c r="G4753">
        <v>6</v>
      </c>
      <c r="H4753">
        <v>2</v>
      </c>
      <c r="I4753">
        <v>0</v>
      </c>
      <c r="J4753">
        <v>0</v>
      </c>
      <c r="K4753">
        <v>14</v>
      </c>
      <c r="L4753">
        <v>0</v>
      </c>
      <c r="M4753">
        <v>0</v>
      </c>
      <c r="N4753">
        <v>0</v>
      </c>
      <c r="O4753">
        <v>0</v>
      </c>
      <c r="P4753">
        <v>0</v>
      </c>
    </row>
    <row r="4754" spans="1:16" x14ac:dyDescent="0.25">
      <c r="A4754">
        <v>444811</v>
      </c>
      <c r="B4754" t="s">
        <v>4851</v>
      </c>
      <c r="C4754">
        <v>0</v>
      </c>
      <c r="D4754">
        <v>0</v>
      </c>
      <c r="E4754">
        <v>0</v>
      </c>
      <c r="F4754">
        <v>0</v>
      </c>
      <c r="G4754" t="e">
        <v>#N/A</v>
      </c>
      <c r="H4754" t="e">
        <v>#N/A</v>
      </c>
      <c r="I4754" t="e">
        <v>#N/A</v>
      </c>
      <c r="J4754" t="e">
        <v>#N/A</v>
      </c>
      <c r="K4754" t="e">
        <v>#N/A</v>
      </c>
      <c r="L4754" t="e">
        <v>#N/A</v>
      </c>
      <c r="M4754">
        <v>0</v>
      </c>
      <c r="N4754">
        <v>0</v>
      </c>
      <c r="O4754">
        <v>0</v>
      </c>
      <c r="P4754" t="e">
        <v>#N/A</v>
      </c>
    </row>
    <row r="4755" spans="1:16" x14ac:dyDescent="0.25">
      <c r="A4755">
        <v>199333</v>
      </c>
      <c r="B4755" t="s">
        <v>4852</v>
      </c>
      <c r="C4755">
        <v>0</v>
      </c>
      <c r="D4755">
        <v>4</v>
      </c>
      <c r="E4755">
        <v>3</v>
      </c>
      <c r="F4755">
        <v>2</v>
      </c>
      <c r="G4755">
        <v>2</v>
      </c>
      <c r="H4755">
        <v>6</v>
      </c>
      <c r="I4755">
        <v>2</v>
      </c>
      <c r="J4755">
        <v>3</v>
      </c>
      <c r="K4755">
        <v>6</v>
      </c>
      <c r="L4755">
        <v>1</v>
      </c>
      <c r="M4755">
        <v>2</v>
      </c>
      <c r="N4755">
        <v>3</v>
      </c>
      <c r="O4755">
        <v>2</v>
      </c>
      <c r="P4755">
        <v>2</v>
      </c>
    </row>
    <row r="4756" spans="1:16" x14ac:dyDescent="0.25">
      <c r="A4756">
        <v>155681</v>
      </c>
      <c r="B4756" t="s">
        <v>4853</v>
      </c>
      <c r="C4756">
        <v>9</v>
      </c>
      <c r="D4756">
        <v>6</v>
      </c>
      <c r="E4756">
        <v>13</v>
      </c>
      <c r="F4756">
        <v>13</v>
      </c>
      <c r="G4756">
        <v>22</v>
      </c>
      <c r="H4756">
        <v>10</v>
      </c>
      <c r="I4756">
        <v>8</v>
      </c>
      <c r="J4756">
        <v>14</v>
      </c>
      <c r="K4756">
        <v>8</v>
      </c>
      <c r="L4756">
        <v>13</v>
      </c>
      <c r="M4756">
        <v>10</v>
      </c>
      <c r="N4756">
        <v>9</v>
      </c>
      <c r="O4756">
        <v>16</v>
      </c>
      <c r="P4756">
        <v>9</v>
      </c>
    </row>
    <row r="4757" spans="1:16" x14ac:dyDescent="0.25">
      <c r="A4757">
        <v>216782</v>
      </c>
      <c r="B4757" t="s">
        <v>4854</v>
      </c>
      <c r="C4757">
        <v>1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</row>
    <row r="4758" spans="1:16" x14ac:dyDescent="0.25">
      <c r="A4758">
        <v>215381</v>
      </c>
      <c r="B4758" t="s">
        <v>4855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</row>
    <row r="4759" spans="1:16" x14ac:dyDescent="0.25">
      <c r="A4759">
        <v>215390</v>
      </c>
      <c r="B4759" t="s">
        <v>4856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1</v>
      </c>
      <c r="I4759">
        <v>1</v>
      </c>
      <c r="J4759">
        <v>5</v>
      </c>
      <c r="K4759">
        <v>0</v>
      </c>
      <c r="L4759">
        <v>1</v>
      </c>
      <c r="M4759">
        <v>1</v>
      </c>
      <c r="N4759">
        <v>0</v>
      </c>
      <c r="O4759">
        <v>0</v>
      </c>
      <c r="P4759">
        <v>0</v>
      </c>
    </row>
    <row r="4760" spans="1:16" x14ac:dyDescent="0.25">
      <c r="A4760">
        <v>215415</v>
      </c>
      <c r="B4760" t="s">
        <v>4857</v>
      </c>
      <c r="C4760">
        <v>7</v>
      </c>
      <c r="D4760">
        <v>3</v>
      </c>
      <c r="E4760">
        <v>0</v>
      </c>
      <c r="F4760">
        <v>1</v>
      </c>
      <c r="G4760">
        <v>4</v>
      </c>
      <c r="H4760">
        <v>2</v>
      </c>
      <c r="I4760">
        <v>2</v>
      </c>
      <c r="J4760">
        <v>0</v>
      </c>
      <c r="K4760">
        <v>0</v>
      </c>
      <c r="L4760">
        <v>0</v>
      </c>
      <c r="M4760">
        <v>3</v>
      </c>
      <c r="N4760">
        <v>1</v>
      </c>
      <c r="O4760">
        <v>0</v>
      </c>
      <c r="P4760">
        <v>0</v>
      </c>
    </row>
    <row r="4761" spans="1:16" x14ac:dyDescent="0.25">
      <c r="A4761">
        <v>215424</v>
      </c>
      <c r="B4761" t="s">
        <v>4858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1</v>
      </c>
      <c r="J4761">
        <v>7</v>
      </c>
      <c r="K4761">
        <v>0</v>
      </c>
      <c r="L4761">
        <v>0</v>
      </c>
      <c r="M4761">
        <v>6</v>
      </c>
      <c r="N4761">
        <v>3</v>
      </c>
      <c r="O4761">
        <v>0</v>
      </c>
      <c r="P4761">
        <v>1</v>
      </c>
    </row>
    <row r="4762" spans="1:16" x14ac:dyDescent="0.25">
      <c r="A4762">
        <v>214476</v>
      </c>
      <c r="B4762" t="s">
        <v>4859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1</v>
      </c>
      <c r="I4762">
        <v>1</v>
      </c>
      <c r="J4762">
        <v>1</v>
      </c>
      <c r="K4762">
        <v>1</v>
      </c>
      <c r="L4762">
        <v>0</v>
      </c>
      <c r="M4762">
        <v>0</v>
      </c>
      <c r="N4762">
        <v>0</v>
      </c>
      <c r="O4762">
        <v>1</v>
      </c>
      <c r="P4762">
        <v>0</v>
      </c>
    </row>
    <row r="4763" spans="1:16" x14ac:dyDescent="0.25">
      <c r="A4763">
        <v>121257</v>
      </c>
      <c r="B4763" t="s">
        <v>4860</v>
      </c>
      <c r="C4763">
        <v>9</v>
      </c>
      <c r="D4763">
        <v>9</v>
      </c>
      <c r="E4763">
        <v>12</v>
      </c>
      <c r="F4763">
        <v>14</v>
      </c>
      <c r="G4763">
        <v>11</v>
      </c>
      <c r="H4763">
        <v>12</v>
      </c>
      <c r="I4763">
        <v>6</v>
      </c>
      <c r="J4763">
        <v>17</v>
      </c>
      <c r="K4763">
        <v>20</v>
      </c>
      <c r="L4763">
        <v>14</v>
      </c>
      <c r="M4763">
        <v>20</v>
      </c>
      <c r="N4763">
        <v>15</v>
      </c>
      <c r="O4763">
        <v>8</v>
      </c>
      <c r="P4763">
        <v>8</v>
      </c>
    </row>
    <row r="4764" spans="1:16" x14ac:dyDescent="0.25">
      <c r="A4764">
        <v>373216</v>
      </c>
      <c r="B4764" t="s">
        <v>4861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</row>
    <row r="4765" spans="1:16" x14ac:dyDescent="0.25">
      <c r="A4765">
        <v>147970</v>
      </c>
      <c r="B4765" t="s">
        <v>4862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</row>
    <row r="4766" spans="1:16" x14ac:dyDescent="0.25">
      <c r="A4766">
        <v>156310</v>
      </c>
      <c r="B4766" t="s">
        <v>4863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</row>
    <row r="4767" spans="1:16" x14ac:dyDescent="0.25">
      <c r="A4767">
        <v>150853</v>
      </c>
      <c r="B4767" t="s">
        <v>4864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</row>
    <row r="4768" spans="1:16" x14ac:dyDescent="0.25">
      <c r="A4768">
        <v>156754</v>
      </c>
      <c r="B4768" t="s">
        <v>4865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</row>
    <row r="4769" spans="1:16" x14ac:dyDescent="0.25">
      <c r="A4769">
        <v>152150</v>
      </c>
      <c r="B4769" t="s">
        <v>4866</v>
      </c>
      <c r="C4769">
        <v>0</v>
      </c>
      <c r="D4769">
        <v>0</v>
      </c>
      <c r="E4769">
        <v>0</v>
      </c>
      <c r="F4769">
        <v>0</v>
      </c>
      <c r="G4769">
        <v>1</v>
      </c>
      <c r="H4769">
        <v>1</v>
      </c>
      <c r="I4769">
        <v>1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</row>
    <row r="4770" spans="1:16" x14ac:dyDescent="0.25">
      <c r="A4770">
        <v>260813</v>
      </c>
      <c r="B4770" t="s">
        <v>4867</v>
      </c>
      <c r="C4770">
        <v>0</v>
      </c>
      <c r="D4770">
        <v>1</v>
      </c>
      <c r="E4770">
        <v>0</v>
      </c>
      <c r="F4770">
        <v>0</v>
      </c>
      <c r="G4770">
        <v>1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</row>
    <row r="4771" spans="1:16" x14ac:dyDescent="0.25">
      <c r="A4771">
        <v>207625</v>
      </c>
      <c r="B4771" t="s">
        <v>4868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1</v>
      </c>
      <c r="L4771">
        <v>0</v>
      </c>
      <c r="M4771">
        <v>0</v>
      </c>
      <c r="N4771">
        <v>0</v>
      </c>
      <c r="O4771">
        <v>0</v>
      </c>
      <c r="P4771">
        <v>0</v>
      </c>
    </row>
    <row r="4772" spans="1:16" x14ac:dyDescent="0.25">
      <c r="A4772">
        <v>428143</v>
      </c>
      <c r="B4772" t="s">
        <v>4869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</row>
    <row r="4773" spans="1:16" x14ac:dyDescent="0.25">
      <c r="A4773">
        <v>260789</v>
      </c>
      <c r="B4773" t="s">
        <v>4870</v>
      </c>
      <c r="C4773">
        <v>2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1</v>
      </c>
      <c r="P4773">
        <v>0</v>
      </c>
    </row>
    <row r="4774" spans="1:16" x14ac:dyDescent="0.25">
      <c r="A4774">
        <v>447379</v>
      </c>
      <c r="B4774" t="s">
        <v>4871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 t="e">
        <v>#N/A</v>
      </c>
      <c r="O4774" t="e">
        <v>#N/A</v>
      </c>
      <c r="P4774" t="e">
        <v>#N/A</v>
      </c>
    </row>
    <row r="4775" spans="1:16" x14ac:dyDescent="0.25">
      <c r="A4775">
        <v>445258</v>
      </c>
      <c r="B4775" t="s">
        <v>4872</v>
      </c>
      <c r="C4775">
        <v>0</v>
      </c>
      <c r="D4775">
        <v>2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 t="e">
        <v>#N/A</v>
      </c>
      <c r="P4775" t="e">
        <v>#N/A</v>
      </c>
    </row>
    <row r="4776" spans="1:16" x14ac:dyDescent="0.25">
      <c r="A4776">
        <v>432384</v>
      </c>
      <c r="B4776" t="s">
        <v>4873</v>
      </c>
      <c r="C4776">
        <v>1</v>
      </c>
      <c r="D4776">
        <v>0</v>
      </c>
      <c r="E4776">
        <v>1</v>
      </c>
      <c r="F4776">
        <v>1</v>
      </c>
      <c r="G4776">
        <v>1</v>
      </c>
      <c r="H4776">
        <v>0</v>
      </c>
      <c r="I4776">
        <v>1</v>
      </c>
      <c r="J4776">
        <v>0</v>
      </c>
      <c r="K4776">
        <v>1</v>
      </c>
      <c r="L4776">
        <v>2</v>
      </c>
      <c r="M4776">
        <v>1</v>
      </c>
      <c r="N4776">
        <v>0</v>
      </c>
      <c r="O4776">
        <v>0</v>
      </c>
      <c r="P4776">
        <v>0</v>
      </c>
    </row>
    <row r="4777" spans="1:16" x14ac:dyDescent="0.25">
      <c r="A4777">
        <v>480204</v>
      </c>
      <c r="B4777" t="s">
        <v>4874</v>
      </c>
      <c r="C4777">
        <v>0</v>
      </c>
      <c r="D4777">
        <v>1</v>
      </c>
      <c r="E4777" t="e">
        <v>#N/A</v>
      </c>
      <c r="F4777" t="e">
        <v>#N/A</v>
      </c>
      <c r="G4777" t="e">
        <v>#N/A</v>
      </c>
      <c r="H4777" t="e">
        <v>#N/A</v>
      </c>
      <c r="I4777" t="e">
        <v>#N/A</v>
      </c>
      <c r="J4777" t="e">
        <v>#N/A</v>
      </c>
      <c r="K4777" t="e">
        <v>#N/A</v>
      </c>
      <c r="L4777" t="e">
        <v>#N/A</v>
      </c>
      <c r="M4777" t="e">
        <v>#N/A</v>
      </c>
      <c r="N4777" t="e">
        <v>#N/A</v>
      </c>
      <c r="O4777" t="e">
        <v>#N/A</v>
      </c>
      <c r="P4777" t="e">
        <v>#N/A</v>
      </c>
    </row>
    <row r="4778" spans="1:16" x14ac:dyDescent="0.25">
      <c r="A4778">
        <v>121275</v>
      </c>
      <c r="B4778" t="s">
        <v>4875</v>
      </c>
      <c r="C4778">
        <v>0</v>
      </c>
      <c r="D4778">
        <v>0</v>
      </c>
      <c r="E4778">
        <v>2</v>
      </c>
      <c r="F4778">
        <v>1</v>
      </c>
      <c r="G4778">
        <v>0</v>
      </c>
      <c r="H4778">
        <v>1</v>
      </c>
      <c r="I4778">
        <v>1</v>
      </c>
      <c r="J4778">
        <v>1</v>
      </c>
      <c r="K4778">
        <v>1</v>
      </c>
      <c r="L4778">
        <v>1</v>
      </c>
      <c r="M4778">
        <v>1</v>
      </c>
      <c r="N4778">
        <v>0</v>
      </c>
      <c r="O4778">
        <v>2</v>
      </c>
      <c r="P4778">
        <v>1</v>
      </c>
    </row>
    <row r="4779" spans="1:16" x14ac:dyDescent="0.25">
      <c r="A4779">
        <v>245962</v>
      </c>
      <c r="B4779" t="s">
        <v>4876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1</v>
      </c>
      <c r="L4779">
        <v>1</v>
      </c>
      <c r="M4779">
        <v>0</v>
      </c>
      <c r="N4779">
        <v>1</v>
      </c>
      <c r="O4779">
        <v>0</v>
      </c>
      <c r="P4779">
        <v>0</v>
      </c>
    </row>
    <row r="4780" spans="1:16" x14ac:dyDescent="0.25">
      <c r="A4780">
        <v>417275</v>
      </c>
      <c r="B4780" t="s">
        <v>4877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2</v>
      </c>
      <c r="L4780" t="e">
        <v>#N/A</v>
      </c>
      <c r="M4780" t="e">
        <v>#N/A</v>
      </c>
      <c r="N4780" t="e">
        <v>#N/A</v>
      </c>
      <c r="O4780" t="e">
        <v>#N/A</v>
      </c>
      <c r="P4780">
        <v>1</v>
      </c>
    </row>
    <row r="4781" spans="1:16" x14ac:dyDescent="0.25">
      <c r="A4781">
        <v>221290</v>
      </c>
      <c r="B4781" t="s">
        <v>4878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1</v>
      </c>
    </row>
    <row r="4782" spans="1:16" x14ac:dyDescent="0.25">
      <c r="A4782">
        <v>194499</v>
      </c>
      <c r="B4782" t="s">
        <v>4879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</row>
    <row r="4783" spans="1:16" x14ac:dyDescent="0.25">
      <c r="A4783">
        <v>183080</v>
      </c>
      <c r="B4783" t="s">
        <v>4880</v>
      </c>
      <c r="C4783">
        <v>7</v>
      </c>
      <c r="D4783">
        <v>14</v>
      </c>
      <c r="E4783">
        <v>4</v>
      </c>
      <c r="F4783">
        <v>16</v>
      </c>
      <c r="G4783">
        <v>26</v>
      </c>
      <c r="H4783">
        <v>24</v>
      </c>
      <c r="I4783">
        <v>10</v>
      </c>
      <c r="J4783">
        <v>12</v>
      </c>
      <c r="K4783">
        <v>11</v>
      </c>
      <c r="L4783">
        <v>9</v>
      </c>
      <c r="M4783">
        <v>13</v>
      </c>
      <c r="N4783">
        <v>5</v>
      </c>
      <c r="O4783">
        <v>9</v>
      </c>
      <c r="P4783">
        <v>7</v>
      </c>
    </row>
    <row r="4784" spans="1:16" x14ac:dyDescent="0.25">
      <c r="A4784">
        <v>121309</v>
      </c>
      <c r="B4784" t="s">
        <v>4881</v>
      </c>
      <c r="C4784">
        <v>0</v>
      </c>
      <c r="D4784">
        <v>1</v>
      </c>
      <c r="E4784">
        <v>9</v>
      </c>
      <c r="F4784">
        <v>23</v>
      </c>
      <c r="G4784">
        <v>5</v>
      </c>
      <c r="H4784">
        <v>13</v>
      </c>
      <c r="I4784">
        <v>8</v>
      </c>
      <c r="J4784">
        <v>6</v>
      </c>
      <c r="K4784">
        <v>6</v>
      </c>
      <c r="L4784">
        <v>1</v>
      </c>
      <c r="M4784">
        <v>3</v>
      </c>
      <c r="N4784">
        <v>2</v>
      </c>
      <c r="O4784">
        <v>6</v>
      </c>
      <c r="P4784">
        <v>9</v>
      </c>
    </row>
    <row r="4785" spans="1:16" x14ac:dyDescent="0.25">
      <c r="A4785">
        <v>215442</v>
      </c>
      <c r="B4785" t="s">
        <v>4882</v>
      </c>
      <c r="C4785">
        <v>5</v>
      </c>
      <c r="D4785">
        <v>9</v>
      </c>
      <c r="E4785">
        <v>8</v>
      </c>
      <c r="F4785">
        <v>3</v>
      </c>
      <c r="G4785">
        <v>1</v>
      </c>
      <c r="H4785">
        <v>3</v>
      </c>
      <c r="I4785">
        <v>9</v>
      </c>
      <c r="J4785">
        <v>10</v>
      </c>
      <c r="K4785">
        <v>7</v>
      </c>
      <c r="L4785">
        <v>5</v>
      </c>
      <c r="M4785">
        <v>8</v>
      </c>
      <c r="N4785">
        <v>8</v>
      </c>
      <c r="O4785">
        <v>0</v>
      </c>
      <c r="P4785">
        <v>3</v>
      </c>
    </row>
    <row r="4786" spans="1:16" x14ac:dyDescent="0.25">
      <c r="A4786">
        <v>138868</v>
      </c>
      <c r="B4786" t="s">
        <v>4883</v>
      </c>
      <c r="C4786">
        <v>2</v>
      </c>
      <c r="D4786">
        <v>2</v>
      </c>
      <c r="E4786">
        <v>2</v>
      </c>
      <c r="F4786">
        <v>2</v>
      </c>
      <c r="G4786">
        <v>0</v>
      </c>
      <c r="H4786">
        <v>0</v>
      </c>
      <c r="I4786">
        <v>1</v>
      </c>
      <c r="J4786">
        <v>1</v>
      </c>
      <c r="K4786">
        <v>3</v>
      </c>
      <c r="L4786">
        <v>8</v>
      </c>
      <c r="M4786">
        <v>1</v>
      </c>
      <c r="N4786">
        <v>1</v>
      </c>
      <c r="O4786">
        <v>0</v>
      </c>
      <c r="P4786">
        <v>0</v>
      </c>
    </row>
    <row r="4787" spans="1:16" x14ac:dyDescent="0.25">
      <c r="A4787">
        <v>390905</v>
      </c>
      <c r="B4787" t="s">
        <v>4884</v>
      </c>
      <c r="C4787">
        <v>0</v>
      </c>
      <c r="D4787">
        <v>0</v>
      </c>
      <c r="E4787">
        <v>0</v>
      </c>
      <c r="F4787">
        <v>0</v>
      </c>
      <c r="G4787">
        <v>2</v>
      </c>
      <c r="H4787">
        <v>1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</row>
    <row r="4788" spans="1:16" x14ac:dyDescent="0.25">
      <c r="A4788">
        <v>136516</v>
      </c>
      <c r="B4788" t="s">
        <v>4885</v>
      </c>
      <c r="C4788">
        <v>3</v>
      </c>
      <c r="D4788">
        <v>1</v>
      </c>
      <c r="E4788">
        <v>2</v>
      </c>
      <c r="F4788">
        <v>2</v>
      </c>
      <c r="G4788">
        <v>0</v>
      </c>
      <c r="H4788">
        <v>0</v>
      </c>
      <c r="I4788">
        <v>2</v>
      </c>
      <c r="J4788">
        <v>0</v>
      </c>
      <c r="K4788">
        <v>2</v>
      </c>
      <c r="L4788">
        <v>0</v>
      </c>
      <c r="M4788">
        <v>1</v>
      </c>
      <c r="N4788">
        <v>0</v>
      </c>
      <c r="O4788">
        <v>1</v>
      </c>
      <c r="P4788">
        <v>5</v>
      </c>
    </row>
    <row r="4789" spans="1:16" x14ac:dyDescent="0.25">
      <c r="A4789">
        <v>456481</v>
      </c>
      <c r="B4789" t="s">
        <v>4886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1</v>
      </c>
      <c r="I4789" t="e">
        <v>#N/A</v>
      </c>
      <c r="J4789" t="e">
        <v>#N/A</v>
      </c>
      <c r="K4789" t="e">
        <v>#N/A</v>
      </c>
      <c r="L4789" t="e">
        <v>#N/A</v>
      </c>
      <c r="M4789" t="e">
        <v>#N/A</v>
      </c>
      <c r="N4789" t="e">
        <v>#N/A</v>
      </c>
      <c r="O4789" t="e">
        <v>#N/A</v>
      </c>
      <c r="P4789" t="e">
        <v>#N/A</v>
      </c>
    </row>
    <row r="4790" spans="1:16" x14ac:dyDescent="0.25">
      <c r="A4790">
        <v>456490</v>
      </c>
      <c r="B4790" t="s">
        <v>4887</v>
      </c>
      <c r="C4790">
        <v>0</v>
      </c>
      <c r="D4790">
        <v>0</v>
      </c>
      <c r="E4790">
        <v>0</v>
      </c>
      <c r="F4790">
        <v>0</v>
      </c>
      <c r="G4790">
        <v>1</v>
      </c>
      <c r="H4790">
        <v>1</v>
      </c>
      <c r="I4790" t="e">
        <v>#N/A</v>
      </c>
      <c r="J4790" t="e">
        <v>#N/A</v>
      </c>
      <c r="K4790" t="e">
        <v>#N/A</v>
      </c>
      <c r="L4790" t="e">
        <v>#N/A</v>
      </c>
      <c r="M4790" t="e">
        <v>#N/A</v>
      </c>
      <c r="N4790" t="e">
        <v>#N/A</v>
      </c>
      <c r="O4790" t="e">
        <v>#N/A</v>
      </c>
      <c r="P4790" t="e">
        <v>#N/A</v>
      </c>
    </row>
    <row r="4791" spans="1:16" x14ac:dyDescent="0.25">
      <c r="A4791">
        <v>121345</v>
      </c>
      <c r="B4791" t="s">
        <v>4888</v>
      </c>
      <c r="C4791">
        <v>41</v>
      </c>
      <c r="D4791">
        <v>41</v>
      </c>
      <c r="E4791">
        <v>26</v>
      </c>
      <c r="F4791">
        <v>20</v>
      </c>
      <c r="G4791">
        <v>57</v>
      </c>
      <c r="H4791">
        <v>44</v>
      </c>
      <c r="I4791">
        <v>50</v>
      </c>
      <c r="J4791">
        <v>44</v>
      </c>
      <c r="K4791">
        <v>40</v>
      </c>
      <c r="L4791">
        <v>87</v>
      </c>
      <c r="M4791">
        <v>47</v>
      </c>
      <c r="N4791">
        <v>35</v>
      </c>
      <c r="O4791">
        <v>23</v>
      </c>
      <c r="P4791">
        <v>16</v>
      </c>
    </row>
    <row r="4792" spans="1:16" x14ac:dyDescent="0.25">
      <c r="A4792">
        <v>372082</v>
      </c>
      <c r="B4792" t="s">
        <v>4889</v>
      </c>
      <c r="C4792">
        <v>0</v>
      </c>
      <c r="D4792">
        <v>0</v>
      </c>
      <c r="E4792">
        <v>1</v>
      </c>
      <c r="F4792">
        <v>0</v>
      </c>
      <c r="G4792">
        <v>6</v>
      </c>
      <c r="H4792">
        <v>1</v>
      </c>
      <c r="I4792">
        <v>0</v>
      </c>
      <c r="J4792">
        <v>0</v>
      </c>
      <c r="K4792">
        <v>0</v>
      </c>
      <c r="L4792">
        <v>2</v>
      </c>
      <c r="M4792">
        <v>1</v>
      </c>
      <c r="N4792">
        <v>1</v>
      </c>
      <c r="O4792">
        <v>1</v>
      </c>
      <c r="P4792">
        <v>2</v>
      </c>
    </row>
    <row r="4793" spans="1:16" x14ac:dyDescent="0.25">
      <c r="A4793">
        <v>245980</v>
      </c>
      <c r="B4793" t="s">
        <v>4890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</row>
    <row r="4794" spans="1:16" x14ac:dyDescent="0.25">
      <c r="A4794">
        <v>483489</v>
      </c>
      <c r="B4794" t="s">
        <v>4891</v>
      </c>
      <c r="C4794">
        <v>1</v>
      </c>
      <c r="D4794">
        <v>0</v>
      </c>
      <c r="E4794" t="e">
        <v>#N/A</v>
      </c>
      <c r="F4794" t="e">
        <v>#N/A</v>
      </c>
      <c r="G4794" t="e">
        <v>#N/A</v>
      </c>
      <c r="H4794" t="e">
        <v>#N/A</v>
      </c>
      <c r="I4794" t="e">
        <v>#N/A</v>
      </c>
      <c r="J4794" t="e">
        <v>#N/A</v>
      </c>
      <c r="K4794" t="e">
        <v>#N/A</v>
      </c>
      <c r="L4794" t="e">
        <v>#N/A</v>
      </c>
      <c r="M4794" t="e">
        <v>#N/A</v>
      </c>
      <c r="N4794" t="e">
        <v>#N/A</v>
      </c>
      <c r="O4794" t="e">
        <v>#N/A</v>
      </c>
      <c r="P4794" t="e">
        <v>#N/A</v>
      </c>
    </row>
    <row r="4795" spans="1:16" x14ac:dyDescent="0.25">
      <c r="A4795">
        <v>243072</v>
      </c>
      <c r="B4795" t="s">
        <v>4892</v>
      </c>
      <c r="C4795">
        <v>1</v>
      </c>
      <c r="D4795">
        <v>0</v>
      </c>
      <c r="E4795">
        <v>2</v>
      </c>
      <c r="F4795">
        <v>2</v>
      </c>
      <c r="G4795">
        <v>2</v>
      </c>
      <c r="H4795">
        <v>0</v>
      </c>
      <c r="I4795">
        <v>0</v>
      </c>
      <c r="J4795">
        <v>0</v>
      </c>
      <c r="K4795">
        <v>2</v>
      </c>
      <c r="L4795">
        <v>0</v>
      </c>
      <c r="M4795">
        <v>0</v>
      </c>
      <c r="N4795">
        <v>0</v>
      </c>
      <c r="O4795">
        <v>1</v>
      </c>
      <c r="P4795">
        <v>1</v>
      </c>
    </row>
    <row r="4796" spans="1:16" x14ac:dyDescent="0.25">
      <c r="A4796">
        <v>243081</v>
      </c>
      <c r="B4796" t="s">
        <v>4893</v>
      </c>
      <c r="C4796">
        <v>0</v>
      </c>
      <c r="D4796">
        <v>1</v>
      </c>
      <c r="E4796">
        <v>1</v>
      </c>
      <c r="F4796">
        <v>2</v>
      </c>
      <c r="G4796">
        <v>3</v>
      </c>
      <c r="H4796">
        <v>1</v>
      </c>
      <c r="I4796">
        <v>1</v>
      </c>
      <c r="J4796">
        <v>1</v>
      </c>
      <c r="K4796">
        <v>1</v>
      </c>
      <c r="L4796">
        <v>0</v>
      </c>
      <c r="M4796">
        <v>0</v>
      </c>
      <c r="N4796">
        <v>0</v>
      </c>
      <c r="O4796">
        <v>1</v>
      </c>
      <c r="P4796">
        <v>0</v>
      </c>
    </row>
    <row r="4797" spans="1:16" x14ac:dyDescent="0.25">
      <c r="A4797">
        <v>241395</v>
      </c>
      <c r="B4797" t="s">
        <v>4894</v>
      </c>
      <c r="C4797">
        <v>0</v>
      </c>
      <c r="D4797">
        <v>0</v>
      </c>
      <c r="E4797">
        <v>1</v>
      </c>
      <c r="F4797">
        <v>2</v>
      </c>
      <c r="G4797">
        <v>4</v>
      </c>
      <c r="H4797">
        <v>15</v>
      </c>
      <c r="I4797">
        <v>1</v>
      </c>
      <c r="J4797">
        <v>0</v>
      </c>
      <c r="K4797">
        <v>2</v>
      </c>
      <c r="L4797">
        <v>0</v>
      </c>
      <c r="M4797">
        <v>0</v>
      </c>
      <c r="N4797">
        <v>2</v>
      </c>
      <c r="O4797">
        <v>4</v>
      </c>
      <c r="P4797">
        <v>3</v>
      </c>
    </row>
    <row r="4798" spans="1:16" x14ac:dyDescent="0.25">
      <c r="A4798">
        <v>243586</v>
      </c>
      <c r="B4798" t="s">
        <v>4895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1</v>
      </c>
      <c r="J4798">
        <v>0</v>
      </c>
      <c r="K4798">
        <v>1</v>
      </c>
      <c r="L4798">
        <v>5</v>
      </c>
      <c r="M4798">
        <v>1</v>
      </c>
      <c r="N4798">
        <v>0</v>
      </c>
      <c r="O4798">
        <v>0</v>
      </c>
      <c r="P4798">
        <v>0</v>
      </c>
    </row>
    <row r="4799" spans="1:16" x14ac:dyDescent="0.25">
      <c r="A4799">
        <v>241410</v>
      </c>
      <c r="B4799" t="s">
        <v>4896</v>
      </c>
      <c r="C4799">
        <v>0</v>
      </c>
      <c r="D4799">
        <v>6</v>
      </c>
      <c r="E4799">
        <v>6</v>
      </c>
      <c r="F4799">
        <v>13</v>
      </c>
      <c r="G4799">
        <v>30</v>
      </c>
      <c r="H4799">
        <v>22</v>
      </c>
      <c r="I4799">
        <v>15</v>
      </c>
      <c r="J4799">
        <v>9</v>
      </c>
      <c r="K4799">
        <v>20</v>
      </c>
      <c r="L4799">
        <v>21</v>
      </c>
      <c r="M4799">
        <v>20</v>
      </c>
      <c r="N4799">
        <v>23</v>
      </c>
      <c r="O4799">
        <v>12</v>
      </c>
      <c r="P4799">
        <v>8</v>
      </c>
    </row>
    <row r="4800" spans="1:16" x14ac:dyDescent="0.25">
      <c r="A4800">
        <v>205027</v>
      </c>
      <c r="B4800" t="s">
        <v>4897</v>
      </c>
      <c r="C4800">
        <v>1</v>
      </c>
      <c r="D4800">
        <v>4</v>
      </c>
      <c r="E4800">
        <v>0</v>
      </c>
      <c r="F4800">
        <v>0</v>
      </c>
      <c r="G4800">
        <v>1</v>
      </c>
      <c r="H4800">
        <v>0</v>
      </c>
      <c r="I4800">
        <v>0</v>
      </c>
      <c r="J4800">
        <v>1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1</v>
      </c>
    </row>
    <row r="4801" spans="1:16" x14ac:dyDescent="0.25">
      <c r="A4801">
        <v>131405</v>
      </c>
      <c r="B4801" t="s">
        <v>4898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 t="e">
        <v>#N/A</v>
      </c>
      <c r="K4801" t="e">
        <v>#N/A</v>
      </c>
      <c r="L4801" t="e">
        <v>#N/A</v>
      </c>
      <c r="M4801" t="e">
        <v>#N/A</v>
      </c>
      <c r="N4801" t="e">
        <v>#N/A</v>
      </c>
      <c r="O4801" t="e">
        <v>#N/A</v>
      </c>
      <c r="P4801" t="e">
        <v>#N/A</v>
      </c>
    </row>
    <row r="4802" spans="1:16" x14ac:dyDescent="0.25">
      <c r="A4802">
        <v>455813</v>
      </c>
      <c r="B4802" t="s">
        <v>4899</v>
      </c>
      <c r="C4802">
        <v>20</v>
      </c>
      <c r="D4802">
        <v>13</v>
      </c>
      <c r="E4802">
        <v>10</v>
      </c>
      <c r="F4802">
        <v>14</v>
      </c>
      <c r="G4802">
        <v>15</v>
      </c>
      <c r="H4802">
        <v>24</v>
      </c>
      <c r="I4802" t="e">
        <v>#N/A</v>
      </c>
      <c r="J4802" t="e">
        <v>#N/A</v>
      </c>
      <c r="K4802" t="e">
        <v>#N/A</v>
      </c>
      <c r="L4802" t="e">
        <v>#N/A</v>
      </c>
      <c r="M4802" t="e">
        <v>#N/A</v>
      </c>
      <c r="N4802" t="e">
        <v>#N/A</v>
      </c>
      <c r="O4802" t="e">
        <v>#N/A</v>
      </c>
      <c r="P4802" t="e">
        <v>#N/A</v>
      </c>
    </row>
    <row r="4803" spans="1:16" x14ac:dyDescent="0.25">
      <c r="A4803">
        <v>206905</v>
      </c>
      <c r="B4803" t="s">
        <v>4900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</row>
    <row r="4804" spans="1:16" x14ac:dyDescent="0.25">
      <c r="A4804">
        <v>167464</v>
      </c>
      <c r="B4804" t="s">
        <v>4901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</row>
    <row r="4805" spans="1:16" x14ac:dyDescent="0.25">
      <c r="A4805">
        <v>178828</v>
      </c>
      <c r="B4805" t="s">
        <v>4902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2</v>
      </c>
      <c r="O4805">
        <v>0</v>
      </c>
      <c r="P4805">
        <v>1</v>
      </c>
    </row>
    <row r="4806" spans="1:16" x14ac:dyDescent="0.25">
      <c r="A4806">
        <v>171775</v>
      </c>
      <c r="B4806" t="s">
        <v>4903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4</v>
      </c>
      <c r="M4806">
        <v>15</v>
      </c>
      <c r="N4806">
        <v>0</v>
      </c>
      <c r="O4806">
        <v>0</v>
      </c>
      <c r="P4806">
        <v>0</v>
      </c>
    </row>
    <row r="4807" spans="1:16" x14ac:dyDescent="0.25">
      <c r="A4807">
        <v>364636</v>
      </c>
      <c r="B4807" t="s">
        <v>4904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</row>
    <row r="4808" spans="1:16" x14ac:dyDescent="0.25">
      <c r="A4808">
        <v>129002</v>
      </c>
      <c r="B4808" t="s">
        <v>4905</v>
      </c>
      <c r="C4808">
        <v>0</v>
      </c>
      <c r="D4808">
        <v>1</v>
      </c>
      <c r="E4808">
        <v>0</v>
      </c>
      <c r="F4808">
        <v>1</v>
      </c>
      <c r="G4808">
        <v>3</v>
      </c>
      <c r="H4808">
        <v>1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</row>
    <row r="4809" spans="1:16" x14ac:dyDescent="0.25">
      <c r="A4809">
        <v>130174</v>
      </c>
      <c r="B4809" t="s">
        <v>4906</v>
      </c>
      <c r="C4809">
        <v>1</v>
      </c>
      <c r="D4809">
        <v>0</v>
      </c>
      <c r="E4809">
        <v>0</v>
      </c>
      <c r="F4809">
        <v>0</v>
      </c>
      <c r="G4809">
        <v>0</v>
      </c>
      <c r="H4809">
        <v>1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</row>
    <row r="4810" spans="1:16" x14ac:dyDescent="0.25">
      <c r="A4810">
        <v>121363</v>
      </c>
      <c r="B4810" t="s">
        <v>4907</v>
      </c>
      <c r="C4810">
        <v>3</v>
      </c>
      <c r="D4810">
        <v>3</v>
      </c>
      <c r="E4810">
        <v>9</v>
      </c>
      <c r="F4810">
        <v>8</v>
      </c>
      <c r="G4810">
        <v>8</v>
      </c>
      <c r="H4810">
        <v>6</v>
      </c>
      <c r="I4810">
        <v>10</v>
      </c>
      <c r="J4810">
        <v>17</v>
      </c>
      <c r="K4810">
        <v>20</v>
      </c>
      <c r="L4810">
        <v>15</v>
      </c>
      <c r="M4810">
        <v>36</v>
      </c>
      <c r="N4810">
        <v>14</v>
      </c>
      <c r="O4810">
        <v>19</v>
      </c>
      <c r="P4810">
        <v>5</v>
      </c>
    </row>
    <row r="4811" spans="1:16" x14ac:dyDescent="0.25">
      <c r="A4811">
        <v>140827</v>
      </c>
      <c r="B4811" t="s">
        <v>4908</v>
      </c>
      <c r="C4811">
        <v>3</v>
      </c>
      <c r="D4811">
        <v>1</v>
      </c>
      <c r="E4811">
        <v>2</v>
      </c>
      <c r="F4811">
        <v>1</v>
      </c>
      <c r="G4811">
        <v>1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3</v>
      </c>
      <c r="P4811">
        <v>1</v>
      </c>
    </row>
    <row r="4812" spans="1:16" x14ac:dyDescent="0.25">
      <c r="A4812">
        <v>457925</v>
      </c>
      <c r="B4812" t="s">
        <v>4909</v>
      </c>
      <c r="C4812">
        <v>1</v>
      </c>
      <c r="D4812">
        <v>0</v>
      </c>
      <c r="E4812">
        <v>0</v>
      </c>
      <c r="F4812">
        <v>0</v>
      </c>
      <c r="G4812">
        <v>0</v>
      </c>
      <c r="H4812" t="e">
        <v>#N/A</v>
      </c>
      <c r="I4812" t="e">
        <v>#N/A</v>
      </c>
      <c r="J4812" t="e">
        <v>#N/A</v>
      </c>
      <c r="K4812" t="e">
        <v>#N/A</v>
      </c>
      <c r="L4812" t="e">
        <v>#N/A</v>
      </c>
      <c r="M4812" t="e">
        <v>#N/A</v>
      </c>
      <c r="N4812" t="e">
        <v>#N/A</v>
      </c>
      <c r="O4812" t="e">
        <v>#N/A</v>
      </c>
      <c r="P4812" t="e">
        <v>#N/A</v>
      </c>
    </row>
    <row r="4813" spans="1:16" x14ac:dyDescent="0.25">
      <c r="A4813">
        <v>209746</v>
      </c>
      <c r="B4813" t="s">
        <v>4910</v>
      </c>
      <c r="C4813">
        <v>3</v>
      </c>
      <c r="D4813">
        <v>6</v>
      </c>
      <c r="E4813">
        <v>8</v>
      </c>
      <c r="F4813">
        <v>7</v>
      </c>
      <c r="G4813">
        <v>4</v>
      </c>
      <c r="H4813">
        <v>1</v>
      </c>
      <c r="I4813">
        <v>5</v>
      </c>
      <c r="J4813">
        <v>4</v>
      </c>
      <c r="K4813">
        <v>5</v>
      </c>
      <c r="L4813">
        <v>3</v>
      </c>
      <c r="M4813">
        <v>4</v>
      </c>
      <c r="N4813">
        <v>14</v>
      </c>
      <c r="O4813">
        <v>15</v>
      </c>
      <c r="P4813">
        <v>4</v>
      </c>
    </row>
    <row r="4814" spans="1:16" x14ac:dyDescent="0.25">
      <c r="A4814">
        <v>209807</v>
      </c>
      <c r="B4814" t="s">
        <v>195</v>
      </c>
      <c r="C4814">
        <v>128</v>
      </c>
      <c r="D4814">
        <v>174</v>
      </c>
      <c r="E4814">
        <v>162</v>
      </c>
      <c r="F4814">
        <v>54</v>
      </c>
      <c r="G4814">
        <v>67</v>
      </c>
      <c r="H4814">
        <v>53</v>
      </c>
      <c r="I4814">
        <v>52</v>
      </c>
      <c r="J4814">
        <v>62</v>
      </c>
      <c r="K4814">
        <v>64</v>
      </c>
      <c r="L4814">
        <v>86</v>
      </c>
      <c r="M4814">
        <v>104</v>
      </c>
      <c r="N4814">
        <v>51</v>
      </c>
      <c r="O4814">
        <v>50</v>
      </c>
      <c r="P4814">
        <v>36</v>
      </c>
    </row>
    <row r="4815" spans="1:16" x14ac:dyDescent="0.25">
      <c r="A4815">
        <v>130183</v>
      </c>
      <c r="B4815" t="s">
        <v>4911</v>
      </c>
      <c r="C4815">
        <v>33</v>
      </c>
      <c r="D4815">
        <v>7</v>
      </c>
      <c r="E4815">
        <v>20</v>
      </c>
      <c r="F4815">
        <v>16</v>
      </c>
      <c r="G4815">
        <v>24</v>
      </c>
      <c r="H4815">
        <v>7</v>
      </c>
      <c r="I4815">
        <v>6</v>
      </c>
      <c r="J4815">
        <v>3</v>
      </c>
      <c r="K4815">
        <v>8</v>
      </c>
      <c r="L4815">
        <v>31</v>
      </c>
      <c r="M4815">
        <v>0</v>
      </c>
      <c r="N4815">
        <v>1</v>
      </c>
      <c r="O4815">
        <v>31</v>
      </c>
      <c r="P4815">
        <v>15</v>
      </c>
    </row>
    <row r="4816" spans="1:16" x14ac:dyDescent="0.25">
      <c r="A4816">
        <v>237701</v>
      </c>
      <c r="B4816" t="s">
        <v>4912</v>
      </c>
      <c r="C4816">
        <v>9</v>
      </c>
      <c r="D4816">
        <v>16</v>
      </c>
      <c r="E4816">
        <v>12</v>
      </c>
      <c r="F4816">
        <v>23</v>
      </c>
      <c r="G4816">
        <v>18</v>
      </c>
      <c r="H4816">
        <v>21</v>
      </c>
      <c r="I4816">
        <v>9</v>
      </c>
      <c r="J4816">
        <v>17</v>
      </c>
      <c r="K4816">
        <v>10</v>
      </c>
      <c r="L4816">
        <v>10</v>
      </c>
      <c r="M4816">
        <v>10</v>
      </c>
      <c r="N4816">
        <v>9</v>
      </c>
      <c r="O4816">
        <v>11</v>
      </c>
      <c r="P4816">
        <v>5</v>
      </c>
    </row>
    <row r="4817" spans="1:16" x14ac:dyDescent="0.25">
      <c r="A4817">
        <v>148007</v>
      </c>
      <c r="B4817" t="s">
        <v>4913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1</v>
      </c>
      <c r="I4817">
        <v>3</v>
      </c>
      <c r="J4817">
        <v>4</v>
      </c>
      <c r="K4817">
        <v>3</v>
      </c>
      <c r="L4817">
        <v>4</v>
      </c>
      <c r="M4817">
        <v>5</v>
      </c>
      <c r="N4817">
        <v>1</v>
      </c>
      <c r="O4817">
        <v>0</v>
      </c>
      <c r="P4817">
        <v>2</v>
      </c>
    </row>
    <row r="4818" spans="1:16" x14ac:dyDescent="0.25">
      <c r="A4818">
        <v>227526</v>
      </c>
      <c r="B4818" t="s">
        <v>4914</v>
      </c>
      <c r="C4818">
        <v>47</v>
      </c>
      <c r="D4818">
        <v>29</v>
      </c>
      <c r="E4818">
        <v>66</v>
      </c>
      <c r="F4818">
        <v>50</v>
      </c>
      <c r="G4818">
        <v>76</v>
      </c>
      <c r="H4818">
        <v>39</v>
      </c>
      <c r="I4818">
        <v>93</v>
      </c>
      <c r="J4818">
        <v>111</v>
      </c>
      <c r="K4818">
        <v>111</v>
      </c>
      <c r="L4818">
        <v>145</v>
      </c>
      <c r="M4818">
        <v>141</v>
      </c>
      <c r="N4818">
        <v>95</v>
      </c>
      <c r="O4818">
        <v>110</v>
      </c>
      <c r="P4818">
        <v>119</v>
      </c>
    </row>
    <row r="4819" spans="1:16" x14ac:dyDescent="0.25">
      <c r="A4819">
        <v>155715</v>
      </c>
      <c r="B4819" t="s">
        <v>4915</v>
      </c>
      <c r="C4819">
        <v>10</v>
      </c>
      <c r="D4819">
        <v>8</v>
      </c>
      <c r="E4819">
        <v>4</v>
      </c>
      <c r="F4819">
        <v>17</v>
      </c>
      <c r="G4819">
        <v>15</v>
      </c>
      <c r="H4819">
        <v>13</v>
      </c>
      <c r="I4819">
        <v>7</v>
      </c>
      <c r="J4819">
        <v>6</v>
      </c>
      <c r="K4819">
        <v>2</v>
      </c>
      <c r="L4819">
        <v>6</v>
      </c>
      <c r="M4819">
        <v>20</v>
      </c>
      <c r="N4819">
        <v>12</v>
      </c>
      <c r="O4819">
        <v>7</v>
      </c>
      <c r="P4819">
        <v>6</v>
      </c>
    </row>
    <row r="4820" spans="1:16" x14ac:dyDescent="0.25">
      <c r="A4820">
        <v>194578</v>
      </c>
      <c r="B4820" t="s">
        <v>4916</v>
      </c>
      <c r="C4820">
        <v>4</v>
      </c>
      <c r="D4820">
        <v>2</v>
      </c>
      <c r="E4820">
        <v>2</v>
      </c>
      <c r="F4820">
        <v>1</v>
      </c>
      <c r="G4820">
        <v>3</v>
      </c>
      <c r="H4820">
        <v>0</v>
      </c>
      <c r="I4820">
        <v>2</v>
      </c>
      <c r="J4820">
        <v>8</v>
      </c>
      <c r="K4820">
        <v>3</v>
      </c>
      <c r="L4820">
        <v>5</v>
      </c>
      <c r="M4820">
        <v>6</v>
      </c>
      <c r="N4820">
        <v>1</v>
      </c>
      <c r="O4820">
        <v>12</v>
      </c>
      <c r="P4820">
        <v>2</v>
      </c>
    </row>
    <row r="4821" spans="1:16" x14ac:dyDescent="0.25">
      <c r="A4821">
        <v>430582</v>
      </c>
      <c r="B4821" t="s">
        <v>4917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</row>
    <row r="4822" spans="1:16" x14ac:dyDescent="0.25">
      <c r="A4822">
        <v>446455</v>
      </c>
      <c r="B4822" t="s">
        <v>4918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 t="e">
        <v>#N/A</v>
      </c>
      <c r="P4822" t="e">
        <v>#N/A</v>
      </c>
    </row>
    <row r="4823" spans="1:16" x14ac:dyDescent="0.25">
      <c r="A4823">
        <v>475680</v>
      </c>
      <c r="B4823" t="s">
        <v>4919</v>
      </c>
      <c r="C4823">
        <v>0</v>
      </c>
      <c r="D4823">
        <v>0</v>
      </c>
      <c r="E4823">
        <v>0</v>
      </c>
      <c r="F4823" t="e">
        <v>#N/A</v>
      </c>
      <c r="G4823" t="e">
        <v>#N/A</v>
      </c>
      <c r="H4823" t="e">
        <v>#N/A</v>
      </c>
      <c r="I4823" t="e">
        <v>#N/A</v>
      </c>
      <c r="J4823" t="e">
        <v>#N/A</v>
      </c>
      <c r="K4823" t="e">
        <v>#N/A</v>
      </c>
      <c r="L4823" t="e">
        <v>#N/A</v>
      </c>
      <c r="M4823" t="e">
        <v>#N/A</v>
      </c>
      <c r="N4823" t="e">
        <v>#N/A</v>
      </c>
      <c r="O4823" t="e">
        <v>#N/A</v>
      </c>
      <c r="P4823" t="e">
        <v>#N/A</v>
      </c>
    </row>
    <row r="4824" spans="1:16" x14ac:dyDescent="0.25">
      <c r="A4824">
        <v>416458</v>
      </c>
      <c r="B4824" t="s">
        <v>4920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</row>
    <row r="4825" spans="1:16" x14ac:dyDescent="0.25">
      <c r="A4825">
        <v>218539</v>
      </c>
      <c r="B4825" t="s">
        <v>4921</v>
      </c>
      <c r="C4825">
        <v>13</v>
      </c>
      <c r="D4825">
        <v>23</v>
      </c>
      <c r="E4825">
        <v>41</v>
      </c>
      <c r="F4825">
        <v>16</v>
      </c>
      <c r="G4825">
        <v>40</v>
      </c>
      <c r="H4825">
        <v>19</v>
      </c>
      <c r="I4825">
        <v>13</v>
      </c>
      <c r="J4825">
        <v>20</v>
      </c>
      <c r="K4825">
        <v>36</v>
      </c>
      <c r="L4825">
        <v>40</v>
      </c>
      <c r="M4825">
        <v>51</v>
      </c>
      <c r="N4825">
        <v>29</v>
      </c>
      <c r="O4825">
        <v>25</v>
      </c>
      <c r="P4825">
        <v>35</v>
      </c>
    </row>
    <row r="4826" spans="1:16" x14ac:dyDescent="0.25">
      <c r="A4826">
        <v>105589</v>
      </c>
      <c r="B4826" t="s">
        <v>4922</v>
      </c>
      <c r="C4826">
        <v>0</v>
      </c>
      <c r="D4826">
        <v>2</v>
      </c>
      <c r="E4826">
        <v>2</v>
      </c>
      <c r="F4826">
        <v>1</v>
      </c>
      <c r="G4826">
        <v>0</v>
      </c>
      <c r="H4826">
        <v>1</v>
      </c>
      <c r="I4826">
        <v>2</v>
      </c>
      <c r="J4826">
        <v>0</v>
      </c>
      <c r="K4826">
        <v>2</v>
      </c>
      <c r="L4826">
        <v>0</v>
      </c>
      <c r="M4826">
        <v>3</v>
      </c>
      <c r="N4826">
        <v>0</v>
      </c>
      <c r="O4826">
        <v>0</v>
      </c>
      <c r="P4826">
        <v>1</v>
      </c>
    </row>
    <row r="4827" spans="1:16" x14ac:dyDescent="0.25">
      <c r="A4827">
        <v>219295</v>
      </c>
      <c r="B4827" t="s">
        <v>4923</v>
      </c>
      <c r="C4827">
        <v>0</v>
      </c>
      <c r="D4827">
        <v>3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1</v>
      </c>
      <c r="K4827">
        <v>0</v>
      </c>
      <c r="L4827">
        <v>0</v>
      </c>
      <c r="M4827">
        <v>1</v>
      </c>
      <c r="N4827">
        <v>1</v>
      </c>
      <c r="O4827">
        <v>0</v>
      </c>
      <c r="P4827">
        <v>3</v>
      </c>
    </row>
    <row r="4828" spans="1:16" x14ac:dyDescent="0.25">
      <c r="A4828">
        <v>481368</v>
      </c>
      <c r="B4828" t="s">
        <v>4924</v>
      </c>
      <c r="C4828">
        <v>0</v>
      </c>
      <c r="D4828" t="e">
        <v>#N/A</v>
      </c>
      <c r="E4828" t="e">
        <v>#N/A</v>
      </c>
      <c r="F4828" t="e">
        <v>#N/A</v>
      </c>
      <c r="G4828" t="e">
        <v>#N/A</v>
      </c>
      <c r="H4828" t="e">
        <v>#N/A</v>
      </c>
      <c r="I4828" t="e">
        <v>#N/A</v>
      </c>
      <c r="J4828" t="e">
        <v>#N/A</v>
      </c>
      <c r="K4828" t="e">
        <v>#N/A</v>
      </c>
      <c r="L4828" t="e">
        <v>#N/A</v>
      </c>
      <c r="M4828" t="e">
        <v>#N/A</v>
      </c>
      <c r="N4828" t="e">
        <v>#N/A</v>
      </c>
      <c r="O4828" t="e">
        <v>#N/A</v>
      </c>
      <c r="P4828" t="e">
        <v>#N/A</v>
      </c>
    </row>
    <row r="4829" spans="1:16" x14ac:dyDescent="0.25">
      <c r="A4829">
        <v>163657</v>
      </c>
      <c r="B4829" t="s">
        <v>4925</v>
      </c>
      <c r="C4829">
        <v>5</v>
      </c>
      <c r="D4829">
        <v>4</v>
      </c>
      <c r="E4829">
        <v>5</v>
      </c>
      <c r="F4829">
        <v>12</v>
      </c>
      <c r="G4829">
        <v>21</v>
      </c>
      <c r="H4829">
        <v>14</v>
      </c>
      <c r="I4829">
        <v>9</v>
      </c>
      <c r="J4829">
        <v>17</v>
      </c>
      <c r="K4829">
        <v>8</v>
      </c>
      <c r="L4829">
        <v>15</v>
      </c>
      <c r="M4829">
        <v>15</v>
      </c>
      <c r="N4829">
        <v>15</v>
      </c>
      <c r="O4829">
        <v>20</v>
      </c>
      <c r="P4829">
        <v>18</v>
      </c>
    </row>
    <row r="4830" spans="1:16" x14ac:dyDescent="0.25">
      <c r="A4830">
        <v>475529</v>
      </c>
      <c r="B4830" t="s">
        <v>4926</v>
      </c>
      <c r="C4830">
        <v>0</v>
      </c>
      <c r="D4830">
        <v>0</v>
      </c>
      <c r="E4830">
        <v>0</v>
      </c>
      <c r="F4830">
        <v>0</v>
      </c>
      <c r="G4830" t="e">
        <v>#N/A</v>
      </c>
      <c r="H4830" t="e">
        <v>#N/A</v>
      </c>
      <c r="I4830" t="e">
        <v>#N/A</v>
      </c>
      <c r="J4830" t="e">
        <v>#N/A</v>
      </c>
      <c r="K4830" t="e">
        <v>#N/A</v>
      </c>
      <c r="L4830" t="e">
        <v>#N/A</v>
      </c>
      <c r="M4830" t="e">
        <v>#N/A</v>
      </c>
      <c r="N4830" t="e">
        <v>#N/A</v>
      </c>
      <c r="O4830" t="e">
        <v>#N/A</v>
      </c>
      <c r="P4830" t="e">
        <v>#N/A</v>
      </c>
    </row>
    <row r="4831" spans="1:16" x14ac:dyDescent="0.25">
      <c r="A4831">
        <v>101958</v>
      </c>
      <c r="B4831" t="s">
        <v>4927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</row>
    <row r="4832" spans="1:16" x14ac:dyDescent="0.25">
      <c r="A4832">
        <v>186122</v>
      </c>
      <c r="B4832" t="s">
        <v>4928</v>
      </c>
      <c r="C4832">
        <v>1</v>
      </c>
      <c r="D4832">
        <v>0</v>
      </c>
      <c r="E4832">
        <v>2</v>
      </c>
      <c r="F4832">
        <v>1</v>
      </c>
      <c r="G4832">
        <v>2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1</v>
      </c>
      <c r="N4832">
        <v>0</v>
      </c>
      <c r="O4832">
        <v>0</v>
      </c>
      <c r="P4832">
        <v>0</v>
      </c>
    </row>
    <row r="4833" spans="1:16" x14ac:dyDescent="0.25">
      <c r="A4833">
        <v>186131</v>
      </c>
      <c r="B4833" t="s">
        <v>16</v>
      </c>
      <c r="C4833">
        <v>53</v>
      </c>
      <c r="D4833">
        <v>51</v>
      </c>
      <c r="E4833">
        <v>44</v>
      </c>
      <c r="F4833">
        <v>47</v>
      </c>
      <c r="G4833">
        <v>53</v>
      </c>
      <c r="H4833">
        <v>61</v>
      </c>
      <c r="I4833">
        <v>91</v>
      </c>
      <c r="J4833">
        <v>82</v>
      </c>
      <c r="K4833">
        <v>58</v>
      </c>
      <c r="L4833">
        <v>72</v>
      </c>
      <c r="M4833">
        <v>75</v>
      </c>
      <c r="N4833">
        <v>90</v>
      </c>
      <c r="O4833">
        <v>95</v>
      </c>
      <c r="P4833">
        <v>82</v>
      </c>
    </row>
    <row r="4834" spans="1:16" x14ac:dyDescent="0.25">
      <c r="A4834">
        <v>420130</v>
      </c>
      <c r="B4834" t="s">
        <v>4929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</row>
    <row r="4835" spans="1:16" x14ac:dyDescent="0.25">
      <c r="A4835">
        <v>417840</v>
      </c>
      <c r="B4835" t="s">
        <v>4930</v>
      </c>
      <c r="C4835">
        <v>0</v>
      </c>
      <c r="D4835">
        <v>1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</row>
    <row r="4836" spans="1:16" x14ac:dyDescent="0.25">
      <c r="A4836">
        <v>215433</v>
      </c>
      <c r="B4836" t="s">
        <v>4931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</row>
    <row r="4837" spans="1:16" x14ac:dyDescent="0.25">
      <c r="A4837">
        <v>430403</v>
      </c>
      <c r="B4837" t="s">
        <v>4932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</row>
    <row r="4838" spans="1:16" x14ac:dyDescent="0.25">
      <c r="A4838">
        <v>139506</v>
      </c>
      <c r="B4838" t="s">
        <v>4933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</row>
    <row r="4839" spans="1:16" x14ac:dyDescent="0.25">
      <c r="A4839">
        <v>413343</v>
      </c>
      <c r="B4839" t="s">
        <v>4934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</row>
    <row r="4840" spans="1:16" x14ac:dyDescent="0.25">
      <c r="A4840">
        <v>194611</v>
      </c>
      <c r="B4840" t="s">
        <v>4935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</row>
    <row r="4841" spans="1:16" x14ac:dyDescent="0.25">
      <c r="A4841">
        <v>458016</v>
      </c>
      <c r="B4841" t="s">
        <v>4936</v>
      </c>
      <c r="C4841">
        <v>0</v>
      </c>
      <c r="D4841">
        <v>0</v>
      </c>
      <c r="E4841">
        <v>0</v>
      </c>
      <c r="F4841">
        <v>0</v>
      </c>
      <c r="G4841">
        <v>0</v>
      </c>
      <c r="H4841" t="e">
        <v>#N/A</v>
      </c>
      <c r="I4841" t="e">
        <v>#N/A</v>
      </c>
      <c r="J4841" t="e">
        <v>#N/A</v>
      </c>
      <c r="K4841" t="e">
        <v>#N/A</v>
      </c>
      <c r="L4841" t="e">
        <v>#N/A</v>
      </c>
      <c r="M4841" t="e">
        <v>#N/A</v>
      </c>
      <c r="N4841" t="e">
        <v>#N/A</v>
      </c>
      <c r="O4841" t="e">
        <v>#N/A</v>
      </c>
      <c r="P4841" t="e">
        <v>#N/A</v>
      </c>
    </row>
    <row r="4842" spans="1:16" x14ac:dyDescent="0.25">
      <c r="A4842">
        <v>107655</v>
      </c>
      <c r="B4842" t="s">
        <v>4937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1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</row>
    <row r="4843" spans="1:16" x14ac:dyDescent="0.25">
      <c r="A4843">
        <v>423397</v>
      </c>
      <c r="B4843" t="s">
        <v>4938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</row>
    <row r="4844" spans="1:16" x14ac:dyDescent="0.25">
      <c r="A4844">
        <v>437750</v>
      </c>
      <c r="B4844" t="s">
        <v>4939</v>
      </c>
      <c r="C4844">
        <v>0</v>
      </c>
      <c r="D4844">
        <v>0</v>
      </c>
      <c r="E4844">
        <v>1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3</v>
      </c>
      <c r="M4844">
        <v>0</v>
      </c>
      <c r="N4844">
        <v>0</v>
      </c>
      <c r="O4844">
        <v>0</v>
      </c>
      <c r="P4844">
        <v>0</v>
      </c>
    </row>
    <row r="4845" spans="1:16" x14ac:dyDescent="0.25">
      <c r="A4845">
        <v>454908</v>
      </c>
      <c r="B4845" t="s">
        <v>4940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 t="e">
        <v>#N/A</v>
      </c>
      <c r="J4845" t="e">
        <v>#N/A</v>
      </c>
      <c r="K4845" t="e">
        <v>#N/A</v>
      </c>
      <c r="L4845" t="e">
        <v>#N/A</v>
      </c>
      <c r="M4845" t="e">
        <v>#N/A</v>
      </c>
      <c r="N4845" t="e">
        <v>#N/A</v>
      </c>
      <c r="O4845" t="e">
        <v>#N/A</v>
      </c>
      <c r="P4845" t="e">
        <v>#N/A</v>
      </c>
    </row>
    <row r="4846" spans="1:16" x14ac:dyDescent="0.25">
      <c r="A4846">
        <v>121433</v>
      </c>
      <c r="B4846" t="s">
        <v>4941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</row>
    <row r="4847" spans="1:16" x14ac:dyDescent="0.25">
      <c r="A4847">
        <v>205054</v>
      </c>
      <c r="B4847" t="s">
        <v>4942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2</v>
      </c>
      <c r="N4847">
        <v>0</v>
      </c>
      <c r="O4847">
        <v>0</v>
      </c>
      <c r="P4847">
        <v>1</v>
      </c>
    </row>
    <row r="4848" spans="1:16" x14ac:dyDescent="0.25">
      <c r="A4848">
        <v>409193</v>
      </c>
      <c r="B4848" t="s">
        <v>4943</v>
      </c>
      <c r="C4848">
        <v>0</v>
      </c>
      <c r="D4848">
        <v>0</v>
      </c>
      <c r="E4848">
        <v>0</v>
      </c>
      <c r="F4848">
        <v>5</v>
      </c>
      <c r="G4848">
        <v>4</v>
      </c>
      <c r="H4848">
        <v>5</v>
      </c>
      <c r="I4848">
        <v>0</v>
      </c>
      <c r="J4848">
        <v>0</v>
      </c>
      <c r="K4848">
        <v>3</v>
      </c>
      <c r="L4848">
        <v>0</v>
      </c>
      <c r="M4848">
        <v>0</v>
      </c>
      <c r="N4848">
        <v>0</v>
      </c>
      <c r="O4848">
        <v>0</v>
      </c>
      <c r="P4848">
        <v>0</v>
      </c>
    </row>
    <row r="4849" spans="1:16" x14ac:dyDescent="0.25">
      <c r="A4849">
        <v>148098</v>
      </c>
      <c r="B4849" t="s">
        <v>4944</v>
      </c>
      <c r="C4849">
        <v>1</v>
      </c>
      <c r="D4849">
        <v>1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</row>
    <row r="4850" spans="1:16" x14ac:dyDescent="0.25">
      <c r="A4850">
        <v>457466</v>
      </c>
      <c r="B4850" t="s">
        <v>4945</v>
      </c>
      <c r="C4850">
        <v>0</v>
      </c>
      <c r="D4850">
        <v>0</v>
      </c>
      <c r="E4850">
        <v>0</v>
      </c>
      <c r="F4850">
        <v>0</v>
      </c>
      <c r="G4850">
        <v>0</v>
      </c>
      <c r="H4850" t="e">
        <v>#N/A</v>
      </c>
      <c r="I4850" t="e">
        <v>#N/A</v>
      </c>
      <c r="J4850" t="e">
        <v>#N/A</v>
      </c>
      <c r="K4850" t="e">
        <v>#N/A</v>
      </c>
      <c r="L4850" t="e">
        <v>#N/A</v>
      </c>
      <c r="M4850" t="e">
        <v>#N/A</v>
      </c>
      <c r="N4850" t="e">
        <v>#N/A</v>
      </c>
      <c r="O4850" t="e">
        <v>#N/A</v>
      </c>
      <c r="P4850" t="e">
        <v>#N/A</v>
      </c>
    </row>
    <row r="4851" spans="1:16" x14ac:dyDescent="0.25">
      <c r="A4851">
        <v>461944</v>
      </c>
      <c r="B4851" t="s">
        <v>4946</v>
      </c>
      <c r="C4851">
        <v>1</v>
      </c>
      <c r="D4851">
        <v>0</v>
      </c>
      <c r="E4851">
        <v>0</v>
      </c>
      <c r="F4851">
        <v>0</v>
      </c>
      <c r="G4851" t="e">
        <v>#N/A</v>
      </c>
      <c r="H4851" t="e">
        <v>#N/A</v>
      </c>
      <c r="I4851" t="e">
        <v>#N/A</v>
      </c>
      <c r="J4851" t="e">
        <v>#N/A</v>
      </c>
      <c r="K4851" t="e">
        <v>#N/A</v>
      </c>
      <c r="L4851" t="e">
        <v>#N/A</v>
      </c>
      <c r="M4851" t="e">
        <v>#N/A</v>
      </c>
      <c r="N4851" t="e">
        <v>#N/A</v>
      </c>
      <c r="O4851" t="e">
        <v>#N/A</v>
      </c>
      <c r="P4851" t="e">
        <v>#N/A</v>
      </c>
    </row>
    <row r="4852" spans="1:16" x14ac:dyDescent="0.25">
      <c r="A4852">
        <v>455770</v>
      </c>
      <c r="B4852" t="s">
        <v>4947</v>
      </c>
      <c r="C4852">
        <v>12</v>
      </c>
      <c r="D4852">
        <v>10</v>
      </c>
      <c r="E4852">
        <v>8</v>
      </c>
      <c r="F4852">
        <v>4</v>
      </c>
      <c r="G4852">
        <v>5</v>
      </c>
      <c r="H4852" t="e">
        <v>#N/A</v>
      </c>
      <c r="I4852" t="e">
        <v>#N/A</v>
      </c>
      <c r="J4852" t="e">
        <v>#N/A</v>
      </c>
      <c r="K4852" t="e">
        <v>#N/A</v>
      </c>
      <c r="L4852" t="e">
        <v>#N/A</v>
      </c>
      <c r="M4852" t="e">
        <v>#N/A</v>
      </c>
      <c r="N4852" t="e">
        <v>#N/A</v>
      </c>
      <c r="O4852" t="e">
        <v>#N/A</v>
      </c>
      <c r="P4852" t="e">
        <v>#N/A</v>
      </c>
    </row>
    <row r="4853" spans="1:16" x14ac:dyDescent="0.25">
      <c r="A4853">
        <v>217402</v>
      </c>
      <c r="B4853" t="s">
        <v>4948</v>
      </c>
      <c r="C4853">
        <v>10</v>
      </c>
      <c r="D4853">
        <v>7</v>
      </c>
      <c r="E4853">
        <v>9</v>
      </c>
      <c r="F4853">
        <v>9</v>
      </c>
      <c r="G4853">
        <v>13</v>
      </c>
      <c r="H4853">
        <v>18</v>
      </c>
      <c r="I4853">
        <v>17</v>
      </c>
      <c r="J4853">
        <v>24</v>
      </c>
      <c r="K4853">
        <v>22</v>
      </c>
      <c r="L4853">
        <v>36</v>
      </c>
      <c r="M4853">
        <v>25</v>
      </c>
      <c r="N4853">
        <v>36</v>
      </c>
      <c r="O4853">
        <v>39</v>
      </c>
      <c r="P4853">
        <v>67</v>
      </c>
    </row>
    <row r="4854" spans="1:16" x14ac:dyDescent="0.25">
      <c r="A4854">
        <v>380438</v>
      </c>
      <c r="B4854" t="s">
        <v>4949</v>
      </c>
      <c r="C4854">
        <v>0</v>
      </c>
      <c r="D4854">
        <v>0</v>
      </c>
      <c r="E4854">
        <v>0</v>
      </c>
      <c r="F4854">
        <v>1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1</v>
      </c>
      <c r="M4854">
        <v>4</v>
      </c>
      <c r="N4854">
        <v>1</v>
      </c>
      <c r="O4854">
        <v>0</v>
      </c>
      <c r="P4854">
        <v>1</v>
      </c>
    </row>
    <row r="4855" spans="1:16" x14ac:dyDescent="0.25">
      <c r="A4855">
        <v>436067</v>
      </c>
      <c r="B4855" t="s">
        <v>4950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</row>
    <row r="4856" spans="1:16" x14ac:dyDescent="0.25">
      <c r="A4856">
        <v>127884</v>
      </c>
      <c r="B4856" t="s">
        <v>4951</v>
      </c>
      <c r="C4856">
        <v>2</v>
      </c>
      <c r="D4856">
        <v>0</v>
      </c>
      <c r="E4856">
        <v>0</v>
      </c>
      <c r="F4856">
        <v>1</v>
      </c>
      <c r="G4856">
        <v>1</v>
      </c>
      <c r="H4856">
        <v>2</v>
      </c>
      <c r="I4856">
        <v>0</v>
      </c>
      <c r="J4856">
        <v>2</v>
      </c>
      <c r="K4856">
        <v>4</v>
      </c>
      <c r="L4856">
        <v>4</v>
      </c>
      <c r="M4856">
        <v>12</v>
      </c>
      <c r="N4856">
        <v>13</v>
      </c>
      <c r="O4856">
        <v>12</v>
      </c>
      <c r="P4856">
        <v>8</v>
      </c>
    </row>
    <row r="4857" spans="1:16" x14ac:dyDescent="0.25">
      <c r="A4857">
        <v>241766</v>
      </c>
      <c r="B4857" t="s">
        <v>4952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2</v>
      </c>
      <c r="J4857">
        <v>2</v>
      </c>
      <c r="K4857">
        <v>4</v>
      </c>
      <c r="L4857">
        <v>4</v>
      </c>
      <c r="M4857">
        <v>2</v>
      </c>
      <c r="N4857">
        <v>0</v>
      </c>
      <c r="O4857">
        <v>1</v>
      </c>
      <c r="P4857">
        <v>1</v>
      </c>
    </row>
    <row r="4858" spans="1:16" x14ac:dyDescent="0.25">
      <c r="A4858">
        <v>107664</v>
      </c>
      <c r="B4858" t="s">
        <v>4953</v>
      </c>
      <c r="C4858">
        <v>6</v>
      </c>
      <c r="D4858">
        <v>4</v>
      </c>
      <c r="E4858">
        <v>6</v>
      </c>
      <c r="F4858">
        <v>0</v>
      </c>
      <c r="G4858">
        <v>2</v>
      </c>
      <c r="H4858">
        <v>6</v>
      </c>
      <c r="I4858">
        <v>2</v>
      </c>
      <c r="J4858">
        <v>6</v>
      </c>
      <c r="K4858">
        <v>7</v>
      </c>
      <c r="L4858">
        <v>12</v>
      </c>
      <c r="M4858">
        <v>6</v>
      </c>
      <c r="N4858">
        <v>5</v>
      </c>
      <c r="O4858">
        <v>10</v>
      </c>
      <c r="P4858">
        <v>4</v>
      </c>
    </row>
    <row r="4859" spans="1:16" x14ac:dyDescent="0.25">
      <c r="A4859">
        <v>455947</v>
      </c>
      <c r="B4859" t="s">
        <v>4954</v>
      </c>
      <c r="C4859">
        <v>0</v>
      </c>
      <c r="D4859">
        <v>0</v>
      </c>
      <c r="E4859">
        <v>0</v>
      </c>
      <c r="F4859">
        <v>0</v>
      </c>
      <c r="G4859">
        <v>0</v>
      </c>
      <c r="H4859" t="e">
        <v>#N/A</v>
      </c>
      <c r="I4859" t="e">
        <v>#N/A</v>
      </c>
      <c r="J4859" t="e">
        <v>#N/A</v>
      </c>
      <c r="K4859" t="e">
        <v>#N/A</v>
      </c>
      <c r="L4859" t="e">
        <v>#N/A</v>
      </c>
      <c r="M4859" t="e">
        <v>#N/A</v>
      </c>
      <c r="N4859" t="e">
        <v>#N/A</v>
      </c>
      <c r="O4859" t="e">
        <v>#N/A</v>
      </c>
      <c r="P4859" t="e">
        <v>#N/A</v>
      </c>
    </row>
    <row r="4860" spans="1:16" x14ac:dyDescent="0.25">
      <c r="A4860">
        <v>152248</v>
      </c>
      <c r="B4860" t="s">
        <v>4955</v>
      </c>
      <c r="C4860">
        <v>8</v>
      </c>
      <c r="D4860">
        <v>3</v>
      </c>
      <c r="E4860">
        <v>5</v>
      </c>
      <c r="F4860">
        <v>16</v>
      </c>
      <c r="G4860">
        <v>42</v>
      </c>
      <c r="H4860">
        <v>6</v>
      </c>
      <c r="I4860">
        <v>5</v>
      </c>
      <c r="J4860">
        <v>5</v>
      </c>
      <c r="K4860">
        <v>16</v>
      </c>
      <c r="L4860">
        <v>5</v>
      </c>
      <c r="M4860">
        <v>7</v>
      </c>
      <c r="N4860">
        <v>7</v>
      </c>
      <c r="O4860">
        <v>10</v>
      </c>
      <c r="P4860">
        <v>12</v>
      </c>
    </row>
    <row r="4861" spans="1:16" x14ac:dyDescent="0.25">
      <c r="A4861">
        <v>243780</v>
      </c>
      <c r="B4861" t="s">
        <v>4956</v>
      </c>
      <c r="C4861">
        <v>45</v>
      </c>
      <c r="D4861">
        <v>19</v>
      </c>
      <c r="E4861">
        <v>31</v>
      </c>
      <c r="F4861">
        <v>40</v>
      </c>
      <c r="G4861">
        <v>53</v>
      </c>
      <c r="H4861">
        <v>51</v>
      </c>
      <c r="I4861">
        <v>65</v>
      </c>
      <c r="J4861">
        <v>88</v>
      </c>
      <c r="K4861">
        <v>55</v>
      </c>
      <c r="L4861">
        <v>25</v>
      </c>
      <c r="M4861">
        <v>43</v>
      </c>
      <c r="N4861">
        <v>46</v>
      </c>
      <c r="O4861">
        <v>53</v>
      </c>
      <c r="P4861">
        <v>34</v>
      </c>
    </row>
    <row r="4862" spans="1:16" x14ac:dyDescent="0.25">
      <c r="A4862">
        <v>152266</v>
      </c>
      <c r="B4862" t="s">
        <v>4957</v>
      </c>
      <c r="C4862">
        <v>2</v>
      </c>
      <c r="D4862">
        <v>1</v>
      </c>
      <c r="E4862">
        <v>2</v>
      </c>
      <c r="F4862">
        <v>9</v>
      </c>
      <c r="G4862">
        <v>7</v>
      </c>
      <c r="H4862">
        <v>5</v>
      </c>
      <c r="I4862">
        <v>3</v>
      </c>
      <c r="J4862">
        <v>3</v>
      </c>
      <c r="K4862">
        <v>3</v>
      </c>
      <c r="L4862">
        <v>4</v>
      </c>
      <c r="M4862">
        <v>4</v>
      </c>
      <c r="N4862">
        <v>2</v>
      </c>
      <c r="O4862">
        <v>3</v>
      </c>
      <c r="P4862">
        <v>1</v>
      </c>
    </row>
    <row r="4863" spans="1:16" x14ac:dyDescent="0.25">
      <c r="A4863">
        <v>461713</v>
      </c>
      <c r="B4863" t="s">
        <v>4958</v>
      </c>
      <c r="C4863">
        <v>0</v>
      </c>
      <c r="D4863">
        <v>2</v>
      </c>
      <c r="E4863">
        <v>0</v>
      </c>
      <c r="F4863">
        <v>0</v>
      </c>
      <c r="G4863" t="e">
        <v>#N/A</v>
      </c>
      <c r="H4863" t="e">
        <v>#N/A</v>
      </c>
      <c r="I4863" t="e">
        <v>#N/A</v>
      </c>
      <c r="J4863" t="e">
        <v>#N/A</v>
      </c>
      <c r="K4863" t="e">
        <v>#N/A</v>
      </c>
      <c r="L4863" t="e">
        <v>#N/A</v>
      </c>
      <c r="M4863" t="e">
        <v>#N/A</v>
      </c>
      <c r="N4863" t="e">
        <v>#N/A</v>
      </c>
      <c r="O4863" t="e">
        <v>#N/A</v>
      </c>
      <c r="P4863" t="e">
        <v>#N/A</v>
      </c>
    </row>
    <row r="4864" spans="1:16" x14ac:dyDescent="0.25">
      <c r="A4864">
        <v>419420</v>
      </c>
      <c r="B4864" t="s">
        <v>4959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 t="e">
        <v>#N/A</v>
      </c>
    </row>
    <row r="4865" spans="1:16" x14ac:dyDescent="0.25">
      <c r="A4865">
        <v>431770</v>
      </c>
      <c r="B4865" t="s">
        <v>4960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</row>
    <row r="4866" spans="1:16" x14ac:dyDescent="0.25">
      <c r="A4866">
        <v>418764</v>
      </c>
      <c r="B4866" t="s">
        <v>4961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1</v>
      </c>
      <c r="L4866">
        <v>6</v>
      </c>
      <c r="M4866">
        <v>0</v>
      </c>
      <c r="N4866">
        <v>0</v>
      </c>
      <c r="O4866">
        <v>0</v>
      </c>
      <c r="P4866">
        <v>0</v>
      </c>
    </row>
    <row r="4867" spans="1:16" x14ac:dyDescent="0.25">
      <c r="A4867">
        <v>376677</v>
      </c>
      <c r="B4867" t="s">
        <v>4962</v>
      </c>
      <c r="C4867">
        <v>0</v>
      </c>
      <c r="D4867">
        <v>1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2</v>
      </c>
      <c r="K4867">
        <v>0</v>
      </c>
      <c r="L4867">
        <v>1</v>
      </c>
      <c r="M4867">
        <v>1</v>
      </c>
      <c r="N4867">
        <v>0</v>
      </c>
      <c r="O4867">
        <v>0</v>
      </c>
      <c r="P4867">
        <v>0</v>
      </c>
    </row>
    <row r="4868" spans="1:16" x14ac:dyDescent="0.25">
      <c r="A4868">
        <v>199412</v>
      </c>
      <c r="B4868" t="s">
        <v>4963</v>
      </c>
      <c r="C4868">
        <v>6</v>
      </c>
      <c r="D4868">
        <v>6</v>
      </c>
      <c r="E4868">
        <v>33</v>
      </c>
      <c r="F4868">
        <v>1</v>
      </c>
      <c r="G4868">
        <v>10</v>
      </c>
      <c r="H4868">
        <v>9</v>
      </c>
      <c r="I4868">
        <v>17</v>
      </c>
      <c r="J4868">
        <v>17</v>
      </c>
      <c r="K4868">
        <v>20</v>
      </c>
      <c r="L4868">
        <v>36</v>
      </c>
      <c r="M4868">
        <v>25</v>
      </c>
      <c r="N4868">
        <v>22</v>
      </c>
      <c r="O4868">
        <v>9</v>
      </c>
      <c r="P4868">
        <v>4</v>
      </c>
    </row>
    <row r="4869" spans="1:16" x14ac:dyDescent="0.25">
      <c r="A4869">
        <v>439507</v>
      </c>
      <c r="B4869" t="s">
        <v>4964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1</v>
      </c>
      <c r="M4869">
        <v>1</v>
      </c>
      <c r="N4869">
        <v>0</v>
      </c>
      <c r="O4869">
        <v>0</v>
      </c>
      <c r="P4869">
        <v>0</v>
      </c>
    </row>
    <row r="4870" spans="1:16" x14ac:dyDescent="0.25">
      <c r="A4870">
        <v>167525</v>
      </c>
      <c r="B4870" t="s">
        <v>4965</v>
      </c>
      <c r="C4870">
        <v>0</v>
      </c>
      <c r="D4870">
        <v>0</v>
      </c>
      <c r="E4870">
        <v>1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1</v>
      </c>
    </row>
    <row r="4871" spans="1:16" x14ac:dyDescent="0.25">
      <c r="A4871">
        <v>148131</v>
      </c>
      <c r="B4871" t="s">
        <v>4966</v>
      </c>
      <c r="C4871">
        <v>2</v>
      </c>
      <c r="D4871">
        <v>1</v>
      </c>
      <c r="E4871">
        <v>3</v>
      </c>
      <c r="F4871">
        <v>1</v>
      </c>
      <c r="G4871">
        <v>15</v>
      </c>
      <c r="H4871">
        <v>24</v>
      </c>
      <c r="I4871">
        <v>11</v>
      </c>
      <c r="J4871">
        <v>15</v>
      </c>
      <c r="K4871">
        <v>16</v>
      </c>
      <c r="L4871">
        <v>14</v>
      </c>
      <c r="M4871">
        <v>6</v>
      </c>
      <c r="N4871">
        <v>10</v>
      </c>
      <c r="O4871">
        <v>12</v>
      </c>
      <c r="P4871">
        <v>7</v>
      </c>
    </row>
    <row r="4872" spans="1:16" x14ac:dyDescent="0.25">
      <c r="A4872">
        <v>130217</v>
      </c>
      <c r="B4872" t="s">
        <v>4967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1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3</v>
      </c>
      <c r="P4872">
        <v>1</v>
      </c>
    </row>
    <row r="4873" spans="1:16" x14ac:dyDescent="0.25">
      <c r="A4873">
        <v>130226</v>
      </c>
      <c r="B4873" t="s">
        <v>4968</v>
      </c>
      <c r="C4873">
        <v>22</v>
      </c>
      <c r="D4873">
        <v>16</v>
      </c>
      <c r="E4873">
        <v>14</v>
      </c>
      <c r="F4873">
        <v>7</v>
      </c>
      <c r="G4873">
        <v>9</v>
      </c>
      <c r="H4873">
        <v>2</v>
      </c>
      <c r="I4873">
        <v>2</v>
      </c>
      <c r="J4873">
        <v>4</v>
      </c>
      <c r="K4873">
        <v>6</v>
      </c>
      <c r="L4873">
        <v>6</v>
      </c>
      <c r="M4873">
        <v>1</v>
      </c>
      <c r="N4873">
        <v>1</v>
      </c>
      <c r="O4873">
        <v>1</v>
      </c>
      <c r="P4873">
        <v>0</v>
      </c>
    </row>
    <row r="4874" spans="1:16" x14ac:dyDescent="0.25">
      <c r="A4874">
        <v>167534</v>
      </c>
      <c r="B4874" t="s">
        <v>4969</v>
      </c>
      <c r="C4874">
        <v>3</v>
      </c>
      <c r="D4874">
        <v>2</v>
      </c>
      <c r="E4874">
        <v>5</v>
      </c>
      <c r="F4874">
        <v>2</v>
      </c>
      <c r="G4874">
        <v>5</v>
      </c>
      <c r="H4874">
        <v>7</v>
      </c>
      <c r="I4874">
        <v>7</v>
      </c>
      <c r="J4874">
        <v>1</v>
      </c>
      <c r="K4874">
        <v>4</v>
      </c>
      <c r="L4874">
        <v>0</v>
      </c>
      <c r="M4874">
        <v>5</v>
      </c>
      <c r="N4874">
        <v>0</v>
      </c>
      <c r="O4874">
        <v>4</v>
      </c>
      <c r="P4874">
        <v>1</v>
      </c>
    </row>
    <row r="4875" spans="1:16" x14ac:dyDescent="0.25">
      <c r="A4875">
        <v>384421</v>
      </c>
      <c r="B4875" t="s">
        <v>4970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</row>
    <row r="4876" spans="1:16" x14ac:dyDescent="0.25">
      <c r="A4876">
        <v>194657</v>
      </c>
      <c r="B4876" t="s">
        <v>4971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</row>
    <row r="4877" spans="1:16" x14ac:dyDescent="0.25">
      <c r="A4877">
        <v>194693</v>
      </c>
      <c r="B4877" t="s">
        <v>4972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</row>
    <row r="4878" spans="1:16" x14ac:dyDescent="0.25">
      <c r="A4878">
        <v>194666</v>
      </c>
      <c r="B4878" t="s">
        <v>4973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</row>
    <row r="4879" spans="1:16" x14ac:dyDescent="0.25">
      <c r="A4879">
        <v>186186</v>
      </c>
      <c r="B4879" t="s">
        <v>4974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</row>
    <row r="4880" spans="1:16" x14ac:dyDescent="0.25">
      <c r="A4880">
        <v>194675</v>
      </c>
      <c r="B4880" t="s">
        <v>4975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1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</row>
    <row r="4881" spans="1:16" x14ac:dyDescent="0.25">
      <c r="A4881">
        <v>194736</v>
      </c>
      <c r="B4881" t="s">
        <v>4976</v>
      </c>
      <c r="C4881">
        <v>2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</row>
    <row r="4882" spans="1:16" x14ac:dyDescent="0.25">
      <c r="A4882">
        <v>405854</v>
      </c>
      <c r="B4882" t="s">
        <v>4977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</row>
    <row r="4883" spans="1:16" x14ac:dyDescent="0.25">
      <c r="A4883">
        <v>205124</v>
      </c>
      <c r="B4883" t="s">
        <v>4978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</row>
    <row r="4884" spans="1:16" x14ac:dyDescent="0.25">
      <c r="A4884">
        <v>194763</v>
      </c>
      <c r="B4884" t="s">
        <v>4979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</row>
    <row r="4885" spans="1:16" x14ac:dyDescent="0.25">
      <c r="A4885">
        <v>136659</v>
      </c>
      <c r="B4885" t="s">
        <v>4980</v>
      </c>
      <c r="C4885">
        <v>0</v>
      </c>
      <c r="D4885">
        <v>0</v>
      </c>
      <c r="E4885">
        <v>0</v>
      </c>
      <c r="F4885">
        <v>3</v>
      </c>
      <c r="G4885">
        <v>0</v>
      </c>
      <c r="H4885">
        <v>0</v>
      </c>
      <c r="I4885">
        <v>1</v>
      </c>
      <c r="J4885">
        <v>0</v>
      </c>
      <c r="K4885">
        <v>3</v>
      </c>
      <c r="L4885">
        <v>3</v>
      </c>
      <c r="M4885">
        <v>1</v>
      </c>
      <c r="N4885">
        <v>1</v>
      </c>
      <c r="O4885">
        <v>3</v>
      </c>
      <c r="P4885">
        <v>0</v>
      </c>
    </row>
    <row r="4886" spans="1:16" x14ac:dyDescent="0.25">
      <c r="A4886">
        <v>233277</v>
      </c>
      <c r="B4886" t="s">
        <v>4981</v>
      </c>
      <c r="C4886">
        <v>43</v>
      </c>
      <c r="D4886">
        <v>14</v>
      </c>
      <c r="E4886">
        <v>15</v>
      </c>
      <c r="F4886">
        <v>13</v>
      </c>
      <c r="G4886">
        <v>8</v>
      </c>
      <c r="H4886">
        <v>10</v>
      </c>
      <c r="I4886">
        <v>27</v>
      </c>
      <c r="J4886">
        <v>18</v>
      </c>
      <c r="K4886">
        <v>14</v>
      </c>
      <c r="L4886">
        <v>17</v>
      </c>
      <c r="M4886">
        <v>13</v>
      </c>
      <c r="N4886">
        <v>14</v>
      </c>
      <c r="O4886">
        <v>20</v>
      </c>
      <c r="P4886">
        <v>16</v>
      </c>
    </row>
    <row r="4887" spans="1:16" x14ac:dyDescent="0.25">
      <c r="A4887">
        <v>481119</v>
      </c>
      <c r="B4887" t="s">
        <v>4982</v>
      </c>
      <c r="C4887">
        <v>0</v>
      </c>
      <c r="D4887">
        <v>0</v>
      </c>
      <c r="E4887" t="e">
        <v>#N/A</v>
      </c>
      <c r="F4887" t="e">
        <v>#N/A</v>
      </c>
      <c r="G4887" t="e">
        <v>#N/A</v>
      </c>
      <c r="H4887" t="e">
        <v>#N/A</v>
      </c>
      <c r="I4887" t="e">
        <v>#N/A</v>
      </c>
      <c r="J4887" t="e">
        <v>#N/A</v>
      </c>
      <c r="K4887" t="e">
        <v>#N/A</v>
      </c>
      <c r="L4887" t="e">
        <v>#N/A</v>
      </c>
      <c r="M4887" t="e">
        <v>#N/A</v>
      </c>
      <c r="N4887" t="e">
        <v>#N/A</v>
      </c>
      <c r="O4887" t="e">
        <v>#N/A</v>
      </c>
      <c r="P4887" t="e">
        <v>#N/A</v>
      </c>
    </row>
    <row r="4888" spans="1:16" x14ac:dyDescent="0.25">
      <c r="A4888">
        <v>174604</v>
      </c>
      <c r="B4888" t="s">
        <v>4983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1</v>
      </c>
      <c r="J4888">
        <v>0</v>
      </c>
      <c r="K4888">
        <v>1</v>
      </c>
      <c r="L4888">
        <v>7</v>
      </c>
      <c r="M4888">
        <v>1</v>
      </c>
      <c r="N4888">
        <v>3</v>
      </c>
      <c r="O4888">
        <v>1</v>
      </c>
      <c r="P4888">
        <v>0</v>
      </c>
    </row>
    <row r="4889" spans="1:16" x14ac:dyDescent="0.25">
      <c r="A4889">
        <v>237491</v>
      </c>
      <c r="B4889" t="s">
        <v>4984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1</v>
      </c>
      <c r="L4889">
        <v>0</v>
      </c>
      <c r="M4889">
        <v>1</v>
      </c>
      <c r="N4889">
        <v>0</v>
      </c>
      <c r="O4889">
        <v>2</v>
      </c>
      <c r="P4889">
        <v>1</v>
      </c>
    </row>
    <row r="4890" spans="1:16" x14ac:dyDescent="0.25">
      <c r="A4890">
        <v>186201</v>
      </c>
      <c r="B4890" t="s">
        <v>4985</v>
      </c>
      <c r="C4890">
        <v>15</v>
      </c>
      <c r="D4890">
        <v>13</v>
      </c>
      <c r="E4890">
        <v>15</v>
      </c>
      <c r="F4890">
        <v>17</v>
      </c>
      <c r="G4890">
        <v>17</v>
      </c>
      <c r="H4890">
        <v>25</v>
      </c>
      <c r="I4890">
        <v>19</v>
      </c>
      <c r="J4890">
        <v>26</v>
      </c>
      <c r="K4890">
        <v>29</v>
      </c>
      <c r="L4890">
        <v>33</v>
      </c>
      <c r="M4890">
        <v>13</v>
      </c>
      <c r="N4890">
        <v>18</v>
      </c>
      <c r="O4890">
        <v>38</v>
      </c>
      <c r="P4890">
        <v>29</v>
      </c>
    </row>
    <row r="4891" spans="1:16" x14ac:dyDescent="0.25">
      <c r="A4891">
        <v>233301</v>
      </c>
      <c r="B4891" t="s">
        <v>4986</v>
      </c>
      <c r="C4891">
        <v>4</v>
      </c>
      <c r="D4891">
        <v>7</v>
      </c>
      <c r="E4891">
        <v>15</v>
      </c>
      <c r="F4891">
        <v>3</v>
      </c>
      <c r="G4891">
        <v>2</v>
      </c>
      <c r="H4891">
        <v>2</v>
      </c>
      <c r="I4891">
        <v>3</v>
      </c>
      <c r="J4891">
        <v>4</v>
      </c>
      <c r="K4891">
        <v>2</v>
      </c>
      <c r="L4891">
        <v>2</v>
      </c>
      <c r="M4891">
        <v>16</v>
      </c>
      <c r="N4891">
        <v>4</v>
      </c>
      <c r="O4891">
        <v>3</v>
      </c>
      <c r="P4891">
        <v>1</v>
      </c>
    </row>
    <row r="4892" spans="1:16" x14ac:dyDescent="0.25">
      <c r="A4892">
        <v>199421</v>
      </c>
      <c r="B4892" t="s">
        <v>4987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1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</row>
    <row r="4893" spans="1:16" x14ac:dyDescent="0.25">
      <c r="A4893">
        <v>233295</v>
      </c>
      <c r="B4893" t="s">
        <v>4988</v>
      </c>
      <c r="C4893">
        <v>7</v>
      </c>
      <c r="D4893">
        <v>9</v>
      </c>
      <c r="E4893">
        <v>15</v>
      </c>
      <c r="F4893">
        <v>21</v>
      </c>
      <c r="G4893">
        <v>12</v>
      </c>
      <c r="H4893">
        <v>24</v>
      </c>
      <c r="I4893">
        <v>29</v>
      </c>
      <c r="J4893">
        <v>49</v>
      </c>
      <c r="K4893">
        <v>39</v>
      </c>
      <c r="L4893">
        <v>36</v>
      </c>
      <c r="M4893">
        <v>37</v>
      </c>
      <c r="N4893">
        <v>25</v>
      </c>
      <c r="O4893">
        <v>32</v>
      </c>
      <c r="P4893">
        <v>26</v>
      </c>
    </row>
    <row r="4894" spans="1:16" x14ac:dyDescent="0.25">
      <c r="A4894">
        <v>227687</v>
      </c>
      <c r="B4894" t="s">
        <v>4989</v>
      </c>
      <c r="C4894">
        <v>5</v>
      </c>
      <c r="D4894">
        <v>0</v>
      </c>
      <c r="E4894">
        <v>0</v>
      </c>
      <c r="F4894">
        <v>12</v>
      </c>
      <c r="G4894">
        <v>5</v>
      </c>
      <c r="H4894">
        <v>7</v>
      </c>
      <c r="I4894">
        <v>0</v>
      </c>
      <c r="J4894">
        <v>3</v>
      </c>
      <c r="K4894">
        <v>4</v>
      </c>
      <c r="L4894">
        <v>0</v>
      </c>
      <c r="M4894">
        <v>11</v>
      </c>
      <c r="N4894">
        <v>13</v>
      </c>
      <c r="O4894">
        <v>0</v>
      </c>
      <c r="P4894">
        <v>2</v>
      </c>
    </row>
    <row r="4895" spans="1:16" x14ac:dyDescent="0.25">
      <c r="A4895">
        <v>178891</v>
      </c>
      <c r="B4895" t="s">
        <v>4990</v>
      </c>
      <c r="C4895">
        <v>1</v>
      </c>
      <c r="D4895">
        <v>1</v>
      </c>
      <c r="E4895">
        <v>1</v>
      </c>
      <c r="F4895">
        <v>0</v>
      </c>
      <c r="G4895">
        <v>1</v>
      </c>
      <c r="H4895">
        <v>5</v>
      </c>
      <c r="I4895">
        <v>3</v>
      </c>
      <c r="J4895">
        <v>3</v>
      </c>
      <c r="K4895">
        <v>5</v>
      </c>
      <c r="L4895">
        <v>10</v>
      </c>
      <c r="M4895">
        <v>10</v>
      </c>
      <c r="N4895">
        <v>18</v>
      </c>
      <c r="O4895">
        <v>29</v>
      </c>
      <c r="P4895">
        <v>15</v>
      </c>
    </row>
    <row r="4896" spans="1:16" x14ac:dyDescent="0.25">
      <c r="A4896">
        <v>363147</v>
      </c>
      <c r="B4896" t="s">
        <v>4991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</row>
    <row r="4897" spans="1:16" x14ac:dyDescent="0.25">
      <c r="A4897">
        <v>407568</v>
      </c>
      <c r="B4897" t="s">
        <v>4992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</row>
    <row r="4898" spans="1:16" x14ac:dyDescent="0.25">
      <c r="A4898">
        <v>205142</v>
      </c>
      <c r="B4898" t="s">
        <v>4993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</row>
    <row r="4899" spans="1:16" x14ac:dyDescent="0.25">
      <c r="A4899">
        <v>233310</v>
      </c>
      <c r="B4899" t="s">
        <v>4994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</row>
    <row r="4900" spans="1:16" x14ac:dyDescent="0.25">
      <c r="A4900">
        <v>186645</v>
      </c>
      <c r="B4900" t="s">
        <v>4995</v>
      </c>
      <c r="C4900">
        <v>5</v>
      </c>
      <c r="D4900">
        <v>2</v>
      </c>
      <c r="E4900">
        <v>1</v>
      </c>
      <c r="F4900">
        <v>0</v>
      </c>
      <c r="G4900">
        <v>0</v>
      </c>
      <c r="H4900">
        <v>0</v>
      </c>
      <c r="I4900">
        <v>3</v>
      </c>
      <c r="J4900">
        <v>2</v>
      </c>
      <c r="K4900">
        <v>0</v>
      </c>
      <c r="L4900">
        <v>4</v>
      </c>
      <c r="M4900">
        <v>2</v>
      </c>
      <c r="N4900">
        <v>0</v>
      </c>
      <c r="O4900">
        <v>10</v>
      </c>
      <c r="P4900">
        <v>16</v>
      </c>
    </row>
    <row r="4901" spans="1:16" x14ac:dyDescent="0.25">
      <c r="A4901">
        <v>138309</v>
      </c>
      <c r="B4901" t="s">
        <v>4996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2</v>
      </c>
      <c r="I4901">
        <v>0</v>
      </c>
      <c r="J4901">
        <v>0</v>
      </c>
      <c r="K4901">
        <v>0</v>
      </c>
      <c r="L4901">
        <v>1</v>
      </c>
      <c r="M4901">
        <v>0</v>
      </c>
      <c r="N4901">
        <v>0</v>
      </c>
      <c r="O4901">
        <v>0</v>
      </c>
      <c r="P4901">
        <v>0</v>
      </c>
    </row>
    <row r="4902" spans="1:16" x14ac:dyDescent="0.25">
      <c r="A4902">
        <v>448673</v>
      </c>
      <c r="B4902" t="s">
        <v>4997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1</v>
      </c>
      <c r="I4902">
        <v>0</v>
      </c>
      <c r="J4902">
        <v>0</v>
      </c>
      <c r="K4902">
        <v>0</v>
      </c>
      <c r="L4902" t="e">
        <v>#N/A</v>
      </c>
      <c r="M4902" t="e">
        <v>#N/A</v>
      </c>
      <c r="N4902" t="e">
        <v>#N/A</v>
      </c>
      <c r="O4902" t="e">
        <v>#N/A</v>
      </c>
      <c r="P4902" t="e">
        <v>#N/A</v>
      </c>
    </row>
    <row r="4903" spans="1:16" x14ac:dyDescent="0.25">
      <c r="A4903">
        <v>480657</v>
      </c>
      <c r="B4903" t="s">
        <v>4998</v>
      </c>
      <c r="C4903">
        <v>0</v>
      </c>
      <c r="D4903" t="e">
        <v>#N/A</v>
      </c>
      <c r="E4903" t="e">
        <v>#N/A</v>
      </c>
      <c r="F4903" t="e">
        <v>#N/A</v>
      </c>
      <c r="G4903" t="e">
        <v>#N/A</v>
      </c>
      <c r="H4903" t="e">
        <v>#N/A</v>
      </c>
      <c r="I4903" t="e">
        <v>#N/A</v>
      </c>
      <c r="J4903" t="e">
        <v>#N/A</v>
      </c>
      <c r="K4903" t="e">
        <v>#N/A</v>
      </c>
      <c r="L4903" t="e">
        <v>#N/A</v>
      </c>
      <c r="M4903" t="e">
        <v>#N/A</v>
      </c>
      <c r="N4903" t="e">
        <v>#N/A</v>
      </c>
      <c r="O4903" t="e">
        <v>#N/A</v>
      </c>
      <c r="P4903" t="e">
        <v>#N/A</v>
      </c>
    </row>
    <row r="4904" spans="1:16" x14ac:dyDescent="0.25">
      <c r="A4904">
        <v>175014</v>
      </c>
      <c r="B4904" t="s">
        <v>4999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</row>
    <row r="4905" spans="1:16" x14ac:dyDescent="0.25">
      <c r="A4905">
        <v>200013</v>
      </c>
      <c r="B4905" t="s">
        <v>5000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1</v>
      </c>
      <c r="M4905">
        <v>0</v>
      </c>
      <c r="N4905">
        <v>0</v>
      </c>
      <c r="O4905">
        <v>0</v>
      </c>
      <c r="P4905">
        <v>0</v>
      </c>
    </row>
    <row r="4906" spans="1:16" x14ac:dyDescent="0.25">
      <c r="A4906">
        <v>450571</v>
      </c>
      <c r="B4906" t="s">
        <v>5001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 t="e">
        <v>#N/A</v>
      </c>
      <c r="K4906" t="e">
        <v>#N/A</v>
      </c>
      <c r="L4906" t="e">
        <v>#N/A</v>
      </c>
      <c r="M4906" t="e">
        <v>#N/A</v>
      </c>
      <c r="N4906" t="e">
        <v>#N/A</v>
      </c>
      <c r="O4906" t="e">
        <v>#N/A</v>
      </c>
      <c r="P4906" t="e">
        <v>#N/A</v>
      </c>
    </row>
    <row r="4907" spans="1:16" x14ac:dyDescent="0.25">
      <c r="A4907">
        <v>152275</v>
      </c>
      <c r="B4907" t="s">
        <v>5002</v>
      </c>
      <c r="C4907">
        <v>0</v>
      </c>
      <c r="D4907">
        <v>0</v>
      </c>
      <c r="E4907">
        <v>6</v>
      </c>
      <c r="F4907">
        <v>3</v>
      </c>
      <c r="G4907">
        <v>2</v>
      </c>
      <c r="H4907">
        <v>1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3</v>
      </c>
      <c r="O4907">
        <v>0</v>
      </c>
      <c r="P4907">
        <v>0</v>
      </c>
    </row>
    <row r="4908" spans="1:16" x14ac:dyDescent="0.25">
      <c r="A4908">
        <v>247047</v>
      </c>
      <c r="B4908" t="s">
        <v>5003</v>
      </c>
      <c r="C4908">
        <v>0</v>
      </c>
      <c r="D4908">
        <v>0</v>
      </c>
      <c r="E4908">
        <v>3</v>
      </c>
      <c r="F4908">
        <v>2</v>
      </c>
      <c r="G4908">
        <v>0</v>
      </c>
      <c r="H4908">
        <v>0</v>
      </c>
      <c r="I4908">
        <v>1</v>
      </c>
      <c r="J4908">
        <v>0</v>
      </c>
      <c r="K4908">
        <v>0</v>
      </c>
      <c r="L4908">
        <v>0</v>
      </c>
      <c r="M4908">
        <v>0</v>
      </c>
      <c r="N4908">
        <v>1</v>
      </c>
      <c r="O4908">
        <v>2</v>
      </c>
      <c r="P4908">
        <v>0</v>
      </c>
    </row>
    <row r="4909" spans="1:16" x14ac:dyDescent="0.25">
      <c r="A4909">
        <v>215585</v>
      </c>
      <c r="B4909" t="s">
        <v>5004</v>
      </c>
      <c r="C4909">
        <v>2</v>
      </c>
      <c r="D4909">
        <v>0</v>
      </c>
      <c r="E4909">
        <v>4</v>
      </c>
      <c r="F4909">
        <v>0</v>
      </c>
      <c r="G4909">
        <v>1</v>
      </c>
      <c r="H4909">
        <v>3</v>
      </c>
      <c r="I4909">
        <v>16</v>
      </c>
      <c r="J4909">
        <v>11</v>
      </c>
      <c r="K4909">
        <v>18</v>
      </c>
      <c r="L4909">
        <v>17</v>
      </c>
      <c r="M4909">
        <v>16</v>
      </c>
      <c r="N4909">
        <v>12</v>
      </c>
      <c r="O4909">
        <v>1</v>
      </c>
      <c r="P4909">
        <v>1</v>
      </c>
    </row>
    <row r="4910" spans="1:16" x14ac:dyDescent="0.25">
      <c r="A4910">
        <v>215594</v>
      </c>
      <c r="B4910" t="s">
        <v>5005</v>
      </c>
      <c r="C4910">
        <v>6</v>
      </c>
      <c r="D4910">
        <v>8</v>
      </c>
      <c r="E4910">
        <v>0</v>
      </c>
      <c r="F4910">
        <v>5</v>
      </c>
      <c r="G4910">
        <v>1</v>
      </c>
      <c r="H4910">
        <v>9</v>
      </c>
      <c r="I4910">
        <v>7</v>
      </c>
      <c r="J4910">
        <v>1</v>
      </c>
      <c r="K4910">
        <v>2</v>
      </c>
      <c r="L4910">
        <v>2</v>
      </c>
      <c r="M4910">
        <v>3</v>
      </c>
      <c r="N4910">
        <v>1</v>
      </c>
      <c r="O4910">
        <v>0</v>
      </c>
      <c r="P4910">
        <v>4</v>
      </c>
    </row>
    <row r="4911" spans="1:16" x14ac:dyDescent="0.25">
      <c r="A4911">
        <v>461698</v>
      </c>
      <c r="B4911" t="s">
        <v>5006</v>
      </c>
      <c r="C4911">
        <v>0</v>
      </c>
      <c r="D4911">
        <v>0</v>
      </c>
      <c r="E4911">
        <v>0</v>
      </c>
      <c r="F4911">
        <v>0</v>
      </c>
      <c r="G4911" t="e">
        <v>#N/A</v>
      </c>
      <c r="H4911" t="e">
        <v>#N/A</v>
      </c>
      <c r="I4911" t="e">
        <v>#N/A</v>
      </c>
      <c r="J4911" t="e">
        <v>#N/A</v>
      </c>
      <c r="K4911" t="e">
        <v>#N/A</v>
      </c>
      <c r="L4911" t="e">
        <v>#N/A</v>
      </c>
      <c r="M4911" t="e">
        <v>#N/A</v>
      </c>
      <c r="N4911" t="e">
        <v>#N/A</v>
      </c>
      <c r="O4911" t="e">
        <v>#N/A</v>
      </c>
      <c r="P4911" t="e">
        <v>#N/A</v>
      </c>
    </row>
    <row r="4912" spans="1:16" x14ac:dyDescent="0.25">
      <c r="A4912">
        <v>215619</v>
      </c>
      <c r="B4912" t="s">
        <v>5007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</row>
    <row r="4913" spans="1:16" x14ac:dyDescent="0.25">
      <c r="A4913">
        <v>250993</v>
      </c>
      <c r="B4913" t="s">
        <v>5008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1</v>
      </c>
      <c r="N4913">
        <v>0</v>
      </c>
      <c r="O4913">
        <v>0</v>
      </c>
      <c r="P4913">
        <v>0</v>
      </c>
    </row>
    <row r="4914" spans="1:16" x14ac:dyDescent="0.25">
      <c r="A4914">
        <v>127909</v>
      </c>
      <c r="B4914" t="s">
        <v>5009</v>
      </c>
      <c r="C4914">
        <v>1</v>
      </c>
      <c r="D4914">
        <v>0</v>
      </c>
      <c r="E4914">
        <v>0</v>
      </c>
      <c r="F4914">
        <v>1</v>
      </c>
      <c r="G4914">
        <v>0</v>
      </c>
      <c r="H4914">
        <v>2</v>
      </c>
      <c r="I4914">
        <v>0</v>
      </c>
      <c r="J4914">
        <v>0</v>
      </c>
      <c r="K4914">
        <v>4</v>
      </c>
      <c r="L4914">
        <v>3</v>
      </c>
      <c r="M4914">
        <v>6</v>
      </c>
      <c r="N4914">
        <v>6</v>
      </c>
      <c r="O4914">
        <v>5</v>
      </c>
      <c r="P4914">
        <v>3</v>
      </c>
    </row>
    <row r="4915" spans="1:16" x14ac:dyDescent="0.25">
      <c r="A4915">
        <v>207069</v>
      </c>
      <c r="B4915" t="s">
        <v>5010</v>
      </c>
      <c r="C4915">
        <v>14</v>
      </c>
      <c r="D4915">
        <v>5</v>
      </c>
      <c r="E4915">
        <v>11</v>
      </c>
      <c r="F4915">
        <v>6</v>
      </c>
      <c r="G4915">
        <v>3</v>
      </c>
      <c r="H4915">
        <v>21</v>
      </c>
      <c r="I4915">
        <v>12</v>
      </c>
      <c r="J4915">
        <v>8</v>
      </c>
      <c r="K4915">
        <v>0</v>
      </c>
      <c r="L4915">
        <v>2</v>
      </c>
      <c r="M4915">
        <v>0</v>
      </c>
      <c r="N4915">
        <v>0</v>
      </c>
      <c r="O4915">
        <v>0</v>
      </c>
      <c r="P4915">
        <v>1</v>
      </c>
    </row>
    <row r="4916" spans="1:16" x14ac:dyDescent="0.25">
      <c r="A4916">
        <v>114637</v>
      </c>
      <c r="B4916" t="s">
        <v>5011</v>
      </c>
      <c r="C4916">
        <v>0</v>
      </c>
      <c r="D4916" t="e">
        <v>#N/A</v>
      </c>
      <c r="E4916" t="e">
        <v>#N/A</v>
      </c>
      <c r="F4916" t="e">
        <v>#N/A</v>
      </c>
      <c r="G4916" t="e">
        <v>#N/A</v>
      </c>
      <c r="H4916" t="e">
        <v>#N/A</v>
      </c>
      <c r="I4916" t="e">
        <v>#N/A</v>
      </c>
      <c r="J4916" t="e">
        <v>#N/A</v>
      </c>
      <c r="K4916" t="e">
        <v>#N/A</v>
      </c>
      <c r="L4916" t="e">
        <v>#N/A</v>
      </c>
      <c r="M4916" t="e">
        <v>#N/A</v>
      </c>
      <c r="N4916" t="e">
        <v>#N/A</v>
      </c>
      <c r="O4916" t="e">
        <v>#N/A</v>
      </c>
      <c r="P4916" t="e">
        <v>#N/A</v>
      </c>
    </row>
    <row r="4917" spans="1:16" x14ac:dyDescent="0.25">
      <c r="A4917">
        <v>126605</v>
      </c>
      <c r="B4917" t="s">
        <v>5012</v>
      </c>
      <c r="C4917">
        <v>0</v>
      </c>
      <c r="D4917">
        <v>0</v>
      </c>
      <c r="E4917">
        <v>0</v>
      </c>
      <c r="F4917">
        <v>1</v>
      </c>
      <c r="G4917">
        <v>1</v>
      </c>
      <c r="H4917">
        <v>0</v>
      </c>
      <c r="I4917">
        <v>2</v>
      </c>
      <c r="J4917">
        <v>3</v>
      </c>
      <c r="K4917">
        <v>1</v>
      </c>
      <c r="L4917">
        <v>0</v>
      </c>
      <c r="M4917">
        <v>1</v>
      </c>
      <c r="N4917">
        <v>0</v>
      </c>
      <c r="O4917">
        <v>0</v>
      </c>
      <c r="P4917">
        <v>0</v>
      </c>
    </row>
    <row r="4918" spans="1:16" x14ac:dyDescent="0.25">
      <c r="A4918">
        <v>209922</v>
      </c>
      <c r="B4918" t="s">
        <v>5013</v>
      </c>
      <c r="C4918">
        <v>44</v>
      </c>
      <c r="D4918">
        <v>30</v>
      </c>
      <c r="E4918">
        <v>32</v>
      </c>
      <c r="F4918">
        <v>54</v>
      </c>
      <c r="G4918">
        <v>22</v>
      </c>
      <c r="H4918">
        <v>8</v>
      </c>
      <c r="I4918">
        <v>34</v>
      </c>
      <c r="J4918">
        <v>42</v>
      </c>
      <c r="K4918">
        <v>29</v>
      </c>
      <c r="L4918">
        <v>13</v>
      </c>
      <c r="M4918">
        <v>16</v>
      </c>
      <c r="N4918">
        <v>10</v>
      </c>
      <c r="O4918">
        <v>9</v>
      </c>
      <c r="P4918">
        <v>7</v>
      </c>
    </row>
    <row r="4919" spans="1:16" x14ac:dyDescent="0.25">
      <c r="A4919">
        <v>117052</v>
      </c>
      <c r="B4919" t="s">
        <v>5014</v>
      </c>
      <c r="C4919">
        <v>3</v>
      </c>
      <c r="D4919">
        <v>10</v>
      </c>
      <c r="E4919">
        <v>1</v>
      </c>
      <c r="F4919">
        <v>7</v>
      </c>
      <c r="G4919">
        <v>6</v>
      </c>
      <c r="H4919">
        <v>11</v>
      </c>
      <c r="I4919">
        <v>3</v>
      </c>
      <c r="J4919">
        <v>5</v>
      </c>
      <c r="K4919">
        <v>20</v>
      </c>
      <c r="L4919">
        <v>9</v>
      </c>
      <c r="M4919">
        <v>7</v>
      </c>
      <c r="N4919">
        <v>8</v>
      </c>
      <c r="O4919">
        <v>4</v>
      </c>
      <c r="P4919">
        <v>10</v>
      </c>
    </row>
    <row r="4920" spans="1:16" x14ac:dyDescent="0.25">
      <c r="A4920">
        <v>215628</v>
      </c>
      <c r="B4920" t="s">
        <v>5015</v>
      </c>
      <c r="C4920">
        <v>0</v>
      </c>
      <c r="D4920">
        <v>0</v>
      </c>
      <c r="E4920">
        <v>0</v>
      </c>
      <c r="F4920">
        <v>1</v>
      </c>
      <c r="G4920">
        <v>2</v>
      </c>
      <c r="H4920">
        <v>0</v>
      </c>
      <c r="I4920">
        <v>2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1</v>
      </c>
      <c r="P4920">
        <v>1</v>
      </c>
    </row>
    <row r="4921" spans="1:16" x14ac:dyDescent="0.25">
      <c r="A4921">
        <v>105659</v>
      </c>
      <c r="B4921" t="s">
        <v>5016</v>
      </c>
      <c r="C4921">
        <v>0</v>
      </c>
      <c r="D4921">
        <v>0</v>
      </c>
      <c r="E4921">
        <v>0</v>
      </c>
      <c r="F4921">
        <v>0</v>
      </c>
      <c r="G4921">
        <v>1</v>
      </c>
      <c r="H4921">
        <v>0</v>
      </c>
      <c r="I4921">
        <v>0</v>
      </c>
      <c r="J4921">
        <v>1</v>
      </c>
      <c r="K4921">
        <v>0</v>
      </c>
      <c r="L4921">
        <v>0</v>
      </c>
      <c r="M4921">
        <v>0</v>
      </c>
      <c r="N4921">
        <v>2</v>
      </c>
      <c r="O4921">
        <v>3</v>
      </c>
      <c r="P4921">
        <v>2</v>
      </c>
    </row>
    <row r="4922" spans="1:16" x14ac:dyDescent="0.25">
      <c r="A4922">
        <v>454351</v>
      </c>
      <c r="B4922" t="s">
        <v>5017</v>
      </c>
      <c r="C4922">
        <v>1</v>
      </c>
      <c r="D4922">
        <v>0</v>
      </c>
      <c r="E4922">
        <v>0</v>
      </c>
      <c r="F4922">
        <v>1</v>
      </c>
      <c r="G4922">
        <v>0</v>
      </c>
      <c r="H4922">
        <v>0</v>
      </c>
      <c r="I4922" t="e">
        <v>#N/A</v>
      </c>
      <c r="J4922" t="e">
        <v>#N/A</v>
      </c>
      <c r="K4922" t="e">
        <v>#N/A</v>
      </c>
      <c r="L4922" t="e">
        <v>#N/A</v>
      </c>
      <c r="M4922" t="e">
        <v>#N/A</v>
      </c>
      <c r="N4922" t="e">
        <v>#N/A</v>
      </c>
      <c r="O4922" t="e">
        <v>#N/A</v>
      </c>
      <c r="P4922" t="e">
        <v>#N/A</v>
      </c>
    </row>
    <row r="4923" spans="1:16" x14ac:dyDescent="0.25">
      <c r="A4923">
        <v>456764</v>
      </c>
      <c r="B4923" t="s">
        <v>5018</v>
      </c>
      <c r="C4923">
        <v>0</v>
      </c>
      <c r="D4923">
        <v>0</v>
      </c>
      <c r="E4923">
        <v>0</v>
      </c>
      <c r="F4923">
        <v>2</v>
      </c>
      <c r="G4923">
        <v>0</v>
      </c>
      <c r="H4923" t="e">
        <v>#N/A</v>
      </c>
      <c r="I4923" t="e">
        <v>#N/A</v>
      </c>
      <c r="J4923" t="e">
        <v>#N/A</v>
      </c>
      <c r="K4923" t="e">
        <v>#N/A</v>
      </c>
      <c r="L4923" t="e">
        <v>#N/A</v>
      </c>
      <c r="M4923" t="e">
        <v>#N/A</v>
      </c>
      <c r="N4923" t="e">
        <v>#N/A</v>
      </c>
      <c r="O4923" t="e">
        <v>#N/A</v>
      </c>
      <c r="P4923" t="e">
        <v>#N/A</v>
      </c>
    </row>
    <row r="4924" spans="1:16" x14ac:dyDescent="0.25">
      <c r="A4924">
        <v>447324</v>
      </c>
      <c r="B4924" t="s">
        <v>5019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1</v>
      </c>
      <c r="M4924">
        <v>0</v>
      </c>
      <c r="N4924" t="e">
        <v>#N/A</v>
      </c>
      <c r="O4924" t="e">
        <v>#N/A</v>
      </c>
      <c r="P4924" t="e">
        <v>#N/A</v>
      </c>
    </row>
    <row r="4925" spans="1:16" x14ac:dyDescent="0.25">
      <c r="A4925">
        <v>454467</v>
      </c>
      <c r="B4925" t="s">
        <v>5020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 t="e">
        <v>#N/A</v>
      </c>
      <c r="J4925" t="e">
        <v>#N/A</v>
      </c>
      <c r="K4925" t="e">
        <v>#N/A</v>
      </c>
      <c r="L4925" t="e">
        <v>#N/A</v>
      </c>
      <c r="M4925" t="e">
        <v>#N/A</v>
      </c>
      <c r="N4925" t="e">
        <v>#N/A</v>
      </c>
      <c r="O4925" t="e">
        <v>#N/A</v>
      </c>
      <c r="P4925" t="e">
        <v>#N/A</v>
      </c>
    </row>
    <row r="4926" spans="1:16" x14ac:dyDescent="0.25">
      <c r="A4926">
        <v>450809</v>
      </c>
      <c r="B4926" t="s">
        <v>5021</v>
      </c>
      <c r="C4926">
        <v>0</v>
      </c>
      <c r="D4926">
        <v>0</v>
      </c>
      <c r="E4926">
        <v>1</v>
      </c>
      <c r="F4926">
        <v>0</v>
      </c>
      <c r="G4926">
        <v>0</v>
      </c>
      <c r="H4926">
        <v>0</v>
      </c>
      <c r="I4926">
        <v>1</v>
      </c>
      <c r="J4926" t="e">
        <v>#N/A</v>
      </c>
      <c r="K4926" t="e">
        <v>#N/A</v>
      </c>
      <c r="L4926" t="e">
        <v>#N/A</v>
      </c>
      <c r="M4926" t="e">
        <v>#N/A</v>
      </c>
      <c r="N4926" t="e">
        <v>#N/A</v>
      </c>
      <c r="O4926" t="e">
        <v>#N/A</v>
      </c>
      <c r="P4926" t="e">
        <v>#N/A</v>
      </c>
    </row>
    <row r="4927" spans="1:16" x14ac:dyDescent="0.25">
      <c r="A4927">
        <v>467526</v>
      </c>
      <c r="B4927" t="s">
        <v>5022</v>
      </c>
      <c r="C4927">
        <v>0</v>
      </c>
      <c r="D4927">
        <v>0</v>
      </c>
      <c r="E4927">
        <v>0</v>
      </c>
      <c r="F4927">
        <v>0</v>
      </c>
      <c r="G4927" t="e">
        <v>#N/A</v>
      </c>
      <c r="H4927" t="e">
        <v>#N/A</v>
      </c>
      <c r="I4927" t="e">
        <v>#N/A</v>
      </c>
      <c r="J4927" t="e">
        <v>#N/A</v>
      </c>
      <c r="K4927" t="e">
        <v>#N/A</v>
      </c>
      <c r="L4927" t="e">
        <v>#N/A</v>
      </c>
      <c r="M4927" t="e">
        <v>#N/A</v>
      </c>
      <c r="N4927" t="e">
        <v>#N/A</v>
      </c>
      <c r="O4927" t="e">
        <v>#N/A</v>
      </c>
      <c r="P4927" t="e">
        <v>#N/A</v>
      </c>
    </row>
    <row r="4928" spans="1:16" x14ac:dyDescent="0.25">
      <c r="A4928">
        <v>173939</v>
      </c>
      <c r="B4928" t="s">
        <v>5023</v>
      </c>
      <c r="C4928">
        <v>0</v>
      </c>
      <c r="D4928">
        <v>0</v>
      </c>
      <c r="E4928">
        <v>1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2</v>
      </c>
      <c r="M4928">
        <v>0</v>
      </c>
      <c r="N4928">
        <v>2</v>
      </c>
      <c r="O4928">
        <v>2</v>
      </c>
      <c r="P4928">
        <v>0</v>
      </c>
    </row>
    <row r="4929" spans="1:16" x14ac:dyDescent="0.25">
      <c r="A4929">
        <v>174534</v>
      </c>
      <c r="B4929" t="s">
        <v>5024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3</v>
      </c>
      <c r="L4929">
        <v>2</v>
      </c>
      <c r="M4929">
        <v>0</v>
      </c>
      <c r="N4929">
        <v>0</v>
      </c>
      <c r="O4929">
        <v>0</v>
      </c>
      <c r="P4929">
        <v>0</v>
      </c>
    </row>
    <row r="4930" spans="1:16" x14ac:dyDescent="0.25">
      <c r="A4930">
        <v>458335</v>
      </c>
      <c r="B4930" t="s">
        <v>5025</v>
      </c>
      <c r="C4930">
        <v>0</v>
      </c>
      <c r="D4930">
        <v>0</v>
      </c>
      <c r="E4930">
        <v>0</v>
      </c>
      <c r="F4930">
        <v>0</v>
      </c>
      <c r="G4930">
        <v>0</v>
      </c>
      <c r="H4930" t="e">
        <v>#N/A</v>
      </c>
      <c r="I4930" t="e">
        <v>#N/A</v>
      </c>
      <c r="J4930" t="e">
        <v>#N/A</v>
      </c>
      <c r="K4930" t="e">
        <v>#N/A</v>
      </c>
      <c r="L4930" t="e">
        <v>#N/A</v>
      </c>
      <c r="M4930" t="e">
        <v>#N/A</v>
      </c>
      <c r="N4930" t="e">
        <v>#N/A</v>
      </c>
      <c r="O4930" t="e">
        <v>#N/A</v>
      </c>
      <c r="P4930" t="e">
        <v>#N/A</v>
      </c>
    </row>
    <row r="4931" spans="1:16" x14ac:dyDescent="0.25">
      <c r="A4931">
        <v>476115</v>
      </c>
      <c r="B4931" t="s">
        <v>5026</v>
      </c>
      <c r="C4931">
        <v>2</v>
      </c>
      <c r="D4931">
        <v>0</v>
      </c>
      <c r="E4931">
        <v>0</v>
      </c>
      <c r="F4931" t="e">
        <v>#N/A</v>
      </c>
      <c r="G4931" t="e">
        <v>#N/A</v>
      </c>
      <c r="H4931" t="e">
        <v>#N/A</v>
      </c>
      <c r="I4931" t="e">
        <v>#N/A</v>
      </c>
      <c r="J4931" t="e">
        <v>#N/A</v>
      </c>
      <c r="K4931" t="e">
        <v>#N/A</v>
      </c>
      <c r="L4931" t="e">
        <v>#N/A</v>
      </c>
      <c r="M4931" t="e">
        <v>#N/A</v>
      </c>
      <c r="N4931" t="e">
        <v>#N/A</v>
      </c>
      <c r="O4931" t="e">
        <v>#N/A</v>
      </c>
      <c r="P4931" t="e">
        <v>#N/A</v>
      </c>
    </row>
    <row r="4932" spans="1:16" x14ac:dyDescent="0.25">
      <c r="A4932">
        <v>467614</v>
      </c>
      <c r="B4932" t="s">
        <v>5027</v>
      </c>
      <c r="C4932">
        <v>1</v>
      </c>
      <c r="D4932">
        <v>0</v>
      </c>
      <c r="E4932">
        <v>0</v>
      </c>
      <c r="F4932">
        <v>0</v>
      </c>
      <c r="G4932" t="e">
        <v>#N/A</v>
      </c>
      <c r="H4932" t="e">
        <v>#N/A</v>
      </c>
      <c r="I4932" t="e">
        <v>#N/A</v>
      </c>
      <c r="J4932" t="e">
        <v>#N/A</v>
      </c>
      <c r="K4932" t="e">
        <v>#N/A</v>
      </c>
      <c r="L4932" t="e">
        <v>#N/A</v>
      </c>
      <c r="M4932" t="e">
        <v>#N/A</v>
      </c>
      <c r="N4932" t="e">
        <v>#N/A</v>
      </c>
      <c r="O4932" t="e">
        <v>#N/A</v>
      </c>
      <c r="P4932" t="e">
        <v>#N/A</v>
      </c>
    </row>
    <row r="4933" spans="1:16" x14ac:dyDescent="0.25">
      <c r="A4933">
        <v>449232</v>
      </c>
      <c r="B4933" t="s">
        <v>5028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 t="e">
        <v>#N/A</v>
      </c>
      <c r="L4933" t="e">
        <v>#N/A</v>
      </c>
      <c r="M4933" t="e">
        <v>#N/A</v>
      </c>
      <c r="N4933" t="e">
        <v>#N/A</v>
      </c>
      <c r="O4933" t="e">
        <v>#N/A</v>
      </c>
      <c r="P4933" t="e">
        <v>#N/A</v>
      </c>
    </row>
    <row r="4934" spans="1:16" x14ac:dyDescent="0.25">
      <c r="A4934">
        <v>454494</v>
      </c>
      <c r="B4934" t="s">
        <v>5029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 t="e">
        <v>#N/A</v>
      </c>
      <c r="J4934" t="e">
        <v>#N/A</v>
      </c>
      <c r="K4934" t="e">
        <v>#N/A</v>
      </c>
      <c r="L4934" t="e">
        <v>#N/A</v>
      </c>
      <c r="M4934" t="e">
        <v>#N/A</v>
      </c>
      <c r="N4934" t="e">
        <v>#N/A</v>
      </c>
      <c r="O4934" t="e">
        <v>#N/A</v>
      </c>
      <c r="P4934" t="e">
        <v>#N/A</v>
      </c>
    </row>
    <row r="4935" spans="1:16" x14ac:dyDescent="0.25">
      <c r="A4935">
        <v>458353</v>
      </c>
      <c r="B4935" t="s">
        <v>5030</v>
      </c>
      <c r="C4935">
        <v>3</v>
      </c>
      <c r="D4935">
        <v>3</v>
      </c>
      <c r="E4935">
        <v>2</v>
      </c>
      <c r="F4935">
        <v>0</v>
      </c>
      <c r="G4935">
        <v>0</v>
      </c>
      <c r="H4935" t="e">
        <v>#N/A</v>
      </c>
      <c r="I4935" t="e">
        <v>#N/A</v>
      </c>
      <c r="J4935" t="e">
        <v>#N/A</v>
      </c>
      <c r="K4935" t="e">
        <v>#N/A</v>
      </c>
      <c r="L4935" t="e">
        <v>#N/A</v>
      </c>
      <c r="M4935" t="e">
        <v>#N/A</v>
      </c>
      <c r="N4935" t="e">
        <v>#N/A</v>
      </c>
      <c r="O4935" t="e">
        <v>#N/A</v>
      </c>
      <c r="P4935" t="e">
        <v>#N/A</v>
      </c>
    </row>
    <row r="4936" spans="1:16" x14ac:dyDescent="0.25">
      <c r="A4936">
        <v>202736</v>
      </c>
      <c r="B4936" t="s">
        <v>5031</v>
      </c>
      <c r="C4936">
        <v>1</v>
      </c>
      <c r="D4936">
        <v>1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</row>
    <row r="4937" spans="1:16" x14ac:dyDescent="0.25">
      <c r="A4937">
        <v>456728</v>
      </c>
      <c r="B4937" t="s">
        <v>5032</v>
      </c>
      <c r="C4937">
        <v>2</v>
      </c>
      <c r="D4937">
        <v>0</v>
      </c>
      <c r="E4937">
        <v>0</v>
      </c>
      <c r="F4937">
        <v>0</v>
      </c>
      <c r="G4937">
        <v>0</v>
      </c>
      <c r="H4937" t="e">
        <v>#N/A</v>
      </c>
      <c r="I4937" t="e">
        <v>#N/A</v>
      </c>
      <c r="J4937" t="e">
        <v>#N/A</v>
      </c>
      <c r="K4937" t="e">
        <v>#N/A</v>
      </c>
      <c r="L4937" t="e">
        <v>#N/A</v>
      </c>
      <c r="M4937" t="e">
        <v>#N/A</v>
      </c>
      <c r="N4937" t="e">
        <v>#N/A</v>
      </c>
      <c r="O4937" t="e">
        <v>#N/A</v>
      </c>
      <c r="P4937" t="e">
        <v>#N/A</v>
      </c>
    </row>
    <row r="4938" spans="1:16" x14ac:dyDescent="0.25">
      <c r="A4938">
        <v>454519</v>
      </c>
      <c r="B4938" t="s">
        <v>5033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1</v>
      </c>
      <c r="I4938" t="e">
        <v>#N/A</v>
      </c>
      <c r="J4938" t="e">
        <v>#N/A</v>
      </c>
      <c r="K4938" t="e">
        <v>#N/A</v>
      </c>
      <c r="L4938" t="e">
        <v>#N/A</v>
      </c>
      <c r="M4938" t="e">
        <v>#N/A</v>
      </c>
      <c r="N4938" t="e">
        <v>#N/A</v>
      </c>
      <c r="O4938" t="e">
        <v>#N/A</v>
      </c>
      <c r="P4938" t="e">
        <v>#N/A</v>
      </c>
    </row>
    <row r="4939" spans="1:16" x14ac:dyDescent="0.25">
      <c r="A4939">
        <v>467508</v>
      </c>
      <c r="B4939" t="s">
        <v>5034</v>
      </c>
      <c r="C4939">
        <v>0</v>
      </c>
      <c r="D4939">
        <v>0</v>
      </c>
      <c r="E4939">
        <v>1</v>
      </c>
      <c r="F4939">
        <v>0</v>
      </c>
      <c r="G4939" t="e">
        <v>#N/A</v>
      </c>
      <c r="H4939" t="e">
        <v>#N/A</v>
      </c>
      <c r="I4939" t="e">
        <v>#N/A</v>
      </c>
      <c r="J4939" t="e">
        <v>#N/A</v>
      </c>
      <c r="K4939" t="e">
        <v>#N/A</v>
      </c>
      <c r="L4939" t="e">
        <v>#N/A</v>
      </c>
      <c r="M4939" t="e">
        <v>#N/A</v>
      </c>
      <c r="N4939" t="e">
        <v>#N/A</v>
      </c>
      <c r="O4939" t="e">
        <v>#N/A</v>
      </c>
      <c r="P4939" t="e">
        <v>#N/A</v>
      </c>
    </row>
    <row r="4940" spans="1:16" x14ac:dyDescent="0.25">
      <c r="A4940">
        <v>467599</v>
      </c>
      <c r="B4940" t="s">
        <v>5035</v>
      </c>
      <c r="C4940">
        <v>0</v>
      </c>
      <c r="D4940">
        <v>0</v>
      </c>
      <c r="E4940">
        <v>0</v>
      </c>
      <c r="F4940">
        <v>0</v>
      </c>
      <c r="G4940" t="e">
        <v>#N/A</v>
      </c>
      <c r="H4940" t="e">
        <v>#N/A</v>
      </c>
      <c r="I4940" t="e">
        <v>#N/A</v>
      </c>
      <c r="J4940" t="e">
        <v>#N/A</v>
      </c>
      <c r="K4940" t="e">
        <v>#N/A</v>
      </c>
      <c r="L4940" t="e">
        <v>#N/A</v>
      </c>
      <c r="M4940" t="e">
        <v>#N/A</v>
      </c>
      <c r="N4940" t="e">
        <v>#N/A</v>
      </c>
      <c r="O4940" t="e">
        <v>#N/A</v>
      </c>
      <c r="P4940" t="e">
        <v>#N/A</v>
      </c>
    </row>
    <row r="4941" spans="1:16" x14ac:dyDescent="0.25">
      <c r="A4941">
        <v>454397</v>
      </c>
      <c r="B4941" t="s">
        <v>5036</v>
      </c>
      <c r="C4941">
        <v>2</v>
      </c>
      <c r="D4941">
        <v>1</v>
      </c>
      <c r="E4941">
        <v>0</v>
      </c>
      <c r="F4941">
        <v>0</v>
      </c>
      <c r="G4941">
        <v>1</v>
      </c>
      <c r="H4941">
        <v>0</v>
      </c>
      <c r="I4941" t="e">
        <v>#N/A</v>
      </c>
      <c r="J4941" t="e">
        <v>#N/A</v>
      </c>
      <c r="K4941" t="e">
        <v>#N/A</v>
      </c>
      <c r="L4941" t="e">
        <v>#N/A</v>
      </c>
      <c r="M4941" t="e">
        <v>#N/A</v>
      </c>
      <c r="N4941" t="e">
        <v>#N/A</v>
      </c>
      <c r="O4941" t="e">
        <v>#N/A</v>
      </c>
      <c r="P4941" t="e">
        <v>#N/A</v>
      </c>
    </row>
    <row r="4942" spans="1:16" x14ac:dyDescent="0.25">
      <c r="A4942">
        <v>447315</v>
      </c>
      <c r="B4942" t="s">
        <v>5037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 t="e">
        <v>#N/A</v>
      </c>
      <c r="O4942" t="e">
        <v>#N/A</v>
      </c>
      <c r="P4942" t="e">
        <v>#N/A</v>
      </c>
    </row>
    <row r="4943" spans="1:16" x14ac:dyDescent="0.25">
      <c r="A4943">
        <v>454342</v>
      </c>
      <c r="B4943" t="s">
        <v>5038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 t="e">
        <v>#N/A</v>
      </c>
      <c r="J4943" t="e">
        <v>#N/A</v>
      </c>
      <c r="K4943" t="e">
        <v>#N/A</v>
      </c>
      <c r="L4943" t="e">
        <v>#N/A</v>
      </c>
      <c r="M4943" t="e">
        <v>#N/A</v>
      </c>
      <c r="N4943" t="e">
        <v>#N/A</v>
      </c>
      <c r="O4943" t="e">
        <v>#N/A</v>
      </c>
      <c r="P4943" t="e">
        <v>#N/A</v>
      </c>
    </row>
    <row r="4944" spans="1:16" x14ac:dyDescent="0.25">
      <c r="A4944">
        <v>456746</v>
      </c>
      <c r="B4944" t="s">
        <v>5039</v>
      </c>
      <c r="C4944">
        <v>0</v>
      </c>
      <c r="D4944">
        <v>1</v>
      </c>
      <c r="E4944">
        <v>0</v>
      </c>
      <c r="F4944">
        <v>0</v>
      </c>
      <c r="G4944">
        <v>0</v>
      </c>
      <c r="H4944" t="e">
        <v>#N/A</v>
      </c>
      <c r="I4944" t="e">
        <v>#N/A</v>
      </c>
      <c r="J4944" t="e">
        <v>#N/A</v>
      </c>
      <c r="K4944" t="e">
        <v>#N/A</v>
      </c>
      <c r="L4944" t="e">
        <v>#N/A</v>
      </c>
      <c r="M4944" t="e">
        <v>#N/A</v>
      </c>
      <c r="N4944" t="e">
        <v>#N/A</v>
      </c>
      <c r="O4944" t="e">
        <v>#N/A</v>
      </c>
      <c r="P4944" t="e">
        <v>#N/A</v>
      </c>
    </row>
    <row r="4945" spans="1:16" x14ac:dyDescent="0.25">
      <c r="A4945">
        <v>454360</v>
      </c>
      <c r="B4945" t="s">
        <v>5040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 t="e">
        <v>#N/A</v>
      </c>
      <c r="J4945" t="e">
        <v>#N/A</v>
      </c>
      <c r="K4945" t="e">
        <v>#N/A</v>
      </c>
      <c r="L4945" t="e">
        <v>#N/A</v>
      </c>
      <c r="M4945" t="e">
        <v>#N/A</v>
      </c>
      <c r="N4945" t="e">
        <v>#N/A</v>
      </c>
      <c r="O4945" t="e">
        <v>#N/A</v>
      </c>
      <c r="P4945" t="e">
        <v>#N/A</v>
      </c>
    </row>
    <row r="4946" spans="1:16" x14ac:dyDescent="0.25">
      <c r="A4946">
        <v>449214</v>
      </c>
      <c r="B4946" t="s">
        <v>5041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 t="e">
        <v>#N/A</v>
      </c>
      <c r="L4946" t="e">
        <v>#N/A</v>
      </c>
      <c r="M4946" t="e">
        <v>#N/A</v>
      </c>
      <c r="N4946" t="e">
        <v>#N/A</v>
      </c>
      <c r="O4946" t="e">
        <v>#N/A</v>
      </c>
      <c r="P4946" t="e">
        <v>#N/A</v>
      </c>
    </row>
    <row r="4947" spans="1:16" x14ac:dyDescent="0.25">
      <c r="A4947">
        <v>456773</v>
      </c>
      <c r="B4947" t="s">
        <v>5042</v>
      </c>
      <c r="C4947">
        <v>5</v>
      </c>
      <c r="D4947">
        <v>0</v>
      </c>
      <c r="E4947">
        <v>0</v>
      </c>
      <c r="F4947">
        <v>0</v>
      </c>
      <c r="G4947">
        <v>0</v>
      </c>
      <c r="H4947" t="e">
        <v>#N/A</v>
      </c>
      <c r="I4947" t="e">
        <v>#N/A</v>
      </c>
      <c r="J4947" t="e">
        <v>#N/A</v>
      </c>
      <c r="K4947" t="e">
        <v>#N/A</v>
      </c>
      <c r="L4947" t="e">
        <v>#N/A</v>
      </c>
      <c r="M4947" t="e">
        <v>#N/A</v>
      </c>
      <c r="N4947" t="e">
        <v>#N/A</v>
      </c>
      <c r="O4947" t="e">
        <v>#N/A</v>
      </c>
      <c r="P4947" t="e">
        <v>#N/A</v>
      </c>
    </row>
    <row r="4948" spans="1:16" x14ac:dyDescent="0.25">
      <c r="A4948">
        <v>450854</v>
      </c>
      <c r="B4948" t="s">
        <v>5043</v>
      </c>
      <c r="C4948">
        <v>0</v>
      </c>
      <c r="D4948">
        <v>2</v>
      </c>
      <c r="E4948">
        <v>0</v>
      </c>
      <c r="F4948">
        <v>1</v>
      </c>
      <c r="G4948">
        <v>0</v>
      </c>
      <c r="H4948">
        <v>0</v>
      </c>
      <c r="I4948">
        <v>0</v>
      </c>
      <c r="J4948" t="e">
        <v>#N/A</v>
      </c>
      <c r="K4948" t="e">
        <v>#N/A</v>
      </c>
      <c r="L4948" t="e">
        <v>#N/A</v>
      </c>
      <c r="M4948" t="e">
        <v>#N/A</v>
      </c>
      <c r="N4948" t="e">
        <v>#N/A</v>
      </c>
      <c r="O4948" t="e">
        <v>#N/A</v>
      </c>
      <c r="P4948" t="e">
        <v>#N/A</v>
      </c>
    </row>
    <row r="4949" spans="1:16" x14ac:dyDescent="0.25">
      <c r="A4949">
        <v>450872</v>
      </c>
      <c r="B4949" t="s">
        <v>5044</v>
      </c>
      <c r="C4949">
        <v>1</v>
      </c>
      <c r="D4949">
        <v>0</v>
      </c>
      <c r="E4949">
        <v>0</v>
      </c>
      <c r="F4949">
        <v>0</v>
      </c>
      <c r="G4949">
        <v>0</v>
      </c>
      <c r="H4949">
        <v>1</v>
      </c>
      <c r="I4949">
        <v>0</v>
      </c>
      <c r="J4949" t="e">
        <v>#N/A</v>
      </c>
      <c r="K4949" t="e">
        <v>#N/A</v>
      </c>
      <c r="L4949" t="e">
        <v>#N/A</v>
      </c>
      <c r="M4949" t="e">
        <v>#N/A</v>
      </c>
      <c r="N4949" t="e">
        <v>#N/A</v>
      </c>
      <c r="O4949" t="e">
        <v>#N/A</v>
      </c>
      <c r="P4949" t="e">
        <v>#N/A</v>
      </c>
    </row>
    <row r="4950" spans="1:16" x14ac:dyDescent="0.25">
      <c r="A4950">
        <v>467535</v>
      </c>
      <c r="B4950" t="s">
        <v>5045</v>
      </c>
      <c r="C4950">
        <v>0</v>
      </c>
      <c r="D4950">
        <v>4</v>
      </c>
      <c r="E4950">
        <v>1</v>
      </c>
      <c r="F4950">
        <v>0</v>
      </c>
      <c r="G4950" t="e">
        <v>#N/A</v>
      </c>
      <c r="H4950" t="e">
        <v>#N/A</v>
      </c>
      <c r="I4950" t="e">
        <v>#N/A</v>
      </c>
      <c r="J4950" t="e">
        <v>#N/A</v>
      </c>
      <c r="K4950" t="e">
        <v>#N/A</v>
      </c>
      <c r="L4950" t="e">
        <v>#N/A</v>
      </c>
      <c r="M4950" t="e">
        <v>#N/A</v>
      </c>
      <c r="N4950" t="e">
        <v>#N/A</v>
      </c>
      <c r="O4950" t="e">
        <v>#N/A</v>
      </c>
      <c r="P4950" t="e">
        <v>#N/A</v>
      </c>
    </row>
    <row r="4951" spans="1:16" x14ac:dyDescent="0.25">
      <c r="A4951">
        <v>454528</v>
      </c>
      <c r="B4951" t="s">
        <v>5046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 t="e">
        <v>#N/A</v>
      </c>
      <c r="J4951" t="e">
        <v>#N/A</v>
      </c>
      <c r="K4951" t="e">
        <v>#N/A</v>
      </c>
      <c r="L4951" t="e">
        <v>#N/A</v>
      </c>
      <c r="M4951" t="e">
        <v>#N/A</v>
      </c>
      <c r="N4951" t="e">
        <v>#N/A</v>
      </c>
      <c r="O4951" t="e">
        <v>#N/A</v>
      </c>
      <c r="P4951" t="e">
        <v>#N/A</v>
      </c>
    </row>
    <row r="4952" spans="1:16" x14ac:dyDescent="0.25">
      <c r="A4952">
        <v>458292</v>
      </c>
      <c r="B4952" t="s">
        <v>5047</v>
      </c>
      <c r="C4952">
        <v>0</v>
      </c>
      <c r="D4952">
        <v>0</v>
      </c>
      <c r="E4952">
        <v>0</v>
      </c>
      <c r="F4952">
        <v>0</v>
      </c>
      <c r="G4952">
        <v>0</v>
      </c>
      <c r="H4952" t="e">
        <v>#N/A</v>
      </c>
      <c r="I4952" t="e">
        <v>#N/A</v>
      </c>
      <c r="J4952" t="e">
        <v>#N/A</v>
      </c>
      <c r="K4952" t="e">
        <v>#N/A</v>
      </c>
      <c r="L4952" t="e">
        <v>#N/A</v>
      </c>
      <c r="M4952" t="e">
        <v>#N/A</v>
      </c>
      <c r="N4952" t="e">
        <v>#N/A</v>
      </c>
      <c r="O4952" t="e">
        <v>#N/A</v>
      </c>
      <c r="P4952" t="e">
        <v>#N/A</v>
      </c>
    </row>
    <row r="4953" spans="1:16" x14ac:dyDescent="0.25">
      <c r="A4953">
        <v>449223</v>
      </c>
      <c r="B4953" t="s">
        <v>5048</v>
      </c>
      <c r="C4953">
        <v>1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 t="e">
        <v>#N/A</v>
      </c>
      <c r="L4953" t="e">
        <v>#N/A</v>
      </c>
      <c r="M4953" t="e">
        <v>#N/A</v>
      </c>
      <c r="N4953" t="e">
        <v>#N/A</v>
      </c>
      <c r="O4953" t="e">
        <v>#N/A</v>
      </c>
      <c r="P4953" t="e">
        <v>#N/A</v>
      </c>
    </row>
    <row r="4954" spans="1:16" x14ac:dyDescent="0.25">
      <c r="A4954">
        <v>467562</v>
      </c>
      <c r="B4954" t="s">
        <v>5049</v>
      </c>
      <c r="C4954">
        <v>0</v>
      </c>
      <c r="D4954">
        <v>0</v>
      </c>
      <c r="E4954">
        <v>0</v>
      </c>
      <c r="F4954">
        <v>0</v>
      </c>
      <c r="G4954" t="e">
        <v>#N/A</v>
      </c>
      <c r="H4954" t="e">
        <v>#N/A</v>
      </c>
      <c r="I4954" t="e">
        <v>#N/A</v>
      </c>
      <c r="J4954" t="e">
        <v>#N/A</v>
      </c>
      <c r="K4954" t="e">
        <v>#N/A</v>
      </c>
      <c r="L4954" t="e">
        <v>#N/A</v>
      </c>
      <c r="M4954" t="e">
        <v>#N/A</v>
      </c>
      <c r="N4954" t="e">
        <v>#N/A</v>
      </c>
      <c r="O4954" t="e">
        <v>#N/A</v>
      </c>
      <c r="P4954" t="e">
        <v>#N/A</v>
      </c>
    </row>
    <row r="4955" spans="1:16" x14ac:dyDescent="0.25">
      <c r="A4955">
        <v>454379</v>
      </c>
      <c r="B4955" t="s">
        <v>5050</v>
      </c>
      <c r="C4955">
        <v>0</v>
      </c>
      <c r="D4955">
        <v>2</v>
      </c>
      <c r="E4955">
        <v>1</v>
      </c>
      <c r="F4955">
        <v>1</v>
      </c>
      <c r="G4955">
        <v>0</v>
      </c>
      <c r="H4955">
        <v>0</v>
      </c>
      <c r="I4955" t="e">
        <v>#N/A</v>
      </c>
      <c r="J4955" t="e">
        <v>#N/A</v>
      </c>
      <c r="K4955" t="e">
        <v>#N/A</v>
      </c>
      <c r="L4955" t="e">
        <v>#N/A</v>
      </c>
      <c r="M4955" t="e">
        <v>#N/A</v>
      </c>
      <c r="N4955" t="e">
        <v>#N/A</v>
      </c>
      <c r="O4955" t="e">
        <v>#N/A</v>
      </c>
      <c r="P4955" t="e">
        <v>#N/A</v>
      </c>
    </row>
    <row r="4956" spans="1:16" x14ac:dyDescent="0.25">
      <c r="A4956">
        <v>454315</v>
      </c>
      <c r="B4956" t="s">
        <v>5051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 t="e">
        <v>#N/A</v>
      </c>
      <c r="J4956" t="e">
        <v>#N/A</v>
      </c>
      <c r="K4956" t="e">
        <v>#N/A</v>
      </c>
      <c r="L4956" t="e">
        <v>#N/A</v>
      </c>
      <c r="M4956" t="e">
        <v>#N/A</v>
      </c>
      <c r="N4956" t="e">
        <v>#N/A</v>
      </c>
      <c r="O4956" t="e">
        <v>#N/A</v>
      </c>
      <c r="P4956" t="e">
        <v>#N/A</v>
      </c>
    </row>
    <row r="4957" spans="1:16" x14ac:dyDescent="0.25">
      <c r="A4957">
        <v>456755</v>
      </c>
      <c r="B4957" t="s">
        <v>5052</v>
      </c>
      <c r="C4957">
        <v>0</v>
      </c>
      <c r="D4957">
        <v>0</v>
      </c>
      <c r="E4957">
        <v>0</v>
      </c>
      <c r="F4957">
        <v>0</v>
      </c>
      <c r="G4957">
        <v>0</v>
      </c>
      <c r="H4957" t="e">
        <v>#N/A</v>
      </c>
      <c r="I4957" t="e">
        <v>#N/A</v>
      </c>
      <c r="J4957" t="e">
        <v>#N/A</v>
      </c>
      <c r="K4957" t="e">
        <v>#N/A</v>
      </c>
      <c r="L4957" t="e">
        <v>#N/A</v>
      </c>
      <c r="M4957" t="e">
        <v>#N/A</v>
      </c>
      <c r="N4957" t="e">
        <v>#N/A</v>
      </c>
      <c r="O4957" t="e">
        <v>#N/A</v>
      </c>
      <c r="P4957" t="e">
        <v>#N/A</v>
      </c>
    </row>
    <row r="4958" spans="1:16" x14ac:dyDescent="0.25">
      <c r="A4958">
        <v>485087</v>
      </c>
      <c r="B4958" t="s">
        <v>5053</v>
      </c>
      <c r="C4958">
        <v>0</v>
      </c>
      <c r="D4958">
        <v>0</v>
      </c>
      <c r="E4958" t="e">
        <v>#N/A</v>
      </c>
      <c r="F4958" t="e">
        <v>#N/A</v>
      </c>
      <c r="G4958" t="e">
        <v>#N/A</v>
      </c>
      <c r="H4958" t="e">
        <v>#N/A</v>
      </c>
      <c r="I4958" t="e">
        <v>#N/A</v>
      </c>
      <c r="J4958" t="e">
        <v>#N/A</v>
      </c>
      <c r="K4958" t="e">
        <v>#N/A</v>
      </c>
      <c r="L4958" t="e">
        <v>#N/A</v>
      </c>
      <c r="M4958" t="e">
        <v>#N/A</v>
      </c>
      <c r="N4958" t="e">
        <v>#N/A</v>
      </c>
      <c r="O4958" t="e">
        <v>#N/A</v>
      </c>
      <c r="P4958" t="e">
        <v>#N/A</v>
      </c>
    </row>
    <row r="4959" spans="1:16" x14ac:dyDescent="0.25">
      <c r="A4959">
        <v>454388</v>
      </c>
      <c r="B4959" t="s">
        <v>5054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 t="e">
        <v>#N/A</v>
      </c>
      <c r="J4959" t="e">
        <v>#N/A</v>
      </c>
      <c r="K4959" t="e">
        <v>#N/A</v>
      </c>
      <c r="L4959" t="e">
        <v>#N/A</v>
      </c>
      <c r="M4959" t="e">
        <v>#N/A</v>
      </c>
      <c r="N4959" t="e">
        <v>#N/A</v>
      </c>
      <c r="O4959" t="e">
        <v>#N/A</v>
      </c>
      <c r="P4959" t="e">
        <v>#N/A</v>
      </c>
    </row>
    <row r="4960" spans="1:16" x14ac:dyDescent="0.25">
      <c r="A4960">
        <v>450836</v>
      </c>
      <c r="B4960" t="s">
        <v>5055</v>
      </c>
      <c r="C4960">
        <v>1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 t="e">
        <v>#N/A</v>
      </c>
      <c r="K4960" t="e">
        <v>#N/A</v>
      </c>
      <c r="L4960" t="e">
        <v>#N/A</v>
      </c>
      <c r="M4960" t="e">
        <v>#N/A</v>
      </c>
      <c r="N4960" t="e">
        <v>#N/A</v>
      </c>
      <c r="O4960" t="e">
        <v>#N/A</v>
      </c>
      <c r="P4960" t="e">
        <v>#N/A</v>
      </c>
    </row>
    <row r="4961" spans="1:16" x14ac:dyDescent="0.25">
      <c r="A4961">
        <v>449199</v>
      </c>
      <c r="B4961" t="s">
        <v>5056</v>
      </c>
      <c r="C4961">
        <v>0</v>
      </c>
      <c r="D4961">
        <v>2</v>
      </c>
      <c r="E4961">
        <v>0</v>
      </c>
      <c r="F4961">
        <v>0</v>
      </c>
      <c r="G4961">
        <v>0</v>
      </c>
      <c r="H4961">
        <v>2</v>
      </c>
      <c r="I4961">
        <v>4</v>
      </c>
      <c r="J4961">
        <v>0</v>
      </c>
      <c r="K4961" t="e">
        <v>#N/A</v>
      </c>
      <c r="L4961" t="e">
        <v>#N/A</v>
      </c>
      <c r="M4961" t="e">
        <v>#N/A</v>
      </c>
      <c r="N4961" t="e">
        <v>#N/A</v>
      </c>
      <c r="O4961" t="e">
        <v>#N/A</v>
      </c>
      <c r="P4961" t="e">
        <v>#N/A</v>
      </c>
    </row>
    <row r="4962" spans="1:16" x14ac:dyDescent="0.25">
      <c r="A4962">
        <v>449162</v>
      </c>
      <c r="B4962" t="s">
        <v>5057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 t="e">
        <v>#N/A</v>
      </c>
      <c r="L4962" t="e">
        <v>#N/A</v>
      </c>
      <c r="M4962" t="e">
        <v>#N/A</v>
      </c>
      <c r="N4962" t="e">
        <v>#N/A</v>
      </c>
      <c r="O4962" t="e">
        <v>#N/A</v>
      </c>
      <c r="P4962" t="e">
        <v>#N/A</v>
      </c>
    </row>
    <row r="4963" spans="1:16" x14ac:dyDescent="0.25">
      <c r="A4963">
        <v>467580</v>
      </c>
      <c r="B4963" t="s">
        <v>5058</v>
      </c>
      <c r="C4963">
        <v>0</v>
      </c>
      <c r="D4963">
        <v>0</v>
      </c>
      <c r="E4963">
        <v>0</v>
      </c>
      <c r="F4963">
        <v>0</v>
      </c>
      <c r="G4963" t="e">
        <v>#N/A</v>
      </c>
      <c r="H4963" t="e">
        <v>#N/A</v>
      </c>
      <c r="I4963" t="e">
        <v>#N/A</v>
      </c>
      <c r="J4963" t="e">
        <v>#N/A</v>
      </c>
      <c r="K4963" t="e">
        <v>#N/A</v>
      </c>
      <c r="L4963" t="e">
        <v>#N/A</v>
      </c>
      <c r="M4963" t="e">
        <v>#N/A</v>
      </c>
      <c r="N4963" t="e">
        <v>#N/A</v>
      </c>
      <c r="O4963" t="e">
        <v>#N/A</v>
      </c>
      <c r="P4963" t="e">
        <v>#N/A</v>
      </c>
    </row>
    <row r="4964" spans="1:16" x14ac:dyDescent="0.25">
      <c r="A4964">
        <v>467544</v>
      </c>
      <c r="B4964" t="s">
        <v>5059</v>
      </c>
      <c r="C4964">
        <v>0</v>
      </c>
      <c r="D4964">
        <v>0</v>
      </c>
      <c r="E4964">
        <v>0</v>
      </c>
      <c r="F4964">
        <v>0</v>
      </c>
      <c r="G4964" t="e">
        <v>#N/A</v>
      </c>
      <c r="H4964" t="e">
        <v>#N/A</v>
      </c>
      <c r="I4964" t="e">
        <v>#N/A</v>
      </c>
      <c r="J4964" t="e">
        <v>#N/A</v>
      </c>
      <c r="K4964" t="e">
        <v>#N/A</v>
      </c>
      <c r="L4964" t="e">
        <v>#N/A</v>
      </c>
      <c r="M4964" t="e">
        <v>#N/A</v>
      </c>
      <c r="N4964" t="e">
        <v>#N/A</v>
      </c>
      <c r="O4964" t="e">
        <v>#N/A</v>
      </c>
      <c r="P4964" t="e">
        <v>#N/A</v>
      </c>
    </row>
    <row r="4965" spans="1:16" x14ac:dyDescent="0.25">
      <c r="A4965">
        <v>450818</v>
      </c>
      <c r="B4965" t="s">
        <v>5060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 t="e">
        <v>#N/A</v>
      </c>
      <c r="K4965" t="e">
        <v>#N/A</v>
      </c>
      <c r="L4965" t="e">
        <v>#N/A</v>
      </c>
      <c r="M4965" t="e">
        <v>#N/A</v>
      </c>
      <c r="N4965" t="e">
        <v>#N/A</v>
      </c>
      <c r="O4965" t="e">
        <v>#N/A</v>
      </c>
      <c r="P4965" t="e">
        <v>#N/A</v>
      </c>
    </row>
    <row r="4966" spans="1:16" x14ac:dyDescent="0.25">
      <c r="A4966">
        <v>467553</v>
      </c>
      <c r="B4966" t="s">
        <v>5061</v>
      </c>
      <c r="C4966">
        <v>0</v>
      </c>
      <c r="D4966">
        <v>0</v>
      </c>
      <c r="E4966">
        <v>0</v>
      </c>
      <c r="F4966">
        <v>1</v>
      </c>
      <c r="G4966" t="e">
        <v>#N/A</v>
      </c>
      <c r="H4966" t="e">
        <v>#N/A</v>
      </c>
      <c r="I4966" t="e">
        <v>#N/A</v>
      </c>
      <c r="J4966" t="e">
        <v>#N/A</v>
      </c>
      <c r="K4966" t="e">
        <v>#N/A</v>
      </c>
      <c r="L4966" t="e">
        <v>#N/A</v>
      </c>
      <c r="M4966" t="e">
        <v>#N/A</v>
      </c>
      <c r="N4966" t="e">
        <v>#N/A</v>
      </c>
      <c r="O4966" t="e">
        <v>#N/A</v>
      </c>
      <c r="P4966" t="e">
        <v>#N/A</v>
      </c>
    </row>
    <row r="4967" spans="1:16" x14ac:dyDescent="0.25">
      <c r="A4967">
        <v>450784</v>
      </c>
      <c r="B4967" t="s">
        <v>5062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 t="e">
        <v>#N/A</v>
      </c>
      <c r="K4967" t="e">
        <v>#N/A</v>
      </c>
      <c r="L4967" t="e">
        <v>#N/A</v>
      </c>
      <c r="M4967" t="e">
        <v>#N/A</v>
      </c>
      <c r="N4967" t="e">
        <v>#N/A</v>
      </c>
      <c r="O4967" t="e">
        <v>#N/A</v>
      </c>
      <c r="P4967" t="e">
        <v>#N/A</v>
      </c>
    </row>
    <row r="4968" spans="1:16" x14ac:dyDescent="0.25">
      <c r="A4968">
        <v>467571</v>
      </c>
      <c r="B4968" t="s">
        <v>5063</v>
      </c>
      <c r="C4968">
        <v>0</v>
      </c>
      <c r="D4968">
        <v>0</v>
      </c>
      <c r="E4968">
        <v>0</v>
      </c>
      <c r="F4968">
        <v>1</v>
      </c>
      <c r="G4968" t="e">
        <v>#N/A</v>
      </c>
      <c r="H4968" t="e">
        <v>#N/A</v>
      </c>
      <c r="I4968" t="e">
        <v>#N/A</v>
      </c>
      <c r="J4968" t="e">
        <v>#N/A</v>
      </c>
      <c r="K4968" t="e">
        <v>#N/A</v>
      </c>
      <c r="L4968" t="e">
        <v>#N/A</v>
      </c>
      <c r="M4968" t="e">
        <v>#N/A</v>
      </c>
      <c r="N4968" t="e">
        <v>#N/A</v>
      </c>
      <c r="O4968" t="e">
        <v>#N/A</v>
      </c>
      <c r="P4968" t="e">
        <v>#N/A</v>
      </c>
    </row>
    <row r="4969" spans="1:16" x14ac:dyDescent="0.25">
      <c r="A4969">
        <v>476142</v>
      </c>
      <c r="B4969" t="s">
        <v>5064</v>
      </c>
      <c r="C4969">
        <v>0</v>
      </c>
      <c r="D4969">
        <v>2</v>
      </c>
      <c r="E4969">
        <v>0</v>
      </c>
      <c r="F4969" t="e">
        <v>#N/A</v>
      </c>
      <c r="G4969" t="e">
        <v>#N/A</v>
      </c>
      <c r="H4969" t="e">
        <v>#N/A</v>
      </c>
      <c r="I4969" t="e">
        <v>#N/A</v>
      </c>
      <c r="J4969" t="e">
        <v>#N/A</v>
      </c>
      <c r="K4969" t="e">
        <v>#N/A</v>
      </c>
      <c r="L4969" t="e">
        <v>#N/A</v>
      </c>
      <c r="M4969" t="e">
        <v>#N/A</v>
      </c>
      <c r="N4969" t="e">
        <v>#N/A</v>
      </c>
      <c r="O4969" t="e">
        <v>#N/A</v>
      </c>
      <c r="P4969" t="e">
        <v>#N/A</v>
      </c>
    </row>
    <row r="4970" spans="1:16" x14ac:dyDescent="0.25">
      <c r="A4970">
        <v>467517</v>
      </c>
      <c r="B4970" t="s">
        <v>5065</v>
      </c>
      <c r="C4970">
        <v>0</v>
      </c>
      <c r="D4970">
        <v>1</v>
      </c>
      <c r="E4970">
        <v>0</v>
      </c>
      <c r="F4970">
        <v>0</v>
      </c>
      <c r="G4970" t="e">
        <v>#N/A</v>
      </c>
      <c r="H4970" t="e">
        <v>#N/A</v>
      </c>
      <c r="I4970" t="e">
        <v>#N/A</v>
      </c>
      <c r="J4970" t="e">
        <v>#N/A</v>
      </c>
      <c r="K4970" t="e">
        <v>#N/A</v>
      </c>
      <c r="L4970" t="e">
        <v>#N/A</v>
      </c>
      <c r="M4970" t="e">
        <v>#N/A</v>
      </c>
      <c r="N4970" t="e">
        <v>#N/A</v>
      </c>
      <c r="O4970" t="e">
        <v>#N/A</v>
      </c>
      <c r="P4970" t="e">
        <v>#N/A</v>
      </c>
    </row>
    <row r="4971" spans="1:16" x14ac:dyDescent="0.25">
      <c r="A4971">
        <v>447333</v>
      </c>
      <c r="B4971" t="s">
        <v>5066</v>
      </c>
      <c r="C4971">
        <v>0</v>
      </c>
      <c r="D4971">
        <v>3</v>
      </c>
      <c r="E4971">
        <v>0</v>
      </c>
      <c r="F4971">
        <v>0</v>
      </c>
      <c r="G4971">
        <v>0</v>
      </c>
      <c r="H4971">
        <v>0</v>
      </c>
      <c r="I4971">
        <v>1</v>
      </c>
      <c r="J4971">
        <v>0</v>
      </c>
      <c r="K4971">
        <v>0</v>
      </c>
      <c r="L4971">
        <v>0</v>
      </c>
      <c r="M4971">
        <v>0</v>
      </c>
      <c r="N4971" t="e">
        <v>#N/A</v>
      </c>
      <c r="O4971" t="e">
        <v>#N/A</v>
      </c>
      <c r="P4971" t="e">
        <v>#N/A</v>
      </c>
    </row>
    <row r="4972" spans="1:16" x14ac:dyDescent="0.25">
      <c r="A4972">
        <v>467605</v>
      </c>
      <c r="B4972" t="s">
        <v>5067</v>
      </c>
      <c r="C4972">
        <v>0</v>
      </c>
      <c r="D4972">
        <v>0</v>
      </c>
      <c r="E4972">
        <v>0</v>
      </c>
      <c r="F4972">
        <v>1</v>
      </c>
      <c r="G4972" t="e">
        <v>#N/A</v>
      </c>
      <c r="H4972" t="e">
        <v>#N/A</v>
      </c>
      <c r="I4972" t="e">
        <v>#N/A</v>
      </c>
      <c r="J4972" t="e">
        <v>#N/A</v>
      </c>
      <c r="K4972" t="e">
        <v>#N/A</v>
      </c>
      <c r="L4972" t="e">
        <v>#N/A</v>
      </c>
      <c r="M4972" t="e">
        <v>#N/A</v>
      </c>
      <c r="N4972" t="e">
        <v>#N/A</v>
      </c>
      <c r="O4972" t="e">
        <v>#N/A</v>
      </c>
      <c r="P4972" t="e">
        <v>#N/A</v>
      </c>
    </row>
    <row r="4973" spans="1:16" x14ac:dyDescent="0.25">
      <c r="A4973">
        <v>445221</v>
      </c>
      <c r="B4973" t="s">
        <v>5068</v>
      </c>
      <c r="C4973">
        <v>0</v>
      </c>
      <c r="D4973">
        <v>2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 t="e">
        <v>#N/A</v>
      </c>
      <c r="P4973" t="e">
        <v>#N/A</v>
      </c>
    </row>
    <row r="4974" spans="1:16" x14ac:dyDescent="0.25">
      <c r="A4974">
        <v>449205</v>
      </c>
      <c r="B4974" t="s">
        <v>5069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 t="e">
        <v>#N/A</v>
      </c>
      <c r="L4974" t="e">
        <v>#N/A</v>
      </c>
      <c r="M4974" t="e">
        <v>#N/A</v>
      </c>
      <c r="N4974" t="e">
        <v>#N/A</v>
      </c>
      <c r="O4974" t="e">
        <v>#N/A</v>
      </c>
      <c r="P4974" t="e">
        <v>#N/A</v>
      </c>
    </row>
    <row r="4975" spans="1:16" x14ac:dyDescent="0.25">
      <c r="A4975">
        <v>467641</v>
      </c>
      <c r="B4975" t="s">
        <v>5070</v>
      </c>
      <c r="C4975">
        <v>0</v>
      </c>
      <c r="D4975">
        <v>0</v>
      </c>
      <c r="E4975">
        <v>0</v>
      </c>
      <c r="F4975">
        <v>0</v>
      </c>
      <c r="G4975" t="e">
        <v>#N/A</v>
      </c>
      <c r="H4975" t="e">
        <v>#N/A</v>
      </c>
      <c r="I4975" t="e">
        <v>#N/A</v>
      </c>
      <c r="J4975" t="e">
        <v>#N/A</v>
      </c>
      <c r="K4975" t="e">
        <v>#N/A</v>
      </c>
      <c r="L4975" t="e">
        <v>#N/A</v>
      </c>
      <c r="M4975" t="e">
        <v>#N/A</v>
      </c>
      <c r="N4975" t="e">
        <v>#N/A</v>
      </c>
      <c r="O4975" t="e">
        <v>#N/A</v>
      </c>
      <c r="P4975" t="e">
        <v>#N/A</v>
      </c>
    </row>
    <row r="4976" spans="1:16" x14ac:dyDescent="0.25">
      <c r="A4976">
        <v>454476</v>
      </c>
      <c r="B4976" t="s">
        <v>5071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 t="e">
        <v>#N/A</v>
      </c>
      <c r="J4976" t="e">
        <v>#N/A</v>
      </c>
      <c r="K4976" t="e">
        <v>#N/A</v>
      </c>
      <c r="L4976" t="e">
        <v>#N/A</v>
      </c>
      <c r="M4976" t="e">
        <v>#N/A</v>
      </c>
      <c r="N4976" t="e">
        <v>#N/A</v>
      </c>
      <c r="O4976" t="e">
        <v>#N/A</v>
      </c>
      <c r="P4976" t="e">
        <v>#N/A</v>
      </c>
    </row>
    <row r="4977" spans="1:16" x14ac:dyDescent="0.25">
      <c r="A4977">
        <v>458362</v>
      </c>
      <c r="B4977" t="s">
        <v>5072</v>
      </c>
      <c r="C4977">
        <v>0</v>
      </c>
      <c r="D4977">
        <v>0</v>
      </c>
      <c r="E4977">
        <v>0</v>
      </c>
      <c r="F4977">
        <v>0</v>
      </c>
      <c r="G4977">
        <v>0</v>
      </c>
      <c r="H4977" t="e">
        <v>#N/A</v>
      </c>
      <c r="I4977" t="e">
        <v>#N/A</v>
      </c>
      <c r="J4977" t="e">
        <v>#N/A</v>
      </c>
      <c r="K4977" t="e">
        <v>#N/A</v>
      </c>
      <c r="L4977" t="e">
        <v>#N/A</v>
      </c>
      <c r="M4977" t="e">
        <v>#N/A</v>
      </c>
      <c r="N4977" t="e">
        <v>#N/A</v>
      </c>
      <c r="O4977" t="e">
        <v>#N/A</v>
      </c>
      <c r="P4977" t="e">
        <v>#N/A</v>
      </c>
    </row>
    <row r="4978" spans="1:16" x14ac:dyDescent="0.25">
      <c r="A4978">
        <v>454485</v>
      </c>
      <c r="B4978" t="s">
        <v>5073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2</v>
      </c>
      <c r="I4978" t="e">
        <v>#N/A</v>
      </c>
      <c r="J4978" t="e">
        <v>#N/A</v>
      </c>
      <c r="K4978" t="e">
        <v>#N/A</v>
      </c>
      <c r="L4978" t="e">
        <v>#N/A</v>
      </c>
      <c r="M4978" t="e">
        <v>#N/A</v>
      </c>
      <c r="N4978" t="e">
        <v>#N/A</v>
      </c>
      <c r="O4978" t="e">
        <v>#N/A</v>
      </c>
      <c r="P4978" t="e">
        <v>#N/A</v>
      </c>
    </row>
    <row r="4979" spans="1:16" x14ac:dyDescent="0.25">
      <c r="A4979">
        <v>476133</v>
      </c>
      <c r="B4979" t="s">
        <v>5074</v>
      </c>
      <c r="C4979">
        <v>0</v>
      </c>
      <c r="D4979">
        <v>0</v>
      </c>
      <c r="E4979">
        <v>0</v>
      </c>
      <c r="F4979" t="e">
        <v>#N/A</v>
      </c>
      <c r="G4979" t="e">
        <v>#N/A</v>
      </c>
      <c r="H4979" t="e">
        <v>#N/A</v>
      </c>
      <c r="I4979" t="e">
        <v>#N/A</v>
      </c>
      <c r="J4979" t="e">
        <v>#N/A</v>
      </c>
      <c r="K4979" t="e">
        <v>#N/A</v>
      </c>
      <c r="L4979" t="e">
        <v>#N/A</v>
      </c>
      <c r="M4979" t="e">
        <v>#N/A</v>
      </c>
      <c r="N4979" t="e">
        <v>#N/A</v>
      </c>
      <c r="O4979" t="e">
        <v>#N/A</v>
      </c>
      <c r="P4979" t="e">
        <v>#N/A</v>
      </c>
    </row>
    <row r="4980" spans="1:16" x14ac:dyDescent="0.25">
      <c r="A4980">
        <v>467623</v>
      </c>
      <c r="B4980" t="s">
        <v>5075</v>
      </c>
      <c r="C4980">
        <v>0</v>
      </c>
      <c r="D4980">
        <v>0</v>
      </c>
      <c r="E4980">
        <v>0</v>
      </c>
      <c r="F4980">
        <v>0</v>
      </c>
      <c r="G4980" t="e">
        <v>#N/A</v>
      </c>
      <c r="H4980" t="e">
        <v>#N/A</v>
      </c>
      <c r="I4980" t="e">
        <v>#N/A</v>
      </c>
      <c r="J4980" t="e">
        <v>#N/A</v>
      </c>
      <c r="K4980" t="e">
        <v>#N/A</v>
      </c>
      <c r="L4980" t="e">
        <v>#N/A</v>
      </c>
      <c r="M4980" t="e">
        <v>#N/A</v>
      </c>
      <c r="N4980" t="e">
        <v>#N/A</v>
      </c>
      <c r="O4980" t="e">
        <v>#N/A</v>
      </c>
      <c r="P4980" t="e">
        <v>#N/A</v>
      </c>
    </row>
    <row r="4981" spans="1:16" x14ac:dyDescent="0.25">
      <c r="A4981">
        <v>454500</v>
      </c>
      <c r="B4981" t="s">
        <v>5076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 t="e">
        <v>#N/A</v>
      </c>
      <c r="J4981" t="e">
        <v>#N/A</v>
      </c>
      <c r="K4981" t="e">
        <v>#N/A</v>
      </c>
      <c r="L4981" t="e">
        <v>#N/A</v>
      </c>
      <c r="M4981" t="e">
        <v>#N/A</v>
      </c>
      <c r="N4981" t="e">
        <v>#N/A</v>
      </c>
      <c r="O4981" t="e">
        <v>#N/A</v>
      </c>
      <c r="P4981" t="e">
        <v>#N/A</v>
      </c>
    </row>
    <row r="4982" spans="1:16" x14ac:dyDescent="0.25">
      <c r="A4982">
        <v>458177</v>
      </c>
      <c r="B4982" t="s">
        <v>5077</v>
      </c>
      <c r="C4982">
        <v>0</v>
      </c>
      <c r="D4982">
        <v>0</v>
      </c>
      <c r="E4982">
        <v>1</v>
      </c>
      <c r="F4982">
        <v>0</v>
      </c>
      <c r="G4982">
        <v>1</v>
      </c>
      <c r="H4982" t="e">
        <v>#N/A</v>
      </c>
      <c r="I4982" t="e">
        <v>#N/A</v>
      </c>
      <c r="J4982" t="e">
        <v>#N/A</v>
      </c>
      <c r="K4982" t="e">
        <v>#N/A</v>
      </c>
      <c r="L4982" t="e">
        <v>#N/A</v>
      </c>
      <c r="M4982" t="e">
        <v>#N/A</v>
      </c>
      <c r="N4982" t="e">
        <v>#N/A</v>
      </c>
      <c r="O4982" t="e">
        <v>#N/A</v>
      </c>
      <c r="P4982" t="e">
        <v>#N/A</v>
      </c>
    </row>
    <row r="4983" spans="1:16" x14ac:dyDescent="0.25">
      <c r="A4983">
        <v>449241</v>
      </c>
      <c r="B4983" t="s">
        <v>5078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 t="e">
        <v>#N/A</v>
      </c>
      <c r="L4983" t="e">
        <v>#N/A</v>
      </c>
      <c r="M4983" t="e">
        <v>#N/A</v>
      </c>
      <c r="N4983" t="e">
        <v>#N/A</v>
      </c>
      <c r="O4983" t="e">
        <v>#N/A</v>
      </c>
      <c r="P4983" t="e">
        <v>#N/A</v>
      </c>
    </row>
    <row r="4984" spans="1:16" x14ac:dyDescent="0.25">
      <c r="A4984">
        <v>454333</v>
      </c>
      <c r="B4984" t="s">
        <v>5079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 t="e">
        <v>#N/A</v>
      </c>
      <c r="J4984" t="e">
        <v>#N/A</v>
      </c>
      <c r="K4984" t="e">
        <v>#N/A</v>
      </c>
      <c r="L4984" t="e">
        <v>#N/A</v>
      </c>
      <c r="M4984" t="e">
        <v>#N/A</v>
      </c>
      <c r="N4984" t="e">
        <v>#N/A</v>
      </c>
      <c r="O4984" t="e">
        <v>#N/A</v>
      </c>
      <c r="P4984" t="e">
        <v>#N/A</v>
      </c>
    </row>
    <row r="4985" spans="1:16" x14ac:dyDescent="0.25">
      <c r="A4985">
        <v>449180</v>
      </c>
      <c r="B4985" t="s">
        <v>5080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 t="e">
        <v>#N/A</v>
      </c>
      <c r="L4985" t="e">
        <v>#N/A</v>
      </c>
      <c r="M4985" t="e">
        <v>#N/A</v>
      </c>
      <c r="N4985" t="e">
        <v>#N/A</v>
      </c>
      <c r="O4985" t="e">
        <v>#N/A</v>
      </c>
      <c r="P4985" t="e">
        <v>#N/A</v>
      </c>
    </row>
    <row r="4986" spans="1:16" x14ac:dyDescent="0.25">
      <c r="A4986">
        <v>476160</v>
      </c>
      <c r="B4986" t="s">
        <v>5081</v>
      </c>
      <c r="C4986">
        <v>1</v>
      </c>
      <c r="D4986">
        <v>0</v>
      </c>
      <c r="E4986">
        <v>0</v>
      </c>
      <c r="F4986" t="e">
        <v>#N/A</v>
      </c>
      <c r="G4986" t="e">
        <v>#N/A</v>
      </c>
      <c r="H4986" t="e">
        <v>#N/A</v>
      </c>
      <c r="I4986" t="e">
        <v>#N/A</v>
      </c>
      <c r="J4986" t="e">
        <v>#N/A</v>
      </c>
      <c r="K4986" t="e">
        <v>#N/A</v>
      </c>
      <c r="L4986" t="e">
        <v>#N/A</v>
      </c>
      <c r="M4986" t="e">
        <v>#N/A</v>
      </c>
      <c r="N4986" t="e">
        <v>#N/A</v>
      </c>
      <c r="O4986" t="e">
        <v>#N/A</v>
      </c>
      <c r="P4986" t="e">
        <v>#N/A</v>
      </c>
    </row>
    <row r="4987" spans="1:16" x14ac:dyDescent="0.25">
      <c r="A4987">
        <v>467650</v>
      </c>
      <c r="B4987" t="s">
        <v>5082</v>
      </c>
      <c r="C4987">
        <v>1</v>
      </c>
      <c r="D4987">
        <v>0</v>
      </c>
      <c r="E4987">
        <v>0</v>
      </c>
      <c r="F4987">
        <v>0</v>
      </c>
      <c r="G4987" t="e">
        <v>#N/A</v>
      </c>
      <c r="H4987" t="e">
        <v>#N/A</v>
      </c>
      <c r="I4987" t="e">
        <v>#N/A</v>
      </c>
      <c r="J4987" t="e">
        <v>#N/A</v>
      </c>
      <c r="K4987" t="e">
        <v>#N/A</v>
      </c>
      <c r="L4987" t="e">
        <v>#N/A</v>
      </c>
      <c r="M4987" t="e">
        <v>#N/A</v>
      </c>
      <c r="N4987" t="e">
        <v>#N/A</v>
      </c>
      <c r="O4987" t="e">
        <v>#N/A</v>
      </c>
      <c r="P4987" t="e">
        <v>#N/A</v>
      </c>
    </row>
    <row r="4988" spans="1:16" x14ac:dyDescent="0.25">
      <c r="A4988">
        <v>450827</v>
      </c>
      <c r="B4988" t="s">
        <v>5083</v>
      </c>
      <c r="C4988">
        <v>1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 t="e">
        <v>#N/A</v>
      </c>
      <c r="K4988" t="e">
        <v>#N/A</v>
      </c>
      <c r="L4988" t="e">
        <v>#N/A</v>
      </c>
      <c r="M4988" t="e">
        <v>#N/A</v>
      </c>
      <c r="N4988" t="e">
        <v>#N/A</v>
      </c>
      <c r="O4988" t="e">
        <v>#N/A</v>
      </c>
      <c r="P4988" t="e">
        <v>#N/A</v>
      </c>
    </row>
    <row r="4989" spans="1:16" x14ac:dyDescent="0.25">
      <c r="A4989">
        <v>467632</v>
      </c>
      <c r="B4989" t="s">
        <v>5084</v>
      </c>
      <c r="C4989">
        <v>0</v>
      </c>
      <c r="D4989">
        <v>0</v>
      </c>
      <c r="E4989">
        <v>0</v>
      </c>
      <c r="F4989">
        <v>0</v>
      </c>
      <c r="G4989" t="e">
        <v>#N/A</v>
      </c>
      <c r="H4989" t="e">
        <v>#N/A</v>
      </c>
      <c r="I4989" t="e">
        <v>#N/A</v>
      </c>
      <c r="J4989" t="e">
        <v>#N/A</v>
      </c>
      <c r="K4989" t="e">
        <v>#N/A</v>
      </c>
      <c r="L4989" t="e">
        <v>#N/A</v>
      </c>
      <c r="M4989" t="e">
        <v>#N/A</v>
      </c>
      <c r="N4989" t="e">
        <v>#N/A</v>
      </c>
      <c r="O4989" t="e">
        <v>#N/A</v>
      </c>
      <c r="P4989" t="e">
        <v>#N/A</v>
      </c>
    </row>
    <row r="4990" spans="1:16" x14ac:dyDescent="0.25">
      <c r="A4990">
        <v>476106</v>
      </c>
      <c r="B4990" t="s">
        <v>5085</v>
      </c>
      <c r="C4990">
        <v>0</v>
      </c>
      <c r="D4990">
        <v>1</v>
      </c>
      <c r="E4990">
        <v>0</v>
      </c>
      <c r="F4990" t="e">
        <v>#N/A</v>
      </c>
      <c r="G4990" t="e">
        <v>#N/A</v>
      </c>
      <c r="H4990" t="e">
        <v>#N/A</v>
      </c>
      <c r="I4990" t="e">
        <v>#N/A</v>
      </c>
      <c r="J4990" t="e">
        <v>#N/A</v>
      </c>
      <c r="K4990" t="e">
        <v>#N/A</v>
      </c>
      <c r="L4990" t="e">
        <v>#N/A</v>
      </c>
      <c r="M4990" t="e">
        <v>#N/A</v>
      </c>
      <c r="N4990" t="e">
        <v>#N/A</v>
      </c>
      <c r="O4990" t="e">
        <v>#N/A</v>
      </c>
      <c r="P4990" t="e">
        <v>#N/A</v>
      </c>
    </row>
    <row r="4991" spans="1:16" x14ac:dyDescent="0.25">
      <c r="A4991">
        <v>458317</v>
      </c>
      <c r="B4991" t="s">
        <v>5086</v>
      </c>
      <c r="C4991">
        <v>0</v>
      </c>
      <c r="D4991">
        <v>1</v>
      </c>
      <c r="E4991">
        <v>0</v>
      </c>
      <c r="F4991">
        <v>0</v>
      </c>
      <c r="G4991">
        <v>0</v>
      </c>
      <c r="H4991" t="e">
        <v>#N/A</v>
      </c>
      <c r="I4991" t="e">
        <v>#N/A</v>
      </c>
      <c r="J4991" t="e">
        <v>#N/A</v>
      </c>
      <c r="K4991" t="e">
        <v>#N/A</v>
      </c>
      <c r="L4991" t="e">
        <v>#N/A</v>
      </c>
      <c r="M4991" t="e">
        <v>#N/A</v>
      </c>
      <c r="N4991" t="e">
        <v>#N/A</v>
      </c>
      <c r="O4991" t="e">
        <v>#N/A</v>
      </c>
      <c r="P4991" t="e">
        <v>#N/A</v>
      </c>
    </row>
    <row r="4992" spans="1:16" x14ac:dyDescent="0.25">
      <c r="A4992">
        <v>456737</v>
      </c>
      <c r="B4992" t="s">
        <v>5087</v>
      </c>
      <c r="C4992">
        <v>0</v>
      </c>
      <c r="D4992">
        <v>0</v>
      </c>
      <c r="E4992">
        <v>0</v>
      </c>
      <c r="F4992">
        <v>0</v>
      </c>
      <c r="G4992">
        <v>0</v>
      </c>
      <c r="H4992" t="e">
        <v>#N/A</v>
      </c>
      <c r="I4992" t="e">
        <v>#N/A</v>
      </c>
      <c r="J4992" t="e">
        <v>#N/A</v>
      </c>
      <c r="K4992" t="e">
        <v>#N/A</v>
      </c>
      <c r="L4992" t="e">
        <v>#N/A</v>
      </c>
      <c r="M4992" t="e">
        <v>#N/A</v>
      </c>
      <c r="N4992" t="e">
        <v>#N/A</v>
      </c>
      <c r="O4992" t="e">
        <v>#N/A</v>
      </c>
      <c r="P4992" t="e">
        <v>#N/A</v>
      </c>
    </row>
    <row r="4993" spans="1:16" x14ac:dyDescent="0.25">
      <c r="A4993">
        <v>458344</v>
      </c>
      <c r="B4993" t="s">
        <v>5088</v>
      </c>
      <c r="C4993">
        <v>0</v>
      </c>
      <c r="D4993">
        <v>0</v>
      </c>
      <c r="E4993">
        <v>0</v>
      </c>
      <c r="F4993">
        <v>0</v>
      </c>
      <c r="G4993">
        <v>0</v>
      </c>
      <c r="H4993" t="e">
        <v>#N/A</v>
      </c>
      <c r="I4993" t="e">
        <v>#N/A</v>
      </c>
      <c r="J4993" t="e">
        <v>#N/A</v>
      </c>
      <c r="K4993" t="e">
        <v>#N/A</v>
      </c>
      <c r="L4993" t="e">
        <v>#N/A</v>
      </c>
      <c r="M4993" t="e">
        <v>#N/A</v>
      </c>
      <c r="N4993" t="e">
        <v>#N/A</v>
      </c>
      <c r="O4993" t="e">
        <v>#N/A</v>
      </c>
      <c r="P4993" t="e">
        <v>#N/A</v>
      </c>
    </row>
    <row r="4994" spans="1:16" x14ac:dyDescent="0.25">
      <c r="A4994">
        <v>458326</v>
      </c>
      <c r="B4994" t="s">
        <v>5089</v>
      </c>
      <c r="C4994">
        <v>0</v>
      </c>
      <c r="D4994">
        <v>0</v>
      </c>
      <c r="E4994">
        <v>0</v>
      </c>
      <c r="F4994">
        <v>0</v>
      </c>
      <c r="G4994">
        <v>0</v>
      </c>
      <c r="H4994" t="e">
        <v>#N/A</v>
      </c>
      <c r="I4994" t="e">
        <v>#N/A</v>
      </c>
      <c r="J4994" t="e">
        <v>#N/A</v>
      </c>
      <c r="K4994" t="e">
        <v>#N/A</v>
      </c>
      <c r="L4994" t="e">
        <v>#N/A</v>
      </c>
      <c r="M4994" t="e">
        <v>#N/A</v>
      </c>
      <c r="N4994" t="e">
        <v>#N/A</v>
      </c>
      <c r="O4994" t="e">
        <v>#N/A</v>
      </c>
      <c r="P4994" t="e">
        <v>#N/A</v>
      </c>
    </row>
    <row r="4995" spans="1:16" x14ac:dyDescent="0.25">
      <c r="A4995">
        <v>174765</v>
      </c>
      <c r="B4995" t="s">
        <v>5090</v>
      </c>
      <c r="C4995">
        <v>0</v>
      </c>
      <c r="D4995">
        <v>1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</row>
    <row r="4996" spans="1:16" x14ac:dyDescent="0.25">
      <c r="A4996">
        <v>449171</v>
      </c>
      <c r="B4996" t="s">
        <v>5091</v>
      </c>
      <c r="C4996">
        <v>2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 t="e">
        <v>#N/A</v>
      </c>
      <c r="L4996" t="e">
        <v>#N/A</v>
      </c>
      <c r="M4996" t="e">
        <v>#N/A</v>
      </c>
      <c r="N4996" t="e">
        <v>#N/A</v>
      </c>
      <c r="O4996" t="e">
        <v>#N/A</v>
      </c>
      <c r="P4996" t="e">
        <v>#N/A</v>
      </c>
    </row>
    <row r="4997" spans="1:16" x14ac:dyDescent="0.25">
      <c r="A4997">
        <v>467678</v>
      </c>
      <c r="B4997" t="s">
        <v>5092</v>
      </c>
      <c r="C4997">
        <v>0</v>
      </c>
      <c r="D4997">
        <v>3</v>
      </c>
      <c r="E4997">
        <v>0</v>
      </c>
      <c r="F4997">
        <v>0</v>
      </c>
      <c r="G4997" t="e">
        <v>#N/A</v>
      </c>
      <c r="H4997" t="e">
        <v>#N/A</v>
      </c>
      <c r="I4997" t="e">
        <v>#N/A</v>
      </c>
      <c r="J4997" t="e">
        <v>#N/A</v>
      </c>
      <c r="K4997" t="e">
        <v>#N/A</v>
      </c>
      <c r="L4997" t="e">
        <v>#N/A</v>
      </c>
      <c r="M4997" t="e">
        <v>#N/A</v>
      </c>
      <c r="N4997" t="e">
        <v>#N/A</v>
      </c>
      <c r="O4997" t="e">
        <v>#N/A</v>
      </c>
      <c r="P4997" t="e">
        <v>#N/A</v>
      </c>
    </row>
    <row r="4998" spans="1:16" x14ac:dyDescent="0.25">
      <c r="A4998">
        <v>456719</v>
      </c>
      <c r="B4998" t="s">
        <v>5093</v>
      </c>
      <c r="C4998">
        <v>0</v>
      </c>
      <c r="D4998">
        <v>0</v>
      </c>
      <c r="E4998">
        <v>0</v>
      </c>
      <c r="F4998">
        <v>0</v>
      </c>
      <c r="G4998">
        <v>0</v>
      </c>
      <c r="H4998" t="e">
        <v>#N/A</v>
      </c>
      <c r="I4998" t="e">
        <v>#N/A</v>
      </c>
      <c r="J4998" t="e">
        <v>#N/A</v>
      </c>
      <c r="K4998" t="e">
        <v>#N/A</v>
      </c>
      <c r="L4998" t="e">
        <v>#N/A</v>
      </c>
      <c r="M4998" t="e">
        <v>#N/A</v>
      </c>
      <c r="N4998" t="e">
        <v>#N/A</v>
      </c>
      <c r="O4998" t="e">
        <v>#N/A</v>
      </c>
      <c r="P4998" t="e">
        <v>#N/A</v>
      </c>
    </row>
    <row r="4999" spans="1:16" x14ac:dyDescent="0.25">
      <c r="A4999">
        <v>467669</v>
      </c>
      <c r="B4999" t="s">
        <v>5094</v>
      </c>
      <c r="C4999">
        <v>0</v>
      </c>
      <c r="D4999">
        <v>0</v>
      </c>
      <c r="E4999">
        <v>0</v>
      </c>
      <c r="F4999">
        <v>0</v>
      </c>
      <c r="G4999" t="e">
        <v>#N/A</v>
      </c>
      <c r="H4999" t="e">
        <v>#N/A</v>
      </c>
      <c r="I4999" t="e">
        <v>#N/A</v>
      </c>
      <c r="J4999" t="e">
        <v>#N/A</v>
      </c>
      <c r="K4999" t="e">
        <v>#N/A</v>
      </c>
      <c r="L4999" t="e">
        <v>#N/A</v>
      </c>
      <c r="M4999" t="e">
        <v>#N/A</v>
      </c>
      <c r="N4999" t="e">
        <v>#N/A</v>
      </c>
      <c r="O4999" t="e">
        <v>#N/A</v>
      </c>
      <c r="P4999" t="e">
        <v>#N/A</v>
      </c>
    </row>
    <row r="5000" spans="1:16" x14ac:dyDescent="0.25">
      <c r="A5000">
        <v>454324</v>
      </c>
      <c r="B5000" t="s">
        <v>5095</v>
      </c>
      <c r="C5000">
        <v>1</v>
      </c>
      <c r="D5000">
        <v>0</v>
      </c>
      <c r="E5000">
        <v>0</v>
      </c>
      <c r="F5000">
        <v>0</v>
      </c>
      <c r="G5000">
        <v>0</v>
      </c>
      <c r="H5000">
        <v>1</v>
      </c>
      <c r="I5000" t="e">
        <v>#N/A</v>
      </c>
      <c r="J5000" t="e">
        <v>#N/A</v>
      </c>
      <c r="K5000" t="e">
        <v>#N/A</v>
      </c>
      <c r="L5000" t="e">
        <v>#N/A</v>
      </c>
      <c r="M5000" t="e">
        <v>#N/A</v>
      </c>
      <c r="N5000" t="e">
        <v>#N/A</v>
      </c>
      <c r="O5000" t="e">
        <v>#N/A</v>
      </c>
      <c r="P5000" t="e">
        <v>#N/A</v>
      </c>
    </row>
    <row r="5001" spans="1:16" x14ac:dyDescent="0.25">
      <c r="A5001">
        <v>450881</v>
      </c>
      <c r="B5001" t="s">
        <v>5096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 t="e">
        <v>#N/A</v>
      </c>
      <c r="K5001" t="e">
        <v>#N/A</v>
      </c>
      <c r="L5001" t="e">
        <v>#N/A</v>
      </c>
      <c r="M5001" t="e">
        <v>#N/A</v>
      </c>
      <c r="N5001" t="e">
        <v>#N/A</v>
      </c>
      <c r="O5001" t="e">
        <v>#N/A</v>
      </c>
      <c r="P5001" t="e">
        <v>#N/A</v>
      </c>
    </row>
    <row r="5002" spans="1:16" x14ac:dyDescent="0.25">
      <c r="A5002">
        <v>450863</v>
      </c>
      <c r="B5002" t="s">
        <v>5097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 t="e">
        <v>#N/A</v>
      </c>
      <c r="K5002" t="e">
        <v>#N/A</v>
      </c>
      <c r="L5002" t="e">
        <v>#N/A</v>
      </c>
      <c r="M5002" t="e">
        <v>#N/A</v>
      </c>
      <c r="N5002" t="e">
        <v>#N/A</v>
      </c>
      <c r="O5002" t="e">
        <v>#N/A</v>
      </c>
      <c r="P5002" t="e">
        <v>#N/A</v>
      </c>
    </row>
    <row r="5003" spans="1:16" x14ac:dyDescent="0.25">
      <c r="A5003">
        <v>450793</v>
      </c>
      <c r="B5003" t="s">
        <v>5098</v>
      </c>
      <c r="C5003">
        <v>1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 t="e">
        <v>#N/A</v>
      </c>
      <c r="K5003" t="e">
        <v>#N/A</v>
      </c>
      <c r="L5003" t="e">
        <v>#N/A</v>
      </c>
      <c r="M5003" t="e">
        <v>#N/A</v>
      </c>
      <c r="N5003" t="e">
        <v>#N/A</v>
      </c>
      <c r="O5003" t="e">
        <v>#N/A</v>
      </c>
      <c r="P5003" t="e">
        <v>#N/A</v>
      </c>
    </row>
    <row r="5004" spans="1:16" x14ac:dyDescent="0.25">
      <c r="A5004">
        <v>383251</v>
      </c>
      <c r="B5004" t="s">
        <v>5099</v>
      </c>
      <c r="C5004">
        <v>0</v>
      </c>
      <c r="D5004">
        <v>4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1</v>
      </c>
      <c r="L5004">
        <v>1</v>
      </c>
      <c r="M5004">
        <v>0</v>
      </c>
      <c r="N5004">
        <v>0</v>
      </c>
      <c r="O5004">
        <v>0</v>
      </c>
      <c r="P5004">
        <v>0</v>
      </c>
    </row>
    <row r="5005" spans="1:16" x14ac:dyDescent="0.25">
      <c r="A5005">
        <v>231651</v>
      </c>
      <c r="B5005" t="s">
        <v>5100</v>
      </c>
      <c r="C5005">
        <v>3</v>
      </c>
      <c r="D5005">
        <v>0</v>
      </c>
      <c r="E5005">
        <v>3</v>
      </c>
      <c r="F5005">
        <v>0</v>
      </c>
      <c r="G5005">
        <v>0</v>
      </c>
      <c r="H5005">
        <v>1</v>
      </c>
      <c r="I5005">
        <v>2</v>
      </c>
      <c r="J5005">
        <v>0</v>
      </c>
      <c r="K5005">
        <v>1</v>
      </c>
      <c r="L5005">
        <v>1</v>
      </c>
      <c r="M5005">
        <v>0</v>
      </c>
      <c r="N5005">
        <v>0</v>
      </c>
      <c r="O5005">
        <v>3</v>
      </c>
      <c r="P5005">
        <v>1</v>
      </c>
    </row>
    <row r="5006" spans="1:16" x14ac:dyDescent="0.25">
      <c r="A5006">
        <v>470223</v>
      </c>
      <c r="B5006" t="s">
        <v>5101</v>
      </c>
      <c r="C5006">
        <v>0</v>
      </c>
      <c r="D5006">
        <v>0</v>
      </c>
      <c r="E5006">
        <v>0</v>
      </c>
      <c r="F5006">
        <v>0</v>
      </c>
      <c r="G5006" t="e">
        <v>#N/A</v>
      </c>
      <c r="H5006" t="e">
        <v>#N/A</v>
      </c>
      <c r="I5006" t="e">
        <v>#N/A</v>
      </c>
      <c r="J5006" t="e">
        <v>#N/A</v>
      </c>
      <c r="K5006" t="e">
        <v>#N/A</v>
      </c>
      <c r="L5006" t="e">
        <v>#N/A</v>
      </c>
      <c r="M5006" t="e">
        <v>#N/A</v>
      </c>
      <c r="N5006" t="e">
        <v>#N/A</v>
      </c>
      <c r="O5006" t="e">
        <v>#N/A</v>
      </c>
      <c r="P5006" t="e">
        <v>#N/A</v>
      </c>
    </row>
    <row r="5007" spans="1:16" x14ac:dyDescent="0.25">
      <c r="A5007">
        <v>460002</v>
      </c>
      <c r="B5007" t="s">
        <v>5102</v>
      </c>
      <c r="C5007">
        <v>0</v>
      </c>
      <c r="D5007">
        <v>0</v>
      </c>
      <c r="E5007">
        <v>0</v>
      </c>
      <c r="F5007">
        <v>0</v>
      </c>
      <c r="G5007">
        <v>0</v>
      </c>
      <c r="H5007" t="e">
        <v>#N/A</v>
      </c>
      <c r="I5007" t="e">
        <v>#N/A</v>
      </c>
      <c r="J5007" t="e">
        <v>#N/A</v>
      </c>
      <c r="K5007" t="e">
        <v>#N/A</v>
      </c>
      <c r="L5007" t="e">
        <v>#N/A</v>
      </c>
      <c r="M5007" t="e">
        <v>#N/A</v>
      </c>
      <c r="N5007" t="e">
        <v>#N/A</v>
      </c>
      <c r="O5007" t="e">
        <v>#N/A</v>
      </c>
      <c r="P5007" t="e">
        <v>#N/A</v>
      </c>
    </row>
    <row r="5008" spans="1:16" x14ac:dyDescent="0.25">
      <c r="A5008">
        <v>458399</v>
      </c>
      <c r="B5008" t="s">
        <v>5103</v>
      </c>
      <c r="C5008">
        <v>0</v>
      </c>
      <c r="D5008">
        <v>0</v>
      </c>
      <c r="E5008">
        <v>0</v>
      </c>
      <c r="F5008">
        <v>0</v>
      </c>
      <c r="G5008">
        <v>0</v>
      </c>
      <c r="H5008" t="e">
        <v>#N/A</v>
      </c>
      <c r="I5008" t="e">
        <v>#N/A</v>
      </c>
      <c r="J5008" t="e">
        <v>#N/A</v>
      </c>
      <c r="K5008" t="e">
        <v>#N/A</v>
      </c>
      <c r="L5008" t="e">
        <v>#N/A</v>
      </c>
      <c r="M5008" t="e">
        <v>#N/A</v>
      </c>
      <c r="N5008" t="e">
        <v>#N/A</v>
      </c>
      <c r="O5008" t="e">
        <v>#N/A</v>
      </c>
      <c r="P5008" t="e">
        <v>#N/A</v>
      </c>
    </row>
    <row r="5009" spans="1:16" x14ac:dyDescent="0.25">
      <c r="A5009">
        <v>199014</v>
      </c>
      <c r="B5009" t="s">
        <v>5104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 t="e">
        <v>#N/A</v>
      </c>
      <c r="N5009" t="e">
        <v>#N/A</v>
      </c>
      <c r="O5009">
        <v>0</v>
      </c>
      <c r="P5009">
        <v>0</v>
      </c>
    </row>
    <row r="5010" spans="1:16" x14ac:dyDescent="0.25">
      <c r="A5010">
        <v>181792</v>
      </c>
      <c r="B5010" t="s">
        <v>5105</v>
      </c>
      <c r="C5010">
        <v>1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1</v>
      </c>
      <c r="N5010">
        <v>0</v>
      </c>
      <c r="O5010">
        <v>0</v>
      </c>
      <c r="P5010">
        <v>0</v>
      </c>
    </row>
    <row r="5011" spans="1:16" x14ac:dyDescent="0.25">
      <c r="A5011">
        <v>167598</v>
      </c>
      <c r="B5011" t="s">
        <v>5106</v>
      </c>
      <c r="C5011">
        <v>3</v>
      </c>
      <c r="D5011">
        <v>0</v>
      </c>
      <c r="E5011">
        <v>0</v>
      </c>
      <c r="F5011">
        <v>1</v>
      </c>
      <c r="G5011">
        <v>2</v>
      </c>
      <c r="H5011">
        <v>0</v>
      </c>
      <c r="I5011">
        <v>0</v>
      </c>
      <c r="J5011">
        <v>0</v>
      </c>
      <c r="K5011">
        <v>1</v>
      </c>
      <c r="L5011">
        <v>0</v>
      </c>
      <c r="M5011">
        <v>0</v>
      </c>
      <c r="N5011">
        <v>1</v>
      </c>
      <c r="O5011">
        <v>0</v>
      </c>
      <c r="P5011">
        <v>0</v>
      </c>
    </row>
    <row r="5012" spans="1:16" x14ac:dyDescent="0.25">
      <c r="A5012">
        <v>127918</v>
      </c>
      <c r="B5012" t="s">
        <v>5107</v>
      </c>
      <c r="C5012">
        <v>11</v>
      </c>
      <c r="D5012">
        <v>16</v>
      </c>
      <c r="E5012">
        <v>4</v>
      </c>
      <c r="F5012">
        <v>4</v>
      </c>
      <c r="G5012">
        <v>1</v>
      </c>
      <c r="H5012">
        <v>9</v>
      </c>
      <c r="I5012">
        <v>5</v>
      </c>
      <c r="J5012">
        <v>14</v>
      </c>
      <c r="K5012">
        <v>15</v>
      </c>
      <c r="L5012">
        <v>19</v>
      </c>
      <c r="M5012">
        <v>19</v>
      </c>
      <c r="N5012">
        <v>16</v>
      </c>
      <c r="O5012">
        <v>16</v>
      </c>
      <c r="P5012">
        <v>5</v>
      </c>
    </row>
    <row r="5013" spans="1:16" x14ac:dyDescent="0.25">
      <c r="A5013">
        <v>101994</v>
      </c>
      <c r="B5013" t="s">
        <v>5108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</row>
    <row r="5014" spans="1:16" x14ac:dyDescent="0.25">
      <c r="A5014">
        <v>140872</v>
      </c>
      <c r="B5014" t="s">
        <v>5109</v>
      </c>
      <c r="C5014">
        <v>12</v>
      </c>
      <c r="D5014">
        <v>14</v>
      </c>
      <c r="E5014">
        <v>12</v>
      </c>
      <c r="F5014">
        <v>3</v>
      </c>
      <c r="G5014">
        <v>5</v>
      </c>
      <c r="H5014">
        <v>7</v>
      </c>
      <c r="I5014">
        <v>7</v>
      </c>
      <c r="J5014">
        <v>9</v>
      </c>
      <c r="K5014">
        <v>14</v>
      </c>
      <c r="L5014">
        <v>3</v>
      </c>
      <c r="M5014">
        <v>5</v>
      </c>
      <c r="N5014">
        <v>3</v>
      </c>
      <c r="O5014">
        <v>1</v>
      </c>
      <c r="P5014">
        <v>4</v>
      </c>
    </row>
    <row r="5015" spans="1:16" x14ac:dyDescent="0.25">
      <c r="A5015">
        <v>475033</v>
      </c>
      <c r="B5015" t="s">
        <v>5110</v>
      </c>
      <c r="C5015">
        <v>0</v>
      </c>
      <c r="D5015" t="e">
        <v>#N/A</v>
      </c>
      <c r="E5015" t="e">
        <v>#N/A</v>
      </c>
      <c r="F5015" t="e">
        <v>#N/A</v>
      </c>
      <c r="G5015" t="e">
        <v>#N/A</v>
      </c>
      <c r="H5015" t="e">
        <v>#N/A</v>
      </c>
      <c r="I5015" t="e">
        <v>#N/A</v>
      </c>
      <c r="J5015" t="e">
        <v>#N/A</v>
      </c>
      <c r="K5015" t="e">
        <v>#N/A</v>
      </c>
      <c r="L5015" t="e">
        <v>#N/A</v>
      </c>
      <c r="M5015" t="e">
        <v>#N/A</v>
      </c>
      <c r="N5015" t="e">
        <v>#N/A</v>
      </c>
      <c r="O5015" t="e">
        <v>#N/A</v>
      </c>
      <c r="P5015" t="e">
        <v>#N/A</v>
      </c>
    </row>
    <row r="5016" spans="1:16" x14ac:dyDescent="0.25">
      <c r="A5016">
        <v>457183</v>
      </c>
      <c r="B5016" t="s">
        <v>5111</v>
      </c>
      <c r="C5016">
        <v>0</v>
      </c>
      <c r="D5016">
        <v>0</v>
      </c>
      <c r="E5016">
        <v>0</v>
      </c>
      <c r="F5016">
        <v>0</v>
      </c>
      <c r="G5016">
        <v>0</v>
      </c>
      <c r="H5016" t="e">
        <v>#N/A</v>
      </c>
      <c r="I5016" t="e">
        <v>#N/A</v>
      </c>
      <c r="J5016" t="e">
        <v>#N/A</v>
      </c>
      <c r="K5016" t="e">
        <v>#N/A</v>
      </c>
      <c r="L5016" t="e">
        <v>#N/A</v>
      </c>
      <c r="M5016" t="e">
        <v>#N/A</v>
      </c>
      <c r="N5016" t="e">
        <v>#N/A</v>
      </c>
      <c r="O5016" t="e">
        <v>#N/A</v>
      </c>
      <c r="P5016" t="e">
        <v>#N/A</v>
      </c>
    </row>
    <row r="5017" spans="1:16" x14ac:dyDescent="0.25">
      <c r="A5017">
        <v>440271</v>
      </c>
      <c r="B5017" t="s">
        <v>5112</v>
      </c>
      <c r="C5017">
        <v>0</v>
      </c>
      <c r="D5017">
        <v>0</v>
      </c>
      <c r="E5017">
        <v>0</v>
      </c>
      <c r="F5017">
        <v>0</v>
      </c>
      <c r="G5017">
        <v>0</v>
      </c>
      <c r="H5017" t="e">
        <v>#N/A</v>
      </c>
      <c r="I5017">
        <v>0</v>
      </c>
      <c r="J5017">
        <v>1</v>
      </c>
      <c r="K5017">
        <v>1</v>
      </c>
      <c r="L5017">
        <v>0</v>
      </c>
      <c r="M5017">
        <v>7</v>
      </c>
      <c r="N5017">
        <v>0</v>
      </c>
      <c r="O5017">
        <v>0</v>
      </c>
      <c r="P5017">
        <v>1</v>
      </c>
    </row>
    <row r="5018" spans="1:16" x14ac:dyDescent="0.25">
      <c r="A5018">
        <v>375416</v>
      </c>
      <c r="B5018" t="s">
        <v>5113</v>
      </c>
      <c r="C5018">
        <v>0</v>
      </c>
      <c r="D5018">
        <v>1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8</v>
      </c>
      <c r="K5018">
        <v>7</v>
      </c>
      <c r="L5018">
        <v>0</v>
      </c>
      <c r="M5018">
        <v>0</v>
      </c>
      <c r="N5018">
        <v>0</v>
      </c>
      <c r="O5018">
        <v>0</v>
      </c>
      <c r="P5018">
        <v>0</v>
      </c>
    </row>
    <row r="5019" spans="1:16" x14ac:dyDescent="0.25">
      <c r="A5019">
        <v>457174</v>
      </c>
      <c r="B5019" t="s">
        <v>5114</v>
      </c>
      <c r="C5019">
        <v>0</v>
      </c>
      <c r="D5019">
        <v>0</v>
      </c>
      <c r="E5019">
        <v>2</v>
      </c>
      <c r="F5019">
        <v>1</v>
      </c>
      <c r="G5019">
        <v>0</v>
      </c>
      <c r="H5019">
        <v>0</v>
      </c>
      <c r="I5019" t="e">
        <v>#N/A</v>
      </c>
      <c r="J5019" t="e">
        <v>#N/A</v>
      </c>
      <c r="K5019" t="e">
        <v>#N/A</v>
      </c>
      <c r="L5019" t="e">
        <v>#N/A</v>
      </c>
      <c r="M5019" t="e">
        <v>#N/A</v>
      </c>
      <c r="N5019" t="e">
        <v>#N/A</v>
      </c>
      <c r="O5019" t="e">
        <v>#N/A</v>
      </c>
      <c r="P5019" t="e">
        <v>#N/A</v>
      </c>
    </row>
    <row r="5020" spans="1:16" x14ac:dyDescent="0.25">
      <c r="A5020">
        <v>223463</v>
      </c>
      <c r="B5020" t="s">
        <v>5115</v>
      </c>
      <c r="C5020">
        <v>0</v>
      </c>
      <c r="D5020">
        <v>2</v>
      </c>
      <c r="E5020">
        <v>1</v>
      </c>
      <c r="F5020">
        <v>0</v>
      </c>
      <c r="G5020">
        <v>4</v>
      </c>
      <c r="H5020">
        <v>8</v>
      </c>
      <c r="I5020">
        <v>5</v>
      </c>
      <c r="J5020">
        <v>3</v>
      </c>
      <c r="K5020">
        <v>6</v>
      </c>
      <c r="L5020">
        <v>5</v>
      </c>
      <c r="M5020">
        <v>5</v>
      </c>
      <c r="N5020">
        <v>5</v>
      </c>
      <c r="O5020">
        <v>0</v>
      </c>
      <c r="P5020">
        <v>0</v>
      </c>
    </row>
    <row r="5021" spans="1:16" x14ac:dyDescent="0.25">
      <c r="A5021">
        <v>377111</v>
      </c>
      <c r="B5021" t="s">
        <v>5116</v>
      </c>
      <c r="C5021">
        <v>0</v>
      </c>
      <c r="D5021">
        <v>0</v>
      </c>
      <c r="E5021">
        <v>0</v>
      </c>
      <c r="F5021">
        <v>0</v>
      </c>
      <c r="G5021">
        <v>0</v>
      </c>
      <c r="H5021" t="e">
        <v>#N/A</v>
      </c>
      <c r="I5021">
        <v>1</v>
      </c>
      <c r="J5021">
        <v>1</v>
      </c>
      <c r="K5021">
        <v>0</v>
      </c>
      <c r="L5021">
        <v>0</v>
      </c>
      <c r="M5021">
        <v>0</v>
      </c>
      <c r="N5021">
        <v>2</v>
      </c>
      <c r="O5021">
        <v>0</v>
      </c>
      <c r="P5021">
        <v>0</v>
      </c>
    </row>
    <row r="5022" spans="1:16" x14ac:dyDescent="0.25">
      <c r="A5022">
        <v>460783</v>
      </c>
      <c r="B5022" t="s">
        <v>5117</v>
      </c>
      <c r="C5022">
        <v>0</v>
      </c>
      <c r="D5022">
        <v>0</v>
      </c>
      <c r="E5022">
        <v>0</v>
      </c>
      <c r="F5022" t="e">
        <v>#N/A</v>
      </c>
      <c r="G5022" t="e">
        <v>#N/A</v>
      </c>
      <c r="H5022" t="e">
        <v>#N/A</v>
      </c>
      <c r="I5022" t="e">
        <v>#N/A</v>
      </c>
      <c r="J5022" t="e">
        <v>#N/A</v>
      </c>
      <c r="K5022" t="e">
        <v>#N/A</v>
      </c>
      <c r="L5022" t="e">
        <v>#N/A</v>
      </c>
      <c r="M5022" t="e">
        <v>#N/A</v>
      </c>
      <c r="N5022" t="e">
        <v>#N/A</v>
      </c>
      <c r="O5022" t="e">
        <v>#N/A</v>
      </c>
      <c r="P5022" t="e">
        <v>#N/A</v>
      </c>
    </row>
    <row r="5023" spans="1:16" x14ac:dyDescent="0.25">
      <c r="A5023">
        <v>372958</v>
      </c>
      <c r="B5023" t="s">
        <v>5118</v>
      </c>
      <c r="C5023">
        <v>0</v>
      </c>
      <c r="D5023">
        <v>0</v>
      </c>
      <c r="E5023">
        <v>0</v>
      </c>
      <c r="F5023">
        <v>0</v>
      </c>
      <c r="G5023">
        <v>0</v>
      </c>
      <c r="H5023" t="e">
        <v>#N/A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</row>
    <row r="5024" spans="1:16" x14ac:dyDescent="0.25">
      <c r="A5024">
        <v>380094</v>
      </c>
      <c r="B5024" t="s">
        <v>5119</v>
      </c>
      <c r="C5024">
        <v>0</v>
      </c>
      <c r="D5024">
        <v>1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2</v>
      </c>
    </row>
    <row r="5025" spans="1:16" x14ac:dyDescent="0.25">
      <c r="A5025">
        <v>451857</v>
      </c>
      <c r="B5025" t="s">
        <v>5120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1</v>
      </c>
      <c r="I5025" t="e">
        <v>#N/A</v>
      </c>
      <c r="J5025" t="e">
        <v>#N/A</v>
      </c>
      <c r="K5025" t="e">
        <v>#N/A</v>
      </c>
      <c r="L5025" t="e">
        <v>#N/A</v>
      </c>
      <c r="M5025" t="e">
        <v>#N/A</v>
      </c>
      <c r="N5025" t="e">
        <v>#N/A</v>
      </c>
      <c r="O5025" t="e">
        <v>#N/A</v>
      </c>
      <c r="P5025" t="e">
        <v>#N/A</v>
      </c>
    </row>
    <row r="5026" spans="1:16" x14ac:dyDescent="0.25">
      <c r="A5026">
        <v>160524</v>
      </c>
      <c r="B5026" t="s">
        <v>5121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</row>
    <row r="5027" spans="1:16" x14ac:dyDescent="0.25">
      <c r="A5027">
        <v>438869</v>
      </c>
      <c r="B5027" t="s">
        <v>5122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1</v>
      </c>
      <c r="J5027">
        <v>3</v>
      </c>
      <c r="K5027">
        <v>0</v>
      </c>
      <c r="L5027">
        <v>2</v>
      </c>
      <c r="M5027">
        <v>0</v>
      </c>
      <c r="N5027">
        <v>0</v>
      </c>
      <c r="O5027">
        <v>1</v>
      </c>
      <c r="P5027">
        <v>0</v>
      </c>
    </row>
    <row r="5028" spans="1:16" x14ac:dyDescent="0.25">
      <c r="A5028">
        <v>412599</v>
      </c>
      <c r="B5028" t="s">
        <v>5123</v>
      </c>
      <c r="C5028">
        <v>0</v>
      </c>
      <c r="D5028">
        <v>0</v>
      </c>
      <c r="E5028">
        <v>2</v>
      </c>
      <c r="F5028">
        <v>1</v>
      </c>
      <c r="G5028">
        <v>1</v>
      </c>
      <c r="H5028">
        <v>4</v>
      </c>
      <c r="I5028">
        <v>2</v>
      </c>
      <c r="J5028">
        <v>1</v>
      </c>
      <c r="K5028">
        <v>0</v>
      </c>
      <c r="L5028">
        <v>9</v>
      </c>
      <c r="M5028">
        <v>4</v>
      </c>
      <c r="N5028">
        <v>3</v>
      </c>
      <c r="O5028">
        <v>5</v>
      </c>
      <c r="P5028">
        <v>3</v>
      </c>
    </row>
    <row r="5029" spans="1:16" x14ac:dyDescent="0.25">
      <c r="A5029">
        <v>366535</v>
      </c>
      <c r="B5029" t="s">
        <v>5124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</row>
    <row r="5030" spans="1:16" x14ac:dyDescent="0.25">
      <c r="A5030">
        <v>445249</v>
      </c>
      <c r="B5030" t="s">
        <v>5125</v>
      </c>
      <c r="C5030">
        <v>0</v>
      </c>
      <c r="D5030">
        <v>1</v>
      </c>
      <c r="E5030">
        <v>0</v>
      </c>
      <c r="F5030">
        <v>0</v>
      </c>
      <c r="G5030">
        <v>0</v>
      </c>
      <c r="H5030">
        <v>1</v>
      </c>
      <c r="I5030">
        <v>0</v>
      </c>
      <c r="J5030">
        <v>0</v>
      </c>
      <c r="K5030">
        <v>1</v>
      </c>
      <c r="L5030">
        <v>3</v>
      </c>
      <c r="M5030">
        <v>1</v>
      </c>
      <c r="N5030">
        <v>0</v>
      </c>
      <c r="O5030" t="e">
        <v>#N/A</v>
      </c>
      <c r="P5030" t="e">
        <v>#N/A</v>
      </c>
    </row>
    <row r="5031" spans="1:16" x14ac:dyDescent="0.25">
      <c r="A5031">
        <v>445203</v>
      </c>
      <c r="B5031" t="s">
        <v>5126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1</v>
      </c>
      <c r="K5031">
        <v>2</v>
      </c>
      <c r="L5031">
        <v>4</v>
      </c>
      <c r="M5031">
        <v>0</v>
      </c>
      <c r="N5031" t="e">
        <v>#N/A</v>
      </c>
      <c r="O5031" t="e">
        <v>#N/A</v>
      </c>
      <c r="P5031" t="e">
        <v>#N/A</v>
      </c>
    </row>
    <row r="5032" spans="1:16" x14ac:dyDescent="0.25">
      <c r="A5032">
        <v>451866</v>
      </c>
      <c r="B5032" t="s">
        <v>5127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 t="e">
        <v>#N/A</v>
      </c>
      <c r="K5032" t="e">
        <v>#N/A</v>
      </c>
      <c r="L5032" t="e">
        <v>#N/A</v>
      </c>
      <c r="M5032" t="e">
        <v>#N/A</v>
      </c>
      <c r="N5032" t="e">
        <v>#N/A</v>
      </c>
      <c r="O5032" t="e">
        <v>#N/A</v>
      </c>
      <c r="P5032" t="e">
        <v>#N/A</v>
      </c>
    </row>
    <row r="5033" spans="1:16" x14ac:dyDescent="0.25">
      <c r="A5033">
        <v>135939</v>
      </c>
      <c r="B5033" t="s">
        <v>5128</v>
      </c>
      <c r="C5033">
        <v>0</v>
      </c>
      <c r="D5033">
        <v>0</v>
      </c>
      <c r="E5033">
        <v>1</v>
      </c>
      <c r="F5033">
        <v>0</v>
      </c>
      <c r="G5033">
        <v>0</v>
      </c>
      <c r="H5033">
        <v>0</v>
      </c>
      <c r="I5033">
        <v>3</v>
      </c>
      <c r="J5033">
        <v>0</v>
      </c>
      <c r="K5033">
        <v>0</v>
      </c>
      <c r="L5033">
        <v>0</v>
      </c>
      <c r="M5033">
        <v>0</v>
      </c>
      <c r="N5033">
        <v>4</v>
      </c>
      <c r="O5033">
        <v>1</v>
      </c>
      <c r="P5033">
        <v>4</v>
      </c>
    </row>
    <row r="5034" spans="1:16" x14ac:dyDescent="0.25">
      <c r="A5034">
        <v>458104</v>
      </c>
      <c r="B5034" t="s">
        <v>5129</v>
      </c>
      <c r="C5034">
        <v>0</v>
      </c>
      <c r="D5034">
        <v>0</v>
      </c>
      <c r="E5034">
        <v>0</v>
      </c>
      <c r="F5034">
        <v>0</v>
      </c>
      <c r="G5034">
        <v>0</v>
      </c>
      <c r="H5034" t="e">
        <v>#N/A</v>
      </c>
      <c r="I5034" t="e">
        <v>#N/A</v>
      </c>
      <c r="J5034" t="e">
        <v>#N/A</v>
      </c>
      <c r="K5034" t="e">
        <v>#N/A</v>
      </c>
      <c r="L5034" t="e">
        <v>#N/A</v>
      </c>
      <c r="M5034" t="e">
        <v>#N/A</v>
      </c>
      <c r="N5034" t="e">
        <v>#N/A</v>
      </c>
      <c r="O5034" t="e">
        <v>#N/A</v>
      </c>
      <c r="P5034" t="e">
        <v>#N/A</v>
      </c>
    </row>
    <row r="5035" spans="1:16" x14ac:dyDescent="0.25">
      <c r="A5035">
        <v>148256</v>
      </c>
      <c r="B5035" t="s">
        <v>5130</v>
      </c>
      <c r="C5035">
        <v>1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</row>
    <row r="5036" spans="1:16" x14ac:dyDescent="0.25">
      <c r="A5036">
        <v>129428</v>
      </c>
      <c r="B5036" t="s">
        <v>5131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3</v>
      </c>
      <c r="L5036">
        <v>3</v>
      </c>
      <c r="M5036">
        <v>3</v>
      </c>
      <c r="N5036">
        <v>3</v>
      </c>
      <c r="O5036">
        <v>2</v>
      </c>
      <c r="P5036">
        <v>1</v>
      </c>
    </row>
    <row r="5037" spans="1:16" x14ac:dyDescent="0.25">
      <c r="A5037">
        <v>194824</v>
      </c>
      <c r="B5037" t="s">
        <v>120</v>
      </c>
      <c r="C5037">
        <v>33</v>
      </c>
      <c r="D5037">
        <v>16</v>
      </c>
      <c r="E5037">
        <v>21</v>
      </c>
      <c r="F5037">
        <v>7</v>
      </c>
      <c r="G5037">
        <v>6</v>
      </c>
      <c r="H5037">
        <v>11</v>
      </c>
      <c r="I5037">
        <v>7</v>
      </c>
      <c r="J5037">
        <v>8</v>
      </c>
      <c r="K5037">
        <v>18</v>
      </c>
      <c r="L5037">
        <v>19</v>
      </c>
      <c r="M5037">
        <v>31</v>
      </c>
      <c r="N5037">
        <v>21</v>
      </c>
      <c r="O5037">
        <v>33</v>
      </c>
      <c r="P5037">
        <v>36</v>
      </c>
    </row>
    <row r="5038" spans="1:16" x14ac:dyDescent="0.25">
      <c r="A5038">
        <v>236382</v>
      </c>
      <c r="B5038" t="s">
        <v>5132</v>
      </c>
      <c r="C5038">
        <v>10</v>
      </c>
      <c r="D5038">
        <v>4</v>
      </c>
      <c r="E5038">
        <v>1</v>
      </c>
      <c r="F5038">
        <v>4</v>
      </c>
      <c r="G5038">
        <v>6</v>
      </c>
      <c r="H5038">
        <v>4</v>
      </c>
      <c r="I5038">
        <v>4</v>
      </c>
      <c r="J5038">
        <v>11</v>
      </c>
      <c r="K5038">
        <v>6</v>
      </c>
      <c r="L5038">
        <v>6</v>
      </c>
      <c r="M5038">
        <v>6</v>
      </c>
      <c r="N5038">
        <v>5</v>
      </c>
      <c r="O5038">
        <v>4</v>
      </c>
      <c r="P5038">
        <v>2</v>
      </c>
    </row>
    <row r="5039" spans="1:16" x14ac:dyDescent="0.25">
      <c r="A5039">
        <v>178989</v>
      </c>
      <c r="B5039" t="s">
        <v>5133</v>
      </c>
      <c r="C5039">
        <v>9</v>
      </c>
      <c r="D5039">
        <v>12</v>
      </c>
      <c r="E5039">
        <v>3</v>
      </c>
      <c r="F5039">
        <v>9</v>
      </c>
      <c r="G5039">
        <v>4</v>
      </c>
      <c r="H5039">
        <v>9</v>
      </c>
      <c r="I5039">
        <v>16</v>
      </c>
      <c r="J5039">
        <v>11</v>
      </c>
      <c r="K5039">
        <v>9</v>
      </c>
      <c r="L5039">
        <v>14</v>
      </c>
      <c r="M5039">
        <v>9</v>
      </c>
      <c r="N5039">
        <v>5</v>
      </c>
      <c r="O5039">
        <v>16</v>
      </c>
      <c r="P5039">
        <v>23</v>
      </c>
    </row>
    <row r="5040" spans="1:16" x14ac:dyDescent="0.25">
      <c r="A5040">
        <v>149763</v>
      </c>
      <c r="B5040" t="s">
        <v>5134</v>
      </c>
      <c r="C5040">
        <v>0</v>
      </c>
      <c r="D5040">
        <v>0</v>
      </c>
      <c r="E5040">
        <v>0</v>
      </c>
      <c r="F5040">
        <v>2</v>
      </c>
      <c r="G5040">
        <v>0</v>
      </c>
      <c r="H5040">
        <v>1</v>
      </c>
      <c r="I5040">
        <v>2</v>
      </c>
      <c r="J5040">
        <v>6</v>
      </c>
      <c r="K5040">
        <v>2</v>
      </c>
      <c r="L5040">
        <v>0</v>
      </c>
      <c r="M5040">
        <v>2</v>
      </c>
      <c r="N5040">
        <v>3</v>
      </c>
      <c r="O5040">
        <v>5</v>
      </c>
      <c r="P5040" t="e">
        <v>#N/A</v>
      </c>
    </row>
    <row r="5041" spans="1:16" x14ac:dyDescent="0.25">
      <c r="A5041">
        <v>476726</v>
      </c>
      <c r="B5041" t="s">
        <v>5135</v>
      </c>
      <c r="C5041">
        <v>0</v>
      </c>
      <c r="D5041" t="e">
        <v>#N/A</v>
      </c>
      <c r="E5041" t="e">
        <v>#N/A</v>
      </c>
      <c r="F5041" t="e">
        <v>#N/A</v>
      </c>
      <c r="G5041" t="e">
        <v>#N/A</v>
      </c>
      <c r="H5041" t="e">
        <v>#N/A</v>
      </c>
      <c r="I5041" t="e">
        <v>#N/A</v>
      </c>
      <c r="J5041" t="e">
        <v>#N/A</v>
      </c>
      <c r="K5041" t="e">
        <v>#N/A</v>
      </c>
      <c r="L5041" t="e">
        <v>#N/A</v>
      </c>
      <c r="M5041" t="e">
        <v>#N/A</v>
      </c>
      <c r="N5041" t="e">
        <v>#N/A</v>
      </c>
      <c r="O5041" t="e">
        <v>#N/A</v>
      </c>
      <c r="P5041" t="e">
        <v>#N/A</v>
      </c>
    </row>
    <row r="5042" spans="1:16" x14ac:dyDescent="0.25">
      <c r="A5042">
        <v>217420</v>
      </c>
      <c r="B5042" t="s">
        <v>5136</v>
      </c>
      <c r="C5042">
        <v>7</v>
      </c>
      <c r="D5042">
        <v>9</v>
      </c>
      <c r="E5042">
        <v>11</v>
      </c>
      <c r="F5042">
        <v>2</v>
      </c>
      <c r="G5042">
        <v>3</v>
      </c>
      <c r="H5042">
        <v>10</v>
      </c>
      <c r="I5042">
        <v>6</v>
      </c>
      <c r="J5042">
        <v>8</v>
      </c>
      <c r="K5042">
        <v>14</v>
      </c>
      <c r="L5042">
        <v>16</v>
      </c>
      <c r="M5042">
        <v>10</v>
      </c>
      <c r="N5042">
        <v>20</v>
      </c>
      <c r="O5042">
        <v>37</v>
      </c>
      <c r="P5042">
        <v>32</v>
      </c>
    </row>
    <row r="5043" spans="1:16" x14ac:dyDescent="0.25">
      <c r="A5043">
        <v>217493</v>
      </c>
      <c r="B5043" t="s">
        <v>5137</v>
      </c>
      <c r="C5043">
        <v>9</v>
      </c>
      <c r="D5043">
        <v>8</v>
      </c>
      <c r="E5043">
        <v>5</v>
      </c>
      <c r="F5043">
        <v>3</v>
      </c>
      <c r="G5043">
        <v>8</v>
      </c>
      <c r="H5043">
        <v>6</v>
      </c>
      <c r="I5043">
        <v>7</v>
      </c>
      <c r="J5043">
        <v>17</v>
      </c>
      <c r="K5043">
        <v>38</v>
      </c>
      <c r="L5043">
        <v>33</v>
      </c>
      <c r="M5043">
        <v>57</v>
      </c>
      <c r="N5043">
        <v>11</v>
      </c>
      <c r="O5043">
        <v>12</v>
      </c>
      <c r="P5043">
        <v>4</v>
      </c>
    </row>
    <row r="5044" spans="1:16" x14ac:dyDescent="0.25">
      <c r="A5044">
        <v>221351</v>
      </c>
      <c r="B5044" t="s">
        <v>5138</v>
      </c>
      <c r="C5044">
        <v>26</v>
      </c>
      <c r="D5044">
        <v>17</v>
      </c>
      <c r="E5044">
        <v>6</v>
      </c>
      <c r="F5044">
        <v>11</v>
      </c>
      <c r="G5044">
        <v>5</v>
      </c>
      <c r="H5044">
        <v>2</v>
      </c>
      <c r="I5044">
        <v>7</v>
      </c>
      <c r="J5044">
        <v>6</v>
      </c>
      <c r="K5044">
        <v>2</v>
      </c>
      <c r="L5044">
        <v>19</v>
      </c>
      <c r="M5044">
        <v>7</v>
      </c>
      <c r="N5044">
        <v>14</v>
      </c>
      <c r="O5044">
        <v>19</v>
      </c>
      <c r="P5044">
        <v>4</v>
      </c>
    </row>
    <row r="5045" spans="1:16" x14ac:dyDescent="0.25">
      <c r="A5045">
        <v>484127</v>
      </c>
      <c r="B5045" t="s">
        <v>5139</v>
      </c>
      <c r="C5045">
        <v>0</v>
      </c>
      <c r="D5045" t="e">
        <v>#N/A</v>
      </c>
      <c r="E5045" t="e">
        <v>#N/A</v>
      </c>
      <c r="F5045" t="e">
        <v>#N/A</v>
      </c>
      <c r="G5045" t="e">
        <v>#N/A</v>
      </c>
      <c r="H5045" t="e">
        <v>#N/A</v>
      </c>
      <c r="I5045" t="e">
        <v>#N/A</v>
      </c>
      <c r="J5045" t="e">
        <v>#N/A</v>
      </c>
      <c r="K5045" t="e">
        <v>#N/A</v>
      </c>
      <c r="L5045" t="e">
        <v>#N/A</v>
      </c>
      <c r="M5045" t="e">
        <v>#N/A</v>
      </c>
      <c r="N5045" t="e">
        <v>#N/A</v>
      </c>
      <c r="O5045" t="e">
        <v>#N/A</v>
      </c>
      <c r="P5045" t="e">
        <v>#N/A</v>
      </c>
    </row>
    <row r="5046" spans="1:16" x14ac:dyDescent="0.25">
      <c r="A5046">
        <v>227757</v>
      </c>
      <c r="B5046" t="s">
        <v>68</v>
      </c>
      <c r="C5046">
        <v>25</v>
      </c>
      <c r="D5046">
        <v>10</v>
      </c>
      <c r="E5046">
        <v>11</v>
      </c>
      <c r="F5046">
        <v>14</v>
      </c>
      <c r="G5046">
        <v>36</v>
      </c>
      <c r="H5046">
        <v>35</v>
      </c>
      <c r="I5046">
        <v>18</v>
      </c>
      <c r="J5046">
        <v>39</v>
      </c>
      <c r="K5046">
        <v>58</v>
      </c>
      <c r="L5046">
        <v>66</v>
      </c>
      <c r="M5046">
        <v>67</v>
      </c>
      <c r="N5046">
        <v>70</v>
      </c>
      <c r="O5046">
        <v>18</v>
      </c>
      <c r="P5046">
        <v>31</v>
      </c>
    </row>
    <row r="5047" spans="1:16" x14ac:dyDescent="0.25">
      <c r="A5047">
        <v>107743</v>
      </c>
      <c r="B5047" t="s">
        <v>5140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1</v>
      </c>
      <c r="I5047">
        <v>2</v>
      </c>
      <c r="J5047">
        <v>0</v>
      </c>
      <c r="K5047">
        <v>0</v>
      </c>
      <c r="L5047">
        <v>1</v>
      </c>
      <c r="M5047">
        <v>1</v>
      </c>
      <c r="N5047">
        <v>1</v>
      </c>
      <c r="O5047">
        <v>1</v>
      </c>
      <c r="P5047">
        <v>1</v>
      </c>
    </row>
    <row r="5048" spans="1:16" x14ac:dyDescent="0.25">
      <c r="A5048">
        <v>233338</v>
      </c>
      <c r="B5048" t="s">
        <v>5141</v>
      </c>
      <c r="C5048">
        <v>2</v>
      </c>
      <c r="D5048">
        <v>1</v>
      </c>
      <c r="E5048">
        <v>8</v>
      </c>
      <c r="F5048">
        <v>6</v>
      </c>
      <c r="G5048">
        <v>1</v>
      </c>
      <c r="H5048">
        <v>1</v>
      </c>
      <c r="I5048">
        <v>6</v>
      </c>
      <c r="J5048">
        <v>2</v>
      </c>
      <c r="K5048">
        <v>1</v>
      </c>
      <c r="L5048">
        <v>1</v>
      </c>
      <c r="M5048">
        <v>1</v>
      </c>
      <c r="N5048">
        <v>1</v>
      </c>
      <c r="O5048">
        <v>1</v>
      </c>
      <c r="P5048">
        <v>2</v>
      </c>
    </row>
    <row r="5049" spans="1:16" x14ac:dyDescent="0.25">
      <c r="A5049">
        <v>227766</v>
      </c>
      <c r="B5049" t="s">
        <v>5142</v>
      </c>
      <c r="C5049">
        <v>1</v>
      </c>
      <c r="D5049">
        <v>3</v>
      </c>
      <c r="E5049">
        <v>3</v>
      </c>
      <c r="F5049">
        <v>4</v>
      </c>
      <c r="G5049">
        <v>4</v>
      </c>
      <c r="H5049">
        <v>11</v>
      </c>
      <c r="I5049">
        <v>6</v>
      </c>
      <c r="J5049">
        <v>14</v>
      </c>
      <c r="K5049">
        <v>19</v>
      </c>
      <c r="L5049">
        <v>12</v>
      </c>
      <c r="M5049">
        <v>10</v>
      </c>
      <c r="N5049">
        <v>11</v>
      </c>
      <c r="O5049">
        <v>25</v>
      </c>
      <c r="P5049">
        <v>58</v>
      </c>
    </row>
    <row r="5050" spans="1:16" x14ac:dyDescent="0.25">
      <c r="A5050">
        <v>148292</v>
      </c>
      <c r="B5050" t="s">
        <v>5143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</row>
    <row r="5051" spans="1:16" x14ac:dyDescent="0.25">
      <c r="A5051">
        <v>199449</v>
      </c>
      <c r="B5051" t="s">
        <v>5144</v>
      </c>
      <c r="C5051">
        <v>0</v>
      </c>
      <c r="D5051">
        <v>1</v>
      </c>
      <c r="E5051">
        <v>0</v>
      </c>
      <c r="F5051">
        <v>0</v>
      </c>
      <c r="G5051">
        <v>1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6</v>
      </c>
      <c r="N5051">
        <v>0</v>
      </c>
      <c r="O5051">
        <v>2</v>
      </c>
      <c r="P5051">
        <v>4</v>
      </c>
    </row>
    <row r="5052" spans="1:16" x14ac:dyDescent="0.25">
      <c r="A5052">
        <v>437769</v>
      </c>
      <c r="B5052" t="s">
        <v>5145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</row>
    <row r="5053" spans="1:16" x14ac:dyDescent="0.25">
      <c r="A5053">
        <v>441104</v>
      </c>
      <c r="B5053" t="s">
        <v>5146</v>
      </c>
      <c r="C5053">
        <v>4</v>
      </c>
      <c r="D5053">
        <v>2</v>
      </c>
      <c r="E5053">
        <v>2</v>
      </c>
      <c r="F5053">
        <v>0</v>
      </c>
      <c r="G5053">
        <v>3</v>
      </c>
      <c r="H5053">
        <v>2</v>
      </c>
      <c r="I5053">
        <v>0</v>
      </c>
      <c r="J5053">
        <v>2</v>
      </c>
      <c r="K5053">
        <v>2</v>
      </c>
      <c r="L5053">
        <v>2</v>
      </c>
      <c r="M5053">
        <v>2</v>
      </c>
      <c r="N5053">
        <v>2</v>
      </c>
      <c r="O5053">
        <v>0</v>
      </c>
      <c r="P5053">
        <v>0</v>
      </c>
    </row>
    <row r="5054" spans="1:16" x14ac:dyDescent="0.25">
      <c r="A5054">
        <v>186283</v>
      </c>
      <c r="B5054" t="s">
        <v>5147</v>
      </c>
      <c r="C5054">
        <v>9</v>
      </c>
      <c r="D5054">
        <v>26</v>
      </c>
      <c r="E5054">
        <v>23</v>
      </c>
      <c r="F5054">
        <v>31</v>
      </c>
      <c r="G5054">
        <v>27</v>
      </c>
      <c r="H5054">
        <v>24</v>
      </c>
      <c r="I5054">
        <v>17</v>
      </c>
      <c r="J5054">
        <v>39</v>
      </c>
      <c r="K5054">
        <v>31</v>
      </c>
      <c r="L5054">
        <v>23</v>
      </c>
      <c r="M5054">
        <v>38</v>
      </c>
      <c r="N5054">
        <v>49</v>
      </c>
      <c r="O5054">
        <v>45</v>
      </c>
      <c r="P5054">
        <v>52</v>
      </c>
    </row>
    <row r="5055" spans="1:16" x14ac:dyDescent="0.25">
      <c r="A5055">
        <v>136765</v>
      </c>
      <c r="B5055" t="s">
        <v>5148</v>
      </c>
      <c r="C5055">
        <v>0</v>
      </c>
      <c r="D5055">
        <v>0</v>
      </c>
      <c r="E5055">
        <v>0</v>
      </c>
      <c r="F5055">
        <v>1</v>
      </c>
      <c r="G5055">
        <v>0</v>
      </c>
      <c r="H5055">
        <v>0</v>
      </c>
      <c r="I5055">
        <v>0</v>
      </c>
      <c r="J5055">
        <v>0</v>
      </c>
      <c r="K5055">
        <v>1</v>
      </c>
      <c r="L5055">
        <v>0</v>
      </c>
      <c r="M5055">
        <v>1</v>
      </c>
      <c r="N5055">
        <v>1</v>
      </c>
      <c r="O5055">
        <v>0</v>
      </c>
      <c r="P5055">
        <v>0</v>
      </c>
    </row>
    <row r="5056" spans="1:16" x14ac:dyDescent="0.25">
      <c r="A5056">
        <v>175236</v>
      </c>
      <c r="B5056" t="s">
        <v>5149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3</v>
      </c>
      <c r="N5056">
        <v>1</v>
      </c>
      <c r="O5056">
        <v>1</v>
      </c>
      <c r="P5056">
        <v>1</v>
      </c>
    </row>
    <row r="5057" spans="1:16" x14ac:dyDescent="0.25">
      <c r="A5057">
        <v>483568</v>
      </c>
      <c r="B5057" t="s">
        <v>5150</v>
      </c>
      <c r="C5057">
        <v>0</v>
      </c>
      <c r="D5057" t="e">
        <v>#N/A</v>
      </c>
      <c r="E5057" t="e">
        <v>#N/A</v>
      </c>
      <c r="F5057" t="e">
        <v>#N/A</v>
      </c>
      <c r="G5057" t="e">
        <v>#N/A</v>
      </c>
      <c r="H5057" t="e">
        <v>#N/A</v>
      </c>
      <c r="I5057" t="e">
        <v>#N/A</v>
      </c>
      <c r="J5057" t="e">
        <v>#N/A</v>
      </c>
      <c r="K5057" t="e">
        <v>#N/A</v>
      </c>
      <c r="L5057" t="e">
        <v>#N/A</v>
      </c>
      <c r="M5057" t="e">
        <v>#N/A</v>
      </c>
      <c r="N5057" t="e">
        <v>#N/A</v>
      </c>
      <c r="O5057" t="e">
        <v>#N/A</v>
      </c>
      <c r="P5057" t="e">
        <v>#N/A</v>
      </c>
    </row>
    <row r="5058" spans="1:16" x14ac:dyDescent="0.25">
      <c r="A5058">
        <v>194879</v>
      </c>
      <c r="B5058" t="s">
        <v>5151</v>
      </c>
      <c r="C5058">
        <v>0</v>
      </c>
      <c r="D5058">
        <v>2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1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</row>
    <row r="5059" spans="1:16" x14ac:dyDescent="0.25">
      <c r="A5059">
        <v>460695</v>
      </c>
      <c r="B5059" t="s">
        <v>5152</v>
      </c>
      <c r="C5059">
        <v>0</v>
      </c>
      <c r="D5059">
        <v>0</v>
      </c>
      <c r="E5059">
        <v>0</v>
      </c>
      <c r="F5059">
        <v>1</v>
      </c>
      <c r="G5059" t="e">
        <v>#N/A</v>
      </c>
      <c r="H5059" t="e">
        <v>#N/A</v>
      </c>
      <c r="I5059" t="e">
        <v>#N/A</v>
      </c>
      <c r="J5059" t="e">
        <v>#N/A</v>
      </c>
      <c r="K5059" t="e">
        <v>#N/A</v>
      </c>
      <c r="L5059" t="e">
        <v>#N/A</v>
      </c>
      <c r="M5059" t="e">
        <v>#N/A</v>
      </c>
      <c r="N5059" t="e">
        <v>#N/A</v>
      </c>
      <c r="O5059" t="e">
        <v>#N/A</v>
      </c>
      <c r="P5059" t="e">
        <v>#N/A</v>
      </c>
    </row>
    <row r="5060" spans="1:16" x14ac:dyDescent="0.25">
      <c r="A5060">
        <v>129969</v>
      </c>
      <c r="B5060" t="s">
        <v>5153</v>
      </c>
      <c r="C5060">
        <v>1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1</v>
      </c>
      <c r="N5060">
        <v>0</v>
      </c>
      <c r="O5060">
        <v>0</v>
      </c>
      <c r="P5060">
        <v>0</v>
      </c>
    </row>
    <row r="5061" spans="1:16" x14ac:dyDescent="0.25">
      <c r="A5061">
        <v>438267</v>
      </c>
      <c r="B5061" t="s">
        <v>5154</v>
      </c>
      <c r="C5061">
        <v>1</v>
      </c>
      <c r="D5061">
        <v>2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</row>
    <row r="5062" spans="1:16" x14ac:dyDescent="0.25">
      <c r="A5062">
        <v>136774</v>
      </c>
      <c r="B5062" t="s">
        <v>5155</v>
      </c>
      <c r="C5062">
        <v>3</v>
      </c>
      <c r="D5062">
        <v>6</v>
      </c>
      <c r="E5062">
        <v>3</v>
      </c>
      <c r="F5062">
        <v>1</v>
      </c>
      <c r="G5062">
        <v>5</v>
      </c>
      <c r="H5062">
        <v>9</v>
      </c>
      <c r="I5062">
        <v>4</v>
      </c>
      <c r="J5062">
        <v>5</v>
      </c>
      <c r="K5062">
        <v>9</v>
      </c>
      <c r="L5062">
        <v>3</v>
      </c>
      <c r="M5062">
        <v>3</v>
      </c>
      <c r="N5062">
        <v>4</v>
      </c>
      <c r="O5062">
        <v>0</v>
      </c>
      <c r="P5062">
        <v>7</v>
      </c>
    </row>
    <row r="5063" spans="1:16" x14ac:dyDescent="0.25">
      <c r="A5063">
        <v>121886</v>
      </c>
      <c r="B5063" t="s">
        <v>5156</v>
      </c>
      <c r="C5063">
        <v>4</v>
      </c>
      <c r="D5063">
        <v>11</v>
      </c>
      <c r="E5063">
        <v>8</v>
      </c>
      <c r="F5063">
        <v>9</v>
      </c>
      <c r="G5063">
        <v>3</v>
      </c>
      <c r="H5063">
        <v>11</v>
      </c>
      <c r="I5063">
        <v>42</v>
      </c>
      <c r="J5063">
        <v>14</v>
      </c>
      <c r="K5063">
        <v>15</v>
      </c>
      <c r="L5063">
        <v>11</v>
      </c>
      <c r="M5063">
        <v>14</v>
      </c>
      <c r="N5063">
        <v>22</v>
      </c>
      <c r="O5063">
        <v>8</v>
      </c>
      <c r="P5063">
        <v>23</v>
      </c>
    </row>
    <row r="5064" spans="1:16" x14ac:dyDescent="0.25">
      <c r="A5064">
        <v>105668</v>
      </c>
      <c r="B5064" t="s">
        <v>5157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1</v>
      </c>
      <c r="K5064">
        <v>1</v>
      </c>
      <c r="L5064">
        <v>0</v>
      </c>
      <c r="M5064">
        <v>0</v>
      </c>
      <c r="N5064">
        <v>1</v>
      </c>
      <c r="O5064">
        <v>5</v>
      </c>
      <c r="P5064">
        <v>8</v>
      </c>
    </row>
    <row r="5065" spans="1:16" x14ac:dyDescent="0.25">
      <c r="A5065">
        <v>239628</v>
      </c>
      <c r="B5065" t="s">
        <v>5158</v>
      </c>
      <c r="C5065">
        <v>1</v>
      </c>
      <c r="D5065">
        <v>3</v>
      </c>
      <c r="E5065">
        <v>6</v>
      </c>
      <c r="F5065">
        <v>5</v>
      </c>
      <c r="G5065">
        <v>9</v>
      </c>
      <c r="H5065">
        <v>5</v>
      </c>
      <c r="I5065">
        <v>8</v>
      </c>
      <c r="J5065">
        <v>9</v>
      </c>
      <c r="K5065">
        <v>21</v>
      </c>
      <c r="L5065">
        <v>8</v>
      </c>
      <c r="M5065">
        <v>28</v>
      </c>
      <c r="N5065">
        <v>33</v>
      </c>
      <c r="O5065">
        <v>36</v>
      </c>
      <c r="P5065">
        <v>40</v>
      </c>
    </row>
    <row r="5066" spans="1:16" x14ac:dyDescent="0.25">
      <c r="A5066">
        <v>436304</v>
      </c>
      <c r="B5066" t="s">
        <v>5159</v>
      </c>
      <c r="C5066">
        <v>0</v>
      </c>
      <c r="D5066">
        <v>1</v>
      </c>
      <c r="E5066">
        <v>1</v>
      </c>
      <c r="F5066">
        <v>0</v>
      </c>
      <c r="G5066">
        <v>0</v>
      </c>
      <c r="H5066">
        <v>0</v>
      </c>
      <c r="I5066">
        <v>0</v>
      </c>
      <c r="J5066">
        <v>1</v>
      </c>
      <c r="K5066">
        <v>0</v>
      </c>
      <c r="L5066">
        <v>1</v>
      </c>
      <c r="M5066">
        <v>1</v>
      </c>
      <c r="N5066">
        <v>0</v>
      </c>
      <c r="O5066">
        <v>0</v>
      </c>
      <c r="P5066" t="e">
        <v>#N/A</v>
      </c>
    </row>
    <row r="5067" spans="1:16" x14ac:dyDescent="0.25">
      <c r="A5067">
        <v>183114</v>
      </c>
      <c r="B5067" t="s">
        <v>5160</v>
      </c>
      <c r="C5067">
        <v>1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 t="e">
        <v>#N/A</v>
      </c>
      <c r="N5067" t="e">
        <v>#N/A</v>
      </c>
      <c r="O5067" t="e">
        <v>#N/A</v>
      </c>
      <c r="P5067" t="e">
        <v>#N/A</v>
      </c>
    </row>
    <row r="5068" spans="1:16" x14ac:dyDescent="0.25">
      <c r="A5068">
        <v>483717</v>
      </c>
      <c r="B5068" t="s">
        <v>5161</v>
      </c>
      <c r="C5068">
        <v>0</v>
      </c>
      <c r="D5068" t="e">
        <v>#N/A</v>
      </c>
      <c r="E5068" t="e">
        <v>#N/A</v>
      </c>
      <c r="F5068" t="e">
        <v>#N/A</v>
      </c>
      <c r="G5068" t="e">
        <v>#N/A</v>
      </c>
      <c r="H5068" t="e">
        <v>#N/A</v>
      </c>
      <c r="I5068" t="e">
        <v>#N/A</v>
      </c>
      <c r="J5068" t="e">
        <v>#N/A</v>
      </c>
      <c r="K5068" t="e">
        <v>#N/A</v>
      </c>
      <c r="L5068" t="e">
        <v>#N/A</v>
      </c>
      <c r="M5068" t="e">
        <v>#N/A</v>
      </c>
      <c r="N5068" t="e">
        <v>#N/A</v>
      </c>
      <c r="O5068" t="e">
        <v>#N/A</v>
      </c>
      <c r="P5068" t="e">
        <v>#N/A</v>
      </c>
    </row>
    <row r="5069" spans="1:16" x14ac:dyDescent="0.25">
      <c r="A5069">
        <v>173063</v>
      </c>
      <c r="B5069" t="s">
        <v>5162</v>
      </c>
      <c r="C5069">
        <v>1</v>
      </c>
      <c r="D5069">
        <v>0</v>
      </c>
      <c r="E5069">
        <v>0</v>
      </c>
      <c r="F5069">
        <v>2</v>
      </c>
      <c r="G5069">
        <v>1</v>
      </c>
      <c r="H5069">
        <v>6</v>
      </c>
      <c r="I5069">
        <v>1</v>
      </c>
      <c r="J5069">
        <v>1</v>
      </c>
      <c r="K5069">
        <v>0</v>
      </c>
      <c r="L5069">
        <v>0</v>
      </c>
      <c r="M5069">
        <v>0</v>
      </c>
      <c r="N5069">
        <v>1</v>
      </c>
      <c r="O5069">
        <v>3</v>
      </c>
      <c r="P5069">
        <v>10</v>
      </c>
    </row>
    <row r="5070" spans="1:16" x14ac:dyDescent="0.25">
      <c r="A5070">
        <v>121901</v>
      </c>
      <c r="B5070" t="s">
        <v>5163</v>
      </c>
      <c r="C5070">
        <v>14</v>
      </c>
      <c r="D5070">
        <v>11</v>
      </c>
      <c r="E5070">
        <v>12</v>
      </c>
      <c r="F5070">
        <v>20</v>
      </c>
      <c r="G5070">
        <v>18</v>
      </c>
      <c r="H5070">
        <v>7</v>
      </c>
      <c r="I5070">
        <v>14</v>
      </c>
      <c r="J5070">
        <v>8</v>
      </c>
      <c r="K5070">
        <v>24</v>
      </c>
      <c r="L5070">
        <v>21</v>
      </c>
      <c r="M5070">
        <v>25</v>
      </c>
      <c r="N5070">
        <v>31</v>
      </c>
      <c r="O5070">
        <v>25</v>
      </c>
      <c r="P5070">
        <v>92</v>
      </c>
    </row>
    <row r="5071" spans="1:16" x14ac:dyDescent="0.25">
      <c r="A5071">
        <v>233408</v>
      </c>
      <c r="B5071" t="s">
        <v>5164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1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</row>
    <row r="5072" spans="1:16" x14ac:dyDescent="0.25">
      <c r="A5072">
        <v>419235</v>
      </c>
      <c r="B5072" t="s">
        <v>5165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</row>
    <row r="5073" spans="1:16" x14ac:dyDescent="0.25">
      <c r="A5073">
        <v>183211</v>
      </c>
      <c r="B5073" t="s">
        <v>5166</v>
      </c>
      <c r="C5073">
        <v>6</v>
      </c>
      <c r="D5073">
        <v>1</v>
      </c>
      <c r="E5073">
        <v>3</v>
      </c>
      <c r="F5073">
        <v>1</v>
      </c>
      <c r="G5073">
        <v>6</v>
      </c>
      <c r="H5073">
        <v>1</v>
      </c>
      <c r="I5073">
        <v>9</v>
      </c>
      <c r="J5073">
        <v>2</v>
      </c>
      <c r="K5073">
        <v>12</v>
      </c>
      <c r="L5073">
        <v>16</v>
      </c>
      <c r="M5073">
        <v>18</v>
      </c>
      <c r="N5073">
        <v>11</v>
      </c>
      <c r="O5073">
        <v>18</v>
      </c>
      <c r="P5073">
        <v>10</v>
      </c>
    </row>
    <row r="5074" spans="1:16" x14ac:dyDescent="0.25">
      <c r="A5074">
        <v>185466</v>
      </c>
      <c r="B5074" t="s">
        <v>5167</v>
      </c>
      <c r="C5074">
        <v>0</v>
      </c>
      <c r="D5074">
        <v>0</v>
      </c>
      <c r="E5074">
        <v>0</v>
      </c>
      <c r="F5074">
        <v>4</v>
      </c>
      <c r="G5074">
        <v>1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5</v>
      </c>
      <c r="P5074">
        <v>0</v>
      </c>
    </row>
    <row r="5075" spans="1:16" x14ac:dyDescent="0.25">
      <c r="A5075">
        <v>481447</v>
      </c>
      <c r="B5075" t="s">
        <v>5168</v>
      </c>
      <c r="C5075">
        <v>0</v>
      </c>
      <c r="D5075" t="e">
        <v>#N/A</v>
      </c>
      <c r="E5075" t="e">
        <v>#N/A</v>
      </c>
      <c r="F5075" t="e">
        <v>#N/A</v>
      </c>
      <c r="G5075" t="e">
        <v>#N/A</v>
      </c>
      <c r="H5075" t="e">
        <v>#N/A</v>
      </c>
      <c r="I5075" t="e">
        <v>#N/A</v>
      </c>
      <c r="J5075" t="e">
        <v>#N/A</v>
      </c>
      <c r="K5075" t="e">
        <v>#N/A</v>
      </c>
      <c r="L5075" t="e">
        <v>#N/A</v>
      </c>
      <c r="M5075" t="e">
        <v>#N/A</v>
      </c>
      <c r="N5075" t="e">
        <v>#N/A</v>
      </c>
      <c r="O5075" t="e">
        <v>#N/A</v>
      </c>
      <c r="P5075" t="e">
        <v>#N/A</v>
      </c>
    </row>
    <row r="5076" spans="1:16" x14ac:dyDescent="0.25">
      <c r="A5076">
        <v>221397</v>
      </c>
      <c r="B5076" t="s">
        <v>5169</v>
      </c>
      <c r="C5076">
        <v>0</v>
      </c>
      <c r="D5076">
        <v>1</v>
      </c>
      <c r="E5076">
        <v>1</v>
      </c>
      <c r="F5076">
        <v>2</v>
      </c>
      <c r="G5076">
        <v>1</v>
      </c>
      <c r="H5076">
        <v>1</v>
      </c>
      <c r="I5076">
        <v>0</v>
      </c>
      <c r="J5076">
        <v>0</v>
      </c>
      <c r="K5076">
        <v>4</v>
      </c>
      <c r="L5076">
        <v>2</v>
      </c>
      <c r="M5076">
        <v>1</v>
      </c>
      <c r="N5076">
        <v>3</v>
      </c>
      <c r="O5076">
        <v>0</v>
      </c>
      <c r="P5076">
        <v>1</v>
      </c>
    </row>
    <row r="5077" spans="1:16" x14ac:dyDescent="0.25">
      <c r="A5077">
        <v>364575</v>
      </c>
      <c r="B5077" t="s">
        <v>5170</v>
      </c>
      <c r="C5077">
        <v>0</v>
      </c>
      <c r="D5077">
        <v>0</v>
      </c>
      <c r="E5077">
        <v>1</v>
      </c>
      <c r="F5077">
        <v>2</v>
      </c>
      <c r="G5077">
        <v>0</v>
      </c>
      <c r="H5077">
        <v>0</v>
      </c>
      <c r="I5077">
        <v>0</v>
      </c>
      <c r="J5077">
        <v>1</v>
      </c>
      <c r="K5077">
        <v>2</v>
      </c>
      <c r="L5077">
        <v>0</v>
      </c>
      <c r="M5077">
        <v>0</v>
      </c>
      <c r="N5077">
        <v>0</v>
      </c>
      <c r="O5077">
        <v>0</v>
      </c>
      <c r="P5077">
        <v>1</v>
      </c>
    </row>
    <row r="5078" spans="1:16" x14ac:dyDescent="0.25">
      <c r="A5078">
        <v>233426</v>
      </c>
      <c r="B5078" t="s">
        <v>5171</v>
      </c>
      <c r="C5078">
        <v>8</v>
      </c>
      <c r="D5078">
        <v>9</v>
      </c>
      <c r="E5078">
        <v>7</v>
      </c>
      <c r="F5078">
        <v>12</v>
      </c>
      <c r="G5078">
        <v>4</v>
      </c>
      <c r="H5078">
        <v>3</v>
      </c>
      <c r="I5078">
        <v>6</v>
      </c>
      <c r="J5078">
        <v>5</v>
      </c>
      <c r="K5078">
        <v>7</v>
      </c>
      <c r="L5078">
        <v>8</v>
      </c>
      <c r="M5078">
        <v>7</v>
      </c>
      <c r="N5078">
        <v>10</v>
      </c>
      <c r="O5078">
        <v>11</v>
      </c>
      <c r="P5078">
        <v>10</v>
      </c>
    </row>
    <row r="5079" spans="1:16" x14ac:dyDescent="0.25">
      <c r="A5079">
        <v>199467</v>
      </c>
      <c r="B5079" t="s">
        <v>5172</v>
      </c>
      <c r="C5079">
        <v>0</v>
      </c>
      <c r="D5079">
        <v>0</v>
      </c>
      <c r="E5079">
        <v>1</v>
      </c>
      <c r="F5079">
        <v>0</v>
      </c>
      <c r="G5079">
        <v>0</v>
      </c>
      <c r="H5079">
        <v>1</v>
      </c>
      <c r="I5079">
        <v>0</v>
      </c>
      <c r="J5079">
        <v>2</v>
      </c>
      <c r="K5079">
        <v>1</v>
      </c>
      <c r="L5079">
        <v>0</v>
      </c>
      <c r="M5079">
        <v>0</v>
      </c>
      <c r="N5079">
        <v>6</v>
      </c>
      <c r="O5079">
        <v>2</v>
      </c>
      <c r="P5079">
        <v>1</v>
      </c>
    </row>
    <row r="5080" spans="1:16" x14ac:dyDescent="0.25">
      <c r="A5080">
        <v>165750</v>
      </c>
      <c r="B5080" t="s">
        <v>5173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</row>
    <row r="5081" spans="1:16" x14ac:dyDescent="0.25">
      <c r="A5081">
        <v>167039</v>
      </c>
      <c r="B5081" t="s">
        <v>5174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</row>
    <row r="5082" spans="1:16" x14ac:dyDescent="0.25">
      <c r="A5082">
        <v>168032</v>
      </c>
      <c r="B5082" t="s">
        <v>5175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</row>
    <row r="5083" spans="1:16" x14ac:dyDescent="0.25">
      <c r="A5083">
        <v>373696</v>
      </c>
      <c r="B5083" t="s">
        <v>5176</v>
      </c>
      <c r="C5083">
        <v>1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1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</row>
    <row r="5084" spans="1:16" x14ac:dyDescent="0.25">
      <c r="A5084">
        <v>383279</v>
      </c>
      <c r="B5084" t="s">
        <v>5177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</row>
    <row r="5085" spans="1:16" x14ac:dyDescent="0.25">
      <c r="A5085">
        <v>186274</v>
      </c>
      <c r="B5085" t="s">
        <v>5178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1</v>
      </c>
      <c r="I5085">
        <v>0</v>
      </c>
      <c r="J5085">
        <v>1</v>
      </c>
      <c r="K5085">
        <v>4</v>
      </c>
      <c r="L5085">
        <v>1</v>
      </c>
      <c r="M5085">
        <v>0</v>
      </c>
      <c r="N5085">
        <v>1</v>
      </c>
      <c r="O5085">
        <v>0</v>
      </c>
      <c r="P5085">
        <v>0</v>
      </c>
    </row>
    <row r="5086" spans="1:16" x14ac:dyDescent="0.25">
      <c r="A5086">
        <v>185767</v>
      </c>
      <c r="B5086" t="s">
        <v>5179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</row>
    <row r="5087" spans="1:16" x14ac:dyDescent="0.25">
      <c r="A5087">
        <v>136826</v>
      </c>
      <c r="B5087" t="s">
        <v>5180</v>
      </c>
      <c r="C5087">
        <v>2</v>
      </c>
      <c r="D5087">
        <v>3</v>
      </c>
      <c r="E5087">
        <v>0</v>
      </c>
      <c r="F5087">
        <v>0</v>
      </c>
      <c r="G5087">
        <v>2</v>
      </c>
      <c r="H5087">
        <v>2</v>
      </c>
      <c r="I5087">
        <v>2</v>
      </c>
      <c r="J5087">
        <v>3</v>
      </c>
      <c r="K5087">
        <v>3</v>
      </c>
      <c r="L5087">
        <v>3</v>
      </c>
      <c r="M5087">
        <v>3</v>
      </c>
      <c r="N5087">
        <v>7</v>
      </c>
      <c r="O5087">
        <v>12</v>
      </c>
      <c r="P5087">
        <v>16</v>
      </c>
    </row>
    <row r="5088" spans="1:16" x14ac:dyDescent="0.25">
      <c r="A5088">
        <v>215655</v>
      </c>
      <c r="B5088" t="s">
        <v>5181</v>
      </c>
      <c r="C5088">
        <v>3</v>
      </c>
      <c r="D5088">
        <v>3</v>
      </c>
      <c r="E5088">
        <v>3</v>
      </c>
      <c r="F5088">
        <v>2</v>
      </c>
      <c r="G5088">
        <v>2</v>
      </c>
      <c r="H5088">
        <v>4</v>
      </c>
      <c r="I5088">
        <v>6</v>
      </c>
      <c r="J5088">
        <v>13</v>
      </c>
      <c r="K5088">
        <v>10</v>
      </c>
      <c r="L5088">
        <v>13</v>
      </c>
      <c r="M5088">
        <v>23</v>
      </c>
      <c r="N5088">
        <v>26</v>
      </c>
      <c r="O5088">
        <v>16</v>
      </c>
      <c r="P5088">
        <v>10</v>
      </c>
    </row>
    <row r="5089" spans="1:16" x14ac:dyDescent="0.25">
      <c r="A5089">
        <v>148335</v>
      </c>
      <c r="B5089" t="s">
        <v>5182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4</v>
      </c>
      <c r="J5089">
        <v>2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</row>
    <row r="5090" spans="1:16" x14ac:dyDescent="0.25">
      <c r="A5090">
        <v>163754</v>
      </c>
      <c r="B5090" t="s">
        <v>5183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</row>
    <row r="5091" spans="1:16" x14ac:dyDescent="0.25">
      <c r="A5091">
        <v>105677</v>
      </c>
      <c r="B5091" t="s">
        <v>5184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1</v>
      </c>
      <c r="O5091">
        <v>0</v>
      </c>
      <c r="P5091">
        <v>1</v>
      </c>
    </row>
    <row r="5092" spans="1:16" x14ac:dyDescent="0.25">
      <c r="A5092">
        <v>194958</v>
      </c>
      <c r="B5092" t="s">
        <v>5185</v>
      </c>
      <c r="C5092">
        <v>2</v>
      </c>
      <c r="D5092">
        <v>0</v>
      </c>
      <c r="E5092">
        <v>0</v>
      </c>
      <c r="F5092">
        <v>4</v>
      </c>
      <c r="G5092">
        <v>1</v>
      </c>
      <c r="H5092">
        <v>6</v>
      </c>
      <c r="I5092">
        <v>11</v>
      </c>
      <c r="J5092">
        <v>7</v>
      </c>
      <c r="K5092">
        <v>9</v>
      </c>
      <c r="L5092">
        <v>22</v>
      </c>
      <c r="M5092">
        <v>20</v>
      </c>
      <c r="N5092">
        <v>15</v>
      </c>
      <c r="O5092">
        <v>3</v>
      </c>
      <c r="P5092">
        <v>2</v>
      </c>
    </row>
    <row r="5093" spans="1:16" x14ac:dyDescent="0.25">
      <c r="A5093">
        <v>199476</v>
      </c>
      <c r="B5093" t="s">
        <v>5186</v>
      </c>
      <c r="C5093">
        <v>1</v>
      </c>
      <c r="D5093">
        <v>1</v>
      </c>
      <c r="E5093">
        <v>6</v>
      </c>
      <c r="F5093">
        <v>0</v>
      </c>
      <c r="G5093">
        <v>0</v>
      </c>
      <c r="H5093">
        <v>2</v>
      </c>
      <c r="I5093">
        <v>10</v>
      </c>
      <c r="J5093">
        <v>5</v>
      </c>
      <c r="K5093">
        <v>2</v>
      </c>
      <c r="L5093">
        <v>7</v>
      </c>
      <c r="M5093">
        <v>3</v>
      </c>
      <c r="N5093">
        <v>8</v>
      </c>
      <c r="O5093">
        <v>12</v>
      </c>
      <c r="P5093">
        <v>0</v>
      </c>
    </row>
    <row r="5094" spans="1:16" x14ac:dyDescent="0.25">
      <c r="A5094">
        <v>170967</v>
      </c>
      <c r="B5094" t="s">
        <v>5187</v>
      </c>
      <c r="C5094">
        <v>0</v>
      </c>
      <c r="D5094">
        <v>1</v>
      </c>
      <c r="E5094">
        <v>1</v>
      </c>
      <c r="F5094">
        <v>9</v>
      </c>
      <c r="G5094">
        <v>7</v>
      </c>
      <c r="H5094">
        <v>9</v>
      </c>
      <c r="I5094">
        <v>0</v>
      </c>
      <c r="J5094">
        <v>6</v>
      </c>
      <c r="K5094">
        <v>7</v>
      </c>
      <c r="L5094">
        <v>8</v>
      </c>
      <c r="M5094">
        <v>8</v>
      </c>
      <c r="N5094">
        <v>6</v>
      </c>
      <c r="O5094">
        <v>5</v>
      </c>
      <c r="P5094">
        <v>4</v>
      </c>
    </row>
    <row r="5095" spans="1:16" x14ac:dyDescent="0.25">
      <c r="A5095">
        <v>174738</v>
      </c>
      <c r="B5095" t="s">
        <v>5188</v>
      </c>
      <c r="C5095">
        <v>2</v>
      </c>
      <c r="D5095">
        <v>0</v>
      </c>
      <c r="E5095">
        <v>0</v>
      </c>
      <c r="F5095">
        <v>0</v>
      </c>
      <c r="G5095">
        <v>0</v>
      </c>
      <c r="H5095">
        <v>2</v>
      </c>
      <c r="I5095">
        <v>0</v>
      </c>
      <c r="J5095">
        <v>3</v>
      </c>
      <c r="K5095">
        <v>1</v>
      </c>
      <c r="L5095">
        <v>0</v>
      </c>
      <c r="M5095">
        <v>0</v>
      </c>
      <c r="N5095">
        <v>2</v>
      </c>
      <c r="O5095">
        <v>4</v>
      </c>
      <c r="P5095">
        <v>1</v>
      </c>
    </row>
    <row r="5096" spans="1:16" x14ac:dyDescent="0.25">
      <c r="A5096">
        <v>195003</v>
      </c>
      <c r="B5096" t="s">
        <v>202</v>
      </c>
      <c r="C5096">
        <v>28</v>
      </c>
      <c r="D5096">
        <v>25</v>
      </c>
      <c r="E5096">
        <v>30</v>
      </c>
      <c r="F5096">
        <v>27</v>
      </c>
      <c r="G5096">
        <v>26</v>
      </c>
      <c r="H5096">
        <v>36</v>
      </c>
      <c r="I5096">
        <v>46</v>
      </c>
      <c r="J5096">
        <v>41</v>
      </c>
      <c r="K5096">
        <v>40</v>
      </c>
      <c r="L5096">
        <v>27</v>
      </c>
      <c r="M5096">
        <v>45</v>
      </c>
      <c r="N5096">
        <v>50</v>
      </c>
      <c r="O5096">
        <v>90</v>
      </c>
      <c r="P5096">
        <v>54</v>
      </c>
    </row>
    <row r="5097" spans="1:16" x14ac:dyDescent="0.25">
      <c r="A5097">
        <v>461546</v>
      </c>
      <c r="B5097" t="s">
        <v>5189</v>
      </c>
      <c r="C5097">
        <v>0</v>
      </c>
      <c r="D5097">
        <v>0</v>
      </c>
      <c r="E5097">
        <v>0</v>
      </c>
      <c r="F5097">
        <v>0</v>
      </c>
      <c r="G5097" t="e">
        <v>#N/A</v>
      </c>
      <c r="H5097" t="e">
        <v>#N/A</v>
      </c>
      <c r="I5097" t="e">
        <v>#N/A</v>
      </c>
      <c r="J5097" t="e">
        <v>#N/A</v>
      </c>
      <c r="K5097" t="e">
        <v>#N/A</v>
      </c>
      <c r="L5097" t="e">
        <v>#N/A</v>
      </c>
      <c r="M5097" t="e">
        <v>#N/A</v>
      </c>
      <c r="N5097" t="e">
        <v>#N/A</v>
      </c>
      <c r="O5097" t="e">
        <v>#N/A</v>
      </c>
      <c r="P5097" t="e">
        <v>#N/A</v>
      </c>
    </row>
    <row r="5098" spans="1:16" x14ac:dyDescent="0.25">
      <c r="A5098">
        <v>148380</v>
      </c>
      <c r="B5098" t="s">
        <v>5190</v>
      </c>
      <c r="C5098">
        <v>0</v>
      </c>
      <c r="D5098">
        <v>2</v>
      </c>
      <c r="E5098">
        <v>8</v>
      </c>
      <c r="F5098">
        <v>1</v>
      </c>
      <c r="G5098">
        <v>2</v>
      </c>
      <c r="H5098">
        <v>1</v>
      </c>
      <c r="I5098">
        <v>2</v>
      </c>
      <c r="J5098">
        <v>2</v>
      </c>
      <c r="K5098">
        <v>1</v>
      </c>
      <c r="L5098">
        <v>0</v>
      </c>
      <c r="M5098">
        <v>9</v>
      </c>
      <c r="N5098">
        <v>8</v>
      </c>
      <c r="O5098">
        <v>10</v>
      </c>
      <c r="P5098">
        <v>11</v>
      </c>
    </row>
    <row r="5099" spans="1:16" x14ac:dyDescent="0.25">
      <c r="A5099">
        <v>148405</v>
      </c>
      <c r="B5099" t="s">
        <v>5191</v>
      </c>
      <c r="C5099">
        <v>8</v>
      </c>
      <c r="D5099">
        <v>7</v>
      </c>
      <c r="E5099">
        <v>21</v>
      </c>
      <c r="F5099">
        <v>20</v>
      </c>
      <c r="G5099">
        <v>19</v>
      </c>
      <c r="H5099">
        <v>19</v>
      </c>
      <c r="I5099">
        <v>29</v>
      </c>
      <c r="J5099">
        <v>10</v>
      </c>
      <c r="K5099">
        <v>26</v>
      </c>
      <c r="L5099">
        <v>28</v>
      </c>
      <c r="M5099">
        <v>17</v>
      </c>
      <c r="N5099">
        <v>10</v>
      </c>
      <c r="O5099">
        <v>29</v>
      </c>
      <c r="P5099">
        <v>18</v>
      </c>
    </row>
    <row r="5100" spans="1:16" x14ac:dyDescent="0.25">
      <c r="A5100">
        <v>179043</v>
      </c>
      <c r="B5100" t="s">
        <v>5192</v>
      </c>
      <c r="C5100">
        <v>14</v>
      </c>
      <c r="D5100">
        <v>6</v>
      </c>
      <c r="E5100">
        <v>5</v>
      </c>
      <c r="F5100">
        <v>6</v>
      </c>
      <c r="G5100">
        <v>4</v>
      </c>
      <c r="H5100">
        <v>5</v>
      </c>
      <c r="I5100">
        <v>4</v>
      </c>
      <c r="J5100">
        <v>9</v>
      </c>
      <c r="K5100">
        <v>6</v>
      </c>
      <c r="L5100">
        <v>8</v>
      </c>
      <c r="M5100">
        <v>1</v>
      </c>
      <c r="N5100">
        <v>8</v>
      </c>
      <c r="O5100">
        <v>15</v>
      </c>
      <c r="P5100">
        <v>15</v>
      </c>
    </row>
    <row r="5101" spans="1:16" x14ac:dyDescent="0.25">
      <c r="A5101">
        <v>199485</v>
      </c>
      <c r="B5101" t="s">
        <v>5193</v>
      </c>
      <c r="C5101">
        <v>1</v>
      </c>
      <c r="D5101">
        <v>0</v>
      </c>
      <c r="E5101">
        <v>2</v>
      </c>
      <c r="F5101">
        <v>0</v>
      </c>
      <c r="G5101">
        <v>1</v>
      </c>
      <c r="H5101">
        <v>1</v>
      </c>
      <c r="I5101">
        <v>0</v>
      </c>
      <c r="J5101">
        <v>1</v>
      </c>
      <c r="K5101">
        <v>0</v>
      </c>
      <c r="L5101">
        <v>0</v>
      </c>
      <c r="M5101">
        <v>1</v>
      </c>
      <c r="N5101">
        <v>4</v>
      </c>
      <c r="O5101">
        <v>0</v>
      </c>
      <c r="P5101">
        <v>0</v>
      </c>
    </row>
    <row r="5102" spans="1:16" x14ac:dyDescent="0.25">
      <c r="A5102">
        <v>195058</v>
      </c>
      <c r="B5102" t="s">
        <v>5194</v>
      </c>
      <c r="C5102">
        <v>0</v>
      </c>
      <c r="D5102">
        <v>0</v>
      </c>
      <c r="E5102">
        <v>0</v>
      </c>
      <c r="F5102">
        <v>0</v>
      </c>
      <c r="G5102">
        <v>2</v>
      </c>
      <c r="H5102">
        <v>4</v>
      </c>
      <c r="I5102">
        <v>0</v>
      </c>
      <c r="J5102">
        <v>0</v>
      </c>
      <c r="K5102">
        <v>7</v>
      </c>
      <c r="L5102">
        <v>2</v>
      </c>
      <c r="M5102">
        <v>2</v>
      </c>
      <c r="N5102">
        <v>0</v>
      </c>
      <c r="O5102">
        <v>4</v>
      </c>
      <c r="P5102">
        <v>7</v>
      </c>
    </row>
    <row r="5103" spans="1:16" x14ac:dyDescent="0.25">
      <c r="A5103">
        <v>418083</v>
      </c>
      <c r="B5103" t="s">
        <v>5195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1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</row>
    <row r="5104" spans="1:16" x14ac:dyDescent="0.25">
      <c r="A5104">
        <v>180595</v>
      </c>
      <c r="B5104" t="s">
        <v>5196</v>
      </c>
      <c r="C5104">
        <v>2</v>
      </c>
      <c r="D5104">
        <v>3</v>
      </c>
      <c r="E5104">
        <v>1</v>
      </c>
      <c r="F5104">
        <v>2</v>
      </c>
      <c r="G5104">
        <v>1</v>
      </c>
      <c r="H5104">
        <v>1</v>
      </c>
      <c r="I5104">
        <v>0</v>
      </c>
      <c r="J5104">
        <v>0</v>
      </c>
      <c r="K5104">
        <v>3</v>
      </c>
      <c r="L5104">
        <v>0</v>
      </c>
      <c r="M5104">
        <v>1</v>
      </c>
      <c r="N5104">
        <v>1</v>
      </c>
      <c r="O5104">
        <v>0</v>
      </c>
      <c r="P5104">
        <v>7</v>
      </c>
    </row>
    <row r="5105" spans="1:16" x14ac:dyDescent="0.25">
      <c r="A5105">
        <v>127945</v>
      </c>
      <c r="B5105" t="s">
        <v>5197</v>
      </c>
      <c r="C5105">
        <v>0</v>
      </c>
      <c r="D5105">
        <v>0</v>
      </c>
      <c r="E5105">
        <v>2</v>
      </c>
      <c r="F5105">
        <v>2</v>
      </c>
      <c r="G5105">
        <v>4</v>
      </c>
      <c r="H5105">
        <v>0</v>
      </c>
      <c r="I5105">
        <v>0</v>
      </c>
      <c r="J5105">
        <v>0</v>
      </c>
      <c r="K5105">
        <v>2</v>
      </c>
      <c r="L5105">
        <v>5</v>
      </c>
      <c r="M5105">
        <v>5</v>
      </c>
      <c r="N5105">
        <v>7</v>
      </c>
      <c r="O5105">
        <v>3</v>
      </c>
      <c r="P5105">
        <v>5</v>
      </c>
    </row>
    <row r="5106" spans="1:16" x14ac:dyDescent="0.25">
      <c r="A5106">
        <v>475495</v>
      </c>
      <c r="B5106" t="s">
        <v>5198</v>
      </c>
      <c r="C5106">
        <v>0</v>
      </c>
      <c r="D5106">
        <v>1</v>
      </c>
      <c r="E5106">
        <v>0</v>
      </c>
      <c r="F5106">
        <v>0</v>
      </c>
      <c r="G5106" t="e">
        <v>#N/A</v>
      </c>
      <c r="H5106" t="e">
        <v>#N/A</v>
      </c>
      <c r="I5106" t="e">
        <v>#N/A</v>
      </c>
      <c r="J5106" t="e">
        <v>#N/A</v>
      </c>
      <c r="K5106" t="e">
        <v>#N/A</v>
      </c>
      <c r="L5106" t="e">
        <v>#N/A</v>
      </c>
      <c r="M5106" t="e">
        <v>#N/A</v>
      </c>
      <c r="N5106" t="e">
        <v>#N/A</v>
      </c>
      <c r="O5106" t="e">
        <v>#N/A</v>
      </c>
      <c r="P5106" t="e">
        <v>#N/A</v>
      </c>
    </row>
    <row r="5107" spans="1:16" x14ac:dyDescent="0.25">
      <c r="A5107">
        <v>480790</v>
      </c>
      <c r="B5107" t="s">
        <v>5199</v>
      </c>
      <c r="C5107">
        <v>0</v>
      </c>
      <c r="D5107">
        <v>0</v>
      </c>
      <c r="E5107" t="e">
        <v>#N/A</v>
      </c>
      <c r="F5107" t="e">
        <v>#N/A</v>
      </c>
      <c r="G5107" t="e">
        <v>#N/A</v>
      </c>
      <c r="H5107" t="e">
        <v>#N/A</v>
      </c>
      <c r="I5107" t="e">
        <v>#N/A</v>
      </c>
      <c r="J5107" t="e">
        <v>#N/A</v>
      </c>
      <c r="K5107" t="e">
        <v>#N/A</v>
      </c>
      <c r="L5107" t="e">
        <v>#N/A</v>
      </c>
      <c r="M5107" t="e">
        <v>#N/A</v>
      </c>
      <c r="N5107" t="e">
        <v>#N/A</v>
      </c>
      <c r="O5107" t="e">
        <v>#N/A</v>
      </c>
      <c r="P5107" t="e">
        <v>#N/A</v>
      </c>
    </row>
    <row r="5108" spans="1:16" x14ac:dyDescent="0.25">
      <c r="A5108">
        <v>217518</v>
      </c>
      <c r="B5108" t="s">
        <v>5200</v>
      </c>
      <c r="C5108">
        <v>16</v>
      </c>
      <c r="D5108">
        <v>16</v>
      </c>
      <c r="E5108">
        <v>13</v>
      </c>
      <c r="F5108">
        <v>13</v>
      </c>
      <c r="G5108">
        <v>15</v>
      </c>
      <c r="H5108">
        <v>16</v>
      </c>
      <c r="I5108">
        <v>16</v>
      </c>
      <c r="J5108">
        <v>27</v>
      </c>
      <c r="K5108">
        <v>19</v>
      </c>
      <c r="L5108">
        <v>13</v>
      </c>
      <c r="M5108">
        <v>21</v>
      </c>
      <c r="N5108">
        <v>30</v>
      </c>
      <c r="O5108">
        <v>15</v>
      </c>
      <c r="P5108">
        <v>25</v>
      </c>
    </row>
    <row r="5109" spans="1:16" x14ac:dyDescent="0.25">
      <c r="A5109">
        <v>409616</v>
      </c>
      <c r="B5109" t="s">
        <v>5201</v>
      </c>
      <c r="C5109">
        <v>16</v>
      </c>
      <c r="D5109">
        <v>16</v>
      </c>
      <c r="E5109">
        <v>13</v>
      </c>
      <c r="F5109">
        <v>13</v>
      </c>
      <c r="G5109">
        <v>15</v>
      </c>
      <c r="H5109">
        <v>16</v>
      </c>
      <c r="I5109">
        <v>20</v>
      </c>
      <c r="J5109">
        <v>27</v>
      </c>
      <c r="K5109">
        <v>19</v>
      </c>
      <c r="L5109">
        <v>13</v>
      </c>
      <c r="M5109">
        <v>21</v>
      </c>
      <c r="N5109">
        <v>30</v>
      </c>
      <c r="O5109">
        <v>0</v>
      </c>
      <c r="P5109">
        <v>0</v>
      </c>
    </row>
    <row r="5110" spans="1:16" x14ac:dyDescent="0.25">
      <c r="A5110">
        <v>152309</v>
      </c>
      <c r="B5110" t="s">
        <v>5202</v>
      </c>
      <c r="C5110">
        <v>0</v>
      </c>
      <c r="D5110">
        <v>0</v>
      </c>
      <c r="E5110">
        <v>0</v>
      </c>
      <c r="F5110">
        <v>0</v>
      </c>
      <c r="G5110">
        <v>4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</row>
    <row r="5111" spans="1:16" x14ac:dyDescent="0.25">
      <c r="A5111">
        <v>207661</v>
      </c>
      <c r="B5111" t="s">
        <v>5203</v>
      </c>
      <c r="C5111">
        <v>8</v>
      </c>
      <c r="D5111">
        <v>3</v>
      </c>
      <c r="E5111">
        <v>2</v>
      </c>
      <c r="F5111">
        <v>9</v>
      </c>
      <c r="G5111">
        <v>2</v>
      </c>
      <c r="H5111">
        <v>5</v>
      </c>
      <c r="I5111">
        <v>7</v>
      </c>
      <c r="J5111">
        <v>4</v>
      </c>
      <c r="K5111">
        <v>7</v>
      </c>
      <c r="L5111">
        <v>3</v>
      </c>
      <c r="M5111">
        <v>3</v>
      </c>
      <c r="N5111">
        <v>7</v>
      </c>
      <c r="O5111">
        <v>5</v>
      </c>
      <c r="P5111">
        <v>4</v>
      </c>
    </row>
    <row r="5112" spans="1:16" x14ac:dyDescent="0.25">
      <c r="A5112">
        <v>209940</v>
      </c>
      <c r="B5112" t="s">
        <v>5204</v>
      </c>
      <c r="C5112">
        <v>0</v>
      </c>
      <c r="D5112">
        <v>0</v>
      </c>
      <c r="E5112">
        <v>3</v>
      </c>
      <c r="F5112">
        <v>0</v>
      </c>
      <c r="G5112">
        <v>0</v>
      </c>
      <c r="H5112">
        <v>1</v>
      </c>
      <c r="I5112">
        <v>0</v>
      </c>
      <c r="J5112">
        <v>2</v>
      </c>
      <c r="K5112">
        <v>0</v>
      </c>
      <c r="L5112">
        <v>2</v>
      </c>
      <c r="M5112">
        <v>2</v>
      </c>
      <c r="N5112">
        <v>0</v>
      </c>
      <c r="O5112">
        <v>0</v>
      </c>
      <c r="P5112">
        <v>2</v>
      </c>
    </row>
    <row r="5113" spans="1:16" x14ac:dyDescent="0.25">
      <c r="A5113">
        <v>262466</v>
      </c>
      <c r="B5113" t="s">
        <v>5205</v>
      </c>
      <c r="C5113">
        <v>0</v>
      </c>
      <c r="D5113">
        <v>0</v>
      </c>
      <c r="E5113">
        <v>0</v>
      </c>
      <c r="F5113">
        <v>0</v>
      </c>
      <c r="G5113" t="e">
        <v>#N/A</v>
      </c>
      <c r="H5113" t="e">
        <v>#N/A</v>
      </c>
      <c r="I5113" t="e">
        <v>#N/A</v>
      </c>
      <c r="J5113" t="e">
        <v>#N/A</v>
      </c>
      <c r="K5113" t="e">
        <v>#N/A</v>
      </c>
      <c r="L5113" t="e">
        <v>#N/A</v>
      </c>
      <c r="M5113" t="e">
        <v>#N/A</v>
      </c>
      <c r="N5113" t="e">
        <v>#N/A</v>
      </c>
      <c r="O5113" t="e">
        <v>#N/A</v>
      </c>
      <c r="P5113" t="e">
        <v>#N/A</v>
      </c>
    </row>
    <row r="5114" spans="1:16" x14ac:dyDescent="0.25">
      <c r="A5114">
        <v>179052</v>
      </c>
      <c r="B5114" t="s">
        <v>5206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1</v>
      </c>
      <c r="L5114">
        <v>1</v>
      </c>
      <c r="M5114">
        <v>0</v>
      </c>
      <c r="N5114">
        <v>1</v>
      </c>
      <c r="O5114">
        <v>0</v>
      </c>
      <c r="P5114">
        <v>0</v>
      </c>
    </row>
    <row r="5115" spans="1:16" x14ac:dyDescent="0.25">
      <c r="A5115">
        <v>136950</v>
      </c>
      <c r="B5115" t="s">
        <v>5207</v>
      </c>
      <c r="C5115">
        <v>14</v>
      </c>
      <c r="D5115">
        <v>33</v>
      </c>
      <c r="E5115">
        <v>28</v>
      </c>
      <c r="F5115">
        <v>8</v>
      </c>
      <c r="G5115">
        <v>7</v>
      </c>
      <c r="H5115">
        <v>8</v>
      </c>
      <c r="I5115">
        <v>15</v>
      </c>
      <c r="J5115">
        <v>10</v>
      </c>
      <c r="K5115">
        <v>18</v>
      </c>
      <c r="L5115">
        <v>10</v>
      </c>
      <c r="M5115">
        <v>30</v>
      </c>
      <c r="N5115">
        <v>31</v>
      </c>
      <c r="O5115">
        <v>27</v>
      </c>
      <c r="P5115">
        <v>30</v>
      </c>
    </row>
    <row r="5116" spans="1:16" x14ac:dyDescent="0.25">
      <c r="A5116">
        <v>186335</v>
      </c>
      <c r="B5116" t="s">
        <v>5208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</row>
    <row r="5117" spans="1:16" x14ac:dyDescent="0.25">
      <c r="A5117">
        <v>148487</v>
      </c>
      <c r="B5117" t="s">
        <v>5209</v>
      </c>
      <c r="C5117">
        <v>8</v>
      </c>
      <c r="D5117">
        <v>13</v>
      </c>
      <c r="E5117">
        <v>11</v>
      </c>
      <c r="F5117">
        <v>4</v>
      </c>
      <c r="G5117">
        <v>5</v>
      </c>
      <c r="H5117">
        <v>5</v>
      </c>
      <c r="I5117">
        <v>2</v>
      </c>
      <c r="J5117">
        <v>1</v>
      </c>
      <c r="K5117">
        <v>1</v>
      </c>
      <c r="L5117">
        <v>1</v>
      </c>
      <c r="M5117">
        <v>0</v>
      </c>
      <c r="N5117">
        <v>2</v>
      </c>
      <c r="O5117">
        <v>3</v>
      </c>
      <c r="P5117">
        <v>5</v>
      </c>
    </row>
    <row r="5118" spans="1:16" x14ac:dyDescent="0.25">
      <c r="A5118">
        <v>145558</v>
      </c>
      <c r="B5118" t="s">
        <v>5210</v>
      </c>
      <c r="C5118">
        <v>0</v>
      </c>
      <c r="D5118">
        <v>0</v>
      </c>
      <c r="E5118">
        <v>0</v>
      </c>
      <c r="F5118">
        <v>1</v>
      </c>
      <c r="G5118">
        <v>0</v>
      </c>
      <c r="H5118">
        <v>0</v>
      </c>
      <c r="I5118">
        <v>3</v>
      </c>
      <c r="J5118">
        <v>2</v>
      </c>
      <c r="K5118">
        <v>2</v>
      </c>
      <c r="L5118">
        <v>2</v>
      </c>
      <c r="M5118">
        <v>3</v>
      </c>
      <c r="N5118">
        <v>1</v>
      </c>
      <c r="O5118">
        <v>3</v>
      </c>
      <c r="P5118">
        <v>0</v>
      </c>
    </row>
    <row r="5119" spans="1:16" x14ac:dyDescent="0.25">
      <c r="A5119">
        <v>207670</v>
      </c>
      <c r="B5119" t="s">
        <v>5211</v>
      </c>
      <c r="C5119">
        <v>6</v>
      </c>
      <c r="D5119">
        <v>4</v>
      </c>
      <c r="E5119">
        <v>4</v>
      </c>
      <c r="F5119">
        <v>1</v>
      </c>
      <c r="G5119">
        <v>6</v>
      </c>
      <c r="H5119">
        <v>18</v>
      </c>
      <c r="I5119">
        <v>9</v>
      </c>
      <c r="J5119">
        <v>1</v>
      </c>
      <c r="K5119">
        <v>14</v>
      </c>
      <c r="L5119">
        <v>20</v>
      </c>
      <c r="M5119">
        <v>20</v>
      </c>
      <c r="N5119">
        <v>22</v>
      </c>
      <c r="O5119">
        <v>20</v>
      </c>
      <c r="P5119">
        <v>9</v>
      </c>
    </row>
    <row r="5120" spans="1:16" x14ac:dyDescent="0.25">
      <c r="A5120">
        <v>152318</v>
      </c>
      <c r="B5120" t="s">
        <v>5212</v>
      </c>
      <c r="C5120">
        <v>4</v>
      </c>
      <c r="D5120">
        <v>2</v>
      </c>
      <c r="E5120">
        <v>6</v>
      </c>
      <c r="F5120">
        <v>6</v>
      </c>
      <c r="G5120">
        <v>2</v>
      </c>
      <c r="H5120">
        <v>3</v>
      </c>
      <c r="I5120">
        <v>9</v>
      </c>
      <c r="J5120">
        <v>6</v>
      </c>
      <c r="K5120">
        <v>12</v>
      </c>
      <c r="L5120">
        <v>12</v>
      </c>
      <c r="M5120">
        <v>4</v>
      </c>
      <c r="N5120">
        <v>8</v>
      </c>
      <c r="O5120">
        <v>7</v>
      </c>
      <c r="P5120">
        <v>5</v>
      </c>
    </row>
    <row r="5121" spans="1:16" x14ac:dyDescent="0.25">
      <c r="A5121">
        <v>209986</v>
      </c>
      <c r="B5121" t="s">
        <v>5213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</row>
    <row r="5122" spans="1:16" x14ac:dyDescent="0.25">
      <c r="A5122">
        <v>439899</v>
      </c>
      <c r="B5122" t="s">
        <v>5214</v>
      </c>
      <c r="C5122">
        <v>0</v>
      </c>
      <c r="D5122">
        <v>1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1</v>
      </c>
      <c r="O5122" t="e">
        <v>#N/A</v>
      </c>
      <c r="P5122" t="e">
        <v>#N/A</v>
      </c>
    </row>
    <row r="5123" spans="1:16" x14ac:dyDescent="0.25">
      <c r="A5123">
        <v>215682</v>
      </c>
      <c r="B5123" t="s">
        <v>5215</v>
      </c>
      <c r="C5123">
        <v>2</v>
      </c>
      <c r="D5123">
        <v>0</v>
      </c>
      <c r="E5123">
        <v>2</v>
      </c>
      <c r="F5123">
        <v>2</v>
      </c>
      <c r="G5123">
        <v>0</v>
      </c>
      <c r="H5123">
        <v>0</v>
      </c>
      <c r="I5123">
        <v>0</v>
      </c>
      <c r="J5123">
        <v>0</v>
      </c>
      <c r="K5123">
        <v>1</v>
      </c>
      <c r="L5123">
        <v>0</v>
      </c>
      <c r="M5123">
        <v>0</v>
      </c>
      <c r="N5123">
        <v>0</v>
      </c>
      <c r="O5123">
        <v>0</v>
      </c>
      <c r="P5123">
        <v>0</v>
      </c>
    </row>
    <row r="5124" spans="1:16" x14ac:dyDescent="0.25">
      <c r="A5124">
        <v>369446</v>
      </c>
      <c r="B5124" t="s">
        <v>5216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</row>
    <row r="5125" spans="1:16" x14ac:dyDescent="0.25">
      <c r="A5125">
        <v>445735</v>
      </c>
      <c r="B5125" t="s">
        <v>5217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1</v>
      </c>
      <c r="J5125">
        <v>0</v>
      </c>
      <c r="K5125">
        <v>0</v>
      </c>
      <c r="L5125" t="e">
        <v>#N/A</v>
      </c>
      <c r="M5125" t="e">
        <v>#N/A</v>
      </c>
      <c r="N5125" t="e">
        <v>#N/A</v>
      </c>
      <c r="O5125" t="e">
        <v>#N/A</v>
      </c>
      <c r="P5125" t="e">
        <v>#N/A</v>
      </c>
    </row>
    <row r="5126" spans="1:16" x14ac:dyDescent="0.25">
      <c r="A5126">
        <v>121992</v>
      </c>
      <c r="B5126" t="s">
        <v>5218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1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</row>
    <row r="5127" spans="1:16" x14ac:dyDescent="0.25">
      <c r="A5127">
        <v>215691</v>
      </c>
      <c r="B5127" t="s">
        <v>5219</v>
      </c>
      <c r="C5127">
        <v>12</v>
      </c>
      <c r="D5127">
        <v>3</v>
      </c>
      <c r="E5127">
        <v>6</v>
      </c>
      <c r="F5127">
        <v>10</v>
      </c>
      <c r="G5127">
        <v>4</v>
      </c>
      <c r="H5127">
        <v>8</v>
      </c>
      <c r="I5127">
        <v>1</v>
      </c>
      <c r="J5127">
        <v>6</v>
      </c>
      <c r="K5127">
        <v>0</v>
      </c>
      <c r="L5127">
        <v>0</v>
      </c>
      <c r="M5127">
        <v>2</v>
      </c>
      <c r="N5127">
        <v>6</v>
      </c>
      <c r="O5127">
        <v>3</v>
      </c>
      <c r="P5127">
        <v>4</v>
      </c>
    </row>
    <row r="5128" spans="1:16" x14ac:dyDescent="0.25">
      <c r="A5128">
        <v>452081</v>
      </c>
      <c r="B5128" t="s">
        <v>5220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 t="e">
        <v>#N/A</v>
      </c>
      <c r="J5128" t="e">
        <v>#N/A</v>
      </c>
      <c r="K5128" t="e">
        <v>#N/A</v>
      </c>
      <c r="L5128" t="e">
        <v>#N/A</v>
      </c>
      <c r="M5128" t="e">
        <v>#N/A</v>
      </c>
      <c r="N5128" t="e">
        <v>#N/A</v>
      </c>
      <c r="O5128" t="e">
        <v>#N/A</v>
      </c>
      <c r="P5128" t="e">
        <v>#N/A</v>
      </c>
    </row>
    <row r="5129" spans="1:16" x14ac:dyDescent="0.25">
      <c r="A5129">
        <v>261685</v>
      </c>
      <c r="B5129" t="s">
        <v>5221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</row>
    <row r="5130" spans="1:16" x14ac:dyDescent="0.25">
      <c r="A5130">
        <v>480550</v>
      </c>
      <c r="B5130" t="s">
        <v>5222</v>
      </c>
      <c r="C5130">
        <v>0</v>
      </c>
      <c r="D5130">
        <v>0</v>
      </c>
      <c r="E5130" t="e">
        <v>#N/A</v>
      </c>
      <c r="F5130" t="e">
        <v>#N/A</v>
      </c>
      <c r="G5130" t="e">
        <v>#N/A</v>
      </c>
      <c r="H5130" t="e">
        <v>#N/A</v>
      </c>
      <c r="I5130" t="e">
        <v>#N/A</v>
      </c>
      <c r="J5130" t="e">
        <v>#N/A</v>
      </c>
      <c r="K5130" t="e">
        <v>#N/A</v>
      </c>
      <c r="L5130" t="e">
        <v>#N/A</v>
      </c>
      <c r="M5130" t="e">
        <v>#N/A</v>
      </c>
      <c r="N5130" t="e">
        <v>#N/A</v>
      </c>
      <c r="O5130" t="e">
        <v>#N/A</v>
      </c>
      <c r="P5130" t="e">
        <v>#N/A</v>
      </c>
    </row>
    <row r="5131" spans="1:16" x14ac:dyDescent="0.25">
      <c r="A5131">
        <v>261676</v>
      </c>
      <c r="B5131" t="s">
        <v>5223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</row>
    <row r="5132" spans="1:16" x14ac:dyDescent="0.25">
      <c r="A5132">
        <v>460127</v>
      </c>
      <c r="B5132" t="s">
        <v>5224</v>
      </c>
      <c r="C5132">
        <v>0</v>
      </c>
      <c r="D5132">
        <v>0</v>
      </c>
      <c r="E5132">
        <v>0</v>
      </c>
      <c r="F5132">
        <v>0</v>
      </c>
      <c r="G5132" t="e">
        <v>#N/A</v>
      </c>
      <c r="H5132" t="e">
        <v>#N/A</v>
      </c>
      <c r="I5132" t="e">
        <v>#N/A</v>
      </c>
      <c r="J5132" t="e">
        <v>#N/A</v>
      </c>
      <c r="K5132" t="e">
        <v>#N/A</v>
      </c>
      <c r="L5132" t="e">
        <v>#N/A</v>
      </c>
      <c r="M5132" t="e">
        <v>#N/A</v>
      </c>
      <c r="N5132" t="e">
        <v>#N/A</v>
      </c>
      <c r="O5132" t="e">
        <v>#N/A</v>
      </c>
      <c r="P5132" t="e">
        <v>#N/A</v>
      </c>
    </row>
    <row r="5133" spans="1:16" x14ac:dyDescent="0.25">
      <c r="A5133">
        <v>481906</v>
      </c>
      <c r="B5133" t="s">
        <v>5225</v>
      </c>
      <c r="C5133">
        <v>0</v>
      </c>
      <c r="D5133">
        <v>0</v>
      </c>
      <c r="E5133" t="e">
        <v>#N/A</v>
      </c>
      <c r="F5133" t="e">
        <v>#N/A</v>
      </c>
      <c r="G5133" t="e">
        <v>#N/A</v>
      </c>
      <c r="H5133" t="e">
        <v>#N/A</v>
      </c>
      <c r="I5133" t="e">
        <v>#N/A</v>
      </c>
      <c r="J5133" t="e">
        <v>#N/A</v>
      </c>
      <c r="K5133" t="e">
        <v>#N/A</v>
      </c>
      <c r="L5133" t="e">
        <v>#N/A</v>
      </c>
      <c r="M5133" t="e">
        <v>#N/A</v>
      </c>
      <c r="N5133" t="e">
        <v>#N/A</v>
      </c>
      <c r="O5133" t="e">
        <v>#N/A</v>
      </c>
      <c r="P5133" t="e">
        <v>#N/A</v>
      </c>
    </row>
    <row r="5134" spans="1:16" x14ac:dyDescent="0.25">
      <c r="A5134">
        <v>203234</v>
      </c>
      <c r="B5134" t="s">
        <v>5226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</row>
    <row r="5135" spans="1:16" x14ac:dyDescent="0.25">
      <c r="A5135">
        <v>460093</v>
      </c>
      <c r="B5135" t="s">
        <v>5227</v>
      </c>
      <c r="C5135">
        <v>0</v>
      </c>
      <c r="D5135">
        <v>0</v>
      </c>
      <c r="E5135">
        <v>0</v>
      </c>
      <c r="F5135">
        <v>0</v>
      </c>
      <c r="G5135">
        <v>0</v>
      </c>
      <c r="H5135" t="e">
        <v>#N/A</v>
      </c>
      <c r="I5135" t="e">
        <v>#N/A</v>
      </c>
      <c r="J5135" t="e">
        <v>#N/A</v>
      </c>
      <c r="K5135" t="e">
        <v>#N/A</v>
      </c>
      <c r="L5135" t="e">
        <v>#N/A</v>
      </c>
      <c r="M5135" t="e">
        <v>#N/A</v>
      </c>
      <c r="N5135" t="e">
        <v>#N/A</v>
      </c>
      <c r="O5135" t="e">
        <v>#N/A</v>
      </c>
      <c r="P5135" t="e">
        <v>#N/A</v>
      </c>
    </row>
    <row r="5136" spans="1:16" x14ac:dyDescent="0.25">
      <c r="A5136">
        <v>480523</v>
      </c>
      <c r="B5136" t="s">
        <v>5228</v>
      </c>
      <c r="C5136">
        <v>0</v>
      </c>
      <c r="D5136">
        <v>0</v>
      </c>
      <c r="E5136">
        <v>0</v>
      </c>
      <c r="F5136" t="e">
        <v>#N/A</v>
      </c>
      <c r="G5136" t="e">
        <v>#N/A</v>
      </c>
      <c r="H5136" t="e">
        <v>#N/A</v>
      </c>
      <c r="I5136" t="e">
        <v>#N/A</v>
      </c>
      <c r="J5136" t="e">
        <v>#N/A</v>
      </c>
      <c r="K5136" t="e">
        <v>#N/A</v>
      </c>
      <c r="L5136" t="e">
        <v>#N/A</v>
      </c>
      <c r="M5136" t="e">
        <v>#N/A</v>
      </c>
      <c r="N5136" t="e">
        <v>#N/A</v>
      </c>
      <c r="O5136" t="e">
        <v>#N/A</v>
      </c>
      <c r="P5136" t="e">
        <v>#N/A</v>
      </c>
    </row>
    <row r="5137" spans="1:16" x14ac:dyDescent="0.25">
      <c r="A5137">
        <v>481890</v>
      </c>
      <c r="B5137" t="s">
        <v>5229</v>
      </c>
      <c r="C5137">
        <v>0</v>
      </c>
      <c r="D5137" t="e">
        <v>#N/A</v>
      </c>
      <c r="E5137" t="e">
        <v>#N/A</v>
      </c>
      <c r="F5137" t="e">
        <v>#N/A</v>
      </c>
      <c r="G5137" t="e">
        <v>#N/A</v>
      </c>
      <c r="H5137" t="e">
        <v>#N/A</v>
      </c>
      <c r="I5137" t="e">
        <v>#N/A</v>
      </c>
      <c r="J5137" t="e">
        <v>#N/A</v>
      </c>
      <c r="K5137" t="e">
        <v>#N/A</v>
      </c>
      <c r="L5137" t="e">
        <v>#N/A</v>
      </c>
      <c r="M5137" t="e">
        <v>#N/A</v>
      </c>
      <c r="N5137" t="e">
        <v>#N/A</v>
      </c>
      <c r="O5137" t="e">
        <v>#N/A</v>
      </c>
      <c r="P5137" t="e">
        <v>#N/A</v>
      </c>
    </row>
    <row r="5138" spans="1:16" x14ac:dyDescent="0.25">
      <c r="A5138">
        <v>484349</v>
      </c>
      <c r="B5138" t="s">
        <v>5230</v>
      </c>
      <c r="C5138">
        <v>0</v>
      </c>
      <c r="D5138" t="e">
        <v>#N/A</v>
      </c>
      <c r="E5138" t="e">
        <v>#N/A</v>
      </c>
      <c r="F5138" t="e">
        <v>#N/A</v>
      </c>
      <c r="G5138" t="e">
        <v>#N/A</v>
      </c>
      <c r="H5138" t="e">
        <v>#N/A</v>
      </c>
      <c r="I5138" t="e">
        <v>#N/A</v>
      </c>
      <c r="J5138" t="e">
        <v>#N/A</v>
      </c>
      <c r="K5138" t="e">
        <v>#N/A</v>
      </c>
      <c r="L5138" t="e">
        <v>#N/A</v>
      </c>
      <c r="M5138" t="e">
        <v>#N/A</v>
      </c>
      <c r="N5138" t="e">
        <v>#N/A</v>
      </c>
      <c r="O5138" t="e">
        <v>#N/A</v>
      </c>
      <c r="P5138" t="e">
        <v>#N/A</v>
      </c>
    </row>
    <row r="5139" spans="1:16" x14ac:dyDescent="0.25">
      <c r="A5139">
        <v>172015</v>
      </c>
      <c r="B5139" t="s">
        <v>5231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2</v>
      </c>
      <c r="O5139">
        <v>0</v>
      </c>
      <c r="P5139">
        <v>0</v>
      </c>
    </row>
    <row r="5140" spans="1:16" x14ac:dyDescent="0.25">
      <c r="A5140">
        <v>456506</v>
      </c>
      <c r="B5140" t="s">
        <v>5232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 t="e">
        <v>#N/A</v>
      </c>
      <c r="J5140" t="e">
        <v>#N/A</v>
      </c>
      <c r="K5140" t="e">
        <v>#N/A</v>
      </c>
      <c r="L5140" t="e">
        <v>#N/A</v>
      </c>
      <c r="M5140" t="e">
        <v>#N/A</v>
      </c>
      <c r="N5140" t="e">
        <v>#N/A</v>
      </c>
      <c r="O5140" t="e">
        <v>#N/A</v>
      </c>
      <c r="P5140" t="e">
        <v>#N/A</v>
      </c>
    </row>
    <row r="5141" spans="1:16" x14ac:dyDescent="0.25">
      <c r="A5141">
        <v>460109</v>
      </c>
      <c r="B5141" t="s">
        <v>5233</v>
      </c>
      <c r="C5141">
        <v>0</v>
      </c>
      <c r="D5141">
        <v>0</v>
      </c>
      <c r="E5141">
        <v>0</v>
      </c>
      <c r="F5141">
        <v>0</v>
      </c>
      <c r="G5141">
        <v>0</v>
      </c>
      <c r="H5141" t="e">
        <v>#N/A</v>
      </c>
      <c r="I5141" t="e">
        <v>#N/A</v>
      </c>
      <c r="J5141" t="e">
        <v>#N/A</v>
      </c>
      <c r="K5141" t="e">
        <v>#N/A</v>
      </c>
      <c r="L5141" t="e">
        <v>#N/A</v>
      </c>
      <c r="M5141" t="e">
        <v>#N/A</v>
      </c>
      <c r="N5141" t="e">
        <v>#N/A</v>
      </c>
      <c r="O5141" t="e">
        <v>#N/A</v>
      </c>
      <c r="P5141" t="e">
        <v>#N/A</v>
      </c>
    </row>
    <row r="5142" spans="1:16" x14ac:dyDescent="0.25">
      <c r="A5142">
        <v>484358</v>
      </c>
      <c r="B5142" t="s">
        <v>5234</v>
      </c>
      <c r="C5142">
        <v>0</v>
      </c>
      <c r="D5142" t="e">
        <v>#N/A</v>
      </c>
      <c r="E5142" t="e">
        <v>#N/A</v>
      </c>
      <c r="F5142" t="e">
        <v>#N/A</v>
      </c>
      <c r="G5142" t="e">
        <v>#N/A</v>
      </c>
      <c r="H5142" t="e">
        <v>#N/A</v>
      </c>
      <c r="I5142" t="e">
        <v>#N/A</v>
      </c>
      <c r="J5142" t="e">
        <v>#N/A</v>
      </c>
      <c r="K5142" t="e">
        <v>#N/A</v>
      </c>
      <c r="L5142" t="e">
        <v>#N/A</v>
      </c>
      <c r="M5142" t="e">
        <v>#N/A</v>
      </c>
      <c r="N5142" t="e">
        <v>#N/A</v>
      </c>
      <c r="O5142" t="e">
        <v>#N/A</v>
      </c>
      <c r="P5142" t="e">
        <v>#N/A</v>
      </c>
    </row>
    <row r="5143" spans="1:16" x14ac:dyDescent="0.25">
      <c r="A5143">
        <v>365833</v>
      </c>
      <c r="B5143" t="s">
        <v>5235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</row>
    <row r="5144" spans="1:16" x14ac:dyDescent="0.25">
      <c r="A5144">
        <v>481863</v>
      </c>
      <c r="B5144" t="s">
        <v>5236</v>
      </c>
      <c r="C5144">
        <v>0</v>
      </c>
      <c r="D5144">
        <v>0</v>
      </c>
      <c r="E5144" t="e">
        <v>#N/A</v>
      </c>
      <c r="F5144" t="e">
        <v>#N/A</v>
      </c>
      <c r="G5144" t="e">
        <v>#N/A</v>
      </c>
      <c r="H5144" t="e">
        <v>#N/A</v>
      </c>
      <c r="I5144" t="e">
        <v>#N/A</v>
      </c>
      <c r="J5144" t="e">
        <v>#N/A</v>
      </c>
      <c r="K5144" t="e">
        <v>#N/A</v>
      </c>
      <c r="L5144" t="e">
        <v>#N/A</v>
      </c>
      <c r="M5144" t="e">
        <v>#N/A</v>
      </c>
      <c r="N5144" t="e">
        <v>#N/A</v>
      </c>
      <c r="O5144" t="e">
        <v>#N/A</v>
      </c>
      <c r="P5144" t="e">
        <v>#N/A</v>
      </c>
    </row>
    <row r="5145" spans="1:16" x14ac:dyDescent="0.25">
      <c r="A5145">
        <v>171988</v>
      </c>
      <c r="B5145" t="s">
        <v>5237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1</v>
      </c>
      <c r="O5145">
        <v>0</v>
      </c>
      <c r="P5145">
        <v>0</v>
      </c>
    </row>
    <row r="5146" spans="1:16" x14ac:dyDescent="0.25">
      <c r="A5146">
        <v>171997</v>
      </c>
      <c r="B5146" t="s">
        <v>5238</v>
      </c>
      <c r="C5146">
        <v>0</v>
      </c>
      <c r="D5146">
        <v>0</v>
      </c>
      <c r="E5146">
        <v>0</v>
      </c>
      <c r="F5146">
        <v>1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</row>
    <row r="5147" spans="1:16" x14ac:dyDescent="0.25">
      <c r="A5147">
        <v>476230</v>
      </c>
      <c r="B5147" t="s">
        <v>5239</v>
      </c>
      <c r="C5147">
        <v>0</v>
      </c>
      <c r="D5147">
        <v>0</v>
      </c>
      <c r="E5147">
        <v>0</v>
      </c>
      <c r="F5147" t="e">
        <v>#N/A</v>
      </c>
      <c r="G5147" t="e">
        <v>#N/A</v>
      </c>
      <c r="H5147" t="e">
        <v>#N/A</v>
      </c>
      <c r="I5147" t="e">
        <v>#N/A</v>
      </c>
      <c r="J5147" t="e">
        <v>#N/A</v>
      </c>
      <c r="K5147" t="e">
        <v>#N/A</v>
      </c>
      <c r="L5147" t="e">
        <v>#N/A</v>
      </c>
      <c r="M5147" t="e">
        <v>#N/A</v>
      </c>
      <c r="N5147" t="e">
        <v>#N/A</v>
      </c>
      <c r="O5147" t="e">
        <v>#N/A</v>
      </c>
      <c r="P5147" t="e">
        <v>#N/A</v>
      </c>
    </row>
    <row r="5148" spans="1:16" x14ac:dyDescent="0.25">
      <c r="A5148">
        <v>452072</v>
      </c>
      <c r="B5148" t="s">
        <v>5240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 t="e">
        <v>#N/A</v>
      </c>
      <c r="K5148" t="e">
        <v>#N/A</v>
      </c>
      <c r="L5148" t="e">
        <v>#N/A</v>
      </c>
      <c r="M5148" t="e">
        <v>#N/A</v>
      </c>
      <c r="N5148" t="e">
        <v>#N/A</v>
      </c>
      <c r="O5148" t="e">
        <v>#N/A</v>
      </c>
      <c r="P5148" t="e">
        <v>#N/A</v>
      </c>
    </row>
    <row r="5149" spans="1:16" x14ac:dyDescent="0.25">
      <c r="A5149">
        <v>460118</v>
      </c>
      <c r="B5149" t="s">
        <v>5241</v>
      </c>
      <c r="C5149">
        <v>0</v>
      </c>
      <c r="D5149">
        <v>0</v>
      </c>
      <c r="E5149">
        <v>0</v>
      </c>
      <c r="F5149">
        <v>0</v>
      </c>
      <c r="G5149" t="e">
        <v>#N/A</v>
      </c>
      <c r="H5149" t="e">
        <v>#N/A</v>
      </c>
      <c r="I5149" t="e">
        <v>#N/A</v>
      </c>
      <c r="J5149" t="e">
        <v>#N/A</v>
      </c>
      <c r="K5149" t="e">
        <v>#N/A</v>
      </c>
      <c r="L5149" t="e">
        <v>#N/A</v>
      </c>
      <c r="M5149" t="e">
        <v>#N/A</v>
      </c>
      <c r="N5149" t="e">
        <v>#N/A</v>
      </c>
      <c r="O5149" t="e">
        <v>#N/A</v>
      </c>
      <c r="P5149" t="e">
        <v>#N/A</v>
      </c>
    </row>
    <row r="5150" spans="1:16" x14ac:dyDescent="0.25">
      <c r="A5150">
        <v>480532</v>
      </c>
      <c r="B5150" t="s">
        <v>5242</v>
      </c>
      <c r="C5150">
        <v>0</v>
      </c>
      <c r="D5150">
        <v>0</v>
      </c>
      <c r="E5150" t="e">
        <v>#N/A</v>
      </c>
      <c r="F5150" t="e">
        <v>#N/A</v>
      </c>
      <c r="G5150" t="e">
        <v>#N/A</v>
      </c>
      <c r="H5150" t="e">
        <v>#N/A</v>
      </c>
      <c r="I5150" t="e">
        <v>#N/A</v>
      </c>
      <c r="J5150" t="e">
        <v>#N/A</v>
      </c>
      <c r="K5150" t="e">
        <v>#N/A</v>
      </c>
      <c r="L5150" t="e">
        <v>#N/A</v>
      </c>
      <c r="M5150" t="e">
        <v>#N/A</v>
      </c>
      <c r="N5150" t="e">
        <v>#N/A</v>
      </c>
      <c r="O5150" t="e">
        <v>#N/A</v>
      </c>
      <c r="P5150" t="e">
        <v>#N/A</v>
      </c>
    </row>
    <row r="5151" spans="1:16" x14ac:dyDescent="0.25">
      <c r="A5151">
        <v>363013</v>
      </c>
      <c r="B5151" t="s">
        <v>5243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</row>
    <row r="5152" spans="1:16" x14ac:dyDescent="0.25">
      <c r="A5152">
        <v>456515</v>
      </c>
      <c r="B5152" t="s">
        <v>5244</v>
      </c>
      <c r="C5152">
        <v>0</v>
      </c>
      <c r="D5152">
        <v>0</v>
      </c>
      <c r="E5152">
        <v>0</v>
      </c>
      <c r="F5152">
        <v>0</v>
      </c>
      <c r="G5152">
        <v>0</v>
      </c>
      <c r="H5152" t="e">
        <v>#N/A</v>
      </c>
      <c r="I5152" t="e">
        <v>#N/A</v>
      </c>
      <c r="J5152" t="e">
        <v>#N/A</v>
      </c>
      <c r="K5152" t="e">
        <v>#N/A</v>
      </c>
      <c r="L5152" t="e">
        <v>#N/A</v>
      </c>
      <c r="M5152" t="e">
        <v>#N/A</v>
      </c>
      <c r="N5152" t="e">
        <v>#N/A</v>
      </c>
      <c r="O5152" t="e">
        <v>#N/A</v>
      </c>
      <c r="P5152" t="e">
        <v>#N/A</v>
      </c>
    </row>
    <row r="5153" spans="1:16" x14ac:dyDescent="0.25">
      <c r="A5153">
        <v>365824</v>
      </c>
      <c r="B5153" t="s">
        <v>5245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</row>
    <row r="5154" spans="1:16" x14ac:dyDescent="0.25">
      <c r="A5154">
        <v>247409</v>
      </c>
      <c r="B5154" t="s">
        <v>5246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</row>
    <row r="5155" spans="1:16" x14ac:dyDescent="0.25">
      <c r="A5155">
        <v>367158</v>
      </c>
      <c r="B5155" t="s">
        <v>5247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</row>
    <row r="5156" spans="1:16" x14ac:dyDescent="0.25">
      <c r="A5156">
        <v>446516</v>
      </c>
      <c r="B5156" t="s">
        <v>5248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 t="e">
        <v>#N/A</v>
      </c>
      <c r="J5156" t="e">
        <v>#N/A</v>
      </c>
      <c r="K5156">
        <v>0</v>
      </c>
      <c r="L5156">
        <v>0</v>
      </c>
      <c r="M5156">
        <v>0</v>
      </c>
      <c r="N5156">
        <v>0</v>
      </c>
      <c r="O5156" t="e">
        <v>#N/A</v>
      </c>
      <c r="P5156" t="e">
        <v>#N/A</v>
      </c>
    </row>
    <row r="5157" spans="1:16" x14ac:dyDescent="0.25">
      <c r="A5157">
        <v>184791</v>
      </c>
      <c r="B5157" t="s">
        <v>5249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1</v>
      </c>
      <c r="O5157">
        <v>0</v>
      </c>
      <c r="P5157">
        <v>0</v>
      </c>
    </row>
    <row r="5158" spans="1:16" x14ac:dyDescent="0.25">
      <c r="A5158">
        <v>184782</v>
      </c>
      <c r="B5158" t="s">
        <v>5250</v>
      </c>
      <c r="C5158">
        <v>35</v>
      </c>
      <c r="D5158">
        <v>27</v>
      </c>
      <c r="E5158">
        <v>23</v>
      </c>
      <c r="F5158">
        <v>19</v>
      </c>
      <c r="G5158">
        <v>18</v>
      </c>
      <c r="H5158">
        <v>16</v>
      </c>
      <c r="I5158">
        <v>35</v>
      </c>
      <c r="J5158">
        <v>23</v>
      </c>
      <c r="K5158">
        <v>31</v>
      </c>
      <c r="L5158">
        <v>24</v>
      </c>
      <c r="M5158">
        <v>16</v>
      </c>
      <c r="N5158">
        <v>22</v>
      </c>
      <c r="O5158">
        <v>15</v>
      </c>
      <c r="P5158">
        <v>10</v>
      </c>
    </row>
    <row r="5159" spans="1:16" x14ac:dyDescent="0.25">
      <c r="A5159">
        <v>199494</v>
      </c>
      <c r="B5159" t="s">
        <v>5251</v>
      </c>
      <c r="C5159">
        <v>0</v>
      </c>
      <c r="D5159">
        <v>0</v>
      </c>
      <c r="E5159">
        <v>5</v>
      </c>
      <c r="F5159">
        <v>1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1</v>
      </c>
      <c r="P5159">
        <v>0</v>
      </c>
    </row>
    <row r="5160" spans="1:16" x14ac:dyDescent="0.25">
      <c r="A5160">
        <v>213932</v>
      </c>
      <c r="B5160" t="s">
        <v>5252</v>
      </c>
      <c r="C5160">
        <v>0</v>
      </c>
      <c r="D5160">
        <v>0</v>
      </c>
      <c r="E5160">
        <v>3</v>
      </c>
      <c r="F5160">
        <v>3</v>
      </c>
      <c r="G5160">
        <v>2</v>
      </c>
      <c r="H5160">
        <v>2</v>
      </c>
      <c r="I5160">
        <v>3</v>
      </c>
      <c r="J5160">
        <v>1</v>
      </c>
      <c r="K5160">
        <v>1</v>
      </c>
      <c r="L5160">
        <v>0</v>
      </c>
      <c r="M5160">
        <v>0</v>
      </c>
      <c r="N5160">
        <v>0</v>
      </c>
      <c r="O5160">
        <v>0</v>
      </c>
      <c r="P5160">
        <v>0</v>
      </c>
    </row>
    <row r="5161" spans="1:16" x14ac:dyDescent="0.25">
      <c r="A5161">
        <v>167631</v>
      </c>
      <c r="B5161" t="s">
        <v>5253</v>
      </c>
      <c r="C5161">
        <v>0</v>
      </c>
      <c r="D5161">
        <v>0</v>
      </c>
      <c r="E5161">
        <v>5</v>
      </c>
      <c r="F5161">
        <v>20</v>
      </c>
      <c r="G5161">
        <v>21</v>
      </c>
      <c r="H5161">
        <v>3</v>
      </c>
      <c r="I5161">
        <v>1</v>
      </c>
      <c r="J5161">
        <v>0</v>
      </c>
      <c r="K5161">
        <v>1</v>
      </c>
      <c r="L5161">
        <v>2</v>
      </c>
      <c r="M5161">
        <v>1</v>
      </c>
      <c r="N5161">
        <v>1</v>
      </c>
      <c r="O5161">
        <v>5</v>
      </c>
      <c r="P5161">
        <v>7</v>
      </c>
    </row>
    <row r="5162" spans="1:16" x14ac:dyDescent="0.25">
      <c r="A5162">
        <v>382267</v>
      </c>
      <c r="B5162" t="s">
        <v>5254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</row>
    <row r="5163" spans="1:16" x14ac:dyDescent="0.25">
      <c r="A5163">
        <v>437857</v>
      </c>
      <c r="B5163" t="s">
        <v>5255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1</v>
      </c>
      <c r="O5163">
        <v>0</v>
      </c>
      <c r="P5163">
        <v>0</v>
      </c>
    </row>
    <row r="5164" spans="1:16" x14ac:dyDescent="0.25">
      <c r="A5164">
        <v>152327</v>
      </c>
      <c r="B5164" t="s">
        <v>5256</v>
      </c>
      <c r="C5164">
        <v>0</v>
      </c>
      <c r="D5164">
        <v>0</v>
      </c>
      <c r="E5164">
        <v>1</v>
      </c>
      <c r="F5164">
        <v>0</v>
      </c>
      <c r="G5164">
        <v>0</v>
      </c>
      <c r="H5164">
        <v>0</v>
      </c>
      <c r="I5164">
        <v>0</v>
      </c>
      <c r="J5164">
        <v>1</v>
      </c>
      <c r="K5164">
        <v>0</v>
      </c>
      <c r="L5164">
        <v>1</v>
      </c>
      <c r="M5164">
        <v>1</v>
      </c>
      <c r="N5164">
        <v>1</v>
      </c>
      <c r="O5164">
        <v>0</v>
      </c>
      <c r="P5164">
        <v>0</v>
      </c>
    </row>
    <row r="5165" spans="1:16" x14ac:dyDescent="0.25">
      <c r="A5165">
        <v>122126</v>
      </c>
      <c r="B5165" t="s">
        <v>5257</v>
      </c>
      <c r="C5165">
        <v>0</v>
      </c>
      <c r="D5165" t="e">
        <v>#N/A</v>
      </c>
      <c r="E5165" t="e">
        <v>#N/A</v>
      </c>
      <c r="F5165" t="e">
        <v>#N/A</v>
      </c>
      <c r="G5165" t="e">
        <v>#N/A</v>
      </c>
      <c r="H5165" t="e">
        <v>#N/A</v>
      </c>
      <c r="I5165" t="e">
        <v>#N/A</v>
      </c>
      <c r="J5165" t="e">
        <v>#N/A</v>
      </c>
      <c r="K5165" t="e">
        <v>#N/A</v>
      </c>
      <c r="L5165" t="e">
        <v>#N/A</v>
      </c>
      <c r="M5165" t="e">
        <v>#N/A</v>
      </c>
      <c r="N5165" t="e">
        <v>#N/A</v>
      </c>
      <c r="O5165" t="e">
        <v>#N/A</v>
      </c>
      <c r="P5165" t="e">
        <v>#N/A</v>
      </c>
    </row>
    <row r="5166" spans="1:16" x14ac:dyDescent="0.25">
      <c r="A5166">
        <v>441876</v>
      </c>
      <c r="B5166" t="s">
        <v>5258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</row>
    <row r="5167" spans="1:16" x14ac:dyDescent="0.25">
      <c r="A5167">
        <v>148511</v>
      </c>
      <c r="B5167" t="s">
        <v>128</v>
      </c>
      <c r="C5167">
        <v>19</v>
      </c>
      <c r="D5167">
        <v>19</v>
      </c>
      <c r="E5167">
        <v>7</v>
      </c>
      <c r="F5167">
        <v>4</v>
      </c>
      <c r="G5167">
        <v>12</v>
      </c>
      <c r="H5167">
        <v>0</v>
      </c>
      <c r="I5167">
        <v>4</v>
      </c>
      <c r="J5167">
        <v>2</v>
      </c>
      <c r="K5167">
        <v>5</v>
      </c>
      <c r="L5167">
        <v>4</v>
      </c>
      <c r="M5167">
        <v>3</v>
      </c>
      <c r="N5167">
        <v>8</v>
      </c>
      <c r="O5167">
        <v>8</v>
      </c>
      <c r="P5167">
        <v>3</v>
      </c>
    </row>
    <row r="5168" spans="1:16" x14ac:dyDescent="0.25">
      <c r="A5168">
        <v>176318</v>
      </c>
      <c r="B5168" t="s">
        <v>5259</v>
      </c>
      <c r="C5168">
        <v>5</v>
      </c>
      <c r="D5168">
        <v>4</v>
      </c>
      <c r="E5168">
        <v>3</v>
      </c>
      <c r="F5168">
        <v>2</v>
      </c>
      <c r="G5168">
        <v>5</v>
      </c>
      <c r="H5168">
        <v>4</v>
      </c>
      <c r="I5168">
        <v>8</v>
      </c>
      <c r="J5168">
        <v>13</v>
      </c>
      <c r="K5168">
        <v>9</v>
      </c>
      <c r="L5168">
        <v>0</v>
      </c>
      <c r="M5168">
        <v>3</v>
      </c>
      <c r="N5168">
        <v>5</v>
      </c>
      <c r="O5168">
        <v>9</v>
      </c>
      <c r="P5168">
        <v>18</v>
      </c>
    </row>
    <row r="5169" spans="1:16" x14ac:dyDescent="0.25">
      <c r="A5169">
        <v>186371</v>
      </c>
      <c r="B5169" t="s">
        <v>5260</v>
      </c>
      <c r="C5169">
        <v>9</v>
      </c>
      <c r="D5169">
        <v>5</v>
      </c>
      <c r="E5169">
        <v>8</v>
      </c>
      <c r="F5169">
        <v>9</v>
      </c>
      <c r="G5169">
        <v>12</v>
      </c>
      <c r="H5169">
        <v>7</v>
      </c>
      <c r="I5169">
        <v>32</v>
      </c>
      <c r="J5169">
        <v>22</v>
      </c>
      <c r="K5169">
        <v>26</v>
      </c>
      <c r="L5169">
        <v>9</v>
      </c>
      <c r="M5169">
        <v>23</v>
      </c>
      <c r="N5169">
        <v>51</v>
      </c>
      <c r="O5169">
        <v>55</v>
      </c>
      <c r="P5169">
        <v>20</v>
      </c>
    </row>
    <row r="5170" spans="1:16" x14ac:dyDescent="0.25">
      <c r="A5170">
        <v>186380</v>
      </c>
      <c r="B5170" t="s">
        <v>5261</v>
      </c>
      <c r="C5170">
        <v>103</v>
      </c>
      <c r="D5170">
        <v>112</v>
      </c>
      <c r="E5170">
        <v>109</v>
      </c>
      <c r="F5170">
        <v>92</v>
      </c>
      <c r="G5170">
        <v>108</v>
      </c>
      <c r="H5170">
        <v>83</v>
      </c>
      <c r="I5170">
        <v>141</v>
      </c>
      <c r="J5170">
        <v>117</v>
      </c>
      <c r="K5170">
        <v>165</v>
      </c>
      <c r="L5170">
        <v>176</v>
      </c>
      <c r="M5170">
        <v>172</v>
      </c>
      <c r="N5170">
        <v>196</v>
      </c>
      <c r="O5170">
        <v>121</v>
      </c>
      <c r="P5170">
        <v>200</v>
      </c>
    </row>
    <row r="5171" spans="1:16" x14ac:dyDescent="0.25">
      <c r="A5171">
        <v>186399</v>
      </c>
      <c r="B5171" t="s">
        <v>5262</v>
      </c>
      <c r="C5171">
        <v>3</v>
      </c>
      <c r="D5171">
        <v>3</v>
      </c>
      <c r="E5171">
        <v>7</v>
      </c>
      <c r="F5171">
        <v>13</v>
      </c>
      <c r="G5171">
        <v>11</v>
      </c>
      <c r="H5171">
        <v>7</v>
      </c>
      <c r="I5171">
        <v>6</v>
      </c>
      <c r="J5171">
        <v>14</v>
      </c>
      <c r="K5171">
        <v>25</v>
      </c>
      <c r="L5171">
        <v>16</v>
      </c>
      <c r="M5171">
        <v>22</v>
      </c>
      <c r="N5171">
        <v>19</v>
      </c>
      <c r="O5171">
        <v>19</v>
      </c>
      <c r="P5171">
        <v>22</v>
      </c>
    </row>
    <row r="5172" spans="1:16" x14ac:dyDescent="0.25">
      <c r="A5172">
        <v>455752</v>
      </c>
      <c r="B5172" t="s">
        <v>5263</v>
      </c>
      <c r="C5172">
        <v>1</v>
      </c>
      <c r="D5172">
        <v>0</v>
      </c>
      <c r="E5172">
        <v>1</v>
      </c>
      <c r="F5172">
        <v>0</v>
      </c>
      <c r="G5172">
        <v>0</v>
      </c>
      <c r="H5172" t="e">
        <v>#N/A</v>
      </c>
      <c r="I5172" t="e">
        <v>#N/A</v>
      </c>
      <c r="J5172" t="e">
        <v>#N/A</v>
      </c>
      <c r="K5172" t="e">
        <v>#N/A</v>
      </c>
      <c r="L5172" t="e">
        <v>#N/A</v>
      </c>
      <c r="M5172" t="e">
        <v>#N/A</v>
      </c>
      <c r="N5172" t="e">
        <v>#N/A</v>
      </c>
      <c r="O5172" t="e">
        <v>#N/A</v>
      </c>
      <c r="P5172" t="e">
        <v>#N/A</v>
      </c>
    </row>
    <row r="5173" spans="1:16" x14ac:dyDescent="0.25">
      <c r="A5173">
        <v>449506</v>
      </c>
      <c r="B5173" t="s">
        <v>5264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 t="e">
        <v>#N/A</v>
      </c>
      <c r="K5173" t="e">
        <v>#N/A</v>
      </c>
      <c r="L5173" t="e">
        <v>#N/A</v>
      </c>
      <c r="M5173" t="e">
        <v>#N/A</v>
      </c>
      <c r="N5173" t="e">
        <v>#N/A</v>
      </c>
      <c r="O5173" t="e">
        <v>#N/A</v>
      </c>
      <c r="P5173" t="e">
        <v>#N/A</v>
      </c>
    </row>
    <row r="5174" spans="1:16" x14ac:dyDescent="0.25">
      <c r="A5174">
        <v>122180</v>
      </c>
      <c r="B5174" t="s">
        <v>5265</v>
      </c>
      <c r="C5174">
        <v>6</v>
      </c>
      <c r="D5174">
        <v>10</v>
      </c>
      <c r="E5174">
        <v>9</v>
      </c>
      <c r="F5174">
        <v>15</v>
      </c>
      <c r="G5174">
        <v>19</v>
      </c>
      <c r="H5174">
        <v>11</v>
      </c>
      <c r="I5174">
        <v>18</v>
      </c>
      <c r="J5174">
        <v>15</v>
      </c>
      <c r="K5174">
        <v>30</v>
      </c>
      <c r="L5174">
        <v>39</v>
      </c>
      <c r="M5174">
        <v>23</v>
      </c>
      <c r="N5174">
        <v>25</v>
      </c>
      <c r="O5174">
        <v>24</v>
      </c>
      <c r="P5174">
        <v>20</v>
      </c>
    </row>
    <row r="5175" spans="1:16" x14ac:dyDescent="0.25">
      <c r="A5175">
        <v>172033</v>
      </c>
      <c r="B5175" t="s">
        <v>5266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1</v>
      </c>
      <c r="I5175">
        <v>2</v>
      </c>
      <c r="J5175">
        <v>0</v>
      </c>
      <c r="K5175">
        <v>3</v>
      </c>
      <c r="L5175">
        <v>5</v>
      </c>
      <c r="M5175">
        <v>4</v>
      </c>
      <c r="N5175">
        <v>2</v>
      </c>
      <c r="O5175">
        <v>2</v>
      </c>
      <c r="P5175">
        <v>3</v>
      </c>
    </row>
    <row r="5176" spans="1:16" x14ac:dyDescent="0.25">
      <c r="A5176">
        <v>239637</v>
      </c>
      <c r="B5176" t="s">
        <v>5267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</row>
    <row r="5177" spans="1:16" x14ac:dyDescent="0.25">
      <c r="A5177">
        <v>130253</v>
      </c>
      <c r="B5177" t="s">
        <v>5268</v>
      </c>
      <c r="C5177">
        <v>7</v>
      </c>
      <c r="D5177">
        <v>8</v>
      </c>
      <c r="E5177">
        <v>8</v>
      </c>
      <c r="F5177">
        <v>11</v>
      </c>
      <c r="G5177">
        <v>11</v>
      </c>
      <c r="H5177">
        <v>22</v>
      </c>
      <c r="I5177">
        <v>40</v>
      </c>
      <c r="J5177">
        <v>36</v>
      </c>
      <c r="K5177">
        <v>34</v>
      </c>
      <c r="L5177">
        <v>25</v>
      </c>
      <c r="M5177">
        <v>6</v>
      </c>
      <c r="N5177">
        <v>6</v>
      </c>
      <c r="O5177">
        <v>17</v>
      </c>
      <c r="P5177">
        <v>19</v>
      </c>
    </row>
    <row r="5178" spans="1:16" x14ac:dyDescent="0.25">
      <c r="A5178">
        <v>122205</v>
      </c>
      <c r="B5178" t="s">
        <v>5269</v>
      </c>
      <c r="C5178">
        <v>7</v>
      </c>
      <c r="D5178">
        <v>5</v>
      </c>
      <c r="E5178">
        <v>14</v>
      </c>
      <c r="F5178">
        <v>11</v>
      </c>
      <c r="G5178">
        <v>8</v>
      </c>
      <c r="H5178">
        <v>3</v>
      </c>
      <c r="I5178">
        <v>0</v>
      </c>
      <c r="J5178">
        <v>2</v>
      </c>
      <c r="K5178">
        <v>2</v>
      </c>
      <c r="L5178">
        <v>3</v>
      </c>
      <c r="M5178">
        <v>5</v>
      </c>
      <c r="N5178">
        <v>3</v>
      </c>
      <c r="O5178">
        <v>9</v>
      </c>
      <c r="P5178">
        <v>3</v>
      </c>
    </row>
    <row r="5179" spans="1:16" x14ac:dyDescent="0.25">
      <c r="A5179">
        <v>476948</v>
      </c>
      <c r="B5179" t="s">
        <v>5270</v>
      </c>
      <c r="C5179">
        <v>0</v>
      </c>
      <c r="D5179">
        <v>0</v>
      </c>
      <c r="E5179" t="e">
        <v>#N/A</v>
      </c>
      <c r="F5179" t="e">
        <v>#N/A</v>
      </c>
      <c r="G5179" t="e">
        <v>#N/A</v>
      </c>
      <c r="H5179" t="e">
        <v>#N/A</v>
      </c>
      <c r="I5179" t="e">
        <v>#N/A</v>
      </c>
      <c r="J5179" t="e">
        <v>#N/A</v>
      </c>
      <c r="K5179" t="e">
        <v>#N/A</v>
      </c>
      <c r="L5179" t="e">
        <v>#N/A</v>
      </c>
      <c r="M5179" t="e">
        <v>#N/A</v>
      </c>
      <c r="N5179" t="e">
        <v>#N/A</v>
      </c>
      <c r="O5179" t="e">
        <v>#N/A</v>
      </c>
      <c r="P5179" t="e">
        <v>#N/A</v>
      </c>
    </row>
    <row r="5180" spans="1:16" x14ac:dyDescent="0.25">
      <c r="A5180">
        <v>485139</v>
      </c>
      <c r="B5180" t="s">
        <v>5271</v>
      </c>
      <c r="C5180">
        <v>0</v>
      </c>
      <c r="D5180" t="e">
        <v>#N/A</v>
      </c>
      <c r="E5180" t="e">
        <v>#N/A</v>
      </c>
      <c r="F5180" t="e">
        <v>#N/A</v>
      </c>
      <c r="G5180" t="e">
        <v>#N/A</v>
      </c>
      <c r="H5180" t="e">
        <v>#N/A</v>
      </c>
      <c r="I5180" t="e">
        <v>#N/A</v>
      </c>
      <c r="J5180" t="e">
        <v>#N/A</v>
      </c>
      <c r="K5180" t="e">
        <v>#N/A</v>
      </c>
      <c r="L5180" t="e">
        <v>#N/A</v>
      </c>
      <c r="M5180" t="e">
        <v>#N/A</v>
      </c>
      <c r="N5180" t="e">
        <v>#N/A</v>
      </c>
      <c r="O5180" t="e">
        <v>#N/A</v>
      </c>
      <c r="P5180" t="e">
        <v>#N/A</v>
      </c>
    </row>
    <row r="5181" spans="1:16" x14ac:dyDescent="0.25">
      <c r="A5181">
        <v>476911</v>
      </c>
      <c r="B5181" t="s">
        <v>5272</v>
      </c>
      <c r="C5181">
        <v>0</v>
      </c>
      <c r="D5181">
        <v>2</v>
      </c>
      <c r="E5181" t="e">
        <v>#N/A</v>
      </c>
      <c r="F5181" t="e">
        <v>#N/A</v>
      </c>
      <c r="G5181" t="e">
        <v>#N/A</v>
      </c>
      <c r="H5181" t="e">
        <v>#N/A</v>
      </c>
      <c r="I5181" t="e">
        <v>#N/A</v>
      </c>
      <c r="J5181" t="e">
        <v>#N/A</v>
      </c>
      <c r="K5181" t="e">
        <v>#N/A</v>
      </c>
      <c r="L5181" t="e">
        <v>#N/A</v>
      </c>
      <c r="M5181" t="e">
        <v>#N/A</v>
      </c>
      <c r="N5181" t="e">
        <v>#N/A</v>
      </c>
      <c r="O5181" t="e">
        <v>#N/A</v>
      </c>
      <c r="P5181" t="e">
        <v>#N/A</v>
      </c>
    </row>
    <row r="5182" spans="1:16" x14ac:dyDescent="0.25">
      <c r="A5182">
        <v>476966</v>
      </c>
      <c r="B5182" t="s">
        <v>5273</v>
      </c>
      <c r="C5182">
        <v>0</v>
      </c>
      <c r="D5182">
        <v>0</v>
      </c>
      <c r="E5182" t="e">
        <v>#N/A</v>
      </c>
      <c r="F5182" t="e">
        <v>#N/A</v>
      </c>
      <c r="G5182" t="e">
        <v>#N/A</v>
      </c>
      <c r="H5182" t="e">
        <v>#N/A</v>
      </c>
      <c r="I5182" t="e">
        <v>#N/A</v>
      </c>
      <c r="J5182" t="e">
        <v>#N/A</v>
      </c>
      <c r="K5182" t="e">
        <v>#N/A</v>
      </c>
      <c r="L5182" t="e">
        <v>#N/A</v>
      </c>
      <c r="M5182" t="e">
        <v>#N/A</v>
      </c>
      <c r="N5182" t="e">
        <v>#N/A</v>
      </c>
      <c r="O5182" t="e">
        <v>#N/A</v>
      </c>
      <c r="P5182" t="e">
        <v>#N/A</v>
      </c>
    </row>
    <row r="5183" spans="1:16" x14ac:dyDescent="0.25">
      <c r="A5183">
        <v>446525</v>
      </c>
      <c r="B5183" t="s">
        <v>5274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1</v>
      </c>
      <c r="I5183">
        <v>0</v>
      </c>
      <c r="J5183">
        <v>0</v>
      </c>
      <c r="K5183">
        <v>0</v>
      </c>
      <c r="L5183">
        <v>0</v>
      </c>
      <c r="M5183">
        <v>1</v>
      </c>
      <c r="N5183">
        <v>0</v>
      </c>
      <c r="O5183" t="e">
        <v>#N/A</v>
      </c>
      <c r="P5183" t="e">
        <v>#N/A</v>
      </c>
    </row>
    <row r="5184" spans="1:16" x14ac:dyDescent="0.25">
      <c r="A5184">
        <v>459462</v>
      </c>
      <c r="B5184" t="s">
        <v>5275</v>
      </c>
      <c r="C5184">
        <v>1</v>
      </c>
      <c r="D5184">
        <v>0</v>
      </c>
      <c r="E5184">
        <v>2</v>
      </c>
      <c r="F5184">
        <v>3</v>
      </c>
      <c r="G5184" t="e">
        <v>#N/A</v>
      </c>
      <c r="H5184" t="e">
        <v>#N/A</v>
      </c>
      <c r="I5184" t="e">
        <v>#N/A</v>
      </c>
      <c r="J5184" t="e">
        <v>#N/A</v>
      </c>
      <c r="K5184" t="e">
        <v>#N/A</v>
      </c>
      <c r="L5184" t="e">
        <v>#N/A</v>
      </c>
      <c r="M5184" t="e">
        <v>#N/A</v>
      </c>
      <c r="N5184" t="e">
        <v>#N/A</v>
      </c>
      <c r="O5184" t="e">
        <v>#N/A</v>
      </c>
      <c r="P5184" t="e">
        <v>#N/A</v>
      </c>
    </row>
    <row r="5185" spans="1:16" x14ac:dyDescent="0.25">
      <c r="A5185">
        <v>410520</v>
      </c>
      <c r="B5185" t="s">
        <v>5276</v>
      </c>
      <c r="C5185">
        <v>0</v>
      </c>
      <c r="D5185">
        <v>0</v>
      </c>
      <c r="E5185">
        <v>0</v>
      </c>
      <c r="F5185">
        <v>0</v>
      </c>
      <c r="G5185">
        <v>2</v>
      </c>
      <c r="H5185">
        <v>1</v>
      </c>
      <c r="I5185">
        <v>1</v>
      </c>
      <c r="J5185">
        <v>0</v>
      </c>
      <c r="K5185">
        <v>1</v>
      </c>
      <c r="L5185">
        <v>0</v>
      </c>
      <c r="M5185">
        <v>0</v>
      </c>
      <c r="N5185">
        <v>0</v>
      </c>
      <c r="O5185">
        <v>0</v>
      </c>
      <c r="P5185">
        <v>0</v>
      </c>
    </row>
    <row r="5186" spans="1:16" x14ac:dyDescent="0.25">
      <c r="A5186">
        <v>459499</v>
      </c>
      <c r="B5186" t="s">
        <v>5277</v>
      </c>
      <c r="C5186">
        <v>0</v>
      </c>
      <c r="D5186">
        <v>0</v>
      </c>
      <c r="E5186">
        <v>0</v>
      </c>
      <c r="F5186">
        <v>0</v>
      </c>
      <c r="G5186" t="e">
        <v>#N/A</v>
      </c>
      <c r="H5186" t="e">
        <v>#N/A</v>
      </c>
      <c r="I5186" t="e">
        <v>#N/A</v>
      </c>
      <c r="J5186" t="e">
        <v>#N/A</v>
      </c>
      <c r="K5186" t="e">
        <v>#N/A</v>
      </c>
      <c r="L5186" t="e">
        <v>#N/A</v>
      </c>
      <c r="M5186" t="e">
        <v>#N/A</v>
      </c>
      <c r="N5186" t="e">
        <v>#N/A</v>
      </c>
      <c r="O5186" t="e">
        <v>#N/A</v>
      </c>
      <c r="P5186" t="e">
        <v>#N/A</v>
      </c>
    </row>
    <row r="5187" spans="1:16" x14ac:dyDescent="0.25">
      <c r="A5187">
        <v>441070</v>
      </c>
      <c r="B5187" t="s">
        <v>5278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1</v>
      </c>
      <c r="J5187">
        <v>1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</row>
    <row r="5188" spans="1:16" x14ac:dyDescent="0.25">
      <c r="A5188">
        <v>172051</v>
      </c>
      <c r="B5188" t="s">
        <v>5279</v>
      </c>
      <c r="C5188">
        <v>9</v>
      </c>
      <c r="D5188">
        <v>13</v>
      </c>
      <c r="E5188">
        <v>14</v>
      </c>
      <c r="F5188">
        <v>11</v>
      </c>
      <c r="G5188">
        <v>11</v>
      </c>
      <c r="H5188">
        <v>22</v>
      </c>
      <c r="I5188">
        <v>26</v>
      </c>
      <c r="J5188">
        <v>44</v>
      </c>
      <c r="K5188">
        <v>29</v>
      </c>
      <c r="L5188">
        <v>7</v>
      </c>
      <c r="M5188">
        <v>1</v>
      </c>
      <c r="N5188">
        <v>7</v>
      </c>
      <c r="O5188">
        <v>6</v>
      </c>
      <c r="P5188">
        <v>7</v>
      </c>
    </row>
    <row r="5189" spans="1:16" x14ac:dyDescent="0.25">
      <c r="A5189">
        <v>154235</v>
      </c>
      <c r="B5189" t="s">
        <v>5280</v>
      </c>
      <c r="C5189">
        <v>18</v>
      </c>
      <c r="D5189">
        <v>15</v>
      </c>
      <c r="E5189">
        <v>24</v>
      </c>
      <c r="F5189">
        <v>17</v>
      </c>
      <c r="G5189">
        <v>28</v>
      </c>
      <c r="H5189">
        <v>11</v>
      </c>
      <c r="I5189">
        <v>27</v>
      </c>
      <c r="J5189">
        <v>22</v>
      </c>
      <c r="K5189">
        <v>44</v>
      </c>
      <c r="L5189">
        <v>38</v>
      </c>
      <c r="M5189">
        <v>35</v>
      </c>
      <c r="N5189">
        <v>20</v>
      </c>
      <c r="O5189">
        <v>23</v>
      </c>
      <c r="P5189">
        <v>14</v>
      </c>
    </row>
    <row r="5190" spans="1:16" x14ac:dyDescent="0.25">
      <c r="A5190">
        <v>183239</v>
      </c>
      <c r="B5190" t="s">
        <v>5281</v>
      </c>
      <c r="C5190">
        <v>14</v>
      </c>
      <c r="D5190">
        <v>7</v>
      </c>
      <c r="E5190">
        <v>6</v>
      </c>
      <c r="F5190">
        <v>13</v>
      </c>
      <c r="G5190">
        <v>13</v>
      </c>
      <c r="H5190">
        <v>6</v>
      </c>
      <c r="I5190">
        <v>4</v>
      </c>
      <c r="J5190">
        <v>9</v>
      </c>
      <c r="K5190">
        <v>4</v>
      </c>
      <c r="L5190">
        <v>6</v>
      </c>
      <c r="M5190">
        <v>11</v>
      </c>
      <c r="N5190">
        <v>8</v>
      </c>
      <c r="O5190">
        <v>10</v>
      </c>
      <c r="P5190">
        <v>8</v>
      </c>
    </row>
    <row r="5191" spans="1:16" x14ac:dyDescent="0.25">
      <c r="A5191">
        <v>149028</v>
      </c>
      <c r="B5191" t="s">
        <v>5282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1</v>
      </c>
      <c r="O5191">
        <v>1</v>
      </c>
      <c r="P5191">
        <v>0</v>
      </c>
    </row>
    <row r="5192" spans="1:16" x14ac:dyDescent="0.25">
      <c r="A5192">
        <v>148876</v>
      </c>
      <c r="B5192" t="s">
        <v>5283</v>
      </c>
      <c r="C5192">
        <v>0</v>
      </c>
      <c r="D5192">
        <v>0</v>
      </c>
      <c r="E5192">
        <v>0</v>
      </c>
      <c r="F5192">
        <v>1</v>
      </c>
      <c r="G5192">
        <v>0</v>
      </c>
      <c r="H5192">
        <v>1</v>
      </c>
      <c r="I5192">
        <v>1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</row>
    <row r="5193" spans="1:16" x14ac:dyDescent="0.25">
      <c r="A5193">
        <v>199582</v>
      </c>
      <c r="B5193" t="s">
        <v>5284</v>
      </c>
      <c r="C5193">
        <v>39</v>
      </c>
      <c r="D5193">
        <v>27</v>
      </c>
      <c r="E5193">
        <v>31</v>
      </c>
      <c r="F5193">
        <v>59</v>
      </c>
      <c r="G5193">
        <v>68</v>
      </c>
      <c r="H5193">
        <v>46</v>
      </c>
      <c r="I5193">
        <v>0</v>
      </c>
      <c r="J5193">
        <v>0</v>
      </c>
      <c r="K5193">
        <v>0</v>
      </c>
      <c r="L5193">
        <v>0</v>
      </c>
      <c r="M5193">
        <v>2</v>
      </c>
      <c r="N5193">
        <v>4</v>
      </c>
      <c r="O5193">
        <v>4</v>
      </c>
      <c r="P5193">
        <v>5</v>
      </c>
    </row>
    <row r="5194" spans="1:16" x14ac:dyDescent="0.25">
      <c r="A5194">
        <v>157632</v>
      </c>
      <c r="B5194" t="s">
        <v>5285</v>
      </c>
      <c r="C5194">
        <v>7</v>
      </c>
      <c r="D5194">
        <v>5</v>
      </c>
      <c r="E5194">
        <v>13</v>
      </c>
      <c r="F5194">
        <v>10</v>
      </c>
      <c r="G5194">
        <v>2</v>
      </c>
      <c r="H5194">
        <v>1</v>
      </c>
      <c r="I5194">
        <v>0</v>
      </c>
      <c r="J5194">
        <v>0</v>
      </c>
      <c r="K5194">
        <v>0</v>
      </c>
      <c r="L5194">
        <v>5</v>
      </c>
      <c r="M5194">
        <v>5</v>
      </c>
      <c r="N5194">
        <v>5</v>
      </c>
      <c r="O5194">
        <v>7</v>
      </c>
      <c r="P5194">
        <v>4</v>
      </c>
    </row>
    <row r="5195" spans="1:16" x14ac:dyDescent="0.25">
      <c r="A5195">
        <v>216047</v>
      </c>
      <c r="B5195" t="s">
        <v>5286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1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</row>
    <row r="5196" spans="1:16" x14ac:dyDescent="0.25">
      <c r="A5196">
        <v>174783</v>
      </c>
      <c r="B5196" t="s">
        <v>5287</v>
      </c>
      <c r="C5196">
        <v>31</v>
      </c>
      <c r="D5196">
        <v>13</v>
      </c>
      <c r="E5196">
        <v>30</v>
      </c>
      <c r="F5196">
        <v>22</v>
      </c>
      <c r="G5196">
        <v>32</v>
      </c>
      <c r="H5196">
        <v>37</v>
      </c>
      <c r="I5196">
        <v>18</v>
      </c>
      <c r="J5196">
        <v>42</v>
      </c>
      <c r="K5196">
        <v>29</v>
      </c>
      <c r="L5196">
        <v>27</v>
      </c>
      <c r="M5196">
        <v>28</v>
      </c>
      <c r="N5196">
        <v>30</v>
      </c>
      <c r="O5196">
        <v>35</v>
      </c>
      <c r="P5196">
        <v>26</v>
      </c>
    </row>
    <row r="5197" spans="1:16" x14ac:dyDescent="0.25">
      <c r="A5197">
        <v>227845</v>
      </c>
      <c r="B5197" t="s">
        <v>5288</v>
      </c>
      <c r="C5197">
        <v>15</v>
      </c>
      <c r="D5197">
        <v>19</v>
      </c>
      <c r="E5197">
        <v>17</v>
      </c>
      <c r="F5197">
        <v>7</v>
      </c>
      <c r="G5197">
        <v>9</v>
      </c>
      <c r="H5197">
        <v>13</v>
      </c>
      <c r="I5197">
        <v>4</v>
      </c>
      <c r="J5197">
        <v>6</v>
      </c>
      <c r="K5197">
        <v>11</v>
      </c>
      <c r="L5197">
        <v>25</v>
      </c>
      <c r="M5197">
        <v>13</v>
      </c>
      <c r="N5197">
        <v>10</v>
      </c>
      <c r="O5197">
        <v>17</v>
      </c>
      <c r="P5197">
        <v>13</v>
      </c>
    </row>
    <row r="5198" spans="1:16" x14ac:dyDescent="0.25">
      <c r="A5198">
        <v>195702</v>
      </c>
      <c r="B5198" t="s">
        <v>5289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</row>
    <row r="5199" spans="1:16" x14ac:dyDescent="0.25">
      <c r="A5199">
        <v>152497</v>
      </c>
      <c r="B5199" t="s">
        <v>5290</v>
      </c>
      <c r="C5199">
        <v>2</v>
      </c>
      <c r="D5199">
        <v>18</v>
      </c>
      <c r="E5199">
        <v>1</v>
      </c>
      <c r="F5199">
        <v>4</v>
      </c>
      <c r="G5199">
        <v>1</v>
      </c>
      <c r="H5199">
        <v>1</v>
      </c>
      <c r="I5199">
        <v>3</v>
      </c>
      <c r="J5199">
        <v>0</v>
      </c>
      <c r="K5199">
        <v>8</v>
      </c>
      <c r="L5199">
        <v>1</v>
      </c>
      <c r="M5199">
        <v>12</v>
      </c>
      <c r="N5199">
        <v>7</v>
      </c>
      <c r="O5199">
        <v>7</v>
      </c>
      <c r="P5199">
        <v>3</v>
      </c>
    </row>
    <row r="5200" spans="1:16" x14ac:dyDescent="0.25">
      <c r="A5200">
        <v>148575</v>
      </c>
      <c r="B5200" t="s">
        <v>5291</v>
      </c>
      <c r="C5200">
        <v>0</v>
      </c>
      <c r="D5200">
        <v>1</v>
      </c>
      <c r="E5200">
        <v>0</v>
      </c>
      <c r="F5200">
        <v>0</v>
      </c>
      <c r="G5200">
        <v>0</v>
      </c>
      <c r="H5200">
        <v>0</v>
      </c>
      <c r="I5200">
        <v>14</v>
      </c>
      <c r="J5200">
        <v>74</v>
      </c>
      <c r="K5200">
        <v>102</v>
      </c>
      <c r="L5200">
        <v>94</v>
      </c>
      <c r="M5200">
        <v>108</v>
      </c>
      <c r="N5200">
        <v>104</v>
      </c>
      <c r="O5200">
        <v>129</v>
      </c>
      <c r="P5200">
        <v>46</v>
      </c>
    </row>
    <row r="5201" spans="1:16" x14ac:dyDescent="0.25">
      <c r="A5201">
        <v>186423</v>
      </c>
      <c r="B5201" t="s">
        <v>5292</v>
      </c>
      <c r="C5201">
        <v>2</v>
      </c>
      <c r="D5201">
        <v>1</v>
      </c>
      <c r="E5201">
        <v>3</v>
      </c>
      <c r="F5201">
        <v>7</v>
      </c>
      <c r="G5201">
        <v>10</v>
      </c>
      <c r="H5201">
        <v>5</v>
      </c>
      <c r="I5201">
        <v>1</v>
      </c>
      <c r="J5201">
        <v>3</v>
      </c>
      <c r="K5201">
        <v>0</v>
      </c>
      <c r="L5201">
        <v>0</v>
      </c>
      <c r="M5201">
        <v>0</v>
      </c>
      <c r="N5201">
        <v>0</v>
      </c>
      <c r="O5201">
        <v>0</v>
      </c>
      <c r="P5201" t="e">
        <v>#N/A</v>
      </c>
    </row>
    <row r="5202" spans="1:16" x14ac:dyDescent="0.25">
      <c r="A5202">
        <v>215743</v>
      </c>
      <c r="B5202" t="s">
        <v>5293</v>
      </c>
      <c r="C5202">
        <v>14</v>
      </c>
      <c r="D5202">
        <v>5</v>
      </c>
      <c r="E5202">
        <v>20</v>
      </c>
      <c r="F5202">
        <v>12</v>
      </c>
      <c r="G5202">
        <v>2</v>
      </c>
      <c r="H5202">
        <v>6</v>
      </c>
      <c r="I5202">
        <v>6</v>
      </c>
      <c r="J5202">
        <v>7</v>
      </c>
      <c r="K5202">
        <v>11</v>
      </c>
      <c r="L5202">
        <v>14</v>
      </c>
      <c r="M5202">
        <v>13</v>
      </c>
      <c r="N5202">
        <v>9</v>
      </c>
      <c r="O5202">
        <v>18</v>
      </c>
      <c r="P5202">
        <v>10</v>
      </c>
    </row>
    <row r="5203" spans="1:16" x14ac:dyDescent="0.25">
      <c r="A5203">
        <v>195720</v>
      </c>
      <c r="B5203" t="s">
        <v>5294</v>
      </c>
      <c r="C5203">
        <v>3</v>
      </c>
      <c r="D5203">
        <v>3</v>
      </c>
      <c r="E5203">
        <v>4</v>
      </c>
      <c r="F5203">
        <v>2</v>
      </c>
      <c r="G5203">
        <v>2</v>
      </c>
      <c r="H5203">
        <v>2</v>
      </c>
      <c r="I5203">
        <v>7</v>
      </c>
      <c r="J5203">
        <v>8</v>
      </c>
      <c r="K5203">
        <v>3</v>
      </c>
      <c r="L5203">
        <v>2</v>
      </c>
      <c r="M5203">
        <v>5</v>
      </c>
      <c r="N5203">
        <v>13</v>
      </c>
      <c r="O5203">
        <v>4</v>
      </c>
      <c r="P5203">
        <v>5</v>
      </c>
    </row>
    <row r="5204" spans="1:16" x14ac:dyDescent="0.25">
      <c r="A5204">
        <v>137272</v>
      </c>
      <c r="B5204" t="s">
        <v>5295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</row>
    <row r="5205" spans="1:16" x14ac:dyDescent="0.25">
      <c r="A5205">
        <v>167677</v>
      </c>
      <c r="B5205" t="s">
        <v>5296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</row>
    <row r="5206" spans="1:16" x14ac:dyDescent="0.25">
      <c r="A5206">
        <v>137281</v>
      </c>
      <c r="B5206" t="s">
        <v>5297</v>
      </c>
      <c r="C5206">
        <v>0</v>
      </c>
      <c r="D5206">
        <v>1</v>
      </c>
      <c r="E5206">
        <v>1</v>
      </c>
      <c r="F5206">
        <v>0</v>
      </c>
      <c r="G5206">
        <v>0</v>
      </c>
      <c r="H5206">
        <v>1</v>
      </c>
      <c r="I5206">
        <v>2</v>
      </c>
      <c r="J5206">
        <v>0</v>
      </c>
      <c r="K5206">
        <v>0</v>
      </c>
      <c r="L5206">
        <v>1</v>
      </c>
      <c r="M5206">
        <v>0</v>
      </c>
      <c r="N5206">
        <v>2</v>
      </c>
      <c r="O5206">
        <v>0</v>
      </c>
      <c r="P5206">
        <v>0</v>
      </c>
    </row>
    <row r="5207" spans="1:16" x14ac:dyDescent="0.25">
      <c r="A5207">
        <v>174792</v>
      </c>
      <c r="B5207" t="s">
        <v>5298</v>
      </c>
      <c r="C5207">
        <v>17</v>
      </c>
      <c r="D5207">
        <v>9</v>
      </c>
      <c r="E5207">
        <v>15</v>
      </c>
      <c r="F5207">
        <v>13</v>
      </c>
      <c r="G5207">
        <v>10</v>
      </c>
      <c r="H5207">
        <v>10</v>
      </c>
      <c r="I5207">
        <v>13</v>
      </c>
      <c r="J5207">
        <v>19</v>
      </c>
      <c r="K5207">
        <v>15</v>
      </c>
      <c r="L5207">
        <v>37</v>
      </c>
      <c r="M5207">
        <v>33</v>
      </c>
      <c r="N5207">
        <v>7</v>
      </c>
      <c r="O5207">
        <v>20</v>
      </c>
      <c r="P5207">
        <v>22</v>
      </c>
    </row>
    <row r="5208" spans="1:16" x14ac:dyDescent="0.25">
      <c r="A5208">
        <v>160409</v>
      </c>
      <c r="B5208" t="s">
        <v>5299</v>
      </c>
      <c r="C5208">
        <v>2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</row>
    <row r="5209" spans="1:16" x14ac:dyDescent="0.25">
      <c r="A5209">
        <v>161518</v>
      </c>
      <c r="B5209" t="s">
        <v>5300</v>
      </c>
      <c r="C5209">
        <v>1</v>
      </c>
      <c r="D5209">
        <v>4</v>
      </c>
      <c r="E5209">
        <v>4</v>
      </c>
      <c r="F5209">
        <v>0</v>
      </c>
      <c r="G5209">
        <v>2</v>
      </c>
      <c r="H5209">
        <v>4</v>
      </c>
      <c r="I5209">
        <v>2</v>
      </c>
      <c r="J5209">
        <v>1</v>
      </c>
      <c r="K5209">
        <v>6</v>
      </c>
      <c r="L5209">
        <v>5</v>
      </c>
      <c r="M5209">
        <v>4</v>
      </c>
      <c r="N5209">
        <v>3</v>
      </c>
      <c r="O5209">
        <v>6</v>
      </c>
      <c r="P5209">
        <v>10</v>
      </c>
    </row>
    <row r="5210" spans="1:16" x14ac:dyDescent="0.25">
      <c r="A5210">
        <v>195544</v>
      </c>
      <c r="B5210" t="s">
        <v>5301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1</v>
      </c>
      <c r="K5210">
        <v>0</v>
      </c>
      <c r="L5210">
        <v>0</v>
      </c>
      <c r="M5210">
        <v>5</v>
      </c>
      <c r="N5210">
        <v>2</v>
      </c>
      <c r="O5210">
        <v>5</v>
      </c>
      <c r="P5210">
        <v>3</v>
      </c>
    </row>
    <row r="5211" spans="1:16" x14ac:dyDescent="0.25">
      <c r="A5211">
        <v>215770</v>
      </c>
      <c r="B5211" t="s">
        <v>5302</v>
      </c>
      <c r="C5211">
        <v>22</v>
      </c>
      <c r="D5211">
        <v>12</v>
      </c>
      <c r="E5211">
        <v>25</v>
      </c>
      <c r="F5211">
        <v>16</v>
      </c>
      <c r="G5211">
        <v>50</v>
      </c>
      <c r="H5211">
        <v>39</v>
      </c>
      <c r="I5211">
        <v>6</v>
      </c>
      <c r="J5211">
        <v>13</v>
      </c>
      <c r="K5211">
        <v>25</v>
      </c>
      <c r="L5211">
        <v>17</v>
      </c>
      <c r="M5211">
        <v>19</v>
      </c>
      <c r="N5211">
        <v>25</v>
      </c>
      <c r="O5211">
        <v>15</v>
      </c>
      <c r="P5211">
        <v>19</v>
      </c>
    </row>
    <row r="5212" spans="1:16" x14ac:dyDescent="0.25">
      <c r="A5212">
        <v>152363</v>
      </c>
      <c r="B5212" t="s">
        <v>5303</v>
      </c>
      <c r="C5212">
        <v>1</v>
      </c>
      <c r="D5212">
        <v>8</v>
      </c>
      <c r="E5212">
        <v>18</v>
      </c>
      <c r="F5212">
        <v>9</v>
      </c>
      <c r="G5212">
        <v>14</v>
      </c>
      <c r="H5212">
        <v>16</v>
      </c>
      <c r="I5212">
        <v>16</v>
      </c>
      <c r="J5212">
        <v>10</v>
      </c>
      <c r="K5212">
        <v>20</v>
      </c>
      <c r="L5212">
        <v>12</v>
      </c>
      <c r="M5212">
        <v>15</v>
      </c>
      <c r="N5212">
        <v>6</v>
      </c>
      <c r="O5212">
        <v>4</v>
      </c>
      <c r="P5212">
        <v>1</v>
      </c>
    </row>
    <row r="5213" spans="1:16" x14ac:dyDescent="0.25">
      <c r="A5213">
        <v>137032</v>
      </c>
      <c r="B5213" t="s">
        <v>5304</v>
      </c>
      <c r="C5213">
        <v>2</v>
      </c>
      <c r="D5213">
        <v>6</v>
      </c>
      <c r="E5213">
        <v>4</v>
      </c>
      <c r="F5213">
        <v>4</v>
      </c>
      <c r="G5213">
        <v>5</v>
      </c>
      <c r="H5213">
        <v>8</v>
      </c>
      <c r="I5213">
        <v>20</v>
      </c>
      <c r="J5213">
        <v>15</v>
      </c>
      <c r="K5213">
        <v>7</v>
      </c>
      <c r="L5213">
        <v>3</v>
      </c>
      <c r="M5213">
        <v>12</v>
      </c>
      <c r="N5213">
        <v>11</v>
      </c>
      <c r="O5213">
        <v>6</v>
      </c>
      <c r="P5213">
        <v>9</v>
      </c>
    </row>
    <row r="5214" spans="1:16" x14ac:dyDescent="0.25">
      <c r="A5214">
        <v>179256</v>
      </c>
      <c r="B5214" t="s">
        <v>5305</v>
      </c>
      <c r="C5214">
        <v>0</v>
      </c>
      <c r="D5214">
        <v>0</v>
      </c>
      <c r="E5214">
        <v>4</v>
      </c>
      <c r="F5214">
        <v>0</v>
      </c>
      <c r="G5214">
        <v>0</v>
      </c>
      <c r="H5214">
        <v>0</v>
      </c>
      <c r="I5214">
        <v>2</v>
      </c>
      <c r="J5214">
        <v>0</v>
      </c>
      <c r="K5214">
        <v>1</v>
      </c>
      <c r="L5214">
        <v>0</v>
      </c>
      <c r="M5214">
        <v>0</v>
      </c>
      <c r="N5214">
        <v>0</v>
      </c>
      <c r="O5214">
        <v>0</v>
      </c>
      <c r="P5214">
        <v>0</v>
      </c>
    </row>
    <row r="5215" spans="1:16" x14ac:dyDescent="0.25">
      <c r="A5215">
        <v>179308</v>
      </c>
      <c r="B5215" t="s">
        <v>5306</v>
      </c>
      <c r="C5215">
        <v>2</v>
      </c>
      <c r="D5215">
        <v>6</v>
      </c>
      <c r="E5215">
        <v>5</v>
      </c>
      <c r="F5215">
        <v>2</v>
      </c>
      <c r="G5215">
        <v>6</v>
      </c>
      <c r="H5215">
        <v>5</v>
      </c>
      <c r="I5215">
        <v>15</v>
      </c>
      <c r="J5215">
        <v>2</v>
      </c>
      <c r="K5215">
        <v>3</v>
      </c>
      <c r="L5215">
        <v>0</v>
      </c>
      <c r="M5215">
        <v>0</v>
      </c>
      <c r="N5215">
        <v>10</v>
      </c>
      <c r="O5215">
        <v>13</v>
      </c>
      <c r="P5215">
        <v>9</v>
      </c>
    </row>
    <row r="5216" spans="1:16" x14ac:dyDescent="0.25">
      <c r="A5216">
        <v>179159</v>
      </c>
      <c r="B5216" t="s">
        <v>131</v>
      </c>
      <c r="C5216">
        <v>29</v>
      </c>
      <c r="D5216">
        <v>34</v>
      </c>
      <c r="E5216">
        <v>26</v>
      </c>
      <c r="F5216">
        <v>26</v>
      </c>
      <c r="G5216">
        <v>35</v>
      </c>
      <c r="H5216">
        <v>47</v>
      </c>
      <c r="I5216">
        <v>25</v>
      </c>
      <c r="J5216">
        <v>26</v>
      </c>
      <c r="K5216">
        <v>28</v>
      </c>
      <c r="L5216">
        <v>22</v>
      </c>
      <c r="M5216">
        <v>26</v>
      </c>
      <c r="N5216">
        <v>32</v>
      </c>
      <c r="O5216">
        <v>31</v>
      </c>
      <c r="P5216">
        <v>22</v>
      </c>
    </row>
    <row r="5217" spans="1:16" x14ac:dyDescent="0.25">
      <c r="A5217">
        <v>179450</v>
      </c>
      <c r="B5217" t="s">
        <v>5307</v>
      </c>
      <c r="C5217">
        <v>0</v>
      </c>
      <c r="D5217">
        <v>0</v>
      </c>
      <c r="E5217">
        <v>0</v>
      </c>
      <c r="F5217">
        <v>0</v>
      </c>
      <c r="G5217" t="e">
        <v>#N/A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11</v>
      </c>
      <c r="P5217">
        <v>12</v>
      </c>
    </row>
    <row r="5218" spans="1:16" x14ac:dyDescent="0.25">
      <c r="A5218">
        <v>236452</v>
      </c>
      <c r="B5218" t="s">
        <v>5308</v>
      </c>
      <c r="C5218">
        <v>2</v>
      </c>
      <c r="D5218">
        <v>10</v>
      </c>
      <c r="E5218">
        <v>5</v>
      </c>
      <c r="F5218">
        <v>4</v>
      </c>
      <c r="G5218">
        <v>10</v>
      </c>
      <c r="H5218">
        <v>9</v>
      </c>
      <c r="I5218">
        <v>9</v>
      </c>
      <c r="J5218">
        <v>12</v>
      </c>
      <c r="K5218">
        <v>4</v>
      </c>
      <c r="L5218">
        <v>10</v>
      </c>
      <c r="M5218">
        <v>7</v>
      </c>
      <c r="N5218">
        <v>5</v>
      </c>
      <c r="O5218">
        <v>6</v>
      </c>
      <c r="P5218">
        <v>2</v>
      </c>
    </row>
    <row r="5219" spans="1:16" x14ac:dyDescent="0.25">
      <c r="A5219">
        <v>152390</v>
      </c>
      <c r="B5219" t="s">
        <v>5309</v>
      </c>
      <c r="C5219">
        <v>6</v>
      </c>
      <c r="D5219">
        <v>17</v>
      </c>
      <c r="E5219">
        <v>5</v>
      </c>
      <c r="F5219">
        <v>2</v>
      </c>
      <c r="G5219">
        <v>7</v>
      </c>
      <c r="H5219">
        <v>12</v>
      </c>
      <c r="I5219">
        <v>2</v>
      </c>
      <c r="J5219">
        <v>5</v>
      </c>
      <c r="K5219">
        <v>3</v>
      </c>
      <c r="L5219">
        <v>9</v>
      </c>
      <c r="M5219">
        <v>8</v>
      </c>
      <c r="N5219">
        <v>14</v>
      </c>
      <c r="O5219">
        <v>0</v>
      </c>
      <c r="P5219">
        <v>10</v>
      </c>
    </row>
    <row r="5220" spans="1:16" x14ac:dyDescent="0.25">
      <c r="A5220">
        <v>123554</v>
      </c>
      <c r="B5220" t="s">
        <v>5310</v>
      </c>
      <c r="C5220">
        <v>5</v>
      </c>
      <c r="D5220">
        <v>6</v>
      </c>
      <c r="E5220">
        <v>27</v>
      </c>
      <c r="F5220">
        <v>21</v>
      </c>
      <c r="G5220">
        <v>34</v>
      </c>
      <c r="H5220">
        <v>45</v>
      </c>
      <c r="I5220">
        <v>50</v>
      </c>
      <c r="J5220">
        <v>39</v>
      </c>
      <c r="K5220">
        <v>53</v>
      </c>
      <c r="L5220">
        <v>38</v>
      </c>
      <c r="M5220">
        <v>42</v>
      </c>
      <c r="N5220">
        <v>56</v>
      </c>
      <c r="O5220">
        <v>45</v>
      </c>
      <c r="P5220">
        <v>31</v>
      </c>
    </row>
    <row r="5221" spans="1:16" x14ac:dyDescent="0.25">
      <c r="A5221">
        <v>174817</v>
      </c>
      <c r="B5221" t="s">
        <v>5311</v>
      </c>
      <c r="C5221">
        <v>7</v>
      </c>
      <c r="D5221">
        <v>6</v>
      </c>
      <c r="E5221">
        <v>1</v>
      </c>
      <c r="F5221">
        <v>3</v>
      </c>
      <c r="G5221">
        <v>10</v>
      </c>
      <c r="H5221">
        <v>16</v>
      </c>
      <c r="I5221">
        <v>10</v>
      </c>
      <c r="J5221">
        <v>0</v>
      </c>
      <c r="K5221">
        <v>0</v>
      </c>
      <c r="L5221">
        <v>0</v>
      </c>
      <c r="M5221">
        <v>0</v>
      </c>
      <c r="N5221">
        <v>1</v>
      </c>
      <c r="O5221">
        <v>1</v>
      </c>
      <c r="P5221">
        <v>1</v>
      </c>
    </row>
    <row r="5222" spans="1:16" x14ac:dyDescent="0.25">
      <c r="A5222">
        <v>152381</v>
      </c>
      <c r="B5222" t="s">
        <v>5312</v>
      </c>
      <c r="C5222">
        <v>2</v>
      </c>
      <c r="D5222">
        <v>2</v>
      </c>
      <c r="E5222">
        <v>3</v>
      </c>
      <c r="F5222">
        <v>6</v>
      </c>
      <c r="G5222">
        <v>4</v>
      </c>
      <c r="H5222">
        <v>0</v>
      </c>
      <c r="I5222">
        <v>2</v>
      </c>
      <c r="J5222">
        <v>0</v>
      </c>
      <c r="K5222">
        <v>11</v>
      </c>
      <c r="L5222">
        <v>2</v>
      </c>
      <c r="M5222">
        <v>3</v>
      </c>
      <c r="N5222">
        <v>4</v>
      </c>
      <c r="O5222">
        <v>3</v>
      </c>
      <c r="P5222">
        <v>3</v>
      </c>
    </row>
    <row r="5223" spans="1:16" x14ac:dyDescent="0.25">
      <c r="A5223">
        <v>152451</v>
      </c>
      <c r="B5223" t="s">
        <v>5313</v>
      </c>
      <c r="C5223">
        <v>1</v>
      </c>
      <c r="D5223">
        <v>0</v>
      </c>
      <c r="E5223">
        <v>0</v>
      </c>
      <c r="F5223">
        <v>1</v>
      </c>
      <c r="G5223">
        <v>2</v>
      </c>
      <c r="H5223">
        <v>2</v>
      </c>
      <c r="I5223">
        <v>3</v>
      </c>
      <c r="J5223">
        <v>0</v>
      </c>
      <c r="K5223">
        <v>2</v>
      </c>
      <c r="L5223">
        <v>1</v>
      </c>
      <c r="M5223">
        <v>0</v>
      </c>
      <c r="N5223">
        <v>0</v>
      </c>
      <c r="O5223">
        <v>2</v>
      </c>
      <c r="P5223">
        <v>0</v>
      </c>
    </row>
    <row r="5224" spans="1:16" x14ac:dyDescent="0.25">
      <c r="A5224">
        <v>231059</v>
      </c>
      <c r="B5224" t="s">
        <v>5314</v>
      </c>
      <c r="C5224">
        <v>25</v>
      </c>
      <c r="D5224">
        <v>10</v>
      </c>
      <c r="E5224">
        <v>17</v>
      </c>
      <c r="F5224">
        <v>6</v>
      </c>
      <c r="G5224">
        <v>2</v>
      </c>
      <c r="H5224">
        <v>5</v>
      </c>
      <c r="I5224">
        <v>17</v>
      </c>
      <c r="J5224">
        <v>7</v>
      </c>
      <c r="K5224">
        <v>0</v>
      </c>
      <c r="L5224">
        <v>7</v>
      </c>
      <c r="M5224">
        <v>3</v>
      </c>
      <c r="N5224">
        <v>3</v>
      </c>
      <c r="O5224">
        <v>3</v>
      </c>
      <c r="P5224">
        <v>0</v>
      </c>
    </row>
    <row r="5225" spans="1:16" x14ac:dyDescent="0.25">
      <c r="A5225">
        <v>239716</v>
      </c>
      <c r="B5225" t="s">
        <v>5315</v>
      </c>
      <c r="C5225">
        <v>5</v>
      </c>
      <c r="D5225">
        <v>2</v>
      </c>
      <c r="E5225">
        <v>9</v>
      </c>
      <c r="F5225">
        <v>4</v>
      </c>
      <c r="G5225">
        <v>4</v>
      </c>
      <c r="H5225">
        <v>7</v>
      </c>
      <c r="I5225">
        <v>3</v>
      </c>
      <c r="J5225">
        <v>8</v>
      </c>
      <c r="K5225">
        <v>3</v>
      </c>
      <c r="L5225">
        <v>8</v>
      </c>
      <c r="M5225">
        <v>12</v>
      </c>
      <c r="N5225">
        <v>8</v>
      </c>
      <c r="O5225">
        <v>7</v>
      </c>
      <c r="P5225">
        <v>12</v>
      </c>
    </row>
    <row r="5226" spans="1:16" x14ac:dyDescent="0.25">
      <c r="A5226">
        <v>175041</v>
      </c>
      <c r="B5226" t="s">
        <v>5316</v>
      </c>
      <c r="C5226">
        <v>1</v>
      </c>
      <c r="D5226">
        <v>0</v>
      </c>
      <c r="E5226">
        <v>2</v>
      </c>
      <c r="F5226">
        <v>4</v>
      </c>
      <c r="G5226">
        <v>9</v>
      </c>
      <c r="H5226">
        <v>1</v>
      </c>
      <c r="I5226">
        <v>5</v>
      </c>
      <c r="J5226">
        <v>2</v>
      </c>
      <c r="K5226">
        <v>0</v>
      </c>
      <c r="L5226">
        <v>12</v>
      </c>
      <c r="M5226">
        <v>8</v>
      </c>
      <c r="N5226">
        <v>6</v>
      </c>
      <c r="O5226">
        <v>8</v>
      </c>
      <c r="P5226">
        <v>4</v>
      </c>
    </row>
    <row r="5227" spans="1:16" x14ac:dyDescent="0.25">
      <c r="A5227">
        <v>179317</v>
      </c>
      <c r="B5227" t="s">
        <v>5317</v>
      </c>
      <c r="C5227">
        <v>0</v>
      </c>
      <c r="D5227">
        <v>2</v>
      </c>
      <c r="E5227">
        <v>1</v>
      </c>
      <c r="F5227">
        <v>2</v>
      </c>
      <c r="G5227">
        <v>3</v>
      </c>
      <c r="H5227">
        <v>1</v>
      </c>
      <c r="I5227">
        <v>1</v>
      </c>
      <c r="J5227">
        <v>0</v>
      </c>
      <c r="K5227">
        <v>3</v>
      </c>
      <c r="L5227">
        <v>0</v>
      </c>
      <c r="M5227">
        <v>2</v>
      </c>
      <c r="N5227">
        <v>0</v>
      </c>
      <c r="O5227">
        <v>0</v>
      </c>
      <c r="P5227">
        <v>4</v>
      </c>
    </row>
    <row r="5228" spans="1:16" x14ac:dyDescent="0.25">
      <c r="A5228">
        <v>186432</v>
      </c>
      <c r="B5228" t="s">
        <v>5318</v>
      </c>
      <c r="C5228">
        <v>12</v>
      </c>
      <c r="D5228">
        <v>10</v>
      </c>
      <c r="E5228">
        <v>1</v>
      </c>
      <c r="F5228">
        <v>10</v>
      </c>
      <c r="G5228">
        <v>4</v>
      </c>
      <c r="H5228">
        <v>4</v>
      </c>
      <c r="I5228">
        <v>4</v>
      </c>
      <c r="J5228">
        <v>5</v>
      </c>
      <c r="K5228">
        <v>21</v>
      </c>
      <c r="L5228">
        <v>32</v>
      </c>
      <c r="M5228">
        <v>12</v>
      </c>
      <c r="N5228">
        <v>23</v>
      </c>
      <c r="O5228">
        <v>18</v>
      </c>
      <c r="P5228">
        <v>10</v>
      </c>
    </row>
    <row r="5229" spans="1:16" x14ac:dyDescent="0.25">
      <c r="A5229">
        <v>215798</v>
      </c>
      <c r="B5229" t="s">
        <v>5319</v>
      </c>
      <c r="C5229">
        <v>2</v>
      </c>
      <c r="D5229">
        <v>2</v>
      </c>
      <c r="E5229">
        <v>4</v>
      </c>
      <c r="F5229">
        <v>8</v>
      </c>
      <c r="G5229">
        <v>1</v>
      </c>
      <c r="H5229">
        <v>6</v>
      </c>
      <c r="I5229">
        <v>2</v>
      </c>
      <c r="J5229">
        <v>0</v>
      </c>
      <c r="K5229">
        <v>6</v>
      </c>
      <c r="L5229">
        <v>12</v>
      </c>
      <c r="M5229">
        <v>5</v>
      </c>
      <c r="N5229">
        <v>8</v>
      </c>
      <c r="O5229">
        <v>1</v>
      </c>
      <c r="P5229">
        <v>8</v>
      </c>
    </row>
    <row r="5230" spans="1:16" x14ac:dyDescent="0.25">
      <c r="A5230">
        <v>136701</v>
      </c>
      <c r="B5230" t="s">
        <v>5320</v>
      </c>
      <c r="C5230">
        <v>0</v>
      </c>
      <c r="D5230">
        <v>0</v>
      </c>
      <c r="E5230">
        <v>0</v>
      </c>
      <c r="F5230">
        <v>0</v>
      </c>
      <c r="G5230">
        <v>1</v>
      </c>
      <c r="H5230">
        <v>0</v>
      </c>
      <c r="I5230">
        <v>1</v>
      </c>
      <c r="J5230">
        <v>1</v>
      </c>
      <c r="K5230">
        <v>1</v>
      </c>
      <c r="L5230">
        <v>0</v>
      </c>
      <c r="M5230">
        <v>0</v>
      </c>
      <c r="N5230">
        <v>0</v>
      </c>
      <c r="O5230">
        <v>1</v>
      </c>
      <c r="P5230">
        <v>1</v>
      </c>
    </row>
    <row r="5231" spans="1:16" x14ac:dyDescent="0.25">
      <c r="A5231">
        <v>215813</v>
      </c>
      <c r="B5231" t="s">
        <v>5321</v>
      </c>
      <c r="C5231">
        <v>0</v>
      </c>
      <c r="D5231">
        <v>0</v>
      </c>
      <c r="E5231">
        <v>4</v>
      </c>
      <c r="F5231">
        <v>0</v>
      </c>
      <c r="G5231">
        <v>1</v>
      </c>
      <c r="H5231">
        <v>4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</row>
    <row r="5232" spans="1:16" x14ac:dyDescent="0.25">
      <c r="A5232">
        <v>195580</v>
      </c>
      <c r="B5232" t="s">
        <v>5322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</row>
    <row r="5233" spans="1:16" x14ac:dyDescent="0.25">
      <c r="A5233">
        <v>148627</v>
      </c>
      <c r="B5233" t="s">
        <v>5323</v>
      </c>
      <c r="C5233">
        <v>3</v>
      </c>
      <c r="D5233">
        <v>5</v>
      </c>
      <c r="E5233">
        <v>2</v>
      </c>
      <c r="F5233">
        <v>6</v>
      </c>
      <c r="G5233">
        <v>8</v>
      </c>
      <c r="H5233">
        <v>9</v>
      </c>
      <c r="I5233">
        <v>15</v>
      </c>
      <c r="J5233">
        <v>17</v>
      </c>
      <c r="K5233">
        <v>21</v>
      </c>
      <c r="L5233">
        <v>10</v>
      </c>
      <c r="M5233">
        <v>16</v>
      </c>
      <c r="N5233">
        <v>14</v>
      </c>
      <c r="O5233">
        <v>18</v>
      </c>
      <c r="P5233">
        <v>22</v>
      </c>
    </row>
    <row r="5234" spans="1:16" x14ac:dyDescent="0.25">
      <c r="A5234">
        <v>199607</v>
      </c>
      <c r="B5234" t="s">
        <v>5324</v>
      </c>
      <c r="C5234">
        <v>11</v>
      </c>
      <c r="D5234">
        <v>10</v>
      </c>
      <c r="E5234">
        <v>10</v>
      </c>
      <c r="F5234">
        <v>0</v>
      </c>
      <c r="G5234">
        <v>0</v>
      </c>
      <c r="H5234">
        <v>1</v>
      </c>
      <c r="I5234">
        <v>3</v>
      </c>
      <c r="J5234">
        <v>4</v>
      </c>
      <c r="K5234">
        <v>0</v>
      </c>
      <c r="L5234">
        <v>0</v>
      </c>
      <c r="M5234">
        <v>10</v>
      </c>
      <c r="N5234">
        <v>16</v>
      </c>
      <c r="O5234">
        <v>7</v>
      </c>
      <c r="P5234">
        <v>13</v>
      </c>
    </row>
    <row r="5235" spans="1:16" x14ac:dyDescent="0.25">
      <c r="A5235">
        <v>179195</v>
      </c>
      <c r="B5235" t="s">
        <v>5325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</row>
    <row r="5236" spans="1:16" x14ac:dyDescent="0.25">
      <c r="A5236">
        <v>186469</v>
      </c>
      <c r="B5236" t="s">
        <v>5326</v>
      </c>
      <c r="C5236">
        <v>0</v>
      </c>
      <c r="D5236">
        <v>0</v>
      </c>
      <c r="E5236">
        <v>2</v>
      </c>
      <c r="F5236">
        <v>2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</row>
    <row r="5237" spans="1:16" x14ac:dyDescent="0.25">
      <c r="A5237">
        <v>237783</v>
      </c>
      <c r="B5237" t="s">
        <v>5327</v>
      </c>
      <c r="C5237">
        <v>3</v>
      </c>
      <c r="D5237">
        <v>5</v>
      </c>
      <c r="E5237">
        <v>6</v>
      </c>
      <c r="F5237">
        <v>10</v>
      </c>
      <c r="G5237">
        <v>12</v>
      </c>
      <c r="H5237">
        <v>10</v>
      </c>
      <c r="I5237">
        <v>2</v>
      </c>
      <c r="J5237">
        <v>4</v>
      </c>
      <c r="K5237">
        <v>7</v>
      </c>
      <c r="L5237">
        <v>13</v>
      </c>
      <c r="M5237">
        <v>23</v>
      </c>
      <c r="N5237">
        <v>2</v>
      </c>
      <c r="O5237">
        <v>8</v>
      </c>
      <c r="P5237">
        <v>25</v>
      </c>
    </row>
    <row r="5238" spans="1:16" x14ac:dyDescent="0.25">
      <c r="A5238">
        <v>167729</v>
      </c>
      <c r="B5238" t="s">
        <v>5328</v>
      </c>
      <c r="C5238">
        <v>14</v>
      </c>
      <c r="D5238">
        <v>10</v>
      </c>
      <c r="E5238">
        <v>20</v>
      </c>
      <c r="F5238">
        <v>17</v>
      </c>
      <c r="G5238">
        <v>17</v>
      </c>
      <c r="H5238">
        <v>18</v>
      </c>
      <c r="I5238">
        <v>43</v>
      </c>
      <c r="J5238">
        <v>36</v>
      </c>
      <c r="K5238">
        <v>76</v>
      </c>
      <c r="L5238">
        <v>53</v>
      </c>
      <c r="M5238">
        <v>33</v>
      </c>
      <c r="N5238">
        <v>24</v>
      </c>
      <c r="O5238">
        <v>34</v>
      </c>
      <c r="P5238">
        <v>18</v>
      </c>
    </row>
    <row r="5239" spans="1:16" x14ac:dyDescent="0.25">
      <c r="A5239">
        <v>155830</v>
      </c>
      <c r="B5239" t="s">
        <v>5329</v>
      </c>
      <c r="C5239">
        <v>1</v>
      </c>
      <c r="D5239">
        <v>0</v>
      </c>
      <c r="E5239">
        <v>0</v>
      </c>
      <c r="F5239">
        <v>0</v>
      </c>
      <c r="G5239">
        <v>2</v>
      </c>
      <c r="H5239">
        <v>1</v>
      </c>
      <c r="I5239">
        <v>0</v>
      </c>
      <c r="J5239">
        <v>0</v>
      </c>
      <c r="K5239">
        <v>0</v>
      </c>
      <c r="L5239">
        <v>2</v>
      </c>
      <c r="M5239">
        <v>1</v>
      </c>
      <c r="N5239">
        <v>0</v>
      </c>
      <c r="O5239">
        <v>1</v>
      </c>
      <c r="P5239">
        <v>1</v>
      </c>
    </row>
    <row r="5240" spans="1:16" x14ac:dyDescent="0.25">
      <c r="A5240">
        <v>461971</v>
      </c>
      <c r="B5240" t="s">
        <v>5330</v>
      </c>
      <c r="C5240">
        <v>0</v>
      </c>
      <c r="D5240">
        <v>0</v>
      </c>
      <c r="E5240">
        <v>0</v>
      </c>
      <c r="F5240" t="e">
        <v>#N/A</v>
      </c>
      <c r="G5240" t="e">
        <v>#N/A</v>
      </c>
      <c r="H5240" t="e">
        <v>#N/A</v>
      </c>
      <c r="I5240" t="e">
        <v>#N/A</v>
      </c>
      <c r="J5240" t="e">
        <v>#N/A</v>
      </c>
      <c r="K5240" t="e">
        <v>#N/A</v>
      </c>
      <c r="L5240" t="e">
        <v>#N/A</v>
      </c>
      <c r="M5240" t="e">
        <v>#N/A</v>
      </c>
      <c r="N5240" t="e">
        <v>#N/A</v>
      </c>
      <c r="O5240" t="e">
        <v>#N/A</v>
      </c>
      <c r="P5240" t="e">
        <v>#N/A</v>
      </c>
    </row>
    <row r="5241" spans="1:16" x14ac:dyDescent="0.25">
      <c r="A5241">
        <v>417646</v>
      </c>
      <c r="B5241" t="s">
        <v>5331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1</v>
      </c>
      <c r="L5241">
        <v>0</v>
      </c>
      <c r="M5241">
        <v>0</v>
      </c>
      <c r="N5241">
        <v>0</v>
      </c>
      <c r="O5241">
        <v>0</v>
      </c>
      <c r="P5241">
        <v>1</v>
      </c>
    </row>
    <row r="5242" spans="1:16" x14ac:dyDescent="0.25">
      <c r="A5242">
        <v>163851</v>
      </c>
      <c r="B5242" t="s">
        <v>5332</v>
      </c>
      <c r="C5242">
        <v>10</v>
      </c>
      <c r="D5242">
        <v>12</v>
      </c>
      <c r="E5242">
        <v>15</v>
      </c>
      <c r="F5242">
        <v>12</v>
      </c>
      <c r="G5242">
        <v>37</v>
      </c>
      <c r="H5242">
        <v>36</v>
      </c>
      <c r="I5242">
        <v>37</v>
      </c>
      <c r="J5242">
        <v>23</v>
      </c>
      <c r="K5242">
        <v>8</v>
      </c>
      <c r="L5242">
        <v>9</v>
      </c>
      <c r="M5242">
        <v>14</v>
      </c>
      <c r="N5242">
        <v>10</v>
      </c>
      <c r="O5242">
        <v>20</v>
      </c>
      <c r="P5242">
        <v>14</v>
      </c>
    </row>
    <row r="5243" spans="1:16" x14ac:dyDescent="0.25">
      <c r="A5243">
        <v>180647</v>
      </c>
      <c r="B5243" t="s">
        <v>5333</v>
      </c>
      <c r="C5243">
        <v>3</v>
      </c>
      <c r="D5243">
        <v>8</v>
      </c>
      <c r="E5243">
        <v>17</v>
      </c>
      <c r="F5243">
        <v>5</v>
      </c>
      <c r="G5243">
        <v>9</v>
      </c>
      <c r="H5243">
        <v>10</v>
      </c>
      <c r="I5243">
        <v>7</v>
      </c>
      <c r="J5243">
        <v>10</v>
      </c>
      <c r="K5243">
        <v>3</v>
      </c>
      <c r="L5243">
        <v>0</v>
      </c>
      <c r="M5243">
        <v>2</v>
      </c>
      <c r="N5243">
        <v>6</v>
      </c>
      <c r="O5243">
        <v>5</v>
      </c>
      <c r="P5243">
        <v>4</v>
      </c>
    </row>
    <row r="5244" spans="1:16" x14ac:dyDescent="0.25">
      <c r="A5244">
        <v>459532</v>
      </c>
      <c r="B5244" t="s">
        <v>5334</v>
      </c>
      <c r="C5244">
        <v>0</v>
      </c>
      <c r="D5244">
        <v>0</v>
      </c>
      <c r="E5244">
        <v>0</v>
      </c>
      <c r="F5244">
        <v>0</v>
      </c>
      <c r="G5244" t="e">
        <v>#N/A</v>
      </c>
      <c r="H5244" t="e">
        <v>#N/A</v>
      </c>
      <c r="I5244" t="e">
        <v>#N/A</v>
      </c>
      <c r="J5244" t="e">
        <v>#N/A</v>
      </c>
      <c r="K5244" t="e">
        <v>#N/A</v>
      </c>
      <c r="L5244" t="e">
        <v>#N/A</v>
      </c>
      <c r="M5244" t="e">
        <v>#N/A</v>
      </c>
      <c r="N5244" t="e">
        <v>#N/A</v>
      </c>
      <c r="O5244" t="e">
        <v>#N/A</v>
      </c>
      <c r="P5244" t="e">
        <v>#N/A</v>
      </c>
    </row>
    <row r="5245" spans="1:16" x14ac:dyDescent="0.25">
      <c r="A5245">
        <v>461476</v>
      </c>
      <c r="B5245" t="s">
        <v>5335</v>
      </c>
      <c r="C5245">
        <v>0</v>
      </c>
      <c r="D5245">
        <v>0</v>
      </c>
      <c r="E5245">
        <v>0</v>
      </c>
      <c r="F5245">
        <v>0</v>
      </c>
      <c r="G5245" t="e">
        <v>#N/A</v>
      </c>
      <c r="H5245" t="e">
        <v>#N/A</v>
      </c>
      <c r="I5245" t="e">
        <v>#N/A</v>
      </c>
      <c r="J5245" t="e">
        <v>#N/A</v>
      </c>
      <c r="K5245" t="e">
        <v>#N/A</v>
      </c>
      <c r="L5245" t="e">
        <v>#N/A</v>
      </c>
      <c r="M5245" t="e">
        <v>#N/A</v>
      </c>
      <c r="N5245" t="e">
        <v>#N/A</v>
      </c>
      <c r="O5245" t="e">
        <v>#N/A</v>
      </c>
      <c r="P5245" t="e">
        <v>#N/A</v>
      </c>
    </row>
    <row r="5246" spans="1:16" x14ac:dyDescent="0.25">
      <c r="A5246">
        <v>414054</v>
      </c>
      <c r="B5246" t="s">
        <v>5336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</row>
    <row r="5247" spans="1:16" x14ac:dyDescent="0.25">
      <c r="A5247">
        <v>476629</v>
      </c>
      <c r="B5247" t="s">
        <v>5337</v>
      </c>
      <c r="C5247">
        <v>0</v>
      </c>
      <c r="D5247">
        <v>0</v>
      </c>
      <c r="E5247">
        <v>0</v>
      </c>
      <c r="F5247">
        <v>0</v>
      </c>
      <c r="G5247" t="e">
        <v>#N/A</v>
      </c>
      <c r="H5247" t="e">
        <v>#N/A</v>
      </c>
      <c r="I5247" t="e">
        <v>#N/A</v>
      </c>
      <c r="J5247" t="e">
        <v>#N/A</v>
      </c>
      <c r="K5247" t="e">
        <v>#N/A</v>
      </c>
      <c r="L5247" t="e">
        <v>#N/A</v>
      </c>
      <c r="M5247" t="e">
        <v>#N/A</v>
      </c>
      <c r="N5247" t="e">
        <v>#N/A</v>
      </c>
      <c r="O5247" t="e">
        <v>#N/A</v>
      </c>
      <c r="P5247" t="e">
        <v>#N/A</v>
      </c>
    </row>
    <row r="5248" spans="1:16" x14ac:dyDescent="0.25">
      <c r="A5248">
        <v>121868</v>
      </c>
      <c r="B5248" t="s">
        <v>5338</v>
      </c>
      <c r="C5248">
        <v>0</v>
      </c>
      <c r="D5248">
        <v>0</v>
      </c>
      <c r="E5248">
        <v>0</v>
      </c>
      <c r="F5248">
        <v>1</v>
      </c>
      <c r="G5248">
        <v>1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</row>
    <row r="5249" spans="1:16" x14ac:dyDescent="0.25">
      <c r="A5249">
        <v>456588</v>
      </c>
      <c r="B5249" t="s">
        <v>5339</v>
      </c>
      <c r="C5249">
        <v>0</v>
      </c>
      <c r="D5249">
        <v>0</v>
      </c>
      <c r="E5249">
        <v>0</v>
      </c>
      <c r="F5249">
        <v>0</v>
      </c>
      <c r="G5249">
        <v>1</v>
      </c>
      <c r="H5249">
        <v>1</v>
      </c>
      <c r="I5249" t="e">
        <v>#N/A</v>
      </c>
      <c r="J5249" t="e">
        <v>#N/A</v>
      </c>
      <c r="K5249" t="e">
        <v>#N/A</v>
      </c>
      <c r="L5249" t="e">
        <v>#N/A</v>
      </c>
      <c r="M5249" t="e">
        <v>#N/A</v>
      </c>
      <c r="N5249" t="e">
        <v>#N/A</v>
      </c>
      <c r="O5249" t="e">
        <v>#N/A</v>
      </c>
      <c r="P5249" t="e">
        <v>#N/A</v>
      </c>
    </row>
    <row r="5250" spans="1:16" x14ac:dyDescent="0.25">
      <c r="A5250">
        <v>456597</v>
      </c>
      <c r="B5250" t="s">
        <v>5340</v>
      </c>
      <c r="C5250">
        <v>0</v>
      </c>
      <c r="D5250">
        <v>0</v>
      </c>
      <c r="E5250">
        <v>0</v>
      </c>
      <c r="F5250">
        <v>0</v>
      </c>
      <c r="G5250">
        <v>2</v>
      </c>
      <c r="H5250">
        <v>0</v>
      </c>
      <c r="I5250" t="e">
        <v>#N/A</v>
      </c>
      <c r="J5250" t="e">
        <v>#N/A</v>
      </c>
      <c r="K5250" t="e">
        <v>#N/A</v>
      </c>
      <c r="L5250" t="e">
        <v>#N/A</v>
      </c>
      <c r="M5250" t="e">
        <v>#N/A</v>
      </c>
      <c r="N5250" t="e">
        <v>#N/A</v>
      </c>
      <c r="O5250" t="e">
        <v>#N/A</v>
      </c>
      <c r="P5250" t="e">
        <v>#N/A</v>
      </c>
    </row>
    <row r="5251" spans="1:16" x14ac:dyDescent="0.25">
      <c r="A5251">
        <v>115357</v>
      </c>
      <c r="B5251" t="s">
        <v>5341</v>
      </c>
      <c r="C5251">
        <v>0</v>
      </c>
      <c r="D5251">
        <v>0</v>
      </c>
      <c r="E5251">
        <v>0</v>
      </c>
      <c r="F5251">
        <v>0</v>
      </c>
      <c r="G5251">
        <v>2</v>
      </c>
      <c r="H5251">
        <v>1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</row>
    <row r="5252" spans="1:16" x14ac:dyDescent="0.25">
      <c r="A5252">
        <v>121859</v>
      </c>
      <c r="B5252" t="s">
        <v>5342</v>
      </c>
      <c r="C5252">
        <v>0</v>
      </c>
      <c r="D5252">
        <v>0</v>
      </c>
      <c r="E5252">
        <v>1</v>
      </c>
      <c r="F5252">
        <v>2</v>
      </c>
      <c r="G5252">
        <v>0</v>
      </c>
      <c r="H5252">
        <v>1</v>
      </c>
      <c r="I5252">
        <v>0</v>
      </c>
      <c r="J5252">
        <v>1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</row>
    <row r="5253" spans="1:16" x14ac:dyDescent="0.25">
      <c r="A5253">
        <v>230746</v>
      </c>
      <c r="B5253" t="s">
        <v>5343</v>
      </c>
      <c r="C5253">
        <v>8</v>
      </c>
      <c r="D5253">
        <v>6</v>
      </c>
      <c r="E5253">
        <v>6</v>
      </c>
      <c r="F5253">
        <v>7</v>
      </c>
      <c r="G5253">
        <v>5</v>
      </c>
      <c r="H5253">
        <v>4</v>
      </c>
      <c r="I5253">
        <v>18</v>
      </c>
      <c r="J5253">
        <v>12</v>
      </c>
      <c r="K5253">
        <v>15</v>
      </c>
      <c r="L5253">
        <v>38</v>
      </c>
      <c r="M5253">
        <v>26</v>
      </c>
      <c r="N5253">
        <v>27</v>
      </c>
      <c r="O5253">
        <v>12</v>
      </c>
      <c r="P5253">
        <v>11</v>
      </c>
    </row>
    <row r="5254" spans="1:16" x14ac:dyDescent="0.25">
      <c r="A5254">
        <v>466523</v>
      </c>
      <c r="B5254" t="s">
        <v>5344</v>
      </c>
      <c r="C5254">
        <v>0</v>
      </c>
      <c r="D5254">
        <v>0</v>
      </c>
      <c r="E5254">
        <v>0</v>
      </c>
      <c r="F5254">
        <v>0</v>
      </c>
      <c r="G5254" t="e">
        <v>#N/A</v>
      </c>
      <c r="H5254" t="e">
        <v>#N/A</v>
      </c>
      <c r="I5254" t="e">
        <v>#N/A</v>
      </c>
      <c r="J5254" t="e">
        <v>#N/A</v>
      </c>
      <c r="K5254" t="e">
        <v>#N/A</v>
      </c>
      <c r="L5254" t="e">
        <v>#N/A</v>
      </c>
      <c r="M5254" t="e">
        <v>#N/A</v>
      </c>
      <c r="N5254" t="e">
        <v>#N/A</v>
      </c>
      <c r="O5254" t="e">
        <v>#N/A</v>
      </c>
      <c r="P5254" t="e">
        <v>#N/A</v>
      </c>
    </row>
    <row r="5255" spans="1:16" x14ac:dyDescent="0.25">
      <c r="A5255">
        <v>167738</v>
      </c>
      <c r="B5255" t="s">
        <v>5345</v>
      </c>
      <c r="C5255">
        <v>0</v>
      </c>
      <c r="D5255">
        <v>0</v>
      </c>
      <c r="E5255">
        <v>0</v>
      </c>
      <c r="F5255">
        <v>0</v>
      </c>
      <c r="G5255">
        <v>1</v>
      </c>
      <c r="H5255">
        <v>1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1</v>
      </c>
      <c r="P5255">
        <v>0</v>
      </c>
    </row>
    <row r="5256" spans="1:16" x14ac:dyDescent="0.25">
      <c r="A5256">
        <v>460570</v>
      </c>
      <c r="B5256" t="s">
        <v>5346</v>
      </c>
      <c r="C5256">
        <v>0</v>
      </c>
      <c r="D5256">
        <v>0</v>
      </c>
      <c r="E5256">
        <v>0</v>
      </c>
      <c r="F5256">
        <v>0</v>
      </c>
      <c r="G5256" t="e">
        <v>#N/A</v>
      </c>
      <c r="H5256" t="e">
        <v>#N/A</v>
      </c>
      <c r="I5256" t="e">
        <v>#N/A</v>
      </c>
      <c r="J5256" t="e">
        <v>#N/A</v>
      </c>
      <c r="K5256" t="e">
        <v>#N/A</v>
      </c>
      <c r="L5256" t="e">
        <v>#N/A</v>
      </c>
      <c r="M5256" t="e">
        <v>#N/A</v>
      </c>
      <c r="N5256" t="e">
        <v>#N/A</v>
      </c>
      <c r="O5256" t="e">
        <v>#N/A</v>
      </c>
      <c r="P5256" t="e">
        <v>#N/A</v>
      </c>
    </row>
    <row r="5257" spans="1:16" x14ac:dyDescent="0.25">
      <c r="A5257">
        <v>447494</v>
      </c>
      <c r="B5257" t="s">
        <v>5347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1</v>
      </c>
      <c r="M5257">
        <v>0</v>
      </c>
      <c r="N5257" t="e">
        <v>#N/A</v>
      </c>
      <c r="O5257" t="e">
        <v>#N/A</v>
      </c>
      <c r="P5257" t="e">
        <v>#N/A</v>
      </c>
    </row>
    <row r="5258" spans="1:16" x14ac:dyDescent="0.25">
      <c r="A5258">
        <v>460589</v>
      </c>
      <c r="B5258" t="s">
        <v>5348</v>
      </c>
      <c r="C5258">
        <v>0</v>
      </c>
      <c r="D5258">
        <v>0</v>
      </c>
      <c r="E5258">
        <v>0</v>
      </c>
      <c r="F5258">
        <v>0</v>
      </c>
      <c r="G5258">
        <v>0</v>
      </c>
      <c r="H5258" t="e">
        <v>#N/A</v>
      </c>
      <c r="I5258" t="e">
        <v>#N/A</v>
      </c>
      <c r="J5258" t="e">
        <v>#N/A</v>
      </c>
      <c r="K5258" t="e">
        <v>#N/A</v>
      </c>
      <c r="L5258" t="e">
        <v>#N/A</v>
      </c>
      <c r="M5258" t="e">
        <v>#N/A</v>
      </c>
      <c r="N5258" t="e">
        <v>#N/A</v>
      </c>
      <c r="O5258" t="e">
        <v>#N/A</v>
      </c>
      <c r="P5258" t="e">
        <v>#N/A</v>
      </c>
    </row>
    <row r="5259" spans="1:16" x14ac:dyDescent="0.25">
      <c r="A5259">
        <v>214564</v>
      </c>
      <c r="B5259" t="s">
        <v>5349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1</v>
      </c>
      <c r="K5259">
        <v>0</v>
      </c>
      <c r="L5259">
        <v>0</v>
      </c>
      <c r="M5259">
        <v>0</v>
      </c>
      <c r="N5259">
        <v>0</v>
      </c>
      <c r="O5259">
        <v>1</v>
      </c>
      <c r="P5259">
        <v>0</v>
      </c>
    </row>
    <row r="5260" spans="1:16" x14ac:dyDescent="0.25">
      <c r="A5260">
        <v>217536</v>
      </c>
      <c r="B5260" t="s">
        <v>5350</v>
      </c>
      <c r="C5260">
        <v>5</v>
      </c>
      <c r="D5260">
        <v>2</v>
      </c>
      <c r="E5260">
        <v>7</v>
      </c>
      <c r="F5260">
        <v>5</v>
      </c>
      <c r="G5260">
        <v>14</v>
      </c>
      <c r="H5260">
        <v>14</v>
      </c>
      <c r="I5260">
        <v>7</v>
      </c>
      <c r="J5260">
        <v>8</v>
      </c>
      <c r="K5260">
        <v>12</v>
      </c>
      <c r="L5260">
        <v>16</v>
      </c>
      <c r="M5260">
        <v>9</v>
      </c>
      <c r="N5260">
        <v>23</v>
      </c>
      <c r="O5260">
        <v>10</v>
      </c>
      <c r="P5260">
        <v>5</v>
      </c>
    </row>
    <row r="5261" spans="1:16" x14ac:dyDescent="0.25">
      <c r="A5261">
        <v>227881</v>
      </c>
      <c r="B5261" t="s">
        <v>5351</v>
      </c>
      <c r="C5261">
        <v>12</v>
      </c>
      <c r="D5261">
        <v>13</v>
      </c>
      <c r="E5261">
        <v>8</v>
      </c>
      <c r="F5261">
        <v>7</v>
      </c>
      <c r="G5261">
        <v>8</v>
      </c>
      <c r="H5261">
        <v>10</v>
      </c>
      <c r="I5261">
        <v>16</v>
      </c>
      <c r="J5261">
        <v>6</v>
      </c>
      <c r="K5261">
        <v>12</v>
      </c>
      <c r="L5261">
        <v>7</v>
      </c>
      <c r="M5261">
        <v>10</v>
      </c>
      <c r="N5261">
        <v>5</v>
      </c>
      <c r="O5261">
        <v>8</v>
      </c>
      <c r="P5261">
        <v>7</v>
      </c>
    </row>
    <row r="5262" spans="1:16" x14ac:dyDescent="0.25">
      <c r="A5262">
        <v>195289</v>
      </c>
      <c r="B5262" t="s">
        <v>5352</v>
      </c>
      <c r="C5262">
        <v>3</v>
      </c>
      <c r="D5262">
        <v>6</v>
      </c>
      <c r="E5262">
        <v>1</v>
      </c>
      <c r="F5262">
        <v>3</v>
      </c>
      <c r="G5262">
        <v>1</v>
      </c>
      <c r="H5262">
        <v>4</v>
      </c>
      <c r="I5262">
        <v>2</v>
      </c>
      <c r="J5262">
        <v>2</v>
      </c>
      <c r="K5262">
        <v>0</v>
      </c>
      <c r="L5262">
        <v>1</v>
      </c>
      <c r="M5262">
        <v>0</v>
      </c>
      <c r="N5262">
        <v>39</v>
      </c>
      <c r="O5262">
        <v>0</v>
      </c>
      <c r="P5262">
        <v>0</v>
      </c>
    </row>
    <row r="5263" spans="1:16" x14ac:dyDescent="0.25">
      <c r="A5263">
        <v>102049</v>
      </c>
      <c r="B5263" t="s">
        <v>5353</v>
      </c>
      <c r="C5263">
        <v>5</v>
      </c>
      <c r="D5263">
        <v>16</v>
      </c>
      <c r="E5263">
        <v>15</v>
      </c>
      <c r="F5263">
        <v>3</v>
      </c>
      <c r="G5263">
        <v>12</v>
      </c>
      <c r="H5263">
        <v>37</v>
      </c>
      <c r="I5263">
        <v>13</v>
      </c>
      <c r="J5263">
        <v>6</v>
      </c>
      <c r="K5263">
        <v>13</v>
      </c>
      <c r="L5263">
        <v>21</v>
      </c>
      <c r="M5263">
        <v>9</v>
      </c>
      <c r="N5263">
        <v>10</v>
      </c>
      <c r="O5263">
        <v>1</v>
      </c>
      <c r="P5263">
        <v>0</v>
      </c>
    </row>
    <row r="5264" spans="1:16" x14ac:dyDescent="0.25">
      <c r="A5264">
        <v>199625</v>
      </c>
      <c r="B5264" t="s">
        <v>5354</v>
      </c>
      <c r="C5264">
        <v>0</v>
      </c>
      <c r="D5264">
        <v>0</v>
      </c>
      <c r="E5264">
        <v>0</v>
      </c>
      <c r="F5264">
        <v>0</v>
      </c>
      <c r="G5264">
        <v>1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</row>
    <row r="5265" spans="1:16" x14ac:dyDescent="0.25">
      <c r="A5265">
        <v>122296</v>
      </c>
      <c r="B5265" t="s">
        <v>5355</v>
      </c>
      <c r="C5265">
        <v>0</v>
      </c>
      <c r="D5265">
        <v>5</v>
      </c>
      <c r="E5265">
        <v>3</v>
      </c>
      <c r="F5265">
        <v>2</v>
      </c>
      <c r="G5265">
        <v>7</v>
      </c>
      <c r="H5265">
        <v>1</v>
      </c>
      <c r="I5265">
        <v>0</v>
      </c>
      <c r="J5265">
        <v>0</v>
      </c>
      <c r="K5265">
        <v>1</v>
      </c>
      <c r="L5265">
        <v>0</v>
      </c>
      <c r="M5265">
        <v>0</v>
      </c>
      <c r="N5265">
        <v>0</v>
      </c>
      <c r="O5265">
        <v>1</v>
      </c>
      <c r="P5265">
        <v>0</v>
      </c>
    </row>
    <row r="5266" spans="1:16" x14ac:dyDescent="0.25">
      <c r="A5266">
        <v>227924</v>
      </c>
      <c r="B5266" t="s">
        <v>5356</v>
      </c>
      <c r="C5266">
        <v>16</v>
      </c>
      <c r="D5266">
        <v>23</v>
      </c>
      <c r="E5266">
        <v>18</v>
      </c>
      <c r="F5266">
        <v>15</v>
      </c>
      <c r="G5266">
        <v>18</v>
      </c>
      <c r="H5266">
        <v>20</v>
      </c>
      <c r="I5266">
        <v>26</v>
      </c>
      <c r="J5266">
        <v>11</v>
      </c>
      <c r="K5266">
        <v>4</v>
      </c>
      <c r="L5266">
        <v>6</v>
      </c>
      <c r="M5266">
        <v>16</v>
      </c>
      <c r="N5266">
        <v>12</v>
      </c>
      <c r="O5266">
        <v>4</v>
      </c>
      <c r="P5266">
        <v>8</v>
      </c>
    </row>
    <row r="5267" spans="1:16" x14ac:dyDescent="0.25">
      <c r="A5267">
        <v>123527</v>
      </c>
      <c r="B5267" t="s">
        <v>5357</v>
      </c>
      <c r="C5267">
        <v>31</v>
      </c>
      <c r="D5267">
        <v>32</v>
      </c>
      <c r="E5267">
        <v>42</v>
      </c>
      <c r="F5267">
        <v>10</v>
      </c>
      <c r="G5267">
        <v>75</v>
      </c>
      <c r="H5267">
        <v>39</v>
      </c>
      <c r="I5267">
        <v>53</v>
      </c>
      <c r="J5267">
        <v>40</v>
      </c>
      <c r="K5267">
        <v>27</v>
      </c>
      <c r="L5267">
        <v>19</v>
      </c>
      <c r="M5267">
        <v>74</v>
      </c>
      <c r="N5267">
        <v>30</v>
      </c>
      <c r="O5267">
        <v>24</v>
      </c>
      <c r="P5267">
        <v>27</v>
      </c>
    </row>
    <row r="5268" spans="1:16" x14ac:dyDescent="0.25">
      <c r="A5268">
        <v>112084</v>
      </c>
      <c r="B5268" t="s">
        <v>5358</v>
      </c>
      <c r="C5268">
        <v>1</v>
      </c>
      <c r="D5268">
        <v>1</v>
      </c>
      <c r="E5268">
        <v>3</v>
      </c>
      <c r="F5268">
        <v>2</v>
      </c>
      <c r="G5268">
        <v>7</v>
      </c>
      <c r="H5268">
        <v>0</v>
      </c>
      <c r="I5268">
        <v>4</v>
      </c>
      <c r="J5268">
        <v>3</v>
      </c>
      <c r="K5268">
        <v>12</v>
      </c>
      <c r="L5268">
        <v>2</v>
      </c>
      <c r="M5268">
        <v>6</v>
      </c>
      <c r="N5268">
        <v>2</v>
      </c>
      <c r="O5268">
        <v>3</v>
      </c>
      <c r="P5268">
        <v>0</v>
      </c>
    </row>
    <row r="5269" spans="1:16" x14ac:dyDescent="0.25">
      <c r="A5269">
        <v>122339</v>
      </c>
      <c r="B5269" t="s">
        <v>5359</v>
      </c>
      <c r="C5269">
        <v>7</v>
      </c>
      <c r="D5269">
        <v>6</v>
      </c>
      <c r="E5269">
        <v>2</v>
      </c>
      <c r="F5269">
        <v>11</v>
      </c>
      <c r="G5269">
        <v>19</v>
      </c>
      <c r="H5269">
        <v>6</v>
      </c>
      <c r="I5269">
        <v>4</v>
      </c>
      <c r="J5269">
        <v>7</v>
      </c>
      <c r="K5269">
        <v>17</v>
      </c>
      <c r="L5269">
        <v>15</v>
      </c>
      <c r="M5269">
        <v>19</v>
      </c>
      <c r="N5269">
        <v>11</v>
      </c>
      <c r="O5269">
        <v>13</v>
      </c>
      <c r="P5269">
        <v>20</v>
      </c>
    </row>
    <row r="5270" spans="1:16" x14ac:dyDescent="0.25">
      <c r="A5270">
        <v>451015</v>
      </c>
      <c r="B5270" t="s">
        <v>5360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 t="e">
        <v>#N/A</v>
      </c>
      <c r="L5270" t="e">
        <v>#N/A</v>
      </c>
      <c r="M5270" t="e">
        <v>#N/A</v>
      </c>
      <c r="N5270" t="e">
        <v>#N/A</v>
      </c>
      <c r="O5270" t="e">
        <v>#N/A</v>
      </c>
      <c r="P5270" t="e">
        <v>#N/A</v>
      </c>
    </row>
    <row r="5271" spans="1:16" x14ac:dyDescent="0.25">
      <c r="A5271">
        <v>457244</v>
      </c>
      <c r="B5271" t="s">
        <v>5361</v>
      </c>
      <c r="C5271">
        <v>0</v>
      </c>
      <c r="D5271">
        <v>0</v>
      </c>
      <c r="E5271">
        <v>0</v>
      </c>
      <c r="F5271">
        <v>0</v>
      </c>
      <c r="G5271">
        <v>0</v>
      </c>
      <c r="H5271" t="e">
        <v>#N/A</v>
      </c>
      <c r="I5271" t="e">
        <v>#N/A</v>
      </c>
      <c r="J5271" t="e">
        <v>#N/A</v>
      </c>
      <c r="K5271" t="e">
        <v>#N/A</v>
      </c>
      <c r="L5271" t="e">
        <v>#N/A</v>
      </c>
      <c r="M5271" t="e">
        <v>#N/A</v>
      </c>
      <c r="N5271" t="e">
        <v>#N/A</v>
      </c>
      <c r="O5271" t="e">
        <v>#N/A</v>
      </c>
      <c r="P5271" t="e">
        <v>#N/A</v>
      </c>
    </row>
    <row r="5272" spans="1:16" x14ac:dyDescent="0.25">
      <c r="A5272">
        <v>122375</v>
      </c>
      <c r="B5272" t="s">
        <v>5362</v>
      </c>
      <c r="C5272">
        <v>2</v>
      </c>
      <c r="D5272">
        <v>6</v>
      </c>
      <c r="E5272">
        <v>3</v>
      </c>
      <c r="F5272">
        <v>9</v>
      </c>
      <c r="G5272">
        <v>13</v>
      </c>
      <c r="H5272">
        <v>19</v>
      </c>
      <c r="I5272">
        <v>34</v>
      </c>
      <c r="J5272">
        <v>16</v>
      </c>
      <c r="K5272">
        <v>24</v>
      </c>
      <c r="L5272">
        <v>30</v>
      </c>
      <c r="M5272">
        <v>20</v>
      </c>
      <c r="N5272">
        <v>34</v>
      </c>
      <c r="O5272">
        <v>20</v>
      </c>
      <c r="P5272">
        <v>26</v>
      </c>
    </row>
    <row r="5273" spans="1:16" x14ac:dyDescent="0.25">
      <c r="A5273">
        <v>122384</v>
      </c>
      <c r="B5273" t="s">
        <v>5363</v>
      </c>
      <c r="C5273">
        <v>2</v>
      </c>
      <c r="D5273">
        <v>1</v>
      </c>
      <c r="E5273">
        <v>4</v>
      </c>
      <c r="F5273">
        <v>4</v>
      </c>
      <c r="G5273">
        <v>2</v>
      </c>
      <c r="H5273">
        <v>5</v>
      </c>
      <c r="I5273">
        <v>3</v>
      </c>
      <c r="J5273">
        <v>0</v>
      </c>
      <c r="K5273">
        <v>14</v>
      </c>
      <c r="L5273">
        <v>4</v>
      </c>
      <c r="M5273">
        <v>2</v>
      </c>
      <c r="N5273">
        <v>4</v>
      </c>
      <c r="O5273">
        <v>2</v>
      </c>
      <c r="P5273">
        <v>7</v>
      </c>
    </row>
    <row r="5274" spans="1:16" x14ac:dyDescent="0.25">
      <c r="A5274">
        <v>122409</v>
      </c>
      <c r="B5274" t="s">
        <v>138</v>
      </c>
      <c r="C5274">
        <v>104</v>
      </c>
      <c r="D5274">
        <v>80</v>
      </c>
      <c r="E5274">
        <v>82</v>
      </c>
      <c r="F5274">
        <v>93</v>
      </c>
      <c r="G5274">
        <v>124</v>
      </c>
      <c r="H5274">
        <v>133</v>
      </c>
      <c r="I5274">
        <v>170</v>
      </c>
      <c r="J5274">
        <v>201</v>
      </c>
      <c r="K5274">
        <v>152</v>
      </c>
      <c r="L5274">
        <v>116</v>
      </c>
      <c r="M5274">
        <v>149</v>
      </c>
      <c r="N5274">
        <v>206</v>
      </c>
      <c r="O5274">
        <v>125</v>
      </c>
      <c r="P5274">
        <v>125</v>
      </c>
    </row>
    <row r="5275" spans="1:16" x14ac:dyDescent="0.25">
      <c r="A5275">
        <v>122454</v>
      </c>
      <c r="B5275" t="s">
        <v>5364</v>
      </c>
      <c r="C5275">
        <v>3</v>
      </c>
      <c r="D5275">
        <v>4</v>
      </c>
      <c r="E5275">
        <v>5</v>
      </c>
      <c r="F5275">
        <v>3</v>
      </c>
      <c r="G5275">
        <v>1</v>
      </c>
      <c r="H5275">
        <v>7</v>
      </c>
      <c r="I5275">
        <v>11</v>
      </c>
      <c r="J5275">
        <v>9</v>
      </c>
      <c r="K5275">
        <v>11</v>
      </c>
      <c r="L5275">
        <v>9</v>
      </c>
      <c r="M5275">
        <v>6</v>
      </c>
      <c r="N5275">
        <v>0</v>
      </c>
      <c r="O5275">
        <v>0</v>
      </c>
      <c r="P5275">
        <v>0</v>
      </c>
    </row>
    <row r="5276" spans="1:16" x14ac:dyDescent="0.25">
      <c r="A5276">
        <v>122506</v>
      </c>
      <c r="B5276" t="s">
        <v>5365</v>
      </c>
      <c r="C5276">
        <v>1</v>
      </c>
      <c r="D5276">
        <v>0</v>
      </c>
      <c r="E5276">
        <v>0</v>
      </c>
      <c r="F5276">
        <v>1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2</v>
      </c>
      <c r="M5276">
        <v>0</v>
      </c>
      <c r="N5276">
        <v>0</v>
      </c>
      <c r="O5276">
        <v>0</v>
      </c>
      <c r="P5276">
        <v>0</v>
      </c>
    </row>
    <row r="5277" spans="1:16" x14ac:dyDescent="0.25">
      <c r="A5277">
        <v>454777</v>
      </c>
      <c r="B5277" t="s">
        <v>5366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1</v>
      </c>
      <c r="I5277" t="e">
        <v>#N/A</v>
      </c>
      <c r="J5277" t="e">
        <v>#N/A</v>
      </c>
      <c r="K5277" t="e">
        <v>#N/A</v>
      </c>
      <c r="L5277" t="e">
        <v>#N/A</v>
      </c>
      <c r="M5277" t="e">
        <v>#N/A</v>
      </c>
      <c r="N5277" t="e">
        <v>#N/A</v>
      </c>
      <c r="O5277" t="e">
        <v>#N/A</v>
      </c>
      <c r="P5277" t="e">
        <v>#N/A</v>
      </c>
    </row>
    <row r="5278" spans="1:16" x14ac:dyDescent="0.25">
      <c r="A5278">
        <v>122597</v>
      </c>
      <c r="B5278" t="s">
        <v>207</v>
      </c>
      <c r="C5278">
        <v>26</v>
      </c>
      <c r="D5278">
        <v>28</v>
      </c>
      <c r="E5278">
        <v>53</v>
      </c>
      <c r="F5278">
        <v>56</v>
      </c>
      <c r="G5278">
        <v>59</v>
      </c>
      <c r="H5278">
        <v>37</v>
      </c>
      <c r="I5278">
        <v>72</v>
      </c>
      <c r="J5278">
        <v>70</v>
      </c>
      <c r="K5278">
        <v>117</v>
      </c>
      <c r="L5278">
        <v>64</v>
      </c>
      <c r="M5278">
        <v>73</v>
      </c>
      <c r="N5278">
        <v>58</v>
      </c>
      <c r="O5278">
        <v>62</v>
      </c>
      <c r="P5278">
        <v>42</v>
      </c>
    </row>
    <row r="5279" spans="1:16" x14ac:dyDescent="0.25">
      <c r="A5279">
        <v>122603</v>
      </c>
      <c r="B5279" t="s">
        <v>5367</v>
      </c>
      <c r="C5279">
        <v>3</v>
      </c>
      <c r="D5279">
        <v>2</v>
      </c>
      <c r="E5279">
        <v>2</v>
      </c>
      <c r="F5279">
        <v>1</v>
      </c>
      <c r="G5279">
        <v>0</v>
      </c>
      <c r="H5279">
        <v>4</v>
      </c>
      <c r="I5279">
        <v>4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2</v>
      </c>
    </row>
    <row r="5280" spans="1:16" x14ac:dyDescent="0.25">
      <c r="A5280">
        <v>227979</v>
      </c>
      <c r="B5280" t="s">
        <v>5368</v>
      </c>
      <c r="C5280">
        <v>1</v>
      </c>
      <c r="D5280">
        <v>1</v>
      </c>
      <c r="E5280">
        <v>3</v>
      </c>
      <c r="F5280">
        <v>6</v>
      </c>
      <c r="G5280">
        <v>7</v>
      </c>
      <c r="H5280">
        <v>9</v>
      </c>
      <c r="I5280">
        <v>7</v>
      </c>
      <c r="J5280">
        <v>7</v>
      </c>
      <c r="K5280">
        <v>7</v>
      </c>
      <c r="L5280">
        <v>5</v>
      </c>
      <c r="M5280">
        <v>14</v>
      </c>
      <c r="N5280">
        <v>13</v>
      </c>
      <c r="O5280">
        <v>17</v>
      </c>
      <c r="P5280">
        <v>27</v>
      </c>
    </row>
    <row r="5281" spans="1:16" x14ac:dyDescent="0.25">
      <c r="A5281">
        <v>122649</v>
      </c>
      <c r="B5281" t="s">
        <v>5369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1</v>
      </c>
      <c r="P5281">
        <v>0</v>
      </c>
    </row>
    <row r="5282" spans="1:16" x14ac:dyDescent="0.25">
      <c r="A5282">
        <v>122658</v>
      </c>
      <c r="B5282" t="s">
        <v>5370</v>
      </c>
      <c r="C5282">
        <v>11</v>
      </c>
      <c r="D5282">
        <v>29</v>
      </c>
      <c r="E5282">
        <v>26</v>
      </c>
      <c r="F5282">
        <v>16</v>
      </c>
      <c r="G5282">
        <v>22</v>
      </c>
      <c r="H5282">
        <v>35</v>
      </c>
      <c r="I5282">
        <v>25</v>
      </c>
      <c r="J5282">
        <v>21</v>
      </c>
      <c r="K5282">
        <v>31</v>
      </c>
      <c r="L5282">
        <v>82</v>
      </c>
      <c r="M5282">
        <v>136</v>
      </c>
      <c r="N5282">
        <v>160</v>
      </c>
      <c r="O5282">
        <v>207</v>
      </c>
      <c r="P5282">
        <v>160</v>
      </c>
    </row>
    <row r="5283" spans="1:16" x14ac:dyDescent="0.25">
      <c r="A5283">
        <v>122685</v>
      </c>
      <c r="B5283" t="s">
        <v>5371</v>
      </c>
      <c r="C5283">
        <v>0</v>
      </c>
      <c r="D5283">
        <v>0</v>
      </c>
      <c r="E5283">
        <v>0</v>
      </c>
      <c r="F5283">
        <v>0</v>
      </c>
      <c r="G5283">
        <v>1</v>
      </c>
      <c r="H5283">
        <v>1</v>
      </c>
      <c r="I5283">
        <v>4</v>
      </c>
      <c r="J5283">
        <v>9</v>
      </c>
      <c r="K5283">
        <v>1</v>
      </c>
      <c r="L5283">
        <v>0</v>
      </c>
      <c r="M5283">
        <v>2</v>
      </c>
      <c r="N5283">
        <v>0</v>
      </c>
      <c r="O5283">
        <v>2</v>
      </c>
      <c r="P5283">
        <v>0</v>
      </c>
    </row>
    <row r="5284" spans="1:16" x14ac:dyDescent="0.25">
      <c r="A5284">
        <v>122746</v>
      </c>
      <c r="B5284" t="s">
        <v>5372</v>
      </c>
      <c r="C5284">
        <v>6</v>
      </c>
      <c r="D5284">
        <v>6</v>
      </c>
      <c r="E5284">
        <v>5</v>
      </c>
      <c r="F5284">
        <v>14</v>
      </c>
      <c r="G5284">
        <v>4</v>
      </c>
      <c r="H5284">
        <v>11</v>
      </c>
      <c r="I5284">
        <v>13</v>
      </c>
      <c r="J5284">
        <v>10</v>
      </c>
      <c r="K5284">
        <v>14</v>
      </c>
      <c r="L5284">
        <v>1</v>
      </c>
      <c r="M5284">
        <v>19</v>
      </c>
      <c r="N5284">
        <v>23</v>
      </c>
      <c r="O5284">
        <v>10</v>
      </c>
      <c r="P5284">
        <v>8</v>
      </c>
    </row>
    <row r="5285" spans="1:16" x14ac:dyDescent="0.25">
      <c r="A5285">
        <v>122755</v>
      </c>
      <c r="B5285" t="s">
        <v>5373</v>
      </c>
      <c r="C5285">
        <v>71</v>
      </c>
      <c r="D5285">
        <v>30</v>
      </c>
      <c r="E5285">
        <v>57</v>
      </c>
      <c r="F5285">
        <v>61</v>
      </c>
      <c r="G5285">
        <v>65</v>
      </c>
      <c r="H5285">
        <v>66</v>
      </c>
      <c r="I5285">
        <v>68</v>
      </c>
      <c r="J5285">
        <v>50</v>
      </c>
      <c r="K5285">
        <v>47</v>
      </c>
      <c r="L5285">
        <v>43</v>
      </c>
      <c r="M5285">
        <v>37</v>
      </c>
      <c r="N5285">
        <v>42</v>
      </c>
      <c r="O5285">
        <v>42</v>
      </c>
      <c r="P5285">
        <v>42</v>
      </c>
    </row>
    <row r="5286" spans="1:16" x14ac:dyDescent="0.25">
      <c r="A5286">
        <v>430670</v>
      </c>
      <c r="B5286" t="s">
        <v>5374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</row>
    <row r="5287" spans="1:16" x14ac:dyDescent="0.25">
      <c r="A5287">
        <v>188100</v>
      </c>
      <c r="B5287" t="s">
        <v>5375</v>
      </c>
      <c r="C5287">
        <v>3</v>
      </c>
      <c r="D5287">
        <v>0</v>
      </c>
      <c r="E5287">
        <v>1</v>
      </c>
      <c r="F5287">
        <v>2</v>
      </c>
      <c r="G5287">
        <v>8</v>
      </c>
      <c r="H5287">
        <v>1</v>
      </c>
      <c r="I5287">
        <v>1</v>
      </c>
      <c r="J5287">
        <v>2</v>
      </c>
      <c r="K5287">
        <v>1</v>
      </c>
      <c r="L5287">
        <v>4</v>
      </c>
      <c r="M5287">
        <v>2</v>
      </c>
      <c r="N5287">
        <v>0</v>
      </c>
      <c r="O5287">
        <v>0</v>
      </c>
      <c r="P5287">
        <v>10</v>
      </c>
    </row>
    <row r="5288" spans="1:16" x14ac:dyDescent="0.25">
      <c r="A5288">
        <v>199634</v>
      </c>
      <c r="B5288" t="s">
        <v>5376</v>
      </c>
      <c r="C5288">
        <v>0</v>
      </c>
      <c r="D5288">
        <v>0</v>
      </c>
      <c r="E5288">
        <v>0</v>
      </c>
      <c r="F5288">
        <v>1</v>
      </c>
      <c r="G5288">
        <v>0</v>
      </c>
      <c r="H5288">
        <v>1</v>
      </c>
      <c r="I5288">
        <v>1</v>
      </c>
      <c r="J5288">
        <v>2</v>
      </c>
      <c r="K5288">
        <v>5</v>
      </c>
      <c r="L5288">
        <v>3</v>
      </c>
      <c r="M5288">
        <v>1</v>
      </c>
      <c r="N5288">
        <v>5</v>
      </c>
      <c r="O5288">
        <v>4</v>
      </c>
      <c r="P5288">
        <v>0</v>
      </c>
    </row>
    <row r="5289" spans="1:16" x14ac:dyDescent="0.25">
      <c r="A5289">
        <v>383330</v>
      </c>
      <c r="B5289" t="s">
        <v>5377</v>
      </c>
      <c r="C5289">
        <v>0</v>
      </c>
      <c r="D5289">
        <v>0</v>
      </c>
      <c r="E5289">
        <v>0</v>
      </c>
      <c r="F5289">
        <v>0</v>
      </c>
      <c r="G5289">
        <v>1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</row>
    <row r="5290" spans="1:16" x14ac:dyDescent="0.25">
      <c r="A5290">
        <v>219392</v>
      </c>
      <c r="B5290" t="s">
        <v>5378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1</v>
      </c>
    </row>
    <row r="5291" spans="1:16" x14ac:dyDescent="0.25">
      <c r="A5291">
        <v>420495</v>
      </c>
      <c r="B5291" t="s">
        <v>5379</v>
      </c>
      <c r="C5291">
        <v>0</v>
      </c>
      <c r="D5291">
        <v>0</v>
      </c>
      <c r="E5291">
        <v>0</v>
      </c>
      <c r="F5291">
        <v>3</v>
      </c>
      <c r="G5291">
        <v>0</v>
      </c>
      <c r="H5291">
        <v>0</v>
      </c>
      <c r="I5291">
        <v>0</v>
      </c>
      <c r="J5291">
        <v>4</v>
      </c>
      <c r="K5291">
        <v>2</v>
      </c>
      <c r="L5291">
        <v>7</v>
      </c>
      <c r="M5291">
        <v>11</v>
      </c>
      <c r="N5291">
        <v>0</v>
      </c>
      <c r="O5291">
        <v>13</v>
      </c>
      <c r="P5291">
        <v>0</v>
      </c>
    </row>
    <row r="5292" spans="1:16" x14ac:dyDescent="0.25">
      <c r="A5292">
        <v>475291</v>
      </c>
      <c r="B5292" t="s">
        <v>5380</v>
      </c>
      <c r="C5292">
        <v>0</v>
      </c>
      <c r="D5292">
        <v>0</v>
      </c>
      <c r="E5292">
        <v>0</v>
      </c>
      <c r="F5292">
        <v>3</v>
      </c>
      <c r="G5292" t="e">
        <v>#N/A</v>
      </c>
      <c r="H5292" t="e">
        <v>#N/A</v>
      </c>
      <c r="I5292" t="e">
        <v>#N/A</v>
      </c>
      <c r="J5292" t="e">
        <v>#N/A</v>
      </c>
      <c r="K5292" t="e">
        <v>#N/A</v>
      </c>
      <c r="L5292" t="e">
        <v>#N/A</v>
      </c>
      <c r="M5292" t="e">
        <v>#N/A</v>
      </c>
      <c r="N5292" t="e">
        <v>#N/A</v>
      </c>
      <c r="O5292" t="e">
        <v>#N/A</v>
      </c>
      <c r="P5292" t="e">
        <v>#N/A</v>
      </c>
    </row>
    <row r="5293" spans="1:16" x14ac:dyDescent="0.25">
      <c r="A5293">
        <v>146010</v>
      </c>
      <c r="B5293" t="s">
        <v>5381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1</v>
      </c>
      <c r="I5293">
        <v>1</v>
      </c>
      <c r="J5293">
        <v>0</v>
      </c>
      <c r="K5293">
        <v>2</v>
      </c>
      <c r="L5293">
        <v>1</v>
      </c>
      <c r="M5293">
        <v>0</v>
      </c>
      <c r="N5293">
        <v>0</v>
      </c>
      <c r="O5293">
        <v>2</v>
      </c>
      <c r="P5293">
        <v>1</v>
      </c>
    </row>
    <row r="5294" spans="1:16" x14ac:dyDescent="0.25">
      <c r="A5294">
        <v>404514</v>
      </c>
      <c r="B5294" t="s">
        <v>5382</v>
      </c>
      <c r="C5294">
        <v>0</v>
      </c>
      <c r="D5294">
        <v>2</v>
      </c>
      <c r="E5294">
        <v>1</v>
      </c>
      <c r="F5294">
        <v>1</v>
      </c>
      <c r="G5294">
        <v>2</v>
      </c>
      <c r="H5294">
        <v>0</v>
      </c>
      <c r="I5294">
        <v>1</v>
      </c>
      <c r="J5294">
        <v>3</v>
      </c>
      <c r="K5294">
        <v>6</v>
      </c>
      <c r="L5294">
        <v>4</v>
      </c>
      <c r="M5294">
        <v>6</v>
      </c>
      <c r="N5294">
        <v>7</v>
      </c>
      <c r="O5294">
        <v>13</v>
      </c>
      <c r="P5294">
        <v>5</v>
      </c>
    </row>
    <row r="5295" spans="1:16" x14ac:dyDescent="0.25">
      <c r="A5295">
        <v>404499</v>
      </c>
      <c r="B5295" t="s">
        <v>5383</v>
      </c>
      <c r="C5295">
        <v>0</v>
      </c>
      <c r="D5295">
        <v>0</v>
      </c>
      <c r="E5295">
        <v>0</v>
      </c>
      <c r="F5295">
        <v>1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1</v>
      </c>
      <c r="M5295">
        <v>0</v>
      </c>
      <c r="N5295">
        <v>0</v>
      </c>
      <c r="O5295">
        <v>0</v>
      </c>
      <c r="P5295">
        <v>0</v>
      </c>
    </row>
    <row r="5296" spans="1:16" x14ac:dyDescent="0.25">
      <c r="A5296">
        <v>446792</v>
      </c>
      <c r="B5296" t="s">
        <v>5384</v>
      </c>
      <c r="C5296">
        <v>0</v>
      </c>
      <c r="D5296">
        <v>0</v>
      </c>
      <c r="E5296">
        <v>0</v>
      </c>
      <c r="F5296">
        <v>0</v>
      </c>
      <c r="G5296">
        <v>1</v>
      </c>
      <c r="H5296">
        <v>0</v>
      </c>
      <c r="I5296">
        <v>0</v>
      </c>
      <c r="J5296">
        <v>0</v>
      </c>
      <c r="K5296">
        <v>1</v>
      </c>
      <c r="L5296">
        <v>0</v>
      </c>
      <c r="M5296">
        <v>0</v>
      </c>
      <c r="N5296" t="e">
        <v>#N/A</v>
      </c>
      <c r="O5296" t="e">
        <v>#N/A</v>
      </c>
      <c r="P5296" t="e">
        <v>#N/A</v>
      </c>
    </row>
    <row r="5297" spans="1:16" x14ac:dyDescent="0.25">
      <c r="A5297">
        <v>174394</v>
      </c>
      <c r="B5297" t="s">
        <v>5385</v>
      </c>
      <c r="C5297">
        <v>0</v>
      </c>
      <c r="D5297">
        <v>0</v>
      </c>
      <c r="E5297">
        <v>0</v>
      </c>
      <c r="F5297">
        <v>2</v>
      </c>
      <c r="G5297">
        <v>0</v>
      </c>
      <c r="H5297">
        <v>0</v>
      </c>
      <c r="I5297">
        <v>0</v>
      </c>
      <c r="J5297">
        <v>8</v>
      </c>
      <c r="K5297">
        <v>5</v>
      </c>
      <c r="L5297">
        <v>13</v>
      </c>
      <c r="M5297">
        <v>10</v>
      </c>
      <c r="N5297">
        <v>25</v>
      </c>
      <c r="O5297">
        <v>1</v>
      </c>
      <c r="P5297">
        <v>1</v>
      </c>
    </row>
    <row r="5298" spans="1:16" x14ac:dyDescent="0.25">
      <c r="A5298">
        <v>440925</v>
      </c>
      <c r="B5298" t="s">
        <v>5386</v>
      </c>
      <c r="C5298">
        <v>0</v>
      </c>
      <c r="D5298">
        <v>0</v>
      </c>
      <c r="E5298">
        <v>0</v>
      </c>
      <c r="F5298">
        <v>0</v>
      </c>
      <c r="G5298">
        <v>2</v>
      </c>
      <c r="H5298">
        <v>2</v>
      </c>
      <c r="I5298">
        <v>0</v>
      </c>
      <c r="J5298">
        <v>0</v>
      </c>
      <c r="K5298">
        <v>0</v>
      </c>
      <c r="L5298">
        <v>0</v>
      </c>
      <c r="M5298">
        <v>1</v>
      </c>
      <c r="N5298">
        <v>0</v>
      </c>
      <c r="O5298">
        <v>0</v>
      </c>
      <c r="P5298">
        <v>2</v>
      </c>
    </row>
    <row r="5299" spans="1:16" x14ac:dyDescent="0.25">
      <c r="A5299">
        <v>450465</v>
      </c>
      <c r="B5299" t="s">
        <v>5387</v>
      </c>
      <c r="C5299">
        <v>0</v>
      </c>
      <c r="D5299">
        <v>0</v>
      </c>
      <c r="E5299">
        <v>0</v>
      </c>
      <c r="F5299">
        <v>0</v>
      </c>
      <c r="G5299">
        <v>1</v>
      </c>
      <c r="H5299">
        <v>0</v>
      </c>
      <c r="I5299">
        <v>0</v>
      </c>
      <c r="J5299" t="e">
        <v>#N/A</v>
      </c>
      <c r="K5299" t="e">
        <v>#N/A</v>
      </c>
      <c r="L5299" t="e">
        <v>#N/A</v>
      </c>
      <c r="M5299" t="e">
        <v>#N/A</v>
      </c>
      <c r="N5299" t="e">
        <v>#N/A</v>
      </c>
      <c r="O5299" t="e">
        <v>#N/A</v>
      </c>
      <c r="P5299" t="e">
        <v>#N/A</v>
      </c>
    </row>
    <row r="5300" spans="1:16" x14ac:dyDescent="0.25">
      <c r="A5300">
        <v>446808</v>
      </c>
      <c r="B5300" t="s">
        <v>5388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6</v>
      </c>
      <c r="M5300">
        <v>0</v>
      </c>
      <c r="N5300" t="e">
        <v>#N/A</v>
      </c>
      <c r="O5300" t="e">
        <v>#N/A</v>
      </c>
      <c r="P5300" t="e">
        <v>#N/A</v>
      </c>
    </row>
    <row r="5301" spans="1:16" x14ac:dyDescent="0.25">
      <c r="A5301">
        <v>134680</v>
      </c>
      <c r="B5301" t="s">
        <v>5389</v>
      </c>
      <c r="C5301">
        <v>0</v>
      </c>
      <c r="D5301">
        <v>0</v>
      </c>
      <c r="E5301">
        <v>0</v>
      </c>
      <c r="F5301">
        <v>2</v>
      </c>
      <c r="G5301">
        <v>0</v>
      </c>
      <c r="H5301">
        <v>1</v>
      </c>
      <c r="I5301">
        <v>0</v>
      </c>
      <c r="J5301">
        <v>0</v>
      </c>
      <c r="K5301">
        <v>0</v>
      </c>
      <c r="L5301">
        <v>1</v>
      </c>
      <c r="M5301">
        <v>1</v>
      </c>
      <c r="N5301">
        <v>0</v>
      </c>
      <c r="O5301">
        <v>0</v>
      </c>
      <c r="P5301">
        <v>1</v>
      </c>
    </row>
    <row r="5302" spans="1:16" x14ac:dyDescent="0.25">
      <c r="A5302">
        <v>385008</v>
      </c>
      <c r="B5302" t="s">
        <v>5390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1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2</v>
      </c>
      <c r="O5302">
        <v>0</v>
      </c>
      <c r="P5302">
        <v>1</v>
      </c>
    </row>
    <row r="5303" spans="1:16" x14ac:dyDescent="0.25">
      <c r="A5303">
        <v>364335</v>
      </c>
      <c r="B5303" t="s">
        <v>5391</v>
      </c>
      <c r="C5303">
        <v>0</v>
      </c>
      <c r="D5303">
        <v>0</v>
      </c>
      <c r="E5303">
        <v>0</v>
      </c>
      <c r="F5303">
        <v>2</v>
      </c>
      <c r="G5303">
        <v>0</v>
      </c>
      <c r="H5303">
        <v>2</v>
      </c>
      <c r="I5303">
        <v>2</v>
      </c>
      <c r="J5303">
        <v>2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</row>
    <row r="5304" spans="1:16" x14ac:dyDescent="0.25">
      <c r="A5304">
        <v>187161</v>
      </c>
      <c r="B5304" t="s">
        <v>5392</v>
      </c>
      <c r="C5304">
        <v>0</v>
      </c>
      <c r="D5304">
        <v>0</v>
      </c>
      <c r="E5304">
        <v>0</v>
      </c>
      <c r="F5304">
        <v>0</v>
      </c>
      <c r="G5304">
        <v>4</v>
      </c>
      <c r="H5304">
        <v>8</v>
      </c>
      <c r="I5304">
        <v>2</v>
      </c>
      <c r="J5304">
        <v>2</v>
      </c>
      <c r="K5304">
        <v>3</v>
      </c>
      <c r="L5304">
        <v>2</v>
      </c>
      <c r="M5304">
        <v>0</v>
      </c>
      <c r="N5304">
        <v>0</v>
      </c>
      <c r="O5304">
        <v>2</v>
      </c>
      <c r="P5304">
        <v>0</v>
      </c>
    </row>
    <row r="5305" spans="1:16" x14ac:dyDescent="0.25">
      <c r="A5305">
        <v>404505</v>
      </c>
      <c r="B5305" t="s">
        <v>5393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</row>
    <row r="5306" spans="1:16" x14ac:dyDescent="0.25">
      <c r="A5306">
        <v>196857</v>
      </c>
      <c r="B5306" t="s">
        <v>5394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1</v>
      </c>
      <c r="P5306">
        <v>1</v>
      </c>
    </row>
    <row r="5307" spans="1:16" x14ac:dyDescent="0.25">
      <c r="A5307">
        <v>461500</v>
      </c>
      <c r="B5307" t="s">
        <v>5395</v>
      </c>
      <c r="C5307">
        <v>0</v>
      </c>
      <c r="D5307">
        <v>0</v>
      </c>
      <c r="E5307">
        <v>0</v>
      </c>
      <c r="F5307">
        <v>0</v>
      </c>
      <c r="G5307" t="e">
        <v>#N/A</v>
      </c>
      <c r="H5307" t="e">
        <v>#N/A</v>
      </c>
      <c r="I5307" t="e">
        <v>#N/A</v>
      </c>
      <c r="J5307" t="e">
        <v>#N/A</v>
      </c>
      <c r="K5307" t="e">
        <v>#N/A</v>
      </c>
      <c r="L5307" t="e">
        <v>#N/A</v>
      </c>
      <c r="M5307" t="e">
        <v>#N/A</v>
      </c>
      <c r="N5307" t="e">
        <v>#N/A</v>
      </c>
      <c r="O5307" t="e">
        <v>#N/A</v>
      </c>
      <c r="P5307" t="e">
        <v>#N/A</v>
      </c>
    </row>
    <row r="5308" spans="1:16" x14ac:dyDescent="0.25">
      <c r="A5308">
        <v>481128</v>
      </c>
      <c r="B5308" t="s">
        <v>5396</v>
      </c>
      <c r="C5308">
        <v>0</v>
      </c>
      <c r="D5308" t="e">
        <v>#N/A</v>
      </c>
      <c r="E5308" t="e">
        <v>#N/A</v>
      </c>
      <c r="F5308" t="e">
        <v>#N/A</v>
      </c>
      <c r="G5308" t="e">
        <v>#N/A</v>
      </c>
      <c r="H5308" t="e">
        <v>#N/A</v>
      </c>
      <c r="I5308" t="e">
        <v>#N/A</v>
      </c>
      <c r="J5308" t="e">
        <v>#N/A</v>
      </c>
      <c r="K5308" t="e">
        <v>#N/A</v>
      </c>
      <c r="L5308" t="e">
        <v>#N/A</v>
      </c>
      <c r="M5308" t="e">
        <v>#N/A</v>
      </c>
      <c r="N5308" t="e">
        <v>#N/A</v>
      </c>
      <c r="O5308" t="e">
        <v>#N/A</v>
      </c>
      <c r="P5308" t="e">
        <v>#N/A</v>
      </c>
    </row>
    <row r="5309" spans="1:16" x14ac:dyDescent="0.25">
      <c r="A5309">
        <v>121619</v>
      </c>
      <c r="B5309" t="s">
        <v>5397</v>
      </c>
      <c r="C5309">
        <v>10</v>
      </c>
      <c r="D5309">
        <v>7</v>
      </c>
      <c r="E5309">
        <v>7</v>
      </c>
      <c r="F5309">
        <v>9</v>
      </c>
      <c r="G5309">
        <v>5</v>
      </c>
      <c r="H5309">
        <v>15</v>
      </c>
      <c r="I5309">
        <v>20</v>
      </c>
      <c r="J5309">
        <v>6</v>
      </c>
      <c r="K5309">
        <v>10</v>
      </c>
      <c r="L5309">
        <v>20</v>
      </c>
      <c r="M5309">
        <v>12</v>
      </c>
      <c r="N5309">
        <v>19</v>
      </c>
      <c r="O5309">
        <v>17</v>
      </c>
      <c r="P5309">
        <v>21</v>
      </c>
    </row>
    <row r="5310" spans="1:16" x14ac:dyDescent="0.25">
      <c r="A5310">
        <v>122834</v>
      </c>
      <c r="B5310" t="s">
        <v>5398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1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</row>
    <row r="5311" spans="1:16" x14ac:dyDescent="0.25">
      <c r="A5311">
        <v>122852</v>
      </c>
      <c r="B5311" t="s">
        <v>5399</v>
      </c>
      <c r="C5311">
        <v>2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</row>
    <row r="5312" spans="1:16" x14ac:dyDescent="0.25">
      <c r="A5312">
        <v>433420</v>
      </c>
      <c r="B5312" t="s">
        <v>5400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</row>
    <row r="5313" spans="1:16" x14ac:dyDescent="0.25">
      <c r="A5313">
        <v>122889</v>
      </c>
      <c r="B5313" t="s">
        <v>5401</v>
      </c>
      <c r="C5313">
        <v>3</v>
      </c>
      <c r="D5313">
        <v>3</v>
      </c>
      <c r="E5313">
        <v>3</v>
      </c>
      <c r="F5313">
        <v>2</v>
      </c>
      <c r="G5313">
        <v>5</v>
      </c>
      <c r="H5313">
        <v>13</v>
      </c>
      <c r="I5313">
        <v>5</v>
      </c>
      <c r="J5313">
        <v>3</v>
      </c>
      <c r="K5313">
        <v>6</v>
      </c>
      <c r="L5313">
        <v>14</v>
      </c>
      <c r="M5313">
        <v>10</v>
      </c>
      <c r="N5313">
        <v>0</v>
      </c>
      <c r="O5313">
        <v>1</v>
      </c>
      <c r="P5313">
        <v>6</v>
      </c>
    </row>
    <row r="5314" spans="1:16" x14ac:dyDescent="0.25">
      <c r="A5314">
        <v>122931</v>
      </c>
      <c r="B5314" t="s">
        <v>5402</v>
      </c>
      <c r="C5314">
        <v>15</v>
      </c>
      <c r="D5314">
        <v>12</v>
      </c>
      <c r="E5314">
        <v>11</v>
      </c>
      <c r="F5314">
        <v>5</v>
      </c>
      <c r="G5314">
        <v>16</v>
      </c>
      <c r="H5314">
        <v>18</v>
      </c>
      <c r="I5314">
        <v>15</v>
      </c>
      <c r="J5314">
        <v>27</v>
      </c>
      <c r="K5314">
        <v>8</v>
      </c>
      <c r="L5314">
        <v>15</v>
      </c>
      <c r="M5314">
        <v>8</v>
      </c>
      <c r="N5314">
        <v>9</v>
      </c>
      <c r="O5314">
        <v>19</v>
      </c>
      <c r="P5314">
        <v>23</v>
      </c>
    </row>
    <row r="5315" spans="1:16" x14ac:dyDescent="0.25">
      <c r="A5315">
        <v>137096</v>
      </c>
      <c r="B5315" t="s">
        <v>5403</v>
      </c>
      <c r="C5315">
        <v>4</v>
      </c>
      <c r="D5315">
        <v>5</v>
      </c>
      <c r="E5315">
        <v>8</v>
      </c>
      <c r="F5315">
        <v>5</v>
      </c>
      <c r="G5315">
        <v>2</v>
      </c>
      <c r="H5315">
        <v>5</v>
      </c>
      <c r="I5315">
        <v>4</v>
      </c>
      <c r="J5315">
        <v>2</v>
      </c>
      <c r="K5315">
        <v>4</v>
      </c>
      <c r="L5315">
        <v>5</v>
      </c>
      <c r="M5315">
        <v>6</v>
      </c>
      <c r="N5315">
        <v>4</v>
      </c>
      <c r="O5315">
        <v>5</v>
      </c>
      <c r="P5315">
        <v>5</v>
      </c>
    </row>
    <row r="5316" spans="1:16" x14ac:dyDescent="0.25">
      <c r="A5316">
        <v>188137</v>
      </c>
      <c r="B5316" t="s">
        <v>5404</v>
      </c>
      <c r="C5316">
        <v>1</v>
      </c>
      <c r="D5316">
        <v>1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7</v>
      </c>
      <c r="K5316">
        <v>1</v>
      </c>
      <c r="L5316">
        <v>2</v>
      </c>
      <c r="M5316">
        <v>4</v>
      </c>
      <c r="N5316">
        <v>0</v>
      </c>
      <c r="O5316">
        <v>0</v>
      </c>
      <c r="P5316">
        <v>1</v>
      </c>
    </row>
    <row r="5317" spans="1:16" x14ac:dyDescent="0.25">
      <c r="A5317">
        <v>188146</v>
      </c>
      <c r="B5317" t="s">
        <v>5405</v>
      </c>
      <c r="C5317">
        <v>0</v>
      </c>
      <c r="D5317">
        <v>0</v>
      </c>
      <c r="E5317">
        <v>0</v>
      </c>
      <c r="F5317">
        <v>3</v>
      </c>
      <c r="G5317">
        <v>4</v>
      </c>
      <c r="H5317">
        <v>0</v>
      </c>
      <c r="I5317">
        <v>12</v>
      </c>
      <c r="J5317">
        <v>8</v>
      </c>
      <c r="K5317">
        <v>1</v>
      </c>
      <c r="L5317">
        <v>10</v>
      </c>
      <c r="M5317">
        <v>26</v>
      </c>
      <c r="N5317">
        <v>22</v>
      </c>
      <c r="O5317">
        <v>11</v>
      </c>
      <c r="P5317">
        <v>20</v>
      </c>
    </row>
    <row r="5318" spans="1:16" x14ac:dyDescent="0.25">
      <c r="A5318">
        <v>122977</v>
      </c>
      <c r="B5318" t="s">
        <v>5406</v>
      </c>
      <c r="C5318">
        <v>4</v>
      </c>
      <c r="D5318">
        <v>12</v>
      </c>
      <c r="E5318">
        <v>7</v>
      </c>
      <c r="F5318">
        <v>11</v>
      </c>
      <c r="G5318">
        <v>9</v>
      </c>
      <c r="H5318">
        <v>17</v>
      </c>
      <c r="I5318">
        <v>29</v>
      </c>
      <c r="J5318">
        <v>23</v>
      </c>
      <c r="K5318">
        <v>13</v>
      </c>
      <c r="L5318">
        <v>16</v>
      </c>
      <c r="M5318">
        <v>14</v>
      </c>
      <c r="N5318">
        <v>16</v>
      </c>
      <c r="O5318">
        <v>16</v>
      </c>
      <c r="P5318">
        <v>13</v>
      </c>
    </row>
    <row r="5319" spans="1:16" x14ac:dyDescent="0.25">
      <c r="A5319">
        <v>123013</v>
      </c>
      <c r="B5319" t="s">
        <v>5407</v>
      </c>
      <c r="C5319">
        <v>6</v>
      </c>
      <c r="D5319">
        <v>10</v>
      </c>
      <c r="E5319">
        <v>7</v>
      </c>
      <c r="F5319">
        <v>5</v>
      </c>
      <c r="G5319">
        <v>11</v>
      </c>
      <c r="H5319">
        <v>13</v>
      </c>
      <c r="I5319">
        <v>9</v>
      </c>
      <c r="J5319">
        <v>17</v>
      </c>
      <c r="K5319">
        <v>11</v>
      </c>
      <c r="L5319">
        <v>12</v>
      </c>
      <c r="M5319">
        <v>14</v>
      </c>
      <c r="N5319">
        <v>13</v>
      </c>
      <c r="O5319">
        <v>21</v>
      </c>
      <c r="P5319">
        <v>19</v>
      </c>
    </row>
    <row r="5320" spans="1:16" x14ac:dyDescent="0.25">
      <c r="A5320">
        <v>399212</v>
      </c>
      <c r="B5320" t="s">
        <v>5408</v>
      </c>
      <c r="C5320">
        <v>8</v>
      </c>
      <c r="D5320">
        <v>3</v>
      </c>
      <c r="E5320">
        <v>8</v>
      </c>
      <c r="F5320">
        <v>4</v>
      </c>
      <c r="G5320">
        <v>0</v>
      </c>
      <c r="H5320">
        <v>2</v>
      </c>
      <c r="I5320">
        <v>5</v>
      </c>
      <c r="J5320">
        <v>0</v>
      </c>
      <c r="K5320">
        <v>0</v>
      </c>
      <c r="L5320">
        <v>1</v>
      </c>
      <c r="M5320">
        <v>2</v>
      </c>
      <c r="N5320">
        <v>1</v>
      </c>
      <c r="O5320">
        <v>0</v>
      </c>
      <c r="P5320">
        <v>1</v>
      </c>
    </row>
    <row r="5321" spans="1:16" x14ac:dyDescent="0.25">
      <c r="A5321">
        <v>195304</v>
      </c>
      <c r="B5321" t="s">
        <v>5409</v>
      </c>
      <c r="C5321">
        <v>17</v>
      </c>
      <c r="D5321">
        <v>21</v>
      </c>
      <c r="E5321">
        <v>21</v>
      </c>
      <c r="F5321">
        <v>18</v>
      </c>
      <c r="G5321">
        <v>10</v>
      </c>
      <c r="H5321">
        <v>11</v>
      </c>
      <c r="I5321">
        <v>16</v>
      </c>
      <c r="J5321">
        <v>20</v>
      </c>
      <c r="K5321">
        <v>17</v>
      </c>
      <c r="L5321">
        <v>18</v>
      </c>
      <c r="M5321">
        <v>20</v>
      </c>
      <c r="N5321">
        <v>22</v>
      </c>
      <c r="O5321">
        <v>22</v>
      </c>
      <c r="P5321">
        <v>38</v>
      </c>
    </row>
    <row r="5322" spans="1:16" x14ac:dyDescent="0.25">
      <c r="A5322">
        <v>406149</v>
      </c>
      <c r="B5322" t="s">
        <v>5410</v>
      </c>
      <c r="C5322">
        <v>0</v>
      </c>
      <c r="D5322">
        <v>0</v>
      </c>
      <c r="E5322">
        <v>1</v>
      </c>
      <c r="F5322">
        <v>0</v>
      </c>
      <c r="G5322">
        <v>0</v>
      </c>
      <c r="H5322">
        <v>1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1</v>
      </c>
      <c r="P5322">
        <v>0</v>
      </c>
    </row>
    <row r="5323" spans="1:16" x14ac:dyDescent="0.25">
      <c r="A5323">
        <v>148672</v>
      </c>
      <c r="B5323" t="s">
        <v>5411</v>
      </c>
      <c r="C5323">
        <v>0</v>
      </c>
      <c r="D5323">
        <v>0</v>
      </c>
      <c r="E5323">
        <v>0</v>
      </c>
      <c r="F5323">
        <v>1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1</v>
      </c>
      <c r="N5323">
        <v>2</v>
      </c>
      <c r="O5323">
        <v>1</v>
      </c>
      <c r="P5323">
        <v>6</v>
      </c>
    </row>
    <row r="5324" spans="1:16" x14ac:dyDescent="0.25">
      <c r="A5324">
        <v>140951</v>
      </c>
      <c r="B5324" t="s">
        <v>5412</v>
      </c>
      <c r="C5324">
        <v>3</v>
      </c>
      <c r="D5324">
        <v>2</v>
      </c>
      <c r="E5324">
        <v>5</v>
      </c>
      <c r="F5324">
        <v>3</v>
      </c>
      <c r="G5324">
        <v>4</v>
      </c>
      <c r="H5324">
        <v>4</v>
      </c>
      <c r="I5324">
        <v>0</v>
      </c>
      <c r="J5324">
        <v>14</v>
      </c>
      <c r="K5324">
        <v>20</v>
      </c>
      <c r="L5324">
        <v>16</v>
      </c>
      <c r="M5324">
        <v>2</v>
      </c>
      <c r="N5324">
        <v>5</v>
      </c>
      <c r="O5324">
        <v>3</v>
      </c>
      <c r="P5324">
        <v>6</v>
      </c>
    </row>
    <row r="5325" spans="1:16" x14ac:dyDescent="0.25">
      <c r="A5325">
        <v>140960</v>
      </c>
      <c r="B5325" t="s">
        <v>5413</v>
      </c>
      <c r="C5325">
        <v>26</v>
      </c>
      <c r="D5325">
        <v>24</v>
      </c>
      <c r="E5325">
        <v>25</v>
      </c>
      <c r="F5325">
        <v>13</v>
      </c>
      <c r="G5325">
        <v>61</v>
      </c>
      <c r="H5325">
        <v>74</v>
      </c>
      <c r="I5325">
        <v>104</v>
      </c>
      <c r="J5325">
        <v>16</v>
      </c>
      <c r="K5325">
        <v>15</v>
      </c>
      <c r="L5325">
        <v>16</v>
      </c>
      <c r="M5325">
        <v>50</v>
      </c>
      <c r="N5325">
        <v>25</v>
      </c>
      <c r="O5325">
        <v>22</v>
      </c>
      <c r="P5325">
        <v>31</v>
      </c>
    </row>
    <row r="5326" spans="1:16" x14ac:dyDescent="0.25">
      <c r="A5326">
        <v>140942</v>
      </c>
      <c r="B5326" t="s">
        <v>5414</v>
      </c>
      <c r="C5326">
        <v>2</v>
      </c>
      <c r="D5326">
        <v>2</v>
      </c>
      <c r="E5326">
        <v>1</v>
      </c>
      <c r="F5326">
        <v>5</v>
      </c>
      <c r="G5326">
        <v>0</v>
      </c>
      <c r="H5326">
        <v>4</v>
      </c>
      <c r="I5326">
        <v>3</v>
      </c>
      <c r="J5326">
        <v>0</v>
      </c>
      <c r="K5326">
        <v>0</v>
      </c>
      <c r="L5326">
        <v>0</v>
      </c>
      <c r="M5326">
        <v>0</v>
      </c>
      <c r="N5326">
        <v>1</v>
      </c>
      <c r="O5326">
        <v>0</v>
      </c>
      <c r="P5326">
        <v>0</v>
      </c>
    </row>
    <row r="5327" spans="1:16" x14ac:dyDescent="0.25">
      <c r="A5327">
        <v>123095</v>
      </c>
      <c r="B5327" t="s">
        <v>5415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1</v>
      </c>
      <c r="K5327">
        <v>0</v>
      </c>
      <c r="L5327">
        <v>1</v>
      </c>
      <c r="M5327">
        <v>0</v>
      </c>
      <c r="N5327">
        <v>1</v>
      </c>
      <c r="O5327">
        <v>0</v>
      </c>
      <c r="P5327">
        <v>0</v>
      </c>
    </row>
    <row r="5328" spans="1:16" x14ac:dyDescent="0.25">
      <c r="A5328">
        <v>192156</v>
      </c>
      <c r="B5328" t="s">
        <v>5416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2</v>
      </c>
      <c r="M5328">
        <v>0</v>
      </c>
      <c r="N5328">
        <v>0</v>
      </c>
      <c r="O5328">
        <v>0</v>
      </c>
      <c r="P5328">
        <v>1</v>
      </c>
    </row>
    <row r="5329" spans="1:16" x14ac:dyDescent="0.25">
      <c r="A5329">
        <v>195322</v>
      </c>
      <c r="B5329" t="s">
        <v>5417</v>
      </c>
      <c r="C5329">
        <v>0</v>
      </c>
      <c r="D5329">
        <v>1</v>
      </c>
      <c r="E5329">
        <v>0</v>
      </c>
      <c r="F5329">
        <v>1</v>
      </c>
      <c r="G5329">
        <v>5</v>
      </c>
      <c r="H5329">
        <v>1</v>
      </c>
      <c r="I5329">
        <v>3</v>
      </c>
      <c r="J5329">
        <v>0</v>
      </c>
      <c r="K5329">
        <v>0</v>
      </c>
      <c r="L5329">
        <v>1</v>
      </c>
      <c r="M5329">
        <v>0</v>
      </c>
      <c r="N5329">
        <v>0</v>
      </c>
      <c r="O5329">
        <v>1</v>
      </c>
      <c r="P5329">
        <v>0</v>
      </c>
    </row>
    <row r="5330" spans="1:16" x14ac:dyDescent="0.25">
      <c r="A5330">
        <v>404338</v>
      </c>
      <c r="B5330" t="s">
        <v>5418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2</v>
      </c>
      <c r="J5330">
        <v>0</v>
      </c>
      <c r="K5330">
        <v>0</v>
      </c>
      <c r="L5330">
        <v>2</v>
      </c>
      <c r="M5330">
        <v>0</v>
      </c>
      <c r="N5330">
        <v>0</v>
      </c>
      <c r="O5330">
        <v>2</v>
      </c>
      <c r="P5330">
        <v>1</v>
      </c>
    </row>
    <row r="5331" spans="1:16" x14ac:dyDescent="0.25">
      <c r="A5331">
        <v>131061</v>
      </c>
      <c r="B5331" t="s">
        <v>5419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</row>
    <row r="5332" spans="1:16" x14ac:dyDescent="0.25">
      <c r="A5332">
        <v>483683</v>
      </c>
      <c r="B5332" t="s">
        <v>5420</v>
      </c>
      <c r="C5332">
        <v>0</v>
      </c>
      <c r="D5332" t="e">
        <v>#N/A</v>
      </c>
      <c r="E5332" t="e">
        <v>#N/A</v>
      </c>
      <c r="F5332" t="e">
        <v>#N/A</v>
      </c>
      <c r="G5332" t="e">
        <v>#N/A</v>
      </c>
      <c r="H5332" t="e">
        <v>#N/A</v>
      </c>
      <c r="I5332" t="e">
        <v>#N/A</v>
      </c>
      <c r="J5332" t="e">
        <v>#N/A</v>
      </c>
      <c r="K5332" t="e">
        <v>#N/A</v>
      </c>
      <c r="L5332" t="e">
        <v>#N/A</v>
      </c>
      <c r="M5332" t="e">
        <v>#N/A</v>
      </c>
      <c r="N5332" t="e">
        <v>#N/A</v>
      </c>
      <c r="O5332" t="e">
        <v>#N/A</v>
      </c>
      <c r="P5332" t="e">
        <v>#N/A</v>
      </c>
    </row>
    <row r="5333" spans="1:16" x14ac:dyDescent="0.25">
      <c r="A5333">
        <v>377218</v>
      </c>
      <c r="B5333" t="s">
        <v>5421</v>
      </c>
      <c r="C5333">
        <v>0</v>
      </c>
      <c r="D5333">
        <v>0</v>
      </c>
      <c r="E5333">
        <v>1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</row>
    <row r="5334" spans="1:16" x14ac:dyDescent="0.25">
      <c r="A5334">
        <v>480727</v>
      </c>
      <c r="B5334" t="s">
        <v>5422</v>
      </c>
      <c r="C5334">
        <v>0</v>
      </c>
      <c r="D5334">
        <v>0</v>
      </c>
      <c r="E5334" t="e">
        <v>#N/A</v>
      </c>
      <c r="F5334" t="e">
        <v>#N/A</v>
      </c>
      <c r="G5334" t="e">
        <v>#N/A</v>
      </c>
      <c r="H5334" t="e">
        <v>#N/A</v>
      </c>
      <c r="I5334" t="e">
        <v>#N/A</v>
      </c>
      <c r="J5334" t="e">
        <v>#N/A</v>
      </c>
      <c r="K5334" t="e">
        <v>#N/A</v>
      </c>
      <c r="L5334" t="e">
        <v>#N/A</v>
      </c>
      <c r="M5334" t="e">
        <v>#N/A</v>
      </c>
      <c r="N5334" t="e">
        <v>#N/A</v>
      </c>
      <c r="O5334" t="e">
        <v>#N/A</v>
      </c>
      <c r="P5334" t="e">
        <v>#N/A</v>
      </c>
    </row>
    <row r="5335" spans="1:16" x14ac:dyDescent="0.25">
      <c r="A5335">
        <v>392354</v>
      </c>
      <c r="B5335" t="s">
        <v>5423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2</v>
      </c>
      <c r="I5335">
        <v>2</v>
      </c>
      <c r="J5335">
        <v>4</v>
      </c>
      <c r="K5335">
        <v>5</v>
      </c>
      <c r="L5335">
        <v>3</v>
      </c>
      <c r="M5335" t="e">
        <v>#N/A</v>
      </c>
      <c r="N5335" t="e">
        <v>#N/A</v>
      </c>
      <c r="O5335" t="e">
        <v>#N/A</v>
      </c>
      <c r="P5335" t="e">
        <v>#N/A</v>
      </c>
    </row>
    <row r="5336" spans="1:16" x14ac:dyDescent="0.25">
      <c r="A5336">
        <v>143048</v>
      </c>
      <c r="B5336" t="s">
        <v>5424</v>
      </c>
      <c r="C5336">
        <v>8</v>
      </c>
      <c r="D5336">
        <v>3</v>
      </c>
      <c r="E5336">
        <v>2</v>
      </c>
      <c r="F5336">
        <v>3</v>
      </c>
      <c r="G5336">
        <v>3</v>
      </c>
      <c r="H5336">
        <v>1</v>
      </c>
      <c r="I5336">
        <v>33</v>
      </c>
      <c r="J5336">
        <v>62</v>
      </c>
      <c r="K5336">
        <v>42</v>
      </c>
      <c r="L5336">
        <v>59</v>
      </c>
      <c r="M5336">
        <v>60</v>
      </c>
      <c r="N5336">
        <v>2</v>
      </c>
      <c r="O5336">
        <v>0</v>
      </c>
      <c r="P5336">
        <v>4</v>
      </c>
    </row>
    <row r="5337" spans="1:16" x14ac:dyDescent="0.25">
      <c r="A5337">
        <v>166984</v>
      </c>
      <c r="B5337" t="s">
        <v>5425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</row>
    <row r="5338" spans="1:16" x14ac:dyDescent="0.25">
      <c r="A5338">
        <v>197151</v>
      </c>
      <c r="B5338" t="s">
        <v>5426</v>
      </c>
      <c r="C5338">
        <v>9</v>
      </c>
      <c r="D5338">
        <v>9</v>
      </c>
      <c r="E5338">
        <v>11</v>
      </c>
      <c r="F5338">
        <v>7</v>
      </c>
      <c r="G5338">
        <v>12</v>
      </c>
      <c r="H5338">
        <v>6</v>
      </c>
      <c r="I5338">
        <v>11</v>
      </c>
      <c r="J5338">
        <v>22</v>
      </c>
      <c r="K5338">
        <v>28</v>
      </c>
      <c r="L5338">
        <v>31</v>
      </c>
      <c r="M5338">
        <v>17</v>
      </c>
      <c r="N5338">
        <v>7</v>
      </c>
      <c r="O5338">
        <v>7</v>
      </c>
      <c r="P5338">
        <v>7</v>
      </c>
    </row>
    <row r="5339" spans="1:16" x14ac:dyDescent="0.25">
      <c r="A5339">
        <v>172200</v>
      </c>
      <c r="B5339" t="s">
        <v>5427</v>
      </c>
      <c r="C5339">
        <v>1</v>
      </c>
      <c r="D5339">
        <v>1</v>
      </c>
      <c r="E5339">
        <v>4</v>
      </c>
      <c r="F5339">
        <v>0</v>
      </c>
      <c r="G5339">
        <v>0</v>
      </c>
      <c r="H5339">
        <v>1</v>
      </c>
      <c r="I5339">
        <v>2</v>
      </c>
      <c r="J5339">
        <v>3</v>
      </c>
      <c r="K5339">
        <v>0</v>
      </c>
      <c r="L5339">
        <v>1</v>
      </c>
      <c r="M5339">
        <v>1</v>
      </c>
      <c r="N5339">
        <v>2</v>
      </c>
      <c r="O5339">
        <v>2</v>
      </c>
      <c r="P5339">
        <v>3</v>
      </c>
    </row>
    <row r="5340" spans="1:16" x14ac:dyDescent="0.25">
      <c r="A5340">
        <v>228042</v>
      </c>
      <c r="B5340" t="s">
        <v>5428</v>
      </c>
      <c r="C5340">
        <v>2</v>
      </c>
      <c r="D5340">
        <v>7</v>
      </c>
      <c r="E5340">
        <v>8</v>
      </c>
      <c r="F5340">
        <v>7</v>
      </c>
      <c r="G5340">
        <v>9</v>
      </c>
      <c r="H5340">
        <v>13</v>
      </c>
      <c r="I5340">
        <v>5</v>
      </c>
      <c r="J5340">
        <v>3</v>
      </c>
      <c r="K5340">
        <v>3</v>
      </c>
      <c r="L5340">
        <v>2</v>
      </c>
      <c r="M5340">
        <v>7</v>
      </c>
      <c r="N5340">
        <v>3</v>
      </c>
      <c r="O5340">
        <v>4</v>
      </c>
      <c r="P5340">
        <v>6</v>
      </c>
    </row>
    <row r="5341" spans="1:16" x14ac:dyDescent="0.25">
      <c r="A5341">
        <v>406325</v>
      </c>
      <c r="B5341" t="s">
        <v>5429</v>
      </c>
      <c r="C5341">
        <v>0</v>
      </c>
      <c r="D5341">
        <v>0</v>
      </c>
      <c r="E5341">
        <v>0</v>
      </c>
      <c r="F5341">
        <v>1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4</v>
      </c>
    </row>
    <row r="5342" spans="1:16" x14ac:dyDescent="0.25">
      <c r="A5342">
        <v>215886</v>
      </c>
      <c r="B5342" t="s">
        <v>5430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12</v>
      </c>
      <c r="L5342">
        <v>0</v>
      </c>
      <c r="M5342">
        <v>0</v>
      </c>
      <c r="N5342">
        <v>0</v>
      </c>
      <c r="O5342">
        <v>0</v>
      </c>
      <c r="P5342">
        <v>0</v>
      </c>
    </row>
    <row r="5343" spans="1:16" x14ac:dyDescent="0.25">
      <c r="A5343">
        <v>407577</v>
      </c>
      <c r="B5343" t="s">
        <v>5431</v>
      </c>
      <c r="C5343">
        <v>0</v>
      </c>
      <c r="D5343">
        <v>0</v>
      </c>
      <c r="E5343">
        <v>0</v>
      </c>
      <c r="F5343">
        <v>0</v>
      </c>
      <c r="G5343">
        <v>2</v>
      </c>
      <c r="H5343">
        <v>6</v>
      </c>
      <c r="I5343">
        <v>0</v>
      </c>
      <c r="J5343">
        <v>0</v>
      </c>
      <c r="K5343">
        <v>0</v>
      </c>
      <c r="L5343">
        <v>1</v>
      </c>
      <c r="M5343">
        <v>0</v>
      </c>
      <c r="N5343">
        <v>1</v>
      </c>
      <c r="O5343">
        <v>1</v>
      </c>
      <c r="P5343">
        <v>0</v>
      </c>
    </row>
    <row r="5344" spans="1:16" x14ac:dyDescent="0.25">
      <c r="A5344">
        <v>201982</v>
      </c>
      <c r="B5344" t="s">
        <v>5432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</row>
    <row r="5345" spans="1:16" x14ac:dyDescent="0.25">
      <c r="A5345">
        <v>105747</v>
      </c>
      <c r="B5345" t="s">
        <v>5433</v>
      </c>
      <c r="C5345">
        <v>7</v>
      </c>
      <c r="D5345">
        <v>5</v>
      </c>
      <c r="E5345">
        <v>4</v>
      </c>
      <c r="F5345">
        <v>3</v>
      </c>
      <c r="G5345">
        <v>1</v>
      </c>
      <c r="H5345">
        <v>2</v>
      </c>
      <c r="I5345">
        <v>3</v>
      </c>
      <c r="J5345">
        <v>3</v>
      </c>
      <c r="K5345">
        <v>6</v>
      </c>
      <c r="L5345">
        <v>4</v>
      </c>
      <c r="M5345">
        <v>1</v>
      </c>
      <c r="N5345">
        <v>7</v>
      </c>
      <c r="O5345">
        <v>1</v>
      </c>
      <c r="P5345">
        <v>8</v>
      </c>
    </row>
    <row r="5346" spans="1:16" x14ac:dyDescent="0.25">
      <c r="A5346">
        <v>123165</v>
      </c>
      <c r="B5346" t="s">
        <v>5434</v>
      </c>
      <c r="C5346">
        <v>9</v>
      </c>
      <c r="D5346">
        <v>12</v>
      </c>
      <c r="E5346">
        <v>9</v>
      </c>
      <c r="F5346">
        <v>9</v>
      </c>
      <c r="G5346">
        <v>12</v>
      </c>
      <c r="H5346">
        <v>9</v>
      </c>
      <c r="I5346">
        <v>7</v>
      </c>
      <c r="J5346">
        <v>7</v>
      </c>
      <c r="K5346">
        <v>6</v>
      </c>
      <c r="L5346">
        <v>14</v>
      </c>
      <c r="M5346">
        <v>5</v>
      </c>
      <c r="N5346">
        <v>6</v>
      </c>
      <c r="O5346">
        <v>3</v>
      </c>
      <c r="P5346">
        <v>2</v>
      </c>
    </row>
    <row r="5347" spans="1:16" x14ac:dyDescent="0.25">
      <c r="A5347">
        <v>447519</v>
      </c>
      <c r="B5347" t="s">
        <v>5435</v>
      </c>
      <c r="C5347">
        <v>1</v>
      </c>
      <c r="D5347">
        <v>1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 t="e">
        <v>#N/A</v>
      </c>
      <c r="N5347" t="e">
        <v>#N/A</v>
      </c>
      <c r="O5347" t="e">
        <v>#N/A</v>
      </c>
      <c r="P5347" t="e">
        <v>#N/A</v>
      </c>
    </row>
    <row r="5348" spans="1:16" x14ac:dyDescent="0.25">
      <c r="A5348">
        <v>433970</v>
      </c>
      <c r="B5348" t="s">
        <v>5436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</row>
    <row r="5349" spans="1:16" x14ac:dyDescent="0.25">
      <c r="A5349">
        <v>107831</v>
      </c>
      <c r="B5349" t="s">
        <v>5437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1</v>
      </c>
      <c r="N5349">
        <v>0</v>
      </c>
      <c r="O5349">
        <v>0</v>
      </c>
      <c r="P5349">
        <v>0</v>
      </c>
    </row>
    <row r="5350" spans="1:16" x14ac:dyDescent="0.25">
      <c r="A5350">
        <v>236513</v>
      </c>
      <c r="B5350" t="s">
        <v>5438</v>
      </c>
      <c r="C5350">
        <v>9</v>
      </c>
      <c r="D5350">
        <v>10</v>
      </c>
      <c r="E5350">
        <v>23</v>
      </c>
      <c r="F5350">
        <v>9</v>
      </c>
      <c r="G5350">
        <v>5</v>
      </c>
      <c r="H5350">
        <v>4</v>
      </c>
      <c r="I5350">
        <v>5</v>
      </c>
      <c r="J5350">
        <v>6</v>
      </c>
      <c r="K5350">
        <v>4</v>
      </c>
      <c r="L5350">
        <v>14</v>
      </c>
      <c r="M5350">
        <v>4</v>
      </c>
      <c r="N5350">
        <v>0</v>
      </c>
      <c r="O5350">
        <v>6</v>
      </c>
      <c r="P5350">
        <v>7</v>
      </c>
    </row>
    <row r="5351" spans="1:16" x14ac:dyDescent="0.25">
      <c r="A5351">
        <v>439914</v>
      </c>
      <c r="B5351" t="s">
        <v>5439</v>
      </c>
      <c r="C5351">
        <v>0</v>
      </c>
      <c r="D5351">
        <v>0</v>
      </c>
      <c r="E5351">
        <v>0</v>
      </c>
      <c r="F5351">
        <v>2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2</v>
      </c>
      <c r="M5351">
        <v>0</v>
      </c>
      <c r="N5351">
        <v>0</v>
      </c>
      <c r="O5351">
        <v>0</v>
      </c>
      <c r="P5351">
        <v>0</v>
      </c>
    </row>
    <row r="5352" spans="1:16" x14ac:dyDescent="0.25">
      <c r="A5352">
        <v>236577</v>
      </c>
      <c r="B5352" t="s">
        <v>5440</v>
      </c>
      <c r="C5352">
        <v>18</v>
      </c>
      <c r="D5352">
        <v>7</v>
      </c>
      <c r="E5352">
        <v>7</v>
      </c>
      <c r="F5352">
        <v>12</v>
      </c>
      <c r="G5352">
        <v>18</v>
      </c>
      <c r="H5352">
        <v>16</v>
      </c>
      <c r="I5352">
        <v>6</v>
      </c>
      <c r="J5352">
        <v>11</v>
      </c>
      <c r="K5352">
        <v>10</v>
      </c>
      <c r="L5352">
        <v>24</v>
      </c>
      <c r="M5352">
        <v>25</v>
      </c>
      <c r="N5352">
        <v>16</v>
      </c>
      <c r="O5352">
        <v>19</v>
      </c>
      <c r="P5352">
        <v>6</v>
      </c>
    </row>
    <row r="5353" spans="1:16" x14ac:dyDescent="0.25">
      <c r="A5353">
        <v>236595</v>
      </c>
      <c r="B5353" t="s">
        <v>5441</v>
      </c>
      <c r="C5353">
        <v>10</v>
      </c>
      <c r="D5353">
        <v>22</v>
      </c>
      <c r="E5353">
        <v>8</v>
      </c>
      <c r="F5353">
        <v>11</v>
      </c>
      <c r="G5353">
        <v>3</v>
      </c>
      <c r="H5353">
        <v>8</v>
      </c>
      <c r="I5353">
        <v>11</v>
      </c>
      <c r="J5353">
        <v>18</v>
      </c>
      <c r="K5353">
        <v>16</v>
      </c>
      <c r="L5353">
        <v>17</v>
      </c>
      <c r="M5353">
        <v>14</v>
      </c>
      <c r="N5353">
        <v>14</v>
      </c>
      <c r="O5353">
        <v>16</v>
      </c>
      <c r="P5353">
        <v>23</v>
      </c>
    </row>
    <row r="5354" spans="1:16" x14ac:dyDescent="0.25">
      <c r="A5354">
        <v>381529</v>
      </c>
      <c r="B5354" t="s">
        <v>5442</v>
      </c>
      <c r="C5354">
        <v>1</v>
      </c>
      <c r="D5354">
        <v>1</v>
      </c>
      <c r="E5354">
        <v>0</v>
      </c>
      <c r="F5354">
        <v>2</v>
      </c>
      <c r="G5354">
        <v>2</v>
      </c>
      <c r="H5354">
        <v>4</v>
      </c>
      <c r="I5354">
        <v>0</v>
      </c>
      <c r="J5354">
        <v>1</v>
      </c>
      <c r="K5354">
        <v>1</v>
      </c>
      <c r="L5354">
        <v>0</v>
      </c>
      <c r="M5354">
        <v>0</v>
      </c>
      <c r="N5354">
        <v>0</v>
      </c>
      <c r="O5354">
        <v>2</v>
      </c>
      <c r="P5354">
        <v>0</v>
      </c>
    </row>
    <row r="5355" spans="1:16" x14ac:dyDescent="0.25">
      <c r="A5355">
        <v>369695</v>
      </c>
      <c r="B5355" t="s">
        <v>5443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</row>
    <row r="5356" spans="1:16" x14ac:dyDescent="0.25">
      <c r="A5356">
        <v>246406</v>
      </c>
      <c r="B5356" t="s">
        <v>5444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</row>
    <row r="5357" spans="1:16" x14ac:dyDescent="0.25">
      <c r="A5357">
        <v>368540</v>
      </c>
      <c r="B5357" t="s">
        <v>5445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</row>
    <row r="5358" spans="1:16" x14ac:dyDescent="0.25">
      <c r="A5358">
        <v>228088</v>
      </c>
      <c r="B5358" t="s">
        <v>5446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</row>
    <row r="5359" spans="1:16" x14ac:dyDescent="0.25">
      <c r="A5359">
        <v>102058</v>
      </c>
      <c r="B5359" t="s">
        <v>5447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 t="e">
        <v>#N/A</v>
      </c>
      <c r="K5359" t="e">
        <v>#N/A</v>
      </c>
      <c r="L5359" t="e">
        <v>#N/A</v>
      </c>
      <c r="M5359" t="e">
        <v>#N/A</v>
      </c>
      <c r="N5359" t="e">
        <v>#N/A</v>
      </c>
      <c r="O5359" t="e">
        <v>#N/A</v>
      </c>
      <c r="P5359" t="e">
        <v>#N/A</v>
      </c>
    </row>
    <row r="5360" spans="1:16" x14ac:dyDescent="0.25">
      <c r="A5360">
        <v>386153</v>
      </c>
      <c r="B5360" t="s">
        <v>5448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</row>
    <row r="5361" spans="1:16" x14ac:dyDescent="0.25">
      <c r="A5361">
        <v>243498</v>
      </c>
      <c r="B5361" t="s">
        <v>5449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1</v>
      </c>
      <c r="K5361">
        <v>1</v>
      </c>
      <c r="L5361">
        <v>0</v>
      </c>
      <c r="M5361">
        <v>1</v>
      </c>
      <c r="N5361">
        <v>0</v>
      </c>
      <c r="O5361">
        <v>1</v>
      </c>
      <c r="P5361">
        <v>3</v>
      </c>
    </row>
    <row r="5362" spans="1:16" x14ac:dyDescent="0.25">
      <c r="A5362">
        <v>207740</v>
      </c>
      <c r="B5362" t="s">
        <v>5450</v>
      </c>
      <c r="C5362">
        <v>1</v>
      </c>
      <c r="D5362">
        <v>0</v>
      </c>
      <c r="E5362">
        <v>3</v>
      </c>
      <c r="F5362">
        <v>1</v>
      </c>
      <c r="G5362">
        <v>4</v>
      </c>
      <c r="H5362">
        <v>6</v>
      </c>
      <c r="I5362">
        <v>2</v>
      </c>
      <c r="J5362">
        <v>2</v>
      </c>
      <c r="K5362">
        <v>2</v>
      </c>
      <c r="L5362">
        <v>0</v>
      </c>
      <c r="M5362">
        <v>1</v>
      </c>
      <c r="N5362">
        <v>2</v>
      </c>
      <c r="O5362">
        <v>5</v>
      </c>
      <c r="P5362">
        <v>1</v>
      </c>
    </row>
    <row r="5363" spans="1:16" x14ac:dyDescent="0.25">
      <c r="A5363">
        <v>137209</v>
      </c>
      <c r="B5363" t="s">
        <v>5451</v>
      </c>
      <c r="C5363">
        <v>3</v>
      </c>
      <c r="D5363">
        <v>1</v>
      </c>
      <c r="E5363">
        <v>4</v>
      </c>
      <c r="F5363">
        <v>2</v>
      </c>
      <c r="G5363">
        <v>10</v>
      </c>
      <c r="H5363">
        <v>11</v>
      </c>
      <c r="I5363">
        <v>11</v>
      </c>
      <c r="J5363">
        <v>4</v>
      </c>
      <c r="K5363">
        <v>6</v>
      </c>
      <c r="L5363">
        <v>3</v>
      </c>
      <c r="M5363">
        <v>8</v>
      </c>
      <c r="N5363">
        <v>4</v>
      </c>
      <c r="O5363">
        <v>3</v>
      </c>
      <c r="P5363">
        <v>6</v>
      </c>
    </row>
    <row r="5364" spans="1:16" x14ac:dyDescent="0.25">
      <c r="A5364">
        <v>232885</v>
      </c>
      <c r="B5364" t="s">
        <v>5452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1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</row>
    <row r="5365" spans="1:16" x14ac:dyDescent="0.25">
      <c r="A5365">
        <v>186584</v>
      </c>
      <c r="B5365" t="s">
        <v>5453</v>
      </c>
      <c r="C5365">
        <v>14</v>
      </c>
      <c r="D5365">
        <v>5</v>
      </c>
      <c r="E5365">
        <v>14</v>
      </c>
      <c r="F5365">
        <v>7</v>
      </c>
      <c r="G5365">
        <v>17</v>
      </c>
      <c r="H5365">
        <v>24</v>
      </c>
      <c r="I5365">
        <v>29</v>
      </c>
      <c r="J5365">
        <v>29</v>
      </c>
      <c r="K5365">
        <v>43</v>
      </c>
      <c r="L5365">
        <v>30</v>
      </c>
      <c r="M5365">
        <v>32</v>
      </c>
      <c r="N5365">
        <v>55</v>
      </c>
      <c r="O5365">
        <v>75</v>
      </c>
      <c r="P5365">
        <v>112</v>
      </c>
    </row>
    <row r="5366" spans="1:16" x14ac:dyDescent="0.25">
      <c r="A5366">
        <v>215947</v>
      </c>
      <c r="B5366" t="s">
        <v>5454</v>
      </c>
      <c r="C5366">
        <v>5</v>
      </c>
      <c r="D5366">
        <v>30</v>
      </c>
      <c r="E5366">
        <v>5</v>
      </c>
      <c r="F5366">
        <v>24</v>
      </c>
      <c r="G5366">
        <v>11</v>
      </c>
      <c r="H5366">
        <v>12</v>
      </c>
      <c r="I5366">
        <v>10</v>
      </c>
      <c r="J5366">
        <v>27</v>
      </c>
      <c r="K5366">
        <v>19</v>
      </c>
      <c r="L5366">
        <v>8</v>
      </c>
      <c r="M5366">
        <v>11</v>
      </c>
      <c r="N5366">
        <v>8</v>
      </c>
      <c r="O5366">
        <v>4</v>
      </c>
      <c r="P5366">
        <v>0</v>
      </c>
    </row>
    <row r="5367" spans="1:16" x14ac:dyDescent="0.25">
      <c r="A5367">
        <v>483939</v>
      </c>
      <c r="B5367" t="s">
        <v>5455</v>
      </c>
      <c r="C5367">
        <v>0</v>
      </c>
      <c r="D5367" t="e">
        <v>#N/A</v>
      </c>
      <c r="E5367" t="e">
        <v>#N/A</v>
      </c>
      <c r="F5367" t="e">
        <v>#N/A</v>
      </c>
      <c r="G5367" t="e">
        <v>#N/A</v>
      </c>
      <c r="H5367" t="e">
        <v>#N/A</v>
      </c>
      <c r="I5367" t="e">
        <v>#N/A</v>
      </c>
      <c r="J5367" t="e">
        <v>#N/A</v>
      </c>
      <c r="K5367" t="e">
        <v>#N/A</v>
      </c>
      <c r="L5367" t="e">
        <v>#N/A</v>
      </c>
      <c r="M5367" t="e">
        <v>#N/A</v>
      </c>
      <c r="N5367" t="e">
        <v>#N/A</v>
      </c>
      <c r="O5367" t="e">
        <v>#N/A</v>
      </c>
      <c r="P5367" t="e">
        <v>#N/A</v>
      </c>
    </row>
    <row r="5368" spans="1:16" x14ac:dyDescent="0.25">
      <c r="A5368">
        <v>221519</v>
      </c>
      <c r="B5368" t="s">
        <v>5456</v>
      </c>
      <c r="C5368">
        <v>27</v>
      </c>
      <c r="D5368">
        <v>47</v>
      </c>
      <c r="E5368">
        <v>28</v>
      </c>
      <c r="F5368">
        <v>37</v>
      </c>
      <c r="G5368">
        <v>16</v>
      </c>
      <c r="H5368">
        <v>23</v>
      </c>
      <c r="I5368">
        <v>25</v>
      </c>
      <c r="J5368">
        <v>17</v>
      </c>
      <c r="K5368">
        <v>43</v>
      </c>
      <c r="L5368">
        <v>13</v>
      </c>
      <c r="M5368">
        <v>16</v>
      </c>
      <c r="N5368">
        <v>27</v>
      </c>
      <c r="O5368">
        <v>13</v>
      </c>
      <c r="P5368">
        <v>9</v>
      </c>
    </row>
    <row r="5369" spans="1:16" x14ac:dyDescent="0.25">
      <c r="A5369">
        <v>155858</v>
      </c>
      <c r="B5369" t="s">
        <v>5457</v>
      </c>
      <c r="C5369">
        <v>0</v>
      </c>
      <c r="D5369">
        <v>0</v>
      </c>
      <c r="E5369">
        <v>2</v>
      </c>
      <c r="F5369">
        <v>3</v>
      </c>
      <c r="G5369">
        <v>1</v>
      </c>
      <c r="H5369">
        <v>4</v>
      </c>
      <c r="I5369">
        <v>3</v>
      </c>
      <c r="J5369">
        <v>0</v>
      </c>
      <c r="K5369">
        <v>3</v>
      </c>
      <c r="L5369">
        <v>3</v>
      </c>
      <c r="M5369">
        <v>1</v>
      </c>
      <c r="N5369">
        <v>1</v>
      </c>
      <c r="O5369">
        <v>12</v>
      </c>
      <c r="P5369">
        <v>8</v>
      </c>
    </row>
    <row r="5370" spans="1:16" x14ac:dyDescent="0.25">
      <c r="A5370">
        <v>461935</v>
      </c>
      <c r="B5370" t="s">
        <v>5458</v>
      </c>
      <c r="C5370">
        <v>0</v>
      </c>
      <c r="D5370">
        <v>0</v>
      </c>
      <c r="E5370">
        <v>0</v>
      </c>
      <c r="F5370">
        <v>0</v>
      </c>
      <c r="G5370" t="e">
        <v>#N/A</v>
      </c>
      <c r="H5370" t="e">
        <v>#N/A</v>
      </c>
      <c r="I5370" t="e">
        <v>#N/A</v>
      </c>
      <c r="J5370" t="e">
        <v>#N/A</v>
      </c>
      <c r="K5370" t="e">
        <v>#N/A</v>
      </c>
      <c r="L5370" t="e">
        <v>#N/A</v>
      </c>
      <c r="M5370" t="e">
        <v>#N/A</v>
      </c>
      <c r="N5370" t="e">
        <v>#N/A</v>
      </c>
      <c r="O5370" t="e">
        <v>#N/A</v>
      </c>
      <c r="P5370" t="e">
        <v>#N/A</v>
      </c>
    </row>
    <row r="5371" spans="1:16" x14ac:dyDescent="0.25">
      <c r="A5371">
        <v>195438</v>
      </c>
      <c r="B5371" t="s">
        <v>5459</v>
      </c>
      <c r="C5371">
        <v>1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3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</row>
    <row r="5372" spans="1:16" x14ac:dyDescent="0.25">
      <c r="A5372">
        <v>215983</v>
      </c>
      <c r="B5372" t="s">
        <v>5460</v>
      </c>
      <c r="C5372">
        <v>0</v>
      </c>
      <c r="D5372">
        <v>4</v>
      </c>
      <c r="E5372">
        <v>0</v>
      </c>
      <c r="F5372">
        <v>5</v>
      </c>
      <c r="G5372">
        <v>6</v>
      </c>
      <c r="H5372">
        <v>2</v>
      </c>
      <c r="I5372">
        <v>12</v>
      </c>
      <c r="J5372">
        <v>3</v>
      </c>
      <c r="K5372">
        <v>1</v>
      </c>
      <c r="L5372">
        <v>0</v>
      </c>
      <c r="M5372">
        <v>0</v>
      </c>
      <c r="N5372">
        <v>0</v>
      </c>
      <c r="O5372">
        <v>0</v>
      </c>
      <c r="P5372">
        <v>0</v>
      </c>
    </row>
    <row r="5373" spans="1:16" x14ac:dyDescent="0.25">
      <c r="A5373">
        <v>481331</v>
      </c>
      <c r="B5373" t="s">
        <v>5461</v>
      </c>
      <c r="C5373">
        <v>0</v>
      </c>
      <c r="D5373" t="e">
        <v>#N/A</v>
      </c>
      <c r="E5373" t="e">
        <v>#N/A</v>
      </c>
      <c r="F5373" t="e">
        <v>#N/A</v>
      </c>
      <c r="G5373" t="e">
        <v>#N/A</v>
      </c>
      <c r="H5373" t="e">
        <v>#N/A</v>
      </c>
      <c r="I5373" t="e">
        <v>#N/A</v>
      </c>
      <c r="J5373" t="e">
        <v>#N/A</v>
      </c>
      <c r="K5373" t="e">
        <v>#N/A</v>
      </c>
      <c r="L5373" t="e">
        <v>#N/A</v>
      </c>
      <c r="M5373" t="e">
        <v>#N/A</v>
      </c>
      <c r="N5373" t="e">
        <v>#N/A</v>
      </c>
      <c r="O5373" t="e">
        <v>#N/A</v>
      </c>
      <c r="P5373" t="e">
        <v>#N/A</v>
      </c>
    </row>
    <row r="5374" spans="1:16" x14ac:dyDescent="0.25">
      <c r="A5374">
        <v>391759</v>
      </c>
      <c r="B5374" t="s">
        <v>5462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1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</row>
    <row r="5375" spans="1:16" x14ac:dyDescent="0.25">
      <c r="A5375">
        <v>123280</v>
      </c>
      <c r="B5375" t="s">
        <v>5463</v>
      </c>
      <c r="C5375">
        <v>0</v>
      </c>
      <c r="D5375">
        <v>4</v>
      </c>
      <c r="E5375">
        <v>3</v>
      </c>
      <c r="F5375">
        <v>0</v>
      </c>
      <c r="G5375">
        <v>1</v>
      </c>
      <c r="H5375">
        <v>0</v>
      </c>
      <c r="I5375">
        <v>1</v>
      </c>
      <c r="J5375">
        <v>0</v>
      </c>
      <c r="K5375">
        <v>0</v>
      </c>
      <c r="L5375">
        <v>0</v>
      </c>
      <c r="M5375">
        <v>3</v>
      </c>
      <c r="N5375">
        <v>0</v>
      </c>
      <c r="O5375">
        <v>0</v>
      </c>
      <c r="P5375">
        <v>0</v>
      </c>
    </row>
    <row r="5376" spans="1:16" x14ac:dyDescent="0.25">
      <c r="A5376">
        <v>123299</v>
      </c>
      <c r="B5376" t="s">
        <v>5464</v>
      </c>
      <c r="C5376">
        <v>5</v>
      </c>
      <c r="D5376">
        <v>10</v>
      </c>
      <c r="E5376">
        <v>18</v>
      </c>
      <c r="F5376">
        <v>9</v>
      </c>
      <c r="G5376">
        <v>11</v>
      </c>
      <c r="H5376">
        <v>2</v>
      </c>
      <c r="I5376">
        <v>5</v>
      </c>
      <c r="J5376">
        <v>3</v>
      </c>
      <c r="K5376">
        <v>5</v>
      </c>
      <c r="L5376">
        <v>3</v>
      </c>
      <c r="M5376">
        <v>2</v>
      </c>
      <c r="N5376">
        <v>4</v>
      </c>
      <c r="O5376">
        <v>3</v>
      </c>
      <c r="P5376">
        <v>8</v>
      </c>
    </row>
    <row r="5377" spans="1:16" x14ac:dyDescent="0.25">
      <c r="A5377">
        <v>121637</v>
      </c>
      <c r="B5377" t="s">
        <v>5465</v>
      </c>
      <c r="C5377">
        <v>0</v>
      </c>
      <c r="D5377">
        <v>1</v>
      </c>
      <c r="E5377">
        <v>0</v>
      </c>
      <c r="F5377">
        <v>2</v>
      </c>
      <c r="G5377">
        <v>0</v>
      </c>
      <c r="H5377" t="e">
        <v>#N/A</v>
      </c>
      <c r="I5377" t="e">
        <v>#N/A</v>
      </c>
      <c r="J5377" t="e">
        <v>#N/A</v>
      </c>
      <c r="K5377" t="e">
        <v>#N/A</v>
      </c>
      <c r="L5377" t="e">
        <v>#N/A</v>
      </c>
      <c r="M5377" t="e">
        <v>#N/A</v>
      </c>
      <c r="N5377" t="e">
        <v>#N/A</v>
      </c>
      <c r="O5377" t="e">
        <v>#N/A</v>
      </c>
      <c r="P5377" t="e">
        <v>#N/A</v>
      </c>
    </row>
    <row r="5378" spans="1:16" x14ac:dyDescent="0.25">
      <c r="A5378">
        <v>199643</v>
      </c>
      <c r="B5378" t="s">
        <v>5466</v>
      </c>
      <c r="C5378">
        <v>7</v>
      </c>
      <c r="D5378">
        <v>38</v>
      </c>
      <c r="E5378">
        <v>89</v>
      </c>
      <c r="F5378">
        <v>79</v>
      </c>
      <c r="G5378">
        <v>53</v>
      </c>
      <c r="H5378">
        <v>7</v>
      </c>
      <c r="I5378">
        <v>9</v>
      </c>
      <c r="J5378">
        <v>22</v>
      </c>
      <c r="K5378">
        <v>10</v>
      </c>
      <c r="L5378">
        <v>4</v>
      </c>
      <c r="M5378">
        <v>9</v>
      </c>
      <c r="N5378">
        <v>8</v>
      </c>
      <c r="O5378">
        <v>11</v>
      </c>
      <c r="P5378">
        <v>7</v>
      </c>
    </row>
    <row r="5379" spans="1:16" x14ac:dyDescent="0.25">
      <c r="A5379">
        <v>439932</v>
      </c>
      <c r="B5379" t="s">
        <v>5467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</row>
    <row r="5380" spans="1:16" x14ac:dyDescent="0.25">
      <c r="A5380">
        <v>148821</v>
      </c>
      <c r="B5380" t="s">
        <v>5468</v>
      </c>
      <c r="C5380">
        <v>0</v>
      </c>
      <c r="D5380">
        <v>0</v>
      </c>
      <c r="E5380">
        <v>0</v>
      </c>
      <c r="F5380">
        <v>1</v>
      </c>
      <c r="G5380">
        <v>0</v>
      </c>
      <c r="H5380">
        <v>1</v>
      </c>
      <c r="I5380">
        <v>2</v>
      </c>
      <c r="J5380">
        <v>1</v>
      </c>
      <c r="K5380">
        <v>1</v>
      </c>
      <c r="L5380">
        <v>0</v>
      </c>
      <c r="M5380">
        <v>1</v>
      </c>
      <c r="N5380">
        <v>3</v>
      </c>
      <c r="O5380">
        <v>0</v>
      </c>
      <c r="P5380">
        <v>0</v>
      </c>
    </row>
    <row r="5381" spans="1:16" x14ac:dyDescent="0.25">
      <c r="A5381">
        <v>205443</v>
      </c>
      <c r="B5381" t="s">
        <v>5469</v>
      </c>
      <c r="C5381">
        <v>9</v>
      </c>
      <c r="D5381">
        <v>9</v>
      </c>
      <c r="E5381">
        <v>9</v>
      </c>
      <c r="F5381">
        <v>8</v>
      </c>
      <c r="G5381">
        <v>16</v>
      </c>
      <c r="H5381">
        <v>10</v>
      </c>
      <c r="I5381">
        <v>11</v>
      </c>
      <c r="J5381">
        <v>14</v>
      </c>
      <c r="K5381">
        <v>6</v>
      </c>
      <c r="L5381">
        <v>4</v>
      </c>
      <c r="M5381">
        <v>6</v>
      </c>
      <c r="N5381">
        <v>13</v>
      </c>
      <c r="O5381">
        <v>10</v>
      </c>
      <c r="P5381">
        <v>6</v>
      </c>
    </row>
    <row r="5382" spans="1:16" x14ac:dyDescent="0.25">
      <c r="A5382">
        <v>412535</v>
      </c>
      <c r="B5382" t="s">
        <v>5470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</row>
    <row r="5383" spans="1:16" x14ac:dyDescent="0.25">
      <c r="A5383">
        <v>446543</v>
      </c>
      <c r="B5383" t="s">
        <v>5471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 t="e">
        <v>#N/A</v>
      </c>
      <c r="P5383" t="e">
        <v>#N/A</v>
      </c>
    </row>
    <row r="5384" spans="1:16" x14ac:dyDescent="0.25">
      <c r="A5384">
        <v>412544</v>
      </c>
      <c r="B5384" t="s">
        <v>5472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</row>
    <row r="5385" spans="1:16" x14ac:dyDescent="0.25">
      <c r="A5385">
        <v>451167</v>
      </c>
      <c r="B5385" t="s">
        <v>5473</v>
      </c>
      <c r="C5385">
        <v>0</v>
      </c>
      <c r="D5385">
        <v>0</v>
      </c>
      <c r="E5385">
        <v>0</v>
      </c>
      <c r="F5385">
        <v>0</v>
      </c>
      <c r="G5385" t="e">
        <v>#N/A</v>
      </c>
      <c r="H5385">
        <v>3</v>
      </c>
      <c r="I5385">
        <v>4</v>
      </c>
      <c r="J5385">
        <v>0</v>
      </c>
      <c r="K5385" t="e">
        <v>#N/A</v>
      </c>
      <c r="L5385" t="e">
        <v>#N/A</v>
      </c>
      <c r="M5385" t="e">
        <v>#N/A</v>
      </c>
      <c r="N5385" t="e">
        <v>#N/A</v>
      </c>
      <c r="O5385" t="e">
        <v>#N/A</v>
      </c>
      <c r="P5385" t="e">
        <v>#N/A</v>
      </c>
    </row>
    <row r="5386" spans="1:16" x14ac:dyDescent="0.25">
      <c r="A5386">
        <v>480842</v>
      </c>
      <c r="B5386" t="s">
        <v>5474</v>
      </c>
      <c r="C5386">
        <v>0</v>
      </c>
      <c r="D5386">
        <v>0</v>
      </c>
      <c r="E5386" t="e">
        <v>#N/A</v>
      </c>
      <c r="F5386" t="e">
        <v>#N/A</v>
      </c>
      <c r="G5386" t="e">
        <v>#N/A</v>
      </c>
      <c r="H5386" t="e">
        <v>#N/A</v>
      </c>
      <c r="I5386" t="e">
        <v>#N/A</v>
      </c>
      <c r="J5386" t="e">
        <v>#N/A</v>
      </c>
      <c r="K5386" t="e">
        <v>#N/A</v>
      </c>
      <c r="L5386" t="e">
        <v>#N/A</v>
      </c>
      <c r="M5386" t="e">
        <v>#N/A</v>
      </c>
      <c r="N5386" t="e">
        <v>#N/A</v>
      </c>
      <c r="O5386" t="e">
        <v>#N/A</v>
      </c>
      <c r="P5386" t="e">
        <v>#N/A</v>
      </c>
    </row>
    <row r="5387" spans="1:16" x14ac:dyDescent="0.25">
      <c r="A5387">
        <v>475653</v>
      </c>
      <c r="B5387" t="s">
        <v>5475</v>
      </c>
      <c r="C5387">
        <v>0</v>
      </c>
      <c r="D5387">
        <v>0</v>
      </c>
      <c r="E5387">
        <v>0</v>
      </c>
      <c r="F5387" t="e">
        <v>#N/A</v>
      </c>
      <c r="G5387" t="e">
        <v>#N/A</v>
      </c>
      <c r="H5387" t="e">
        <v>#N/A</v>
      </c>
      <c r="I5387" t="e">
        <v>#N/A</v>
      </c>
      <c r="J5387" t="e">
        <v>#N/A</v>
      </c>
      <c r="K5387" t="e">
        <v>#N/A</v>
      </c>
      <c r="L5387" t="e">
        <v>#N/A</v>
      </c>
      <c r="M5387" t="e">
        <v>#N/A</v>
      </c>
      <c r="N5387" t="e">
        <v>#N/A</v>
      </c>
      <c r="O5387" t="e">
        <v>#N/A</v>
      </c>
      <c r="P5387" t="e">
        <v>#N/A</v>
      </c>
    </row>
    <row r="5388" spans="1:16" x14ac:dyDescent="0.25">
      <c r="A5388">
        <v>102067</v>
      </c>
      <c r="B5388" t="s">
        <v>5476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2</v>
      </c>
      <c r="J5388">
        <v>0</v>
      </c>
      <c r="K5388">
        <v>1</v>
      </c>
      <c r="L5388">
        <v>1</v>
      </c>
      <c r="M5388">
        <v>0</v>
      </c>
      <c r="N5388">
        <v>1</v>
      </c>
      <c r="O5388">
        <v>0</v>
      </c>
      <c r="P5388">
        <v>0</v>
      </c>
    </row>
    <row r="5389" spans="1:16" x14ac:dyDescent="0.25">
      <c r="A5389">
        <v>233541</v>
      </c>
      <c r="B5389" t="s">
        <v>5477</v>
      </c>
      <c r="C5389">
        <v>4</v>
      </c>
      <c r="D5389">
        <v>4</v>
      </c>
      <c r="E5389">
        <v>110</v>
      </c>
      <c r="F5389">
        <v>12</v>
      </c>
      <c r="G5389">
        <v>6</v>
      </c>
      <c r="H5389">
        <v>16</v>
      </c>
      <c r="I5389">
        <v>2</v>
      </c>
      <c r="J5389">
        <v>0</v>
      </c>
      <c r="K5389">
        <v>1</v>
      </c>
      <c r="L5389">
        <v>0</v>
      </c>
      <c r="M5389">
        <v>0</v>
      </c>
      <c r="N5389">
        <v>0</v>
      </c>
      <c r="O5389">
        <v>8</v>
      </c>
      <c r="P5389">
        <v>9</v>
      </c>
    </row>
    <row r="5390" spans="1:16" x14ac:dyDescent="0.25">
      <c r="A5390">
        <v>237792</v>
      </c>
      <c r="B5390" t="s">
        <v>5478</v>
      </c>
      <c r="C5390">
        <v>8</v>
      </c>
      <c r="D5390">
        <v>12</v>
      </c>
      <c r="E5390">
        <v>13</v>
      </c>
      <c r="F5390">
        <v>18</v>
      </c>
      <c r="G5390">
        <v>19</v>
      </c>
      <c r="H5390">
        <v>32</v>
      </c>
      <c r="I5390">
        <v>20</v>
      </c>
      <c r="J5390">
        <v>12</v>
      </c>
      <c r="K5390">
        <v>42</v>
      </c>
      <c r="L5390">
        <v>24</v>
      </c>
      <c r="M5390">
        <v>22</v>
      </c>
      <c r="N5390">
        <v>37</v>
      </c>
      <c r="O5390">
        <v>29</v>
      </c>
      <c r="P5390">
        <v>24</v>
      </c>
    </row>
    <row r="5391" spans="1:16" x14ac:dyDescent="0.25">
      <c r="A5391">
        <v>481137</v>
      </c>
      <c r="B5391" t="s">
        <v>5479</v>
      </c>
      <c r="C5391">
        <v>0</v>
      </c>
      <c r="D5391">
        <v>0</v>
      </c>
      <c r="E5391" t="e">
        <v>#N/A</v>
      </c>
      <c r="F5391" t="e">
        <v>#N/A</v>
      </c>
      <c r="G5391" t="e">
        <v>#N/A</v>
      </c>
      <c r="H5391" t="e">
        <v>#N/A</v>
      </c>
      <c r="I5391" t="e">
        <v>#N/A</v>
      </c>
      <c r="J5391" t="e">
        <v>#N/A</v>
      </c>
      <c r="K5391" t="e">
        <v>#N/A</v>
      </c>
      <c r="L5391" t="e">
        <v>#N/A</v>
      </c>
      <c r="M5391" t="e">
        <v>#N/A</v>
      </c>
      <c r="N5391" t="e">
        <v>#N/A</v>
      </c>
      <c r="O5391" t="e">
        <v>#N/A</v>
      </c>
      <c r="P5391" t="e">
        <v>#N/A</v>
      </c>
    </row>
    <row r="5392" spans="1:16" x14ac:dyDescent="0.25">
      <c r="A5392">
        <v>461485</v>
      </c>
      <c r="B5392" t="s">
        <v>5480</v>
      </c>
      <c r="C5392">
        <v>0</v>
      </c>
      <c r="D5392">
        <v>0</v>
      </c>
      <c r="E5392">
        <v>0</v>
      </c>
      <c r="F5392">
        <v>0</v>
      </c>
      <c r="G5392" t="e">
        <v>#N/A</v>
      </c>
      <c r="H5392" t="e">
        <v>#N/A</v>
      </c>
      <c r="I5392" t="e">
        <v>#N/A</v>
      </c>
      <c r="J5392" t="e">
        <v>#N/A</v>
      </c>
      <c r="K5392" t="e">
        <v>#N/A</v>
      </c>
      <c r="L5392" t="e">
        <v>#N/A</v>
      </c>
      <c r="M5392" t="e">
        <v>#N/A</v>
      </c>
      <c r="N5392" t="e">
        <v>#N/A</v>
      </c>
      <c r="O5392" t="e">
        <v>#N/A</v>
      </c>
      <c r="P5392" t="e">
        <v>#N/A</v>
      </c>
    </row>
    <row r="5393" spans="1:16" x14ac:dyDescent="0.25">
      <c r="A5393">
        <v>240666</v>
      </c>
      <c r="B5393" t="s">
        <v>5481</v>
      </c>
      <c r="C5393">
        <v>1</v>
      </c>
      <c r="D5393">
        <v>1</v>
      </c>
      <c r="E5393">
        <v>1</v>
      </c>
      <c r="F5393">
        <v>3</v>
      </c>
      <c r="G5393">
        <v>6</v>
      </c>
      <c r="H5393">
        <v>0</v>
      </c>
      <c r="I5393">
        <v>1</v>
      </c>
      <c r="J5393">
        <v>5</v>
      </c>
      <c r="K5393">
        <v>2</v>
      </c>
      <c r="L5393">
        <v>0</v>
      </c>
      <c r="M5393">
        <v>1</v>
      </c>
      <c r="N5393">
        <v>5</v>
      </c>
      <c r="O5393">
        <v>2</v>
      </c>
      <c r="P5393">
        <v>4</v>
      </c>
    </row>
    <row r="5394" spans="1:16" x14ac:dyDescent="0.25">
      <c r="A5394">
        <v>137245</v>
      </c>
      <c r="B5394" t="s">
        <v>5482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1</v>
      </c>
      <c r="I5394">
        <v>0</v>
      </c>
      <c r="J5394">
        <v>4</v>
      </c>
      <c r="K5394">
        <v>2</v>
      </c>
      <c r="L5394">
        <v>1</v>
      </c>
      <c r="M5394">
        <v>1</v>
      </c>
      <c r="N5394">
        <v>2</v>
      </c>
      <c r="O5394">
        <v>1</v>
      </c>
      <c r="P5394">
        <v>1</v>
      </c>
    </row>
    <row r="5395" spans="1:16" x14ac:dyDescent="0.25">
      <c r="A5395">
        <v>218751</v>
      </c>
      <c r="B5395" t="s">
        <v>5483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3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</row>
    <row r="5396" spans="1:16" x14ac:dyDescent="0.25">
      <c r="A5396">
        <v>230144</v>
      </c>
      <c r="B5396" t="s">
        <v>5484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2</v>
      </c>
      <c r="M5396">
        <v>0</v>
      </c>
      <c r="N5396">
        <v>0</v>
      </c>
      <c r="O5396">
        <v>2</v>
      </c>
      <c r="P5396">
        <v>0</v>
      </c>
    </row>
    <row r="5397" spans="1:16" x14ac:dyDescent="0.25">
      <c r="A5397">
        <v>230135</v>
      </c>
      <c r="B5397" t="s">
        <v>5485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</row>
    <row r="5398" spans="1:16" x14ac:dyDescent="0.25">
      <c r="A5398">
        <v>199670</v>
      </c>
      <c r="B5398" t="s">
        <v>5486</v>
      </c>
      <c r="C5398">
        <v>0</v>
      </c>
      <c r="D5398" t="e">
        <v>#N/A</v>
      </c>
      <c r="E5398" t="e">
        <v>#N/A</v>
      </c>
      <c r="F5398" t="e">
        <v>#N/A</v>
      </c>
      <c r="G5398" t="e">
        <v>#N/A</v>
      </c>
      <c r="H5398" t="e">
        <v>#N/A</v>
      </c>
      <c r="I5398" t="e">
        <v>#N/A</v>
      </c>
      <c r="J5398" t="e">
        <v>#N/A</v>
      </c>
      <c r="K5398" t="e">
        <v>#N/A</v>
      </c>
      <c r="L5398" t="e">
        <v>#N/A</v>
      </c>
      <c r="M5398" t="e">
        <v>#N/A</v>
      </c>
      <c r="N5398" t="e">
        <v>#N/A</v>
      </c>
      <c r="O5398" t="e">
        <v>#N/A</v>
      </c>
      <c r="P5398" t="e">
        <v>#N/A</v>
      </c>
    </row>
    <row r="5399" spans="1:16" x14ac:dyDescent="0.25">
      <c r="A5399">
        <v>148849</v>
      </c>
      <c r="B5399" t="s">
        <v>5487</v>
      </c>
      <c r="C5399">
        <v>11</v>
      </c>
      <c r="D5399">
        <v>24</v>
      </c>
      <c r="E5399">
        <v>60</v>
      </c>
      <c r="F5399">
        <v>25</v>
      </c>
      <c r="G5399">
        <v>13</v>
      </c>
      <c r="H5399">
        <v>31</v>
      </c>
      <c r="I5399">
        <v>48</v>
      </c>
      <c r="J5399">
        <v>32</v>
      </c>
      <c r="K5399">
        <v>44</v>
      </c>
      <c r="L5399">
        <v>1</v>
      </c>
      <c r="M5399">
        <v>1</v>
      </c>
      <c r="N5399">
        <v>1</v>
      </c>
      <c r="O5399">
        <v>0</v>
      </c>
      <c r="P5399">
        <v>1</v>
      </c>
    </row>
    <row r="5400" spans="1:16" x14ac:dyDescent="0.25">
      <c r="A5400">
        <v>216010</v>
      </c>
      <c r="B5400" t="s">
        <v>5488</v>
      </c>
      <c r="C5400">
        <v>10</v>
      </c>
      <c r="D5400">
        <v>25</v>
      </c>
      <c r="E5400">
        <v>15</v>
      </c>
      <c r="F5400">
        <v>6</v>
      </c>
      <c r="G5400">
        <v>17</v>
      </c>
      <c r="H5400">
        <v>20</v>
      </c>
      <c r="I5400">
        <v>28</v>
      </c>
      <c r="J5400">
        <v>41</v>
      </c>
      <c r="K5400">
        <v>26</v>
      </c>
      <c r="L5400">
        <v>34</v>
      </c>
      <c r="M5400">
        <v>56</v>
      </c>
      <c r="N5400">
        <v>11</v>
      </c>
      <c r="O5400">
        <v>5</v>
      </c>
      <c r="P5400">
        <v>5</v>
      </c>
    </row>
    <row r="5401" spans="1:16" x14ac:dyDescent="0.25">
      <c r="A5401">
        <v>236610</v>
      </c>
      <c r="B5401" t="s">
        <v>5489</v>
      </c>
      <c r="C5401">
        <v>2</v>
      </c>
      <c r="D5401">
        <v>0</v>
      </c>
      <c r="E5401">
        <v>2</v>
      </c>
      <c r="F5401">
        <v>1</v>
      </c>
      <c r="G5401">
        <v>0</v>
      </c>
      <c r="H5401">
        <v>1</v>
      </c>
      <c r="I5401">
        <v>1</v>
      </c>
      <c r="J5401">
        <v>4</v>
      </c>
      <c r="K5401">
        <v>12</v>
      </c>
      <c r="L5401">
        <v>3</v>
      </c>
      <c r="M5401">
        <v>0</v>
      </c>
      <c r="N5401">
        <v>1</v>
      </c>
      <c r="O5401">
        <v>5</v>
      </c>
      <c r="P5401">
        <v>7</v>
      </c>
    </row>
    <row r="5402" spans="1:16" x14ac:dyDescent="0.25">
      <c r="A5402">
        <v>107840</v>
      </c>
      <c r="B5402" t="s">
        <v>5490</v>
      </c>
      <c r="C5402">
        <v>6</v>
      </c>
      <c r="D5402">
        <v>0</v>
      </c>
      <c r="E5402" t="e">
        <v>#N/A</v>
      </c>
      <c r="F5402" t="e">
        <v>#N/A</v>
      </c>
      <c r="G5402" t="e">
        <v>#N/A</v>
      </c>
      <c r="H5402" t="e">
        <v>#N/A</v>
      </c>
      <c r="I5402" t="e">
        <v>#N/A</v>
      </c>
      <c r="J5402" t="e">
        <v>#N/A</v>
      </c>
      <c r="K5402" t="e">
        <v>#N/A</v>
      </c>
      <c r="L5402" t="e">
        <v>#N/A</v>
      </c>
      <c r="M5402" t="e">
        <v>#N/A</v>
      </c>
      <c r="N5402" t="e">
        <v>#N/A</v>
      </c>
      <c r="O5402" t="e">
        <v>#N/A</v>
      </c>
      <c r="P5402" t="e">
        <v>#N/A</v>
      </c>
    </row>
    <row r="5403" spans="1:16" x14ac:dyDescent="0.25">
      <c r="A5403">
        <v>140988</v>
      </c>
      <c r="B5403" t="s">
        <v>5491</v>
      </c>
      <c r="C5403">
        <v>0</v>
      </c>
      <c r="D5403">
        <v>0</v>
      </c>
      <c r="E5403">
        <v>0</v>
      </c>
      <c r="F5403">
        <v>3</v>
      </c>
      <c r="G5403">
        <v>6</v>
      </c>
      <c r="H5403">
        <v>6</v>
      </c>
      <c r="I5403">
        <v>12</v>
      </c>
      <c r="J5403">
        <v>0</v>
      </c>
      <c r="K5403">
        <v>0</v>
      </c>
      <c r="L5403">
        <v>0</v>
      </c>
      <c r="M5403">
        <v>1</v>
      </c>
      <c r="N5403">
        <v>0</v>
      </c>
      <c r="O5403">
        <v>2</v>
      </c>
      <c r="P5403">
        <v>0</v>
      </c>
    </row>
    <row r="5404" spans="1:16" x14ac:dyDescent="0.25">
      <c r="A5404">
        <v>448309</v>
      </c>
      <c r="B5404" t="s">
        <v>5492</v>
      </c>
      <c r="C5404">
        <v>0</v>
      </c>
      <c r="D5404">
        <v>0</v>
      </c>
      <c r="E5404">
        <v>0</v>
      </c>
      <c r="F5404">
        <v>1</v>
      </c>
      <c r="G5404">
        <v>0</v>
      </c>
      <c r="H5404">
        <v>0</v>
      </c>
      <c r="I5404">
        <v>0</v>
      </c>
      <c r="J5404">
        <v>1</v>
      </c>
      <c r="K5404">
        <v>0</v>
      </c>
      <c r="L5404">
        <v>0</v>
      </c>
      <c r="M5404">
        <v>0</v>
      </c>
      <c r="N5404" t="e">
        <v>#N/A</v>
      </c>
      <c r="O5404" t="e">
        <v>#N/A</v>
      </c>
      <c r="P5404" t="e">
        <v>#N/A</v>
      </c>
    </row>
    <row r="5405" spans="1:16" x14ac:dyDescent="0.25">
      <c r="A5405">
        <v>459170</v>
      </c>
      <c r="B5405" t="s">
        <v>5493</v>
      </c>
      <c r="C5405">
        <v>0</v>
      </c>
      <c r="D5405">
        <v>0</v>
      </c>
      <c r="E5405">
        <v>0</v>
      </c>
      <c r="F5405">
        <v>4</v>
      </c>
      <c r="G5405" t="e">
        <v>#N/A</v>
      </c>
      <c r="H5405" t="e">
        <v>#N/A</v>
      </c>
      <c r="I5405" t="e">
        <v>#N/A</v>
      </c>
      <c r="J5405" t="e">
        <v>#N/A</v>
      </c>
      <c r="K5405" t="e">
        <v>#N/A</v>
      </c>
      <c r="L5405" t="e">
        <v>#N/A</v>
      </c>
      <c r="M5405" t="e">
        <v>#N/A</v>
      </c>
      <c r="N5405" t="e">
        <v>#N/A</v>
      </c>
      <c r="O5405" t="e">
        <v>#N/A</v>
      </c>
      <c r="P5405" t="e">
        <v>#N/A</v>
      </c>
    </row>
    <row r="5406" spans="1:16" x14ac:dyDescent="0.25">
      <c r="A5406">
        <v>155867</v>
      </c>
      <c r="B5406" t="s">
        <v>5494</v>
      </c>
      <c r="C5406">
        <v>1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1</v>
      </c>
      <c r="K5406">
        <v>2</v>
      </c>
      <c r="L5406">
        <v>1</v>
      </c>
      <c r="M5406">
        <v>0</v>
      </c>
      <c r="N5406">
        <v>0</v>
      </c>
      <c r="O5406">
        <v>0</v>
      </c>
      <c r="P5406">
        <v>1</v>
      </c>
    </row>
    <row r="5407" spans="1:16" x14ac:dyDescent="0.25">
      <c r="A5407">
        <v>195474</v>
      </c>
      <c r="B5407" t="s">
        <v>5495</v>
      </c>
      <c r="C5407">
        <v>22</v>
      </c>
      <c r="D5407">
        <v>10</v>
      </c>
      <c r="E5407">
        <v>17</v>
      </c>
      <c r="F5407">
        <v>14</v>
      </c>
      <c r="G5407">
        <v>6</v>
      </c>
      <c r="H5407">
        <v>17</v>
      </c>
      <c r="I5407">
        <v>22</v>
      </c>
      <c r="J5407">
        <v>18</v>
      </c>
      <c r="K5407">
        <v>19</v>
      </c>
      <c r="L5407">
        <v>34</v>
      </c>
      <c r="M5407">
        <v>47</v>
      </c>
      <c r="N5407">
        <v>47</v>
      </c>
      <c r="O5407">
        <v>28</v>
      </c>
      <c r="P5407">
        <v>39</v>
      </c>
    </row>
    <row r="5408" spans="1:16" x14ac:dyDescent="0.25">
      <c r="A5408">
        <v>172264</v>
      </c>
      <c r="B5408" t="s">
        <v>5496</v>
      </c>
      <c r="C5408">
        <v>2</v>
      </c>
      <c r="D5408">
        <v>11</v>
      </c>
      <c r="E5408">
        <v>7</v>
      </c>
      <c r="F5408">
        <v>13</v>
      </c>
      <c r="G5408">
        <v>11</v>
      </c>
      <c r="H5408">
        <v>24</v>
      </c>
      <c r="I5408">
        <v>51</v>
      </c>
      <c r="J5408">
        <v>37</v>
      </c>
      <c r="K5408">
        <v>44</v>
      </c>
      <c r="L5408">
        <v>44</v>
      </c>
      <c r="M5408">
        <v>33</v>
      </c>
      <c r="N5408">
        <v>17</v>
      </c>
      <c r="O5408">
        <v>5</v>
      </c>
      <c r="P5408">
        <v>5</v>
      </c>
    </row>
    <row r="5409" spans="1:16" x14ac:dyDescent="0.25">
      <c r="A5409">
        <v>123341</v>
      </c>
      <c r="B5409" t="s">
        <v>5497</v>
      </c>
      <c r="C5409">
        <v>3</v>
      </c>
      <c r="D5409">
        <v>5</v>
      </c>
      <c r="E5409">
        <v>8</v>
      </c>
      <c r="F5409">
        <v>1</v>
      </c>
      <c r="G5409">
        <v>2</v>
      </c>
      <c r="H5409">
        <v>6</v>
      </c>
      <c r="I5409">
        <v>11</v>
      </c>
      <c r="J5409">
        <v>8</v>
      </c>
      <c r="K5409">
        <v>6</v>
      </c>
      <c r="L5409">
        <v>8</v>
      </c>
      <c r="M5409">
        <v>7</v>
      </c>
      <c r="N5409">
        <v>10</v>
      </c>
      <c r="O5409">
        <v>18</v>
      </c>
      <c r="P5409">
        <v>15</v>
      </c>
    </row>
    <row r="5410" spans="1:16" x14ac:dyDescent="0.25">
      <c r="A5410">
        <v>123350</v>
      </c>
      <c r="B5410" t="s">
        <v>5498</v>
      </c>
      <c r="C5410">
        <v>0</v>
      </c>
      <c r="D5410">
        <v>0</v>
      </c>
      <c r="E5410">
        <v>1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</row>
    <row r="5411" spans="1:16" x14ac:dyDescent="0.25">
      <c r="A5411">
        <v>182458</v>
      </c>
      <c r="B5411" t="s">
        <v>5499</v>
      </c>
      <c r="C5411">
        <v>0</v>
      </c>
      <c r="D5411">
        <v>3</v>
      </c>
      <c r="E5411">
        <v>5</v>
      </c>
      <c r="F5411">
        <v>1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2</v>
      </c>
      <c r="P5411">
        <v>7</v>
      </c>
    </row>
    <row r="5412" spans="1:16" x14ac:dyDescent="0.25">
      <c r="A5412">
        <v>123396</v>
      </c>
      <c r="B5412" t="s">
        <v>5500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1</v>
      </c>
      <c r="N5412">
        <v>0</v>
      </c>
      <c r="O5412">
        <v>0</v>
      </c>
      <c r="P5412">
        <v>0</v>
      </c>
    </row>
    <row r="5413" spans="1:16" x14ac:dyDescent="0.25">
      <c r="A5413">
        <v>165060</v>
      </c>
      <c r="B5413" t="s">
        <v>5501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3</v>
      </c>
    </row>
    <row r="5414" spans="1:16" x14ac:dyDescent="0.25">
      <c r="A5414">
        <v>179238</v>
      </c>
      <c r="B5414" t="s">
        <v>5502</v>
      </c>
      <c r="C5414">
        <v>0</v>
      </c>
      <c r="D5414">
        <v>3</v>
      </c>
      <c r="E5414">
        <v>8</v>
      </c>
      <c r="F5414">
        <v>7</v>
      </c>
      <c r="G5414">
        <v>9</v>
      </c>
      <c r="H5414">
        <v>9</v>
      </c>
      <c r="I5414">
        <v>0</v>
      </c>
      <c r="J5414">
        <v>1</v>
      </c>
      <c r="K5414">
        <v>1</v>
      </c>
      <c r="L5414">
        <v>1</v>
      </c>
      <c r="M5414">
        <v>0</v>
      </c>
      <c r="N5414">
        <v>1</v>
      </c>
      <c r="O5414">
        <v>1</v>
      </c>
      <c r="P5414">
        <v>0</v>
      </c>
    </row>
    <row r="5415" spans="1:16" x14ac:dyDescent="0.25">
      <c r="A5415">
        <v>239743</v>
      </c>
      <c r="B5415" t="s">
        <v>5503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1</v>
      </c>
      <c r="P5415">
        <v>0</v>
      </c>
    </row>
    <row r="5416" spans="1:16" x14ac:dyDescent="0.25">
      <c r="A5416">
        <v>167783</v>
      </c>
      <c r="B5416" t="s">
        <v>5504</v>
      </c>
      <c r="C5416">
        <v>8</v>
      </c>
      <c r="D5416">
        <v>7</v>
      </c>
      <c r="E5416">
        <v>18</v>
      </c>
      <c r="F5416">
        <v>12</v>
      </c>
      <c r="G5416">
        <v>10</v>
      </c>
      <c r="H5416">
        <v>0</v>
      </c>
      <c r="I5416">
        <v>1</v>
      </c>
      <c r="J5416">
        <v>8</v>
      </c>
      <c r="K5416">
        <v>9</v>
      </c>
      <c r="L5416">
        <v>33</v>
      </c>
      <c r="M5416">
        <v>20</v>
      </c>
      <c r="N5416">
        <v>27</v>
      </c>
      <c r="O5416">
        <v>45</v>
      </c>
      <c r="P5416">
        <v>50</v>
      </c>
    </row>
    <row r="5417" spans="1:16" x14ac:dyDescent="0.25">
      <c r="A5417">
        <v>461759</v>
      </c>
      <c r="B5417" t="s">
        <v>5505</v>
      </c>
      <c r="C5417">
        <v>1</v>
      </c>
      <c r="D5417">
        <v>0</v>
      </c>
      <c r="E5417">
        <v>0</v>
      </c>
      <c r="F5417">
        <v>0</v>
      </c>
      <c r="G5417" t="e">
        <v>#N/A</v>
      </c>
      <c r="H5417" t="e">
        <v>#N/A</v>
      </c>
      <c r="I5417" t="e">
        <v>#N/A</v>
      </c>
      <c r="J5417" t="e">
        <v>#N/A</v>
      </c>
      <c r="K5417" t="e">
        <v>#N/A</v>
      </c>
      <c r="L5417" t="e">
        <v>#N/A</v>
      </c>
      <c r="M5417" t="e">
        <v>#N/A</v>
      </c>
      <c r="N5417" t="e">
        <v>#N/A</v>
      </c>
      <c r="O5417" t="e">
        <v>#N/A</v>
      </c>
      <c r="P5417" t="e">
        <v>#N/A</v>
      </c>
    </row>
    <row r="5418" spans="1:16" x14ac:dyDescent="0.25">
      <c r="A5418">
        <v>154350</v>
      </c>
      <c r="B5418" t="s">
        <v>5506</v>
      </c>
      <c r="C5418">
        <v>7</v>
      </c>
      <c r="D5418">
        <v>7</v>
      </c>
      <c r="E5418">
        <v>15</v>
      </c>
      <c r="F5418">
        <v>8</v>
      </c>
      <c r="G5418">
        <v>13</v>
      </c>
      <c r="H5418">
        <v>10</v>
      </c>
      <c r="I5418">
        <v>10</v>
      </c>
      <c r="J5418">
        <v>7</v>
      </c>
      <c r="K5418">
        <v>17</v>
      </c>
      <c r="L5418">
        <v>7</v>
      </c>
      <c r="M5418">
        <v>7</v>
      </c>
      <c r="N5418">
        <v>15</v>
      </c>
      <c r="O5418">
        <v>16</v>
      </c>
      <c r="P5418">
        <v>19</v>
      </c>
    </row>
    <row r="5419" spans="1:16" x14ac:dyDescent="0.25">
      <c r="A5419">
        <v>123457</v>
      </c>
      <c r="B5419" t="s">
        <v>5507</v>
      </c>
      <c r="C5419">
        <v>2</v>
      </c>
      <c r="D5419">
        <v>4</v>
      </c>
      <c r="E5419">
        <v>3</v>
      </c>
      <c r="F5419">
        <v>0</v>
      </c>
      <c r="G5419">
        <v>4</v>
      </c>
      <c r="H5419">
        <v>9</v>
      </c>
      <c r="I5419">
        <v>2</v>
      </c>
      <c r="J5419">
        <v>4</v>
      </c>
      <c r="K5419">
        <v>2</v>
      </c>
      <c r="L5419">
        <v>0</v>
      </c>
      <c r="M5419">
        <v>0</v>
      </c>
      <c r="N5419">
        <v>3</v>
      </c>
      <c r="O5419">
        <v>9</v>
      </c>
      <c r="P5419">
        <v>3</v>
      </c>
    </row>
    <row r="5420" spans="1:16" x14ac:dyDescent="0.25">
      <c r="A5420">
        <v>205470</v>
      </c>
      <c r="B5420" t="s">
        <v>5508</v>
      </c>
      <c r="C5420">
        <v>2</v>
      </c>
      <c r="D5420">
        <v>3</v>
      </c>
      <c r="E5420">
        <v>7</v>
      </c>
      <c r="F5420">
        <v>2</v>
      </c>
      <c r="G5420">
        <v>6</v>
      </c>
      <c r="H5420">
        <v>0</v>
      </c>
      <c r="I5420">
        <v>5</v>
      </c>
      <c r="J5420">
        <v>7</v>
      </c>
      <c r="K5420">
        <v>21</v>
      </c>
      <c r="L5420">
        <v>9</v>
      </c>
      <c r="M5420">
        <v>8</v>
      </c>
      <c r="N5420">
        <v>4</v>
      </c>
      <c r="O5420">
        <v>5</v>
      </c>
      <c r="P5420">
        <v>3</v>
      </c>
    </row>
    <row r="5421" spans="1:16" x14ac:dyDescent="0.25">
      <c r="A5421">
        <v>219374</v>
      </c>
      <c r="B5421" t="s">
        <v>5509</v>
      </c>
      <c r="C5421">
        <v>6</v>
      </c>
      <c r="D5421">
        <v>14</v>
      </c>
      <c r="E5421">
        <v>7</v>
      </c>
      <c r="F5421">
        <v>11</v>
      </c>
      <c r="G5421">
        <v>3</v>
      </c>
      <c r="H5421">
        <v>8</v>
      </c>
      <c r="I5421">
        <v>8</v>
      </c>
      <c r="J5421">
        <v>7</v>
      </c>
      <c r="K5421">
        <v>12</v>
      </c>
      <c r="L5421">
        <v>9</v>
      </c>
      <c r="M5421">
        <v>11</v>
      </c>
      <c r="N5421">
        <v>7</v>
      </c>
      <c r="O5421">
        <v>9</v>
      </c>
      <c r="P5421">
        <v>10</v>
      </c>
    </row>
    <row r="5422" spans="1:16" x14ac:dyDescent="0.25">
      <c r="A5422">
        <v>219240</v>
      </c>
      <c r="B5422" t="s">
        <v>5510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1</v>
      </c>
    </row>
    <row r="5423" spans="1:16" x14ac:dyDescent="0.25">
      <c r="A5423">
        <v>219408</v>
      </c>
      <c r="B5423" t="s">
        <v>5511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2</v>
      </c>
      <c r="I5423">
        <v>0</v>
      </c>
      <c r="J5423">
        <v>0</v>
      </c>
      <c r="K5423">
        <v>1</v>
      </c>
      <c r="L5423">
        <v>2</v>
      </c>
      <c r="M5423">
        <v>0</v>
      </c>
      <c r="N5423">
        <v>1</v>
      </c>
      <c r="O5423">
        <v>0</v>
      </c>
      <c r="P5423">
        <v>0</v>
      </c>
    </row>
    <row r="5424" spans="1:16" x14ac:dyDescent="0.25">
      <c r="A5424">
        <v>231068</v>
      </c>
      <c r="B5424" t="s">
        <v>5512</v>
      </c>
      <c r="C5424">
        <v>4</v>
      </c>
      <c r="D5424">
        <v>1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1</v>
      </c>
      <c r="O5424">
        <v>0</v>
      </c>
      <c r="P5424">
        <v>0</v>
      </c>
    </row>
    <row r="5425" spans="1:16" x14ac:dyDescent="0.25">
      <c r="A5425">
        <v>200466</v>
      </c>
      <c r="B5425" t="s">
        <v>5513</v>
      </c>
      <c r="C5425">
        <v>0</v>
      </c>
      <c r="D5425">
        <v>0</v>
      </c>
      <c r="E5425">
        <v>1</v>
      </c>
      <c r="F5425">
        <v>0</v>
      </c>
      <c r="G5425">
        <v>0</v>
      </c>
      <c r="H5425">
        <v>1</v>
      </c>
      <c r="I5425">
        <v>1</v>
      </c>
      <c r="J5425">
        <v>0</v>
      </c>
      <c r="K5425">
        <v>6</v>
      </c>
      <c r="L5425">
        <v>0</v>
      </c>
      <c r="M5425">
        <v>1</v>
      </c>
      <c r="N5425">
        <v>0</v>
      </c>
      <c r="O5425">
        <v>0</v>
      </c>
      <c r="P5425">
        <v>0</v>
      </c>
    </row>
    <row r="5426" spans="1:16" x14ac:dyDescent="0.25">
      <c r="A5426">
        <v>236638</v>
      </c>
      <c r="B5426" t="s">
        <v>5514</v>
      </c>
      <c r="C5426">
        <v>31</v>
      </c>
      <c r="D5426">
        <v>22</v>
      </c>
      <c r="E5426">
        <v>22</v>
      </c>
      <c r="F5426">
        <v>24</v>
      </c>
      <c r="G5426">
        <v>10</v>
      </c>
      <c r="H5426">
        <v>6</v>
      </c>
      <c r="I5426">
        <v>12</v>
      </c>
      <c r="J5426">
        <v>1</v>
      </c>
      <c r="K5426">
        <v>4</v>
      </c>
      <c r="L5426">
        <v>8</v>
      </c>
      <c r="M5426">
        <v>9</v>
      </c>
      <c r="N5426">
        <v>6</v>
      </c>
      <c r="O5426">
        <v>4</v>
      </c>
      <c r="P5426">
        <v>4</v>
      </c>
    </row>
    <row r="5427" spans="1:16" x14ac:dyDescent="0.25">
      <c r="A5427">
        <v>195526</v>
      </c>
      <c r="B5427" t="s">
        <v>5515</v>
      </c>
      <c r="C5427">
        <v>33</v>
      </c>
      <c r="D5427">
        <v>21</v>
      </c>
      <c r="E5427">
        <v>16</v>
      </c>
      <c r="F5427">
        <v>14</v>
      </c>
      <c r="G5427">
        <v>32</v>
      </c>
      <c r="H5427">
        <v>11</v>
      </c>
      <c r="I5427">
        <v>13</v>
      </c>
      <c r="J5427">
        <v>18</v>
      </c>
      <c r="K5427">
        <v>22</v>
      </c>
      <c r="L5427">
        <v>35</v>
      </c>
      <c r="M5427">
        <v>15</v>
      </c>
      <c r="N5427">
        <v>15</v>
      </c>
      <c r="O5427">
        <v>19</v>
      </c>
      <c r="P5427">
        <v>16</v>
      </c>
    </row>
    <row r="5428" spans="1:16" x14ac:dyDescent="0.25">
      <c r="A5428">
        <v>460932</v>
      </c>
      <c r="B5428" t="s">
        <v>5516</v>
      </c>
      <c r="C5428">
        <v>0</v>
      </c>
      <c r="D5428">
        <v>0</v>
      </c>
      <c r="E5428">
        <v>0</v>
      </c>
      <c r="F5428">
        <v>0</v>
      </c>
      <c r="G5428" t="e">
        <v>#N/A</v>
      </c>
      <c r="H5428" t="e">
        <v>#N/A</v>
      </c>
      <c r="I5428" t="e">
        <v>#N/A</v>
      </c>
      <c r="J5428" t="e">
        <v>#N/A</v>
      </c>
      <c r="K5428" t="e">
        <v>#N/A</v>
      </c>
      <c r="L5428" t="e">
        <v>#N/A</v>
      </c>
      <c r="M5428" t="e">
        <v>#N/A</v>
      </c>
      <c r="N5428" t="e">
        <v>#N/A</v>
      </c>
      <c r="O5428" t="e">
        <v>#N/A</v>
      </c>
      <c r="P5428" t="e">
        <v>#N/A</v>
      </c>
    </row>
    <row r="5429" spans="1:16" x14ac:dyDescent="0.25">
      <c r="A5429">
        <v>455381</v>
      </c>
      <c r="B5429" t="s">
        <v>5517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 t="e">
        <v>#N/A</v>
      </c>
      <c r="J5429" t="e">
        <v>#N/A</v>
      </c>
      <c r="K5429" t="e">
        <v>#N/A</v>
      </c>
      <c r="L5429" t="e">
        <v>#N/A</v>
      </c>
      <c r="M5429" t="e">
        <v>#N/A</v>
      </c>
      <c r="N5429" t="e">
        <v>#N/A</v>
      </c>
      <c r="O5429" t="e">
        <v>#N/A</v>
      </c>
      <c r="P5429" t="e">
        <v>#N/A</v>
      </c>
    </row>
    <row r="5430" spans="1:16" x14ac:dyDescent="0.25">
      <c r="A5430">
        <v>444857</v>
      </c>
      <c r="B5430" t="s">
        <v>5518</v>
      </c>
      <c r="C5430">
        <v>2</v>
      </c>
      <c r="D5430">
        <v>4</v>
      </c>
      <c r="E5430">
        <v>3</v>
      </c>
      <c r="F5430">
        <v>2</v>
      </c>
      <c r="G5430">
        <v>2</v>
      </c>
      <c r="H5430">
        <v>0</v>
      </c>
      <c r="I5430">
        <v>0</v>
      </c>
      <c r="J5430">
        <v>0</v>
      </c>
      <c r="K5430">
        <v>1</v>
      </c>
      <c r="L5430">
        <v>0</v>
      </c>
      <c r="M5430">
        <v>0</v>
      </c>
      <c r="N5430">
        <v>0</v>
      </c>
      <c r="O5430">
        <v>0</v>
      </c>
      <c r="P5430" t="e">
        <v>#N/A</v>
      </c>
    </row>
    <row r="5431" spans="1:16" x14ac:dyDescent="0.25">
      <c r="A5431">
        <v>123509</v>
      </c>
      <c r="B5431" t="s">
        <v>5519</v>
      </c>
      <c r="C5431">
        <v>8</v>
      </c>
      <c r="D5431">
        <v>7</v>
      </c>
      <c r="E5431">
        <v>6</v>
      </c>
      <c r="F5431">
        <v>6</v>
      </c>
      <c r="G5431">
        <v>3</v>
      </c>
      <c r="H5431">
        <v>8</v>
      </c>
      <c r="I5431">
        <v>4</v>
      </c>
      <c r="J5431">
        <v>7</v>
      </c>
      <c r="K5431">
        <v>11</v>
      </c>
      <c r="L5431">
        <v>10</v>
      </c>
      <c r="M5431">
        <v>9</v>
      </c>
      <c r="N5431">
        <v>5</v>
      </c>
      <c r="O5431">
        <v>7</v>
      </c>
      <c r="P5431">
        <v>5</v>
      </c>
    </row>
    <row r="5432" spans="1:16" x14ac:dyDescent="0.25">
      <c r="A5432">
        <v>261931</v>
      </c>
      <c r="B5432" t="s">
        <v>5520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</row>
    <row r="5433" spans="1:16" x14ac:dyDescent="0.25">
      <c r="A5433">
        <v>216038</v>
      </c>
      <c r="B5433" t="s">
        <v>5521</v>
      </c>
      <c r="C5433">
        <v>3</v>
      </c>
      <c r="D5433">
        <v>3</v>
      </c>
      <c r="E5433">
        <v>6</v>
      </c>
      <c r="F5433">
        <v>8</v>
      </c>
      <c r="G5433">
        <v>9</v>
      </c>
      <c r="H5433">
        <v>10</v>
      </c>
      <c r="I5433">
        <v>12</v>
      </c>
      <c r="J5433">
        <v>8</v>
      </c>
      <c r="K5433">
        <v>9</v>
      </c>
      <c r="L5433">
        <v>18</v>
      </c>
      <c r="M5433">
        <v>8</v>
      </c>
      <c r="N5433">
        <v>10</v>
      </c>
      <c r="O5433">
        <v>2</v>
      </c>
      <c r="P5433">
        <v>3</v>
      </c>
    </row>
    <row r="5434" spans="1:16" x14ac:dyDescent="0.25">
      <c r="A5434">
        <v>167835</v>
      </c>
      <c r="B5434" t="s">
        <v>5522</v>
      </c>
      <c r="C5434">
        <v>26</v>
      </c>
      <c r="D5434">
        <v>16</v>
      </c>
      <c r="E5434">
        <v>11</v>
      </c>
      <c r="F5434">
        <v>12</v>
      </c>
      <c r="G5434">
        <v>27</v>
      </c>
      <c r="H5434">
        <v>16</v>
      </c>
      <c r="I5434">
        <v>15</v>
      </c>
      <c r="J5434">
        <v>4</v>
      </c>
      <c r="K5434">
        <v>8</v>
      </c>
      <c r="L5434">
        <v>4</v>
      </c>
      <c r="M5434">
        <v>9</v>
      </c>
      <c r="N5434">
        <v>9</v>
      </c>
      <c r="O5434">
        <v>4</v>
      </c>
      <c r="P5434">
        <v>15</v>
      </c>
    </row>
    <row r="5435" spans="1:16" x14ac:dyDescent="0.25">
      <c r="A5435">
        <v>102076</v>
      </c>
      <c r="B5435" t="s">
        <v>5523</v>
      </c>
      <c r="C5435">
        <v>2</v>
      </c>
      <c r="D5435">
        <v>1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3</v>
      </c>
      <c r="M5435">
        <v>0</v>
      </c>
      <c r="N5435">
        <v>0</v>
      </c>
      <c r="O5435">
        <v>0</v>
      </c>
      <c r="P5435">
        <v>0</v>
      </c>
    </row>
    <row r="5436" spans="1:16" x14ac:dyDescent="0.25">
      <c r="A5436">
        <v>230597</v>
      </c>
      <c r="B5436" t="s">
        <v>5524</v>
      </c>
      <c r="C5436">
        <v>10</v>
      </c>
      <c r="D5436">
        <v>4</v>
      </c>
      <c r="E5436">
        <v>0</v>
      </c>
      <c r="F5436">
        <v>2</v>
      </c>
      <c r="G5436">
        <v>1</v>
      </c>
      <c r="H5436">
        <v>2</v>
      </c>
      <c r="I5436">
        <v>8</v>
      </c>
      <c r="J5436">
        <v>8</v>
      </c>
      <c r="K5436">
        <v>2</v>
      </c>
      <c r="L5436">
        <v>8</v>
      </c>
      <c r="M5436">
        <v>11</v>
      </c>
      <c r="N5436">
        <v>3</v>
      </c>
      <c r="O5436">
        <v>11</v>
      </c>
      <c r="P5436">
        <v>10</v>
      </c>
    </row>
    <row r="5437" spans="1:16" x14ac:dyDescent="0.25">
      <c r="A5437">
        <v>110778</v>
      </c>
      <c r="B5437" t="s">
        <v>5525</v>
      </c>
      <c r="C5437">
        <v>0</v>
      </c>
      <c r="D5437">
        <v>0</v>
      </c>
      <c r="E5437">
        <v>1</v>
      </c>
      <c r="F5437">
        <v>0</v>
      </c>
      <c r="G5437">
        <v>0</v>
      </c>
      <c r="H5437">
        <v>0</v>
      </c>
      <c r="I5437">
        <v>0</v>
      </c>
      <c r="J5437">
        <v>1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</row>
    <row r="5438" spans="1:16" x14ac:dyDescent="0.25">
      <c r="A5438">
        <v>163921</v>
      </c>
      <c r="B5438" t="s">
        <v>5526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1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</row>
    <row r="5439" spans="1:16" x14ac:dyDescent="0.25">
      <c r="A5439">
        <v>399911</v>
      </c>
      <c r="B5439" t="s">
        <v>5527</v>
      </c>
      <c r="C5439">
        <v>4</v>
      </c>
      <c r="D5439">
        <v>1</v>
      </c>
      <c r="E5439">
        <v>1</v>
      </c>
      <c r="F5439">
        <v>1</v>
      </c>
      <c r="G5439">
        <v>1</v>
      </c>
      <c r="H5439">
        <v>1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 t="e">
        <v>#N/A</v>
      </c>
      <c r="P5439" t="e">
        <v>#N/A</v>
      </c>
    </row>
    <row r="5440" spans="1:16" x14ac:dyDescent="0.25">
      <c r="A5440">
        <v>123563</v>
      </c>
      <c r="B5440" t="s">
        <v>5528</v>
      </c>
      <c r="C5440">
        <v>2</v>
      </c>
      <c r="D5440">
        <v>8</v>
      </c>
      <c r="E5440">
        <v>2</v>
      </c>
      <c r="F5440">
        <v>8</v>
      </c>
      <c r="G5440">
        <v>4</v>
      </c>
      <c r="H5440">
        <v>9</v>
      </c>
      <c r="I5440">
        <v>3</v>
      </c>
      <c r="J5440">
        <v>5</v>
      </c>
      <c r="K5440">
        <v>2</v>
      </c>
      <c r="L5440">
        <v>4</v>
      </c>
      <c r="M5440">
        <v>9</v>
      </c>
      <c r="N5440">
        <v>11</v>
      </c>
      <c r="O5440">
        <v>17</v>
      </c>
      <c r="P5440">
        <v>21</v>
      </c>
    </row>
    <row r="5441" spans="1:16" x14ac:dyDescent="0.25">
      <c r="A5441">
        <v>459356</v>
      </c>
      <c r="B5441" t="s">
        <v>5529</v>
      </c>
      <c r="C5441">
        <v>0</v>
      </c>
      <c r="D5441">
        <v>1</v>
      </c>
      <c r="E5441">
        <v>0</v>
      </c>
      <c r="F5441">
        <v>0</v>
      </c>
      <c r="G5441" t="e">
        <v>#N/A</v>
      </c>
      <c r="H5441" t="e">
        <v>#N/A</v>
      </c>
      <c r="I5441" t="e">
        <v>#N/A</v>
      </c>
      <c r="J5441" t="e">
        <v>#N/A</v>
      </c>
      <c r="K5441" t="e">
        <v>#N/A</v>
      </c>
      <c r="L5441" t="e">
        <v>#N/A</v>
      </c>
      <c r="M5441" t="e">
        <v>#N/A</v>
      </c>
      <c r="N5441" t="e">
        <v>#N/A</v>
      </c>
      <c r="O5441" t="e">
        <v>#N/A</v>
      </c>
      <c r="P5441" t="e">
        <v>#N/A</v>
      </c>
    </row>
    <row r="5442" spans="1:16" x14ac:dyDescent="0.25">
      <c r="A5442">
        <v>451219</v>
      </c>
      <c r="B5442" t="s">
        <v>5530</v>
      </c>
      <c r="C5442">
        <v>0</v>
      </c>
      <c r="D5442">
        <v>1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 t="e">
        <v>#N/A</v>
      </c>
      <c r="L5442" t="e">
        <v>#N/A</v>
      </c>
      <c r="M5442" t="e">
        <v>#N/A</v>
      </c>
      <c r="N5442" t="e">
        <v>#N/A</v>
      </c>
      <c r="O5442" t="e">
        <v>#N/A</v>
      </c>
      <c r="P5442" t="e">
        <v>#N/A</v>
      </c>
    </row>
    <row r="5443" spans="1:16" x14ac:dyDescent="0.25">
      <c r="A5443">
        <v>445957</v>
      </c>
      <c r="B5443" t="s">
        <v>5531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 t="e">
        <v>#N/A</v>
      </c>
      <c r="O5443" t="e">
        <v>#N/A</v>
      </c>
      <c r="P5443" t="e">
        <v>#N/A</v>
      </c>
    </row>
    <row r="5444" spans="1:16" x14ac:dyDescent="0.25">
      <c r="A5444">
        <v>157711</v>
      </c>
      <c r="B5444" t="s">
        <v>5532</v>
      </c>
      <c r="C5444">
        <v>4</v>
      </c>
      <c r="D5444">
        <v>3</v>
      </c>
      <c r="E5444">
        <v>6</v>
      </c>
      <c r="F5444">
        <v>5</v>
      </c>
      <c r="G5444">
        <v>5</v>
      </c>
      <c r="H5444">
        <v>2</v>
      </c>
      <c r="I5444">
        <v>3</v>
      </c>
      <c r="J5444">
        <v>6</v>
      </c>
      <c r="K5444">
        <v>7</v>
      </c>
      <c r="L5444">
        <v>3</v>
      </c>
      <c r="M5444">
        <v>1</v>
      </c>
      <c r="N5444">
        <v>8</v>
      </c>
      <c r="O5444">
        <v>6</v>
      </c>
      <c r="P5444">
        <v>0</v>
      </c>
    </row>
    <row r="5445" spans="1:16" x14ac:dyDescent="0.25">
      <c r="A5445">
        <v>457943</v>
      </c>
      <c r="B5445" t="s">
        <v>5533</v>
      </c>
      <c r="C5445">
        <v>0</v>
      </c>
      <c r="D5445">
        <v>0</v>
      </c>
      <c r="E5445">
        <v>0</v>
      </c>
      <c r="F5445">
        <v>0</v>
      </c>
      <c r="G5445" t="e">
        <v>#N/A</v>
      </c>
      <c r="H5445" t="e">
        <v>#N/A</v>
      </c>
      <c r="I5445" t="e">
        <v>#N/A</v>
      </c>
      <c r="J5445" t="e">
        <v>#N/A</v>
      </c>
      <c r="K5445" t="e">
        <v>#N/A</v>
      </c>
      <c r="L5445" t="e">
        <v>#N/A</v>
      </c>
      <c r="M5445" t="e">
        <v>#N/A</v>
      </c>
      <c r="N5445" t="e">
        <v>#N/A</v>
      </c>
      <c r="O5445" t="e">
        <v>#N/A</v>
      </c>
      <c r="P5445" t="e">
        <v>#N/A</v>
      </c>
    </row>
    <row r="5446" spans="1:16" x14ac:dyDescent="0.25">
      <c r="A5446">
        <v>123572</v>
      </c>
      <c r="B5446" t="s">
        <v>5534</v>
      </c>
      <c r="C5446">
        <v>10</v>
      </c>
      <c r="D5446">
        <v>19</v>
      </c>
      <c r="E5446">
        <v>17</v>
      </c>
      <c r="F5446">
        <v>6</v>
      </c>
      <c r="G5446">
        <v>11</v>
      </c>
      <c r="H5446">
        <v>12</v>
      </c>
      <c r="I5446">
        <v>26</v>
      </c>
      <c r="J5446">
        <v>25</v>
      </c>
      <c r="K5446">
        <v>23</v>
      </c>
      <c r="L5446">
        <v>37</v>
      </c>
      <c r="M5446">
        <v>38</v>
      </c>
      <c r="N5446">
        <v>48</v>
      </c>
      <c r="O5446">
        <v>53</v>
      </c>
      <c r="P5446">
        <v>27</v>
      </c>
    </row>
    <row r="5447" spans="1:16" x14ac:dyDescent="0.25">
      <c r="A5447">
        <v>481094</v>
      </c>
      <c r="B5447" t="s">
        <v>5535</v>
      </c>
      <c r="C5447">
        <v>0</v>
      </c>
      <c r="D5447">
        <v>0</v>
      </c>
      <c r="E5447" t="e">
        <v>#N/A</v>
      </c>
      <c r="F5447" t="e">
        <v>#N/A</v>
      </c>
      <c r="G5447" t="e">
        <v>#N/A</v>
      </c>
      <c r="H5447" t="e">
        <v>#N/A</v>
      </c>
      <c r="I5447" t="e">
        <v>#N/A</v>
      </c>
      <c r="J5447" t="e">
        <v>#N/A</v>
      </c>
      <c r="K5447" t="e">
        <v>#N/A</v>
      </c>
      <c r="L5447" t="e">
        <v>#N/A</v>
      </c>
      <c r="M5447" t="e">
        <v>#N/A</v>
      </c>
      <c r="N5447" t="e">
        <v>#N/A</v>
      </c>
      <c r="O5447" t="e">
        <v>#N/A</v>
      </c>
      <c r="P5447" t="e">
        <v>#N/A</v>
      </c>
    </row>
    <row r="5448" spans="1:16" x14ac:dyDescent="0.25">
      <c r="A5448">
        <v>107974</v>
      </c>
      <c r="B5448" t="s">
        <v>5536</v>
      </c>
      <c r="C5448">
        <v>1</v>
      </c>
      <c r="D5448">
        <v>0</v>
      </c>
      <c r="E5448">
        <v>0</v>
      </c>
      <c r="F5448">
        <v>2</v>
      </c>
      <c r="G5448">
        <v>1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1</v>
      </c>
      <c r="N5448">
        <v>0</v>
      </c>
      <c r="O5448">
        <v>0</v>
      </c>
      <c r="P5448">
        <v>0</v>
      </c>
    </row>
    <row r="5449" spans="1:16" x14ac:dyDescent="0.25">
      <c r="A5449">
        <v>123633</v>
      </c>
      <c r="B5449" t="s">
        <v>5537</v>
      </c>
      <c r="C5449">
        <v>1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1</v>
      </c>
      <c r="K5449">
        <v>1</v>
      </c>
      <c r="L5449">
        <v>1</v>
      </c>
      <c r="M5449">
        <v>1</v>
      </c>
      <c r="N5449">
        <v>0</v>
      </c>
      <c r="O5449">
        <v>0</v>
      </c>
      <c r="P5449">
        <v>1</v>
      </c>
    </row>
    <row r="5450" spans="1:16" x14ac:dyDescent="0.25">
      <c r="A5450">
        <v>218733</v>
      </c>
      <c r="B5450" t="s">
        <v>5538</v>
      </c>
      <c r="C5450">
        <v>31</v>
      </c>
      <c r="D5450">
        <v>19</v>
      </c>
      <c r="E5450">
        <v>31</v>
      </c>
      <c r="F5450">
        <v>41</v>
      </c>
      <c r="G5450">
        <v>71</v>
      </c>
      <c r="H5450">
        <v>76</v>
      </c>
      <c r="I5450">
        <v>88</v>
      </c>
      <c r="J5450">
        <v>56</v>
      </c>
      <c r="K5450">
        <v>49</v>
      </c>
      <c r="L5450">
        <v>50</v>
      </c>
      <c r="M5450">
        <v>36</v>
      </c>
      <c r="N5450">
        <v>37</v>
      </c>
      <c r="O5450">
        <v>48</v>
      </c>
      <c r="P5450">
        <v>52</v>
      </c>
    </row>
    <row r="5451" spans="1:16" x14ac:dyDescent="0.25">
      <c r="A5451">
        <v>417637</v>
      </c>
      <c r="B5451" t="s">
        <v>5539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2</v>
      </c>
      <c r="M5451">
        <v>0</v>
      </c>
      <c r="N5451">
        <v>1</v>
      </c>
      <c r="O5451">
        <v>0</v>
      </c>
      <c r="P5451">
        <v>0</v>
      </c>
    </row>
    <row r="5452" spans="1:16" x14ac:dyDescent="0.25">
      <c r="A5452">
        <v>173911</v>
      </c>
      <c r="B5452" t="s">
        <v>5540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1</v>
      </c>
      <c r="O5452">
        <v>0</v>
      </c>
      <c r="P5452">
        <v>0</v>
      </c>
    </row>
    <row r="5453" spans="1:16" x14ac:dyDescent="0.25">
      <c r="A5453">
        <v>160913</v>
      </c>
      <c r="B5453" t="s">
        <v>5541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1</v>
      </c>
      <c r="L5453">
        <v>0</v>
      </c>
      <c r="M5453">
        <v>2</v>
      </c>
      <c r="N5453">
        <v>0</v>
      </c>
      <c r="O5453">
        <v>0</v>
      </c>
      <c r="P5453">
        <v>0</v>
      </c>
    </row>
    <row r="5454" spans="1:16" x14ac:dyDescent="0.25">
      <c r="A5454">
        <v>123642</v>
      </c>
      <c r="B5454" t="s">
        <v>5542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</row>
    <row r="5455" spans="1:16" x14ac:dyDescent="0.25">
      <c r="A5455">
        <v>220552</v>
      </c>
      <c r="B5455" t="s">
        <v>5543</v>
      </c>
      <c r="C5455">
        <v>1</v>
      </c>
      <c r="D5455">
        <v>0</v>
      </c>
      <c r="E5455">
        <v>1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9</v>
      </c>
      <c r="M5455">
        <v>0</v>
      </c>
      <c r="N5455">
        <v>1</v>
      </c>
      <c r="O5455">
        <v>2</v>
      </c>
      <c r="P5455">
        <v>1</v>
      </c>
    </row>
    <row r="5456" spans="1:16" x14ac:dyDescent="0.25">
      <c r="A5456">
        <v>198242</v>
      </c>
      <c r="B5456" t="s">
        <v>5544</v>
      </c>
      <c r="C5456">
        <v>1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1</v>
      </c>
      <c r="O5456">
        <v>0</v>
      </c>
      <c r="P5456">
        <v>0</v>
      </c>
    </row>
    <row r="5457" spans="1:16" x14ac:dyDescent="0.25">
      <c r="A5457">
        <v>219347</v>
      </c>
      <c r="B5457" t="s">
        <v>5545</v>
      </c>
      <c r="C5457">
        <v>3</v>
      </c>
      <c r="D5457">
        <v>2</v>
      </c>
      <c r="E5457">
        <v>9</v>
      </c>
      <c r="F5457">
        <v>6</v>
      </c>
      <c r="G5457">
        <v>4</v>
      </c>
      <c r="H5457">
        <v>2</v>
      </c>
      <c r="I5457">
        <v>3</v>
      </c>
      <c r="J5457">
        <v>1</v>
      </c>
      <c r="K5457">
        <v>2</v>
      </c>
      <c r="L5457">
        <v>6</v>
      </c>
      <c r="M5457">
        <v>9</v>
      </c>
      <c r="N5457">
        <v>16</v>
      </c>
      <c r="O5457">
        <v>7</v>
      </c>
      <c r="P5457">
        <v>8</v>
      </c>
    </row>
    <row r="5458" spans="1:16" x14ac:dyDescent="0.25">
      <c r="A5458">
        <v>219356</v>
      </c>
      <c r="B5458" t="s">
        <v>5546</v>
      </c>
      <c r="C5458">
        <v>11</v>
      </c>
      <c r="D5458">
        <v>14</v>
      </c>
      <c r="E5458">
        <v>13</v>
      </c>
      <c r="F5458">
        <v>31</v>
      </c>
      <c r="G5458">
        <v>44</v>
      </c>
      <c r="H5458">
        <v>56</v>
      </c>
      <c r="I5458">
        <v>20</v>
      </c>
      <c r="J5458">
        <v>16</v>
      </c>
      <c r="K5458">
        <v>5</v>
      </c>
      <c r="L5458">
        <v>4</v>
      </c>
      <c r="M5458">
        <v>4</v>
      </c>
      <c r="N5458">
        <v>6</v>
      </c>
      <c r="O5458">
        <v>7</v>
      </c>
      <c r="P5458">
        <v>9</v>
      </c>
    </row>
    <row r="5459" spans="1:16" x14ac:dyDescent="0.25">
      <c r="A5459">
        <v>366003</v>
      </c>
      <c r="B5459" t="s">
        <v>5547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 t="e">
        <v>#N/A</v>
      </c>
      <c r="J5459" t="e">
        <v>#N/A</v>
      </c>
      <c r="K5459" t="e">
        <v>#N/A</v>
      </c>
      <c r="L5459" t="e">
        <v>#N/A</v>
      </c>
      <c r="M5459" t="e">
        <v>#N/A</v>
      </c>
      <c r="N5459" t="e">
        <v>#N/A</v>
      </c>
      <c r="O5459" t="e">
        <v>#N/A</v>
      </c>
      <c r="P5459" t="e">
        <v>#N/A</v>
      </c>
    </row>
    <row r="5460" spans="1:16" x14ac:dyDescent="0.25">
      <c r="A5460">
        <v>443252</v>
      </c>
      <c r="B5460" t="s">
        <v>5548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 t="e">
        <v>#N/A</v>
      </c>
    </row>
    <row r="5461" spans="1:16" x14ac:dyDescent="0.25">
      <c r="A5461">
        <v>137315</v>
      </c>
      <c r="B5461" t="s">
        <v>5549</v>
      </c>
      <c r="C5461">
        <v>0</v>
      </c>
      <c r="D5461">
        <v>0</v>
      </c>
      <c r="E5461">
        <v>0</v>
      </c>
      <c r="F5461">
        <v>1</v>
      </c>
      <c r="G5461">
        <v>0</v>
      </c>
      <c r="H5461">
        <v>1</v>
      </c>
      <c r="I5461">
        <v>0</v>
      </c>
      <c r="J5461">
        <v>1</v>
      </c>
      <c r="K5461">
        <v>1</v>
      </c>
      <c r="L5461">
        <v>1</v>
      </c>
      <c r="M5461">
        <v>1</v>
      </c>
      <c r="N5461">
        <v>0</v>
      </c>
      <c r="O5461">
        <v>3</v>
      </c>
      <c r="P5461">
        <v>0</v>
      </c>
    </row>
    <row r="5462" spans="1:16" x14ac:dyDescent="0.25">
      <c r="A5462">
        <v>482699</v>
      </c>
      <c r="B5462" t="s">
        <v>5550</v>
      </c>
      <c r="C5462">
        <v>1</v>
      </c>
      <c r="D5462">
        <v>0</v>
      </c>
      <c r="E5462">
        <v>11</v>
      </c>
      <c r="F5462" t="e">
        <v>#N/A</v>
      </c>
      <c r="G5462" t="e">
        <v>#N/A</v>
      </c>
      <c r="H5462" t="e">
        <v>#N/A</v>
      </c>
      <c r="I5462" t="e">
        <v>#N/A</v>
      </c>
      <c r="J5462" t="e">
        <v>#N/A</v>
      </c>
      <c r="K5462" t="e">
        <v>#N/A</v>
      </c>
      <c r="L5462" t="e">
        <v>#N/A</v>
      </c>
      <c r="M5462" t="e">
        <v>#N/A</v>
      </c>
      <c r="N5462" t="e">
        <v>#N/A</v>
      </c>
      <c r="O5462" t="e">
        <v>#N/A</v>
      </c>
      <c r="P5462" t="e">
        <v>#N/A</v>
      </c>
    </row>
    <row r="5463" spans="1:16" x14ac:dyDescent="0.25">
      <c r="A5463">
        <v>141006</v>
      </c>
      <c r="B5463" t="s">
        <v>5551</v>
      </c>
      <c r="C5463">
        <v>0</v>
      </c>
      <c r="D5463">
        <v>0</v>
      </c>
      <c r="E5463">
        <v>1</v>
      </c>
      <c r="F5463">
        <v>1</v>
      </c>
      <c r="G5463">
        <v>0</v>
      </c>
      <c r="H5463">
        <v>4</v>
      </c>
      <c r="I5463">
        <v>6</v>
      </c>
      <c r="J5463">
        <v>2</v>
      </c>
      <c r="K5463">
        <v>3</v>
      </c>
      <c r="L5463">
        <v>0</v>
      </c>
      <c r="M5463">
        <v>0</v>
      </c>
      <c r="N5463">
        <v>0</v>
      </c>
      <c r="O5463">
        <v>0</v>
      </c>
      <c r="P5463">
        <v>1</v>
      </c>
    </row>
    <row r="5464" spans="1:16" x14ac:dyDescent="0.25">
      <c r="A5464">
        <v>216074</v>
      </c>
      <c r="B5464" t="s">
        <v>5552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</row>
    <row r="5465" spans="1:16" x14ac:dyDescent="0.25">
      <c r="A5465">
        <v>216083</v>
      </c>
      <c r="B5465" t="s">
        <v>5553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</row>
    <row r="5466" spans="1:16" x14ac:dyDescent="0.25">
      <c r="A5466">
        <v>160472</v>
      </c>
      <c r="B5466" t="s">
        <v>5554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</row>
    <row r="5467" spans="1:16" x14ac:dyDescent="0.25">
      <c r="A5467">
        <v>434061</v>
      </c>
      <c r="B5467" t="s">
        <v>5555</v>
      </c>
      <c r="C5467">
        <v>2</v>
      </c>
      <c r="D5467">
        <v>0</v>
      </c>
      <c r="E5467">
        <v>0</v>
      </c>
      <c r="F5467">
        <v>1</v>
      </c>
      <c r="G5467">
        <v>0</v>
      </c>
      <c r="H5467">
        <v>0</v>
      </c>
      <c r="I5467">
        <v>0</v>
      </c>
      <c r="J5467">
        <v>0</v>
      </c>
      <c r="K5467">
        <v>1</v>
      </c>
      <c r="L5467">
        <v>0</v>
      </c>
      <c r="M5467">
        <v>0</v>
      </c>
      <c r="N5467" t="e">
        <v>#N/A</v>
      </c>
      <c r="O5467" t="e">
        <v>#N/A</v>
      </c>
      <c r="P5467" t="e">
        <v>#N/A</v>
      </c>
    </row>
    <row r="5468" spans="1:16" x14ac:dyDescent="0.25">
      <c r="A5468">
        <v>105792</v>
      </c>
      <c r="B5468" t="s">
        <v>5556</v>
      </c>
      <c r="C5468">
        <v>0</v>
      </c>
      <c r="D5468">
        <v>1</v>
      </c>
      <c r="E5468">
        <v>9</v>
      </c>
      <c r="F5468">
        <v>4</v>
      </c>
      <c r="G5468">
        <v>3</v>
      </c>
      <c r="H5468">
        <v>1</v>
      </c>
      <c r="I5468">
        <v>2</v>
      </c>
      <c r="J5468">
        <v>4</v>
      </c>
      <c r="K5468">
        <v>8</v>
      </c>
      <c r="L5468">
        <v>11</v>
      </c>
      <c r="M5468">
        <v>8</v>
      </c>
      <c r="N5468">
        <v>4</v>
      </c>
      <c r="O5468">
        <v>2</v>
      </c>
      <c r="P5468">
        <v>3</v>
      </c>
    </row>
    <row r="5469" spans="1:16" x14ac:dyDescent="0.25">
      <c r="A5469">
        <v>197850</v>
      </c>
      <c r="B5469" t="s">
        <v>5557</v>
      </c>
      <c r="C5469">
        <v>0</v>
      </c>
      <c r="D5469">
        <v>0</v>
      </c>
      <c r="E5469">
        <v>1</v>
      </c>
      <c r="F5469">
        <v>2</v>
      </c>
      <c r="G5469">
        <v>1</v>
      </c>
      <c r="H5469">
        <v>1</v>
      </c>
      <c r="I5469">
        <v>8</v>
      </c>
      <c r="J5469">
        <v>3</v>
      </c>
      <c r="K5469">
        <v>2</v>
      </c>
      <c r="L5469">
        <v>0</v>
      </c>
      <c r="M5469">
        <v>0</v>
      </c>
      <c r="N5469">
        <v>0</v>
      </c>
      <c r="O5469">
        <v>0</v>
      </c>
      <c r="P5469">
        <v>1</v>
      </c>
    </row>
    <row r="5470" spans="1:16" x14ac:dyDescent="0.25">
      <c r="A5470">
        <v>228158</v>
      </c>
      <c r="B5470" t="s">
        <v>5558</v>
      </c>
      <c r="C5470">
        <v>2</v>
      </c>
      <c r="D5470">
        <v>4</v>
      </c>
      <c r="E5470">
        <v>5</v>
      </c>
      <c r="F5470">
        <v>5</v>
      </c>
      <c r="G5470">
        <v>7</v>
      </c>
      <c r="H5470">
        <v>13</v>
      </c>
      <c r="I5470">
        <v>5</v>
      </c>
      <c r="J5470">
        <v>13</v>
      </c>
      <c r="K5470">
        <v>4</v>
      </c>
      <c r="L5470">
        <v>0</v>
      </c>
      <c r="M5470">
        <v>2</v>
      </c>
      <c r="N5470">
        <v>1</v>
      </c>
      <c r="O5470">
        <v>0</v>
      </c>
      <c r="P5470">
        <v>2</v>
      </c>
    </row>
    <row r="5471" spans="1:16" x14ac:dyDescent="0.25">
      <c r="A5471">
        <v>236656</v>
      </c>
      <c r="B5471" t="s">
        <v>5559</v>
      </c>
      <c r="C5471">
        <v>0</v>
      </c>
      <c r="D5471">
        <v>3</v>
      </c>
      <c r="E5471">
        <v>2</v>
      </c>
      <c r="F5471">
        <v>2</v>
      </c>
      <c r="G5471">
        <v>2</v>
      </c>
      <c r="H5471">
        <v>8</v>
      </c>
      <c r="I5471">
        <v>1</v>
      </c>
      <c r="J5471">
        <v>5</v>
      </c>
      <c r="K5471">
        <v>2</v>
      </c>
      <c r="L5471">
        <v>7</v>
      </c>
      <c r="M5471">
        <v>7</v>
      </c>
      <c r="N5471">
        <v>4</v>
      </c>
      <c r="O5471">
        <v>3</v>
      </c>
      <c r="P5471">
        <v>2</v>
      </c>
    </row>
    <row r="5472" spans="1:16" x14ac:dyDescent="0.25">
      <c r="A5472">
        <v>236504</v>
      </c>
      <c r="B5472" t="s">
        <v>5560</v>
      </c>
      <c r="C5472">
        <v>5</v>
      </c>
      <c r="D5472">
        <v>3</v>
      </c>
      <c r="E5472">
        <v>3</v>
      </c>
      <c r="F5472">
        <v>4</v>
      </c>
      <c r="G5472">
        <v>5</v>
      </c>
      <c r="H5472">
        <v>5</v>
      </c>
      <c r="I5472">
        <v>3</v>
      </c>
      <c r="J5472">
        <v>2</v>
      </c>
      <c r="K5472">
        <v>5</v>
      </c>
      <c r="L5472">
        <v>8</v>
      </c>
      <c r="M5472">
        <v>16</v>
      </c>
      <c r="N5472">
        <v>6</v>
      </c>
      <c r="O5472">
        <v>2</v>
      </c>
      <c r="P5472">
        <v>9</v>
      </c>
    </row>
    <row r="5473" spans="1:16" x14ac:dyDescent="0.25">
      <c r="A5473">
        <v>149365</v>
      </c>
      <c r="B5473" t="s">
        <v>5561</v>
      </c>
      <c r="C5473">
        <v>0</v>
      </c>
      <c r="D5473">
        <v>0</v>
      </c>
      <c r="E5473">
        <v>2</v>
      </c>
      <c r="F5473">
        <v>3</v>
      </c>
      <c r="G5473">
        <v>4</v>
      </c>
      <c r="H5473">
        <v>5</v>
      </c>
      <c r="I5473">
        <v>2</v>
      </c>
      <c r="J5473">
        <v>5</v>
      </c>
      <c r="K5473">
        <v>6</v>
      </c>
      <c r="L5473">
        <v>13</v>
      </c>
      <c r="M5473">
        <v>7</v>
      </c>
      <c r="N5473">
        <v>4</v>
      </c>
      <c r="O5473">
        <v>3</v>
      </c>
      <c r="P5473">
        <v>3</v>
      </c>
    </row>
    <row r="5474" spans="1:16" x14ac:dyDescent="0.25">
      <c r="A5474">
        <v>228185</v>
      </c>
      <c r="B5474" t="s">
        <v>5562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 t="e">
        <v>#N/A</v>
      </c>
      <c r="P5474" t="e">
        <v>#N/A</v>
      </c>
    </row>
    <row r="5475" spans="1:16" x14ac:dyDescent="0.25">
      <c r="A5475">
        <v>409315</v>
      </c>
      <c r="B5475" t="s">
        <v>5563</v>
      </c>
      <c r="C5475">
        <v>0</v>
      </c>
      <c r="D5475">
        <v>1</v>
      </c>
      <c r="E5475">
        <v>0</v>
      </c>
      <c r="F5475">
        <v>2</v>
      </c>
      <c r="G5475">
        <v>4</v>
      </c>
      <c r="H5475">
        <v>5</v>
      </c>
      <c r="I5475">
        <v>1</v>
      </c>
      <c r="J5475">
        <v>5</v>
      </c>
      <c r="K5475">
        <v>1</v>
      </c>
      <c r="L5475">
        <v>1</v>
      </c>
      <c r="M5475">
        <v>3</v>
      </c>
      <c r="N5475">
        <v>0</v>
      </c>
      <c r="O5475">
        <v>6</v>
      </c>
      <c r="P5475">
        <v>13</v>
      </c>
    </row>
    <row r="5476" spans="1:16" x14ac:dyDescent="0.25">
      <c r="A5476">
        <v>228194</v>
      </c>
      <c r="B5476" t="s">
        <v>5564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2</v>
      </c>
    </row>
    <row r="5477" spans="1:16" x14ac:dyDescent="0.25">
      <c r="A5477">
        <v>455974</v>
      </c>
      <c r="B5477" t="s">
        <v>5565</v>
      </c>
      <c r="C5477">
        <v>0</v>
      </c>
      <c r="D5477">
        <v>1</v>
      </c>
      <c r="E5477">
        <v>1</v>
      </c>
      <c r="F5477">
        <v>0</v>
      </c>
      <c r="G5477">
        <v>0</v>
      </c>
      <c r="H5477">
        <v>0</v>
      </c>
      <c r="I5477" t="e">
        <v>#N/A</v>
      </c>
      <c r="J5477" t="e">
        <v>#N/A</v>
      </c>
      <c r="K5477" t="e">
        <v>#N/A</v>
      </c>
      <c r="L5477" t="e">
        <v>#N/A</v>
      </c>
      <c r="M5477" t="e">
        <v>#N/A</v>
      </c>
      <c r="N5477" t="e">
        <v>#N/A</v>
      </c>
      <c r="O5477" t="e">
        <v>#N/A</v>
      </c>
      <c r="P5477" t="e">
        <v>#N/A</v>
      </c>
    </row>
    <row r="5478" spans="1:16" x14ac:dyDescent="0.25">
      <c r="A5478">
        <v>228200</v>
      </c>
      <c r="B5478" t="s">
        <v>5566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2</v>
      </c>
      <c r="J5478">
        <v>5</v>
      </c>
      <c r="K5478">
        <v>0</v>
      </c>
      <c r="L5478">
        <v>0</v>
      </c>
      <c r="M5478">
        <v>0</v>
      </c>
      <c r="N5478">
        <v>0</v>
      </c>
      <c r="O5478">
        <v>1</v>
      </c>
      <c r="P5478">
        <v>0</v>
      </c>
    </row>
    <row r="5479" spans="1:16" x14ac:dyDescent="0.25">
      <c r="A5479">
        <v>456922</v>
      </c>
      <c r="B5479" t="s">
        <v>5567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 t="e">
        <v>#N/A</v>
      </c>
      <c r="J5479" t="e">
        <v>#N/A</v>
      </c>
      <c r="K5479" t="e">
        <v>#N/A</v>
      </c>
      <c r="L5479" t="e">
        <v>#N/A</v>
      </c>
      <c r="M5479" t="e">
        <v>#N/A</v>
      </c>
      <c r="N5479" t="e">
        <v>#N/A</v>
      </c>
      <c r="O5479" t="e">
        <v>#N/A</v>
      </c>
      <c r="P5479" t="e">
        <v>#N/A</v>
      </c>
    </row>
    <row r="5480" spans="1:16" x14ac:dyDescent="0.25">
      <c r="A5480">
        <v>456931</v>
      </c>
      <c r="B5480" t="s">
        <v>5568</v>
      </c>
      <c r="C5480">
        <v>0</v>
      </c>
      <c r="D5480">
        <v>5</v>
      </c>
      <c r="E5480">
        <v>1</v>
      </c>
      <c r="F5480">
        <v>0</v>
      </c>
      <c r="G5480">
        <v>0</v>
      </c>
      <c r="H5480" t="e">
        <v>#N/A</v>
      </c>
      <c r="I5480" t="e">
        <v>#N/A</v>
      </c>
      <c r="J5480" t="e">
        <v>#N/A</v>
      </c>
      <c r="K5480" t="e">
        <v>#N/A</v>
      </c>
      <c r="L5480" t="e">
        <v>#N/A</v>
      </c>
      <c r="M5480" t="e">
        <v>#N/A</v>
      </c>
      <c r="N5480" t="e">
        <v>#N/A</v>
      </c>
      <c r="O5480" t="e">
        <v>#N/A</v>
      </c>
      <c r="P5480" t="e">
        <v>#N/A</v>
      </c>
    </row>
    <row r="5481" spans="1:16" x14ac:dyDescent="0.25">
      <c r="A5481">
        <v>228219</v>
      </c>
      <c r="B5481" t="s">
        <v>5569</v>
      </c>
      <c r="C5481">
        <v>0</v>
      </c>
      <c r="D5481">
        <v>0</v>
      </c>
      <c r="E5481">
        <v>0</v>
      </c>
      <c r="F5481">
        <v>0</v>
      </c>
      <c r="G5481">
        <v>3</v>
      </c>
      <c r="H5481">
        <v>0</v>
      </c>
      <c r="I5481">
        <v>3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</row>
    <row r="5482" spans="1:16" x14ac:dyDescent="0.25">
      <c r="A5482">
        <v>460172</v>
      </c>
      <c r="B5482" t="s">
        <v>5570</v>
      </c>
      <c r="C5482">
        <v>1</v>
      </c>
      <c r="D5482" t="e">
        <v>#N/A</v>
      </c>
      <c r="E5482" t="e">
        <v>#N/A</v>
      </c>
      <c r="F5482" t="e">
        <v>#N/A</v>
      </c>
      <c r="G5482" t="e">
        <v>#N/A</v>
      </c>
      <c r="H5482" t="e">
        <v>#N/A</v>
      </c>
      <c r="I5482" t="e">
        <v>#N/A</v>
      </c>
      <c r="J5482" t="e">
        <v>#N/A</v>
      </c>
      <c r="K5482" t="e">
        <v>#N/A</v>
      </c>
      <c r="L5482" t="e">
        <v>#N/A</v>
      </c>
      <c r="M5482" t="e">
        <v>#N/A</v>
      </c>
      <c r="N5482" t="e">
        <v>#N/A</v>
      </c>
      <c r="O5482" t="e">
        <v>#N/A</v>
      </c>
      <c r="P5482" t="e">
        <v>#N/A</v>
      </c>
    </row>
    <row r="5483" spans="1:16" x14ac:dyDescent="0.25">
      <c r="A5483">
        <v>480073</v>
      </c>
      <c r="B5483" t="s">
        <v>5571</v>
      </c>
      <c r="C5483">
        <v>0</v>
      </c>
      <c r="D5483">
        <v>0</v>
      </c>
      <c r="E5483" t="e">
        <v>#N/A</v>
      </c>
      <c r="F5483" t="e">
        <v>#N/A</v>
      </c>
      <c r="G5483" t="e">
        <v>#N/A</v>
      </c>
      <c r="H5483" t="e">
        <v>#N/A</v>
      </c>
      <c r="I5483" t="e">
        <v>#N/A</v>
      </c>
      <c r="J5483" t="e">
        <v>#N/A</v>
      </c>
      <c r="K5483" t="e">
        <v>#N/A</v>
      </c>
      <c r="L5483" t="e">
        <v>#N/A</v>
      </c>
      <c r="M5483" t="e">
        <v>#N/A</v>
      </c>
      <c r="N5483" t="e">
        <v>#N/A</v>
      </c>
      <c r="O5483" t="e">
        <v>#N/A</v>
      </c>
      <c r="P5483" t="e">
        <v>#N/A</v>
      </c>
    </row>
    <row r="5484" spans="1:16" x14ac:dyDescent="0.25">
      <c r="A5484">
        <v>480082</v>
      </c>
      <c r="B5484" t="s">
        <v>5572</v>
      </c>
      <c r="C5484">
        <v>0</v>
      </c>
      <c r="D5484">
        <v>0</v>
      </c>
      <c r="E5484" t="e">
        <v>#N/A</v>
      </c>
      <c r="F5484" t="e">
        <v>#N/A</v>
      </c>
      <c r="G5484" t="e">
        <v>#N/A</v>
      </c>
      <c r="H5484" t="e">
        <v>#N/A</v>
      </c>
      <c r="I5484" t="e">
        <v>#N/A</v>
      </c>
      <c r="J5484" t="e">
        <v>#N/A</v>
      </c>
      <c r="K5484" t="e">
        <v>#N/A</v>
      </c>
      <c r="L5484" t="e">
        <v>#N/A</v>
      </c>
      <c r="M5484" t="e">
        <v>#N/A</v>
      </c>
      <c r="N5484" t="e">
        <v>#N/A</v>
      </c>
      <c r="O5484" t="e">
        <v>#N/A</v>
      </c>
      <c r="P5484" t="e">
        <v>#N/A</v>
      </c>
    </row>
    <row r="5485" spans="1:16" x14ac:dyDescent="0.25">
      <c r="A5485">
        <v>251312</v>
      </c>
      <c r="B5485" t="s">
        <v>5573</v>
      </c>
      <c r="C5485">
        <v>0</v>
      </c>
      <c r="D5485">
        <v>4</v>
      </c>
      <c r="E5485">
        <v>0</v>
      </c>
      <c r="F5485">
        <v>11</v>
      </c>
      <c r="G5485">
        <v>1</v>
      </c>
      <c r="H5485">
        <v>0</v>
      </c>
      <c r="I5485">
        <v>0</v>
      </c>
      <c r="J5485">
        <v>0</v>
      </c>
      <c r="K5485">
        <v>1</v>
      </c>
      <c r="L5485">
        <v>1</v>
      </c>
      <c r="M5485">
        <v>0</v>
      </c>
      <c r="N5485">
        <v>1</v>
      </c>
      <c r="O5485">
        <v>0</v>
      </c>
      <c r="P5485">
        <v>0</v>
      </c>
    </row>
    <row r="5486" spans="1:16" x14ac:dyDescent="0.25">
      <c r="A5486">
        <v>481720</v>
      </c>
      <c r="B5486" t="s">
        <v>5574</v>
      </c>
      <c r="C5486">
        <v>0</v>
      </c>
      <c r="D5486">
        <v>0</v>
      </c>
      <c r="E5486" t="e">
        <v>#N/A</v>
      </c>
      <c r="F5486" t="e">
        <v>#N/A</v>
      </c>
      <c r="G5486" t="e">
        <v>#N/A</v>
      </c>
      <c r="H5486" t="e">
        <v>#N/A</v>
      </c>
      <c r="I5486" t="e">
        <v>#N/A</v>
      </c>
      <c r="J5486" t="e">
        <v>#N/A</v>
      </c>
      <c r="K5486" t="e">
        <v>#N/A</v>
      </c>
      <c r="L5486" t="e">
        <v>#N/A</v>
      </c>
      <c r="M5486" t="e">
        <v>#N/A</v>
      </c>
      <c r="N5486" t="e">
        <v>#N/A</v>
      </c>
      <c r="O5486" t="e">
        <v>#N/A</v>
      </c>
      <c r="P5486" t="e">
        <v>#N/A</v>
      </c>
    </row>
    <row r="5487" spans="1:16" x14ac:dyDescent="0.25">
      <c r="A5487">
        <v>101116</v>
      </c>
      <c r="B5487" t="s">
        <v>5575</v>
      </c>
      <c r="C5487">
        <v>0</v>
      </c>
      <c r="D5487">
        <v>1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2</v>
      </c>
      <c r="O5487">
        <v>1</v>
      </c>
      <c r="P5487">
        <v>0</v>
      </c>
    </row>
    <row r="5488" spans="1:16" x14ac:dyDescent="0.25">
      <c r="A5488">
        <v>468024</v>
      </c>
      <c r="B5488" t="s">
        <v>5576</v>
      </c>
      <c r="C5488">
        <v>0</v>
      </c>
      <c r="D5488">
        <v>0</v>
      </c>
      <c r="E5488">
        <v>0</v>
      </c>
      <c r="F5488">
        <v>0</v>
      </c>
      <c r="G5488" t="e">
        <v>#N/A</v>
      </c>
      <c r="H5488" t="e">
        <v>#N/A</v>
      </c>
      <c r="I5488" t="e">
        <v>#N/A</v>
      </c>
      <c r="J5488" t="e">
        <v>#N/A</v>
      </c>
      <c r="K5488" t="e">
        <v>#N/A</v>
      </c>
      <c r="L5488" t="e">
        <v>#N/A</v>
      </c>
      <c r="M5488" t="e">
        <v>#N/A</v>
      </c>
      <c r="N5488" t="e">
        <v>#N/A</v>
      </c>
      <c r="O5488" t="e">
        <v>#N/A</v>
      </c>
      <c r="P5488" t="e">
        <v>#N/A</v>
      </c>
    </row>
    <row r="5489" spans="1:16" x14ac:dyDescent="0.25">
      <c r="A5489">
        <v>139579</v>
      </c>
      <c r="B5489" t="s">
        <v>5577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</row>
    <row r="5490" spans="1:16" x14ac:dyDescent="0.25">
      <c r="A5490">
        <v>449898</v>
      </c>
      <c r="B5490" t="s">
        <v>5578</v>
      </c>
      <c r="C5490">
        <v>0</v>
      </c>
      <c r="D5490">
        <v>0</v>
      </c>
      <c r="E5490">
        <v>0</v>
      </c>
      <c r="F5490">
        <v>0</v>
      </c>
      <c r="G5490">
        <v>2</v>
      </c>
      <c r="H5490">
        <v>0</v>
      </c>
      <c r="I5490">
        <v>1</v>
      </c>
      <c r="J5490">
        <v>1</v>
      </c>
      <c r="K5490">
        <v>2</v>
      </c>
      <c r="L5490">
        <v>0</v>
      </c>
      <c r="M5490" t="e">
        <v>#N/A</v>
      </c>
      <c r="N5490" t="e">
        <v>#N/A</v>
      </c>
      <c r="O5490" t="e">
        <v>#N/A</v>
      </c>
      <c r="P5490" t="e">
        <v>#N/A</v>
      </c>
    </row>
    <row r="5491" spans="1:16" x14ac:dyDescent="0.25">
      <c r="A5491">
        <v>224776</v>
      </c>
      <c r="B5491" t="s">
        <v>5579</v>
      </c>
      <c r="C5491">
        <v>2</v>
      </c>
      <c r="D5491">
        <v>2</v>
      </c>
      <c r="E5491">
        <v>2</v>
      </c>
      <c r="F5491">
        <v>3</v>
      </c>
      <c r="G5491">
        <v>2</v>
      </c>
      <c r="H5491">
        <v>1</v>
      </c>
      <c r="I5491">
        <v>8</v>
      </c>
      <c r="J5491">
        <v>4</v>
      </c>
      <c r="K5491">
        <v>11</v>
      </c>
      <c r="L5491">
        <v>22</v>
      </c>
      <c r="M5491">
        <v>34</v>
      </c>
      <c r="N5491">
        <v>25</v>
      </c>
      <c r="O5491">
        <v>25</v>
      </c>
      <c r="P5491">
        <v>14</v>
      </c>
    </row>
    <row r="5492" spans="1:16" x14ac:dyDescent="0.25">
      <c r="A5492">
        <v>468015</v>
      </c>
      <c r="B5492" t="s">
        <v>5580</v>
      </c>
      <c r="C5492">
        <v>0</v>
      </c>
      <c r="D5492">
        <v>1</v>
      </c>
      <c r="E5492">
        <v>0</v>
      </c>
      <c r="F5492">
        <v>1</v>
      </c>
      <c r="G5492" t="e">
        <v>#N/A</v>
      </c>
      <c r="H5492" t="e">
        <v>#N/A</v>
      </c>
      <c r="I5492" t="e">
        <v>#N/A</v>
      </c>
      <c r="J5492" t="e">
        <v>#N/A</v>
      </c>
      <c r="K5492" t="e">
        <v>#N/A</v>
      </c>
      <c r="L5492" t="e">
        <v>#N/A</v>
      </c>
      <c r="M5492" t="e">
        <v>#N/A</v>
      </c>
      <c r="N5492" t="e">
        <v>#N/A</v>
      </c>
      <c r="O5492" t="e">
        <v>#N/A</v>
      </c>
      <c r="P5492" t="e">
        <v>#N/A</v>
      </c>
    </row>
    <row r="5493" spans="1:16" x14ac:dyDescent="0.25">
      <c r="A5493">
        <v>133465</v>
      </c>
      <c r="B5493" t="s">
        <v>5581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2</v>
      </c>
      <c r="K5493">
        <v>3</v>
      </c>
      <c r="L5493">
        <v>3</v>
      </c>
      <c r="M5493">
        <v>1</v>
      </c>
      <c r="N5493">
        <v>0</v>
      </c>
      <c r="O5493">
        <v>1</v>
      </c>
      <c r="P5493">
        <v>0</v>
      </c>
    </row>
    <row r="5494" spans="1:16" x14ac:dyDescent="0.25">
      <c r="A5494">
        <v>459259</v>
      </c>
      <c r="B5494" t="s">
        <v>5582</v>
      </c>
      <c r="C5494">
        <v>0</v>
      </c>
      <c r="D5494">
        <v>0</v>
      </c>
      <c r="E5494">
        <v>0</v>
      </c>
      <c r="F5494">
        <v>0</v>
      </c>
      <c r="G5494">
        <v>0</v>
      </c>
      <c r="H5494" t="e">
        <v>#N/A</v>
      </c>
      <c r="I5494" t="e">
        <v>#N/A</v>
      </c>
      <c r="J5494" t="e">
        <v>#N/A</v>
      </c>
      <c r="K5494" t="e">
        <v>#N/A</v>
      </c>
      <c r="L5494" t="e">
        <v>#N/A</v>
      </c>
      <c r="M5494" t="e">
        <v>#N/A</v>
      </c>
      <c r="N5494" t="e">
        <v>#N/A</v>
      </c>
      <c r="O5494" t="e">
        <v>#N/A</v>
      </c>
      <c r="P5494" t="e">
        <v>#N/A</v>
      </c>
    </row>
    <row r="5495" spans="1:16" x14ac:dyDescent="0.25">
      <c r="A5495">
        <v>459268</v>
      </c>
      <c r="B5495" t="s">
        <v>5583</v>
      </c>
      <c r="C5495">
        <v>0</v>
      </c>
      <c r="D5495">
        <v>0</v>
      </c>
      <c r="E5495">
        <v>0</v>
      </c>
      <c r="F5495">
        <v>0</v>
      </c>
      <c r="G5495" t="e">
        <v>#N/A</v>
      </c>
      <c r="H5495" t="e">
        <v>#N/A</v>
      </c>
      <c r="I5495" t="e">
        <v>#N/A</v>
      </c>
      <c r="J5495" t="e">
        <v>#N/A</v>
      </c>
      <c r="K5495" t="e">
        <v>#N/A</v>
      </c>
      <c r="L5495" t="e">
        <v>#N/A</v>
      </c>
      <c r="M5495" t="e">
        <v>#N/A</v>
      </c>
      <c r="N5495" t="e">
        <v>#N/A</v>
      </c>
      <c r="O5495" t="e">
        <v>#N/A</v>
      </c>
      <c r="P5495" t="e">
        <v>#N/A</v>
      </c>
    </row>
    <row r="5496" spans="1:16" x14ac:dyDescent="0.25">
      <c r="A5496">
        <v>156338</v>
      </c>
      <c r="B5496" t="s">
        <v>5584</v>
      </c>
      <c r="C5496">
        <v>1</v>
      </c>
      <c r="D5496">
        <v>2</v>
      </c>
      <c r="E5496">
        <v>2</v>
      </c>
      <c r="F5496">
        <v>0</v>
      </c>
      <c r="G5496">
        <v>0</v>
      </c>
      <c r="H5496">
        <v>3</v>
      </c>
      <c r="I5496">
        <v>3</v>
      </c>
      <c r="J5496">
        <v>1</v>
      </c>
      <c r="K5496">
        <v>3</v>
      </c>
      <c r="L5496">
        <v>12</v>
      </c>
      <c r="M5496">
        <v>0</v>
      </c>
      <c r="N5496">
        <v>1</v>
      </c>
      <c r="O5496">
        <v>5</v>
      </c>
      <c r="P5496">
        <v>0</v>
      </c>
    </row>
    <row r="5497" spans="1:16" x14ac:dyDescent="0.25">
      <c r="A5497">
        <v>107637</v>
      </c>
      <c r="B5497" t="s">
        <v>5585</v>
      </c>
      <c r="C5497">
        <v>0</v>
      </c>
      <c r="D5497">
        <v>0</v>
      </c>
      <c r="E5497">
        <v>0</v>
      </c>
      <c r="F5497">
        <v>0</v>
      </c>
      <c r="G5497">
        <v>6</v>
      </c>
      <c r="H5497">
        <v>4</v>
      </c>
      <c r="I5497">
        <v>2</v>
      </c>
      <c r="J5497">
        <v>4</v>
      </c>
      <c r="K5497">
        <v>2</v>
      </c>
      <c r="L5497">
        <v>4</v>
      </c>
      <c r="M5497">
        <v>1</v>
      </c>
      <c r="N5497">
        <v>0</v>
      </c>
      <c r="O5497">
        <v>0</v>
      </c>
      <c r="P5497">
        <v>6</v>
      </c>
    </row>
    <row r="5498" spans="1:16" x14ac:dyDescent="0.25">
      <c r="A5498">
        <v>181640</v>
      </c>
      <c r="B5498" t="s">
        <v>5586</v>
      </c>
      <c r="C5498">
        <v>1</v>
      </c>
      <c r="D5498">
        <v>0</v>
      </c>
      <c r="E5498">
        <v>0</v>
      </c>
      <c r="F5498">
        <v>1</v>
      </c>
      <c r="G5498">
        <v>3</v>
      </c>
      <c r="H5498">
        <v>4</v>
      </c>
      <c r="I5498">
        <v>0</v>
      </c>
      <c r="J5498">
        <v>4</v>
      </c>
      <c r="K5498">
        <v>2</v>
      </c>
      <c r="L5498">
        <v>2</v>
      </c>
      <c r="M5498">
        <v>0</v>
      </c>
      <c r="N5498">
        <v>0</v>
      </c>
      <c r="O5498">
        <v>21</v>
      </c>
      <c r="P5498">
        <v>8</v>
      </c>
    </row>
    <row r="5499" spans="1:16" x14ac:dyDescent="0.25">
      <c r="A5499">
        <v>157739</v>
      </c>
      <c r="B5499" t="s">
        <v>5587</v>
      </c>
      <c r="C5499">
        <v>1</v>
      </c>
      <c r="D5499">
        <v>3</v>
      </c>
      <c r="E5499">
        <v>0</v>
      </c>
      <c r="F5499">
        <v>3</v>
      </c>
      <c r="G5499">
        <v>2</v>
      </c>
      <c r="H5499">
        <v>0</v>
      </c>
      <c r="I5499">
        <v>2</v>
      </c>
      <c r="J5499">
        <v>2</v>
      </c>
      <c r="K5499">
        <v>1</v>
      </c>
      <c r="L5499">
        <v>2</v>
      </c>
      <c r="M5499">
        <v>0</v>
      </c>
      <c r="N5499">
        <v>2</v>
      </c>
      <c r="O5499">
        <v>2</v>
      </c>
      <c r="P5499">
        <v>1</v>
      </c>
    </row>
    <row r="5500" spans="1:16" x14ac:dyDescent="0.25">
      <c r="A5500">
        <v>417734</v>
      </c>
      <c r="B5500" t="s">
        <v>5588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2</v>
      </c>
      <c r="I5500">
        <v>0</v>
      </c>
      <c r="J5500">
        <v>7</v>
      </c>
      <c r="K5500">
        <v>0</v>
      </c>
      <c r="L5500">
        <v>5</v>
      </c>
      <c r="M5500">
        <v>0</v>
      </c>
      <c r="N5500">
        <v>0</v>
      </c>
      <c r="O5500">
        <v>0</v>
      </c>
      <c r="P5500">
        <v>1</v>
      </c>
    </row>
    <row r="5501" spans="1:16" x14ac:dyDescent="0.25">
      <c r="A5501">
        <v>179557</v>
      </c>
      <c r="B5501" t="s">
        <v>5589</v>
      </c>
      <c r="C5501">
        <v>10</v>
      </c>
      <c r="D5501">
        <v>16</v>
      </c>
      <c r="E5501">
        <v>9</v>
      </c>
      <c r="F5501">
        <v>15</v>
      </c>
      <c r="G5501">
        <v>13</v>
      </c>
      <c r="H5501">
        <v>11</v>
      </c>
      <c r="I5501">
        <v>17</v>
      </c>
      <c r="J5501">
        <v>31</v>
      </c>
      <c r="K5501">
        <v>35</v>
      </c>
      <c r="L5501">
        <v>10</v>
      </c>
      <c r="M5501">
        <v>5</v>
      </c>
      <c r="N5501">
        <v>15</v>
      </c>
      <c r="O5501">
        <v>8</v>
      </c>
      <c r="P5501">
        <v>9</v>
      </c>
    </row>
    <row r="5502" spans="1:16" x14ac:dyDescent="0.25">
      <c r="A5502">
        <v>248314</v>
      </c>
      <c r="B5502" t="s">
        <v>5590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</row>
    <row r="5503" spans="1:16" x14ac:dyDescent="0.25">
      <c r="A5503">
        <v>219426</v>
      </c>
      <c r="B5503" t="s">
        <v>5591</v>
      </c>
      <c r="C5503">
        <v>1</v>
      </c>
      <c r="D5503">
        <v>0</v>
      </c>
      <c r="E5503">
        <v>0</v>
      </c>
      <c r="F5503">
        <v>4</v>
      </c>
      <c r="G5503">
        <v>9</v>
      </c>
      <c r="H5503">
        <v>4</v>
      </c>
      <c r="I5503">
        <v>7</v>
      </c>
      <c r="J5503">
        <v>3</v>
      </c>
      <c r="K5503">
        <v>3</v>
      </c>
      <c r="L5503">
        <v>3</v>
      </c>
      <c r="M5503">
        <v>4</v>
      </c>
      <c r="N5503">
        <v>3</v>
      </c>
      <c r="O5503">
        <v>2</v>
      </c>
      <c r="P5503">
        <v>3</v>
      </c>
    </row>
    <row r="5504" spans="1:16" x14ac:dyDescent="0.25">
      <c r="A5504">
        <v>449807</v>
      </c>
      <c r="B5504" t="s">
        <v>5592</v>
      </c>
      <c r="C5504">
        <v>1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 t="e">
        <v>#N/A</v>
      </c>
      <c r="N5504" t="e">
        <v>#N/A</v>
      </c>
      <c r="O5504" t="e">
        <v>#N/A</v>
      </c>
      <c r="P5504" t="e">
        <v>#N/A</v>
      </c>
    </row>
    <row r="5505" spans="1:16" x14ac:dyDescent="0.25">
      <c r="A5505">
        <v>176336</v>
      </c>
      <c r="B5505" t="s">
        <v>5593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</row>
    <row r="5506" spans="1:16" x14ac:dyDescent="0.25">
      <c r="A5506">
        <v>199759</v>
      </c>
      <c r="B5506" t="s">
        <v>5594</v>
      </c>
      <c r="C5506">
        <v>0</v>
      </c>
      <c r="D5506" t="e">
        <v>#N/A</v>
      </c>
      <c r="E5506" t="e">
        <v>#N/A</v>
      </c>
      <c r="F5506" t="e">
        <v>#N/A</v>
      </c>
      <c r="G5506" t="e">
        <v>#N/A</v>
      </c>
      <c r="H5506" t="e">
        <v>#N/A</v>
      </c>
      <c r="I5506" t="e">
        <v>#N/A</v>
      </c>
      <c r="J5506" t="e">
        <v>#N/A</v>
      </c>
      <c r="K5506" t="e">
        <v>#N/A</v>
      </c>
      <c r="L5506" t="e">
        <v>#N/A</v>
      </c>
      <c r="M5506" t="e">
        <v>#N/A</v>
      </c>
      <c r="N5506" t="e">
        <v>#N/A</v>
      </c>
      <c r="O5506" t="e">
        <v>#N/A</v>
      </c>
      <c r="P5506" t="e">
        <v>#N/A</v>
      </c>
    </row>
    <row r="5507" spans="1:16" x14ac:dyDescent="0.25">
      <c r="A5507">
        <v>102261</v>
      </c>
      <c r="B5507" t="s">
        <v>5595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1</v>
      </c>
      <c r="M5507">
        <v>0</v>
      </c>
      <c r="N5507">
        <v>0</v>
      </c>
      <c r="O5507">
        <v>2</v>
      </c>
      <c r="P5507">
        <v>0</v>
      </c>
    </row>
    <row r="5508" spans="1:16" x14ac:dyDescent="0.25">
      <c r="A5508">
        <v>428170</v>
      </c>
      <c r="B5508" t="s">
        <v>5596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3</v>
      </c>
      <c r="L5508">
        <v>0</v>
      </c>
      <c r="M5508">
        <v>3</v>
      </c>
      <c r="N5508">
        <v>3</v>
      </c>
      <c r="O5508">
        <v>1</v>
      </c>
      <c r="P5508">
        <v>5</v>
      </c>
    </row>
    <row r="5509" spans="1:16" x14ac:dyDescent="0.25">
      <c r="A5509">
        <v>443270</v>
      </c>
      <c r="B5509" t="s">
        <v>5597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1</v>
      </c>
      <c r="L5509">
        <v>1</v>
      </c>
      <c r="M5509">
        <v>0</v>
      </c>
      <c r="N5509">
        <v>0</v>
      </c>
      <c r="O5509">
        <v>0</v>
      </c>
      <c r="P5509">
        <v>0</v>
      </c>
    </row>
    <row r="5510" spans="1:16" x14ac:dyDescent="0.25">
      <c r="A5510">
        <v>154378</v>
      </c>
      <c r="B5510" t="s">
        <v>5598</v>
      </c>
      <c r="C5510">
        <v>0</v>
      </c>
      <c r="D5510">
        <v>1</v>
      </c>
      <c r="E5510">
        <v>0</v>
      </c>
      <c r="F5510">
        <v>2</v>
      </c>
      <c r="G5510">
        <v>2</v>
      </c>
      <c r="H5510">
        <v>8</v>
      </c>
      <c r="I5510">
        <v>2</v>
      </c>
      <c r="J5510">
        <v>5</v>
      </c>
      <c r="K5510">
        <v>13</v>
      </c>
      <c r="L5510">
        <v>15</v>
      </c>
      <c r="M5510">
        <v>5</v>
      </c>
      <c r="N5510">
        <v>4</v>
      </c>
      <c r="O5510">
        <v>5</v>
      </c>
      <c r="P5510">
        <v>1</v>
      </c>
    </row>
    <row r="5511" spans="1:16" x14ac:dyDescent="0.25">
      <c r="A5511">
        <v>199722</v>
      </c>
      <c r="B5511" t="s">
        <v>5598</v>
      </c>
      <c r="C5511">
        <v>3</v>
      </c>
      <c r="D5511">
        <v>1</v>
      </c>
      <c r="E5511">
        <v>0</v>
      </c>
      <c r="F5511">
        <v>2</v>
      </c>
      <c r="G5511">
        <v>1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</row>
    <row r="5512" spans="1:16" x14ac:dyDescent="0.25">
      <c r="A5512">
        <v>148937</v>
      </c>
      <c r="B5512" t="s">
        <v>5599</v>
      </c>
      <c r="C5512">
        <v>2</v>
      </c>
      <c r="D5512">
        <v>3</v>
      </c>
      <c r="E5512">
        <v>0</v>
      </c>
      <c r="F5512">
        <v>1</v>
      </c>
      <c r="G5512">
        <v>1</v>
      </c>
      <c r="H5512">
        <v>2</v>
      </c>
      <c r="I5512">
        <v>1</v>
      </c>
      <c r="J5512">
        <v>2</v>
      </c>
      <c r="K5512">
        <v>1</v>
      </c>
      <c r="L5512">
        <v>7</v>
      </c>
      <c r="M5512">
        <v>1</v>
      </c>
      <c r="N5512">
        <v>1</v>
      </c>
      <c r="O5512">
        <v>0</v>
      </c>
      <c r="P5512">
        <v>3</v>
      </c>
    </row>
    <row r="5513" spans="1:16" x14ac:dyDescent="0.25">
      <c r="A5513">
        <v>443261</v>
      </c>
      <c r="B5513" t="s">
        <v>5600</v>
      </c>
      <c r="C5513">
        <v>0</v>
      </c>
      <c r="D5513">
        <v>0</v>
      </c>
      <c r="E5513">
        <v>0</v>
      </c>
      <c r="F5513">
        <v>0</v>
      </c>
      <c r="G5513">
        <v>1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</row>
    <row r="5514" spans="1:16" x14ac:dyDescent="0.25">
      <c r="A5514">
        <v>451352</v>
      </c>
      <c r="B5514" t="s">
        <v>5601</v>
      </c>
      <c r="C5514">
        <v>0</v>
      </c>
      <c r="D5514">
        <v>1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 t="e">
        <v>#N/A</v>
      </c>
      <c r="L5514" t="e">
        <v>#N/A</v>
      </c>
      <c r="M5514" t="e">
        <v>#N/A</v>
      </c>
      <c r="N5514" t="e">
        <v>#N/A</v>
      </c>
      <c r="O5514" t="e">
        <v>#N/A</v>
      </c>
      <c r="P5514" t="e">
        <v>#N/A</v>
      </c>
    </row>
    <row r="5515" spans="1:16" x14ac:dyDescent="0.25">
      <c r="A5515">
        <v>444866</v>
      </c>
      <c r="B5515" t="s">
        <v>5602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1</v>
      </c>
      <c r="J5515">
        <v>1</v>
      </c>
      <c r="K5515">
        <v>0</v>
      </c>
      <c r="L5515">
        <v>0</v>
      </c>
      <c r="M5515">
        <v>0</v>
      </c>
      <c r="N5515">
        <v>0</v>
      </c>
      <c r="O5515">
        <v>0</v>
      </c>
      <c r="P5515" t="e">
        <v>#N/A</v>
      </c>
    </row>
    <row r="5516" spans="1:16" x14ac:dyDescent="0.25">
      <c r="A5516">
        <v>160612</v>
      </c>
      <c r="B5516" t="s">
        <v>5603</v>
      </c>
      <c r="C5516">
        <v>25</v>
      </c>
      <c r="D5516">
        <v>20</v>
      </c>
      <c r="E5516">
        <v>29</v>
      </c>
      <c r="F5516">
        <v>42</v>
      </c>
      <c r="G5516">
        <v>24</v>
      </c>
      <c r="H5516">
        <v>19</v>
      </c>
      <c r="I5516">
        <v>44</v>
      </c>
      <c r="J5516">
        <v>68</v>
      </c>
      <c r="K5516">
        <v>58</v>
      </c>
      <c r="L5516">
        <v>92</v>
      </c>
      <c r="M5516">
        <v>79</v>
      </c>
      <c r="N5516">
        <v>76</v>
      </c>
      <c r="O5516">
        <v>34</v>
      </c>
      <c r="P5516">
        <v>45</v>
      </c>
    </row>
    <row r="5517" spans="1:16" x14ac:dyDescent="0.25">
      <c r="A5517">
        <v>207847</v>
      </c>
      <c r="B5517" t="s">
        <v>5604</v>
      </c>
      <c r="C5517">
        <v>12</v>
      </c>
      <c r="D5517">
        <v>10</v>
      </c>
      <c r="E5517">
        <v>13</v>
      </c>
      <c r="F5517">
        <v>4</v>
      </c>
      <c r="G5517">
        <v>16</v>
      </c>
      <c r="H5517">
        <v>15</v>
      </c>
      <c r="I5517">
        <v>17</v>
      </c>
      <c r="J5517">
        <v>12</v>
      </c>
      <c r="K5517">
        <v>8</v>
      </c>
      <c r="L5517">
        <v>7</v>
      </c>
      <c r="M5517">
        <v>9</v>
      </c>
      <c r="N5517">
        <v>8</v>
      </c>
      <c r="O5517">
        <v>8</v>
      </c>
      <c r="P5517">
        <v>9</v>
      </c>
    </row>
    <row r="5518" spans="1:16" x14ac:dyDescent="0.25">
      <c r="A5518">
        <v>439978</v>
      </c>
      <c r="B5518" t="s">
        <v>5605</v>
      </c>
      <c r="C5518">
        <v>0</v>
      </c>
      <c r="D5518">
        <v>0</v>
      </c>
      <c r="E5518">
        <v>0</v>
      </c>
      <c r="F5518">
        <v>6</v>
      </c>
      <c r="G5518">
        <v>6</v>
      </c>
      <c r="H5518">
        <v>2</v>
      </c>
      <c r="I5518">
        <v>0</v>
      </c>
      <c r="J5518">
        <v>5</v>
      </c>
      <c r="K5518">
        <v>0</v>
      </c>
      <c r="L5518">
        <v>1</v>
      </c>
      <c r="M5518">
        <v>0</v>
      </c>
      <c r="N5518">
        <v>2</v>
      </c>
      <c r="O5518">
        <v>0</v>
      </c>
      <c r="P5518">
        <v>0</v>
      </c>
    </row>
    <row r="5519" spans="1:16" x14ac:dyDescent="0.25">
      <c r="A5519">
        <v>368911</v>
      </c>
      <c r="B5519" t="s">
        <v>5606</v>
      </c>
      <c r="C5519">
        <v>0</v>
      </c>
      <c r="D5519">
        <v>0</v>
      </c>
      <c r="E5519">
        <v>0</v>
      </c>
      <c r="F5519">
        <v>0</v>
      </c>
      <c r="G5519">
        <v>1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</row>
    <row r="5520" spans="1:16" x14ac:dyDescent="0.25">
      <c r="A5520">
        <v>167871</v>
      </c>
      <c r="B5520" t="s">
        <v>5607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</row>
    <row r="5521" spans="1:16" x14ac:dyDescent="0.25">
      <c r="A5521">
        <v>137564</v>
      </c>
      <c r="B5521" t="s">
        <v>5608</v>
      </c>
      <c r="C5521">
        <v>6</v>
      </c>
      <c r="D5521">
        <v>5</v>
      </c>
      <c r="E5521">
        <v>5</v>
      </c>
      <c r="F5521">
        <v>6</v>
      </c>
      <c r="G5521">
        <v>2</v>
      </c>
      <c r="H5521">
        <v>3</v>
      </c>
      <c r="I5521">
        <v>13</v>
      </c>
      <c r="J5521">
        <v>4</v>
      </c>
      <c r="K5521">
        <v>2</v>
      </c>
      <c r="L5521">
        <v>7</v>
      </c>
      <c r="M5521">
        <v>9</v>
      </c>
      <c r="N5521">
        <v>7</v>
      </c>
      <c r="O5521">
        <v>8</v>
      </c>
      <c r="P5521">
        <v>3</v>
      </c>
    </row>
    <row r="5522" spans="1:16" x14ac:dyDescent="0.25">
      <c r="A5522">
        <v>221661</v>
      </c>
      <c r="B5522" t="s">
        <v>5609</v>
      </c>
      <c r="C5522">
        <v>4</v>
      </c>
      <c r="D5522">
        <v>1</v>
      </c>
      <c r="E5522">
        <v>4</v>
      </c>
      <c r="F5522">
        <v>6</v>
      </c>
      <c r="G5522">
        <v>0</v>
      </c>
      <c r="H5522">
        <v>10</v>
      </c>
      <c r="I5522">
        <v>23</v>
      </c>
      <c r="J5522">
        <v>4</v>
      </c>
      <c r="K5522">
        <v>5</v>
      </c>
      <c r="L5522">
        <v>11</v>
      </c>
      <c r="M5522">
        <v>8</v>
      </c>
      <c r="N5522">
        <v>4</v>
      </c>
      <c r="O5522">
        <v>8</v>
      </c>
      <c r="P5522">
        <v>9</v>
      </c>
    </row>
    <row r="5523" spans="1:16" x14ac:dyDescent="0.25">
      <c r="A5523">
        <v>107983</v>
      </c>
      <c r="B5523" t="s">
        <v>5610</v>
      </c>
      <c r="C5523">
        <v>10</v>
      </c>
      <c r="D5523">
        <v>5</v>
      </c>
      <c r="E5523">
        <v>19</v>
      </c>
      <c r="F5523">
        <v>16</v>
      </c>
      <c r="G5523">
        <v>14</v>
      </c>
      <c r="H5523">
        <v>19</v>
      </c>
      <c r="I5523">
        <v>17</v>
      </c>
      <c r="J5523">
        <v>16</v>
      </c>
      <c r="K5523">
        <v>22</v>
      </c>
      <c r="L5523">
        <v>13</v>
      </c>
      <c r="M5523">
        <v>26</v>
      </c>
      <c r="N5523">
        <v>1</v>
      </c>
      <c r="O5523">
        <v>4</v>
      </c>
      <c r="P5523">
        <v>9</v>
      </c>
    </row>
    <row r="5524" spans="1:16" x14ac:dyDescent="0.25">
      <c r="A5524">
        <v>107992</v>
      </c>
      <c r="B5524" t="s">
        <v>5611</v>
      </c>
      <c r="C5524">
        <v>0</v>
      </c>
      <c r="D5524">
        <v>0</v>
      </c>
      <c r="E5524">
        <v>2</v>
      </c>
      <c r="F5524">
        <v>2</v>
      </c>
      <c r="G5524">
        <v>2</v>
      </c>
      <c r="H5524">
        <v>6</v>
      </c>
      <c r="I5524">
        <v>1</v>
      </c>
      <c r="J5524">
        <v>1</v>
      </c>
      <c r="K5524">
        <v>4</v>
      </c>
      <c r="L5524">
        <v>2</v>
      </c>
      <c r="M5524">
        <v>2</v>
      </c>
      <c r="N5524">
        <v>1</v>
      </c>
      <c r="O5524">
        <v>1</v>
      </c>
      <c r="P5524">
        <v>1</v>
      </c>
    </row>
    <row r="5525" spans="1:16" x14ac:dyDescent="0.25">
      <c r="A5525">
        <v>461856</v>
      </c>
      <c r="B5525" t="s">
        <v>5612</v>
      </c>
      <c r="C5525">
        <v>0</v>
      </c>
      <c r="D5525">
        <v>0</v>
      </c>
      <c r="E5525">
        <v>0</v>
      </c>
      <c r="F5525" t="e">
        <v>#N/A</v>
      </c>
      <c r="G5525" t="e">
        <v>#N/A</v>
      </c>
      <c r="H5525" t="e">
        <v>#N/A</v>
      </c>
      <c r="I5525" t="e">
        <v>#N/A</v>
      </c>
      <c r="J5525" t="e">
        <v>#N/A</v>
      </c>
      <c r="K5525" t="e">
        <v>#N/A</v>
      </c>
      <c r="L5525" t="e">
        <v>#N/A</v>
      </c>
      <c r="M5525" t="e">
        <v>#N/A</v>
      </c>
      <c r="N5525" t="e">
        <v>#N/A</v>
      </c>
      <c r="O5525" t="e">
        <v>#N/A</v>
      </c>
      <c r="P5525" t="e">
        <v>#N/A</v>
      </c>
    </row>
    <row r="5526" spans="1:16" x14ac:dyDescent="0.25">
      <c r="A5526">
        <v>123952</v>
      </c>
      <c r="B5526" t="s">
        <v>5613</v>
      </c>
      <c r="C5526">
        <v>1</v>
      </c>
      <c r="D5526">
        <v>0</v>
      </c>
      <c r="E5526">
        <v>0</v>
      </c>
      <c r="F5526">
        <v>0</v>
      </c>
      <c r="G5526">
        <v>0</v>
      </c>
      <c r="H5526">
        <v>1</v>
      </c>
      <c r="I5526">
        <v>0</v>
      </c>
      <c r="J5526">
        <v>0</v>
      </c>
      <c r="K5526">
        <v>15</v>
      </c>
      <c r="L5526">
        <v>10</v>
      </c>
      <c r="M5526">
        <v>20</v>
      </c>
      <c r="N5526">
        <v>7</v>
      </c>
      <c r="O5526">
        <v>7</v>
      </c>
      <c r="P5526">
        <v>4</v>
      </c>
    </row>
    <row r="5527" spans="1:16" x14ac:dyDescent="0.25">
      <c r="A5527">
        <v>399869</v>
      </c>
      <c r="B5527" t="s">
        <v>5614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1</v>
      </c>
      <c r="M5527">
        <v>0</v>
      </c>
      <c r="N5527">
        <v>0</v>
      </c>
      <c r="O5527">
        <v>1</v>
      </c>
      <c r="P5527">
        <v>1</v>
      </c>
    </row>
    <row r="5528" spans="1:16" x14ac:dyDescent="0.25">
      <c r="A5528">
        <v>117575</v>
      </c>
      <c r="B5528" t="s">
        <v>5615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4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</row>
    <row r="5529" spans="1:16" x14ac:dyDescent="0.25">
      <c r="A5529">
        <v>117672</v>
      </c>
      <c r="B5529" t="s">
        <v>5616</v>
      </c>
      <c r="C5529">
        <v>0</v>
      </c>
      <c r="D5529">
        <v>4</v>
      </c>
      <c r="E5529">
        <v>0</v>
      </c>
      <c r="F5529">
        <v>2</v>
      </c>
      <c r="G5529">
        <v>4</v>
      </c>
      <c r="H5529">
        <v>8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</row>
    <row r="5530" spans="1:16" x14ac:dyDescent="0.25">
      <c r="A5530">
        <v>459222</v>
      </c>
      <c r="B5530" t="s">
        <v>5617</v>
      </c>
      <c r="C5530">
        <v>0</v>
      </c>
      <c r="D5530">
        <v>1</v>
      </c>
      <c r="E5530">
        <v>0</v>
      </c>
      <c r="F5530">
        <v>0</v>
      </c>
      <c r="G5530" t="e">
        <v>#N/A</v>
      </c>
      <c r="H5530" t="e">
        <v>#N/A</v>
      </c>
      <c r="I5530" t="e">
        <v>#N/A</v>
      </c>
      <c r="J5530" t="e">
        <v>#N/A</v>
      </c>
      <c r="K5530" t="e">
        <v>#N/A</v>
      </c>
      <c r="L5530" t="e">
        <v>#N/A</v>
      </c>
      <c r="M5530" t="e">
        <v>#N/A</v>
      </c>
      <c r="N5530" t="e">
        <v>#N/A</v>
      </c>
      <c r="O5530" t="e">
        <v>#N/A</v>
      </c>
      <c r="P5530" t="e">
        <v>#N/A</v>
      </c>
    </row>
    <row r="5531" spans="1:16" x14ac:dyDescent="0.25">
      <c r="A5531">
        <v>226903</v>
      </c>
      <c r="B5531" t="s">
        <v>5618</v>
      </c>
      <c r="C5531">
        <v>0</v>
      </c>
      <c r="D5531">
        <v>0</v>
      </c>
      <c r="E5531">
        <v>0</v>
      </c>
      <c r="F5531">
        <v>1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</row>
    <row r="5532" spans="1:16" x14ac:dyDescent="0.25">
      <c r="A5532">
        <v>459967</v>
      </c>
      <c r="B5532" t="s">
        <v>5619</v>
      </c>
      <c r="C5532">
        <v>0</v>
      </c>
      <c r="D5532">
        <v>0</v>
      </c>
      <c r="E5532">
        <v>0</v>
      </c>
      <c r="F5532">
        <v>0</v>
      </c>
      <c r="G5532">
        <v>2</v>
      </c>
      <c r="H5532" t="e">
        <v>#N/A</v>
      </c>
      <c r="I5532" t="e">
        <v>#N/A</v>
      </c>
      <c r="J5532" t="e">
        <v>#N/A</v>
      </c>
      <c r="K5532" t="e">
        <v>#N/A</v>
      </c>
      <c r="L5532" t="e">
        <v>#N/A</v>
      </c>
      <c r="M5532" t="e">
        <v>#N/A</v>
      </c>
      <c r="N5532" t="e">
        <v>#N/A</v>
      </c>
      <c r="O5532" t="e">
        <v>#N/A</v>
      </c>
      <c r="P5532" t="e">
        <v>#N/A</v>
      </c>
    </row>
    <row r="5533" spans="1:16" x14ac:dyDescent="0.25">
      <c r="A5533">
        <v>405076</v>
      </c>
      <c r="B5533" t="s">
        <v>5620</v>
      </c>
      <c r="C5533">
        <v>0</v>
      </c>
      <c r="D5533">
        <v>0</v>
      </c>
      <c r="E5533">
        <v>0</v>
      </c>
      <c r="F5533">
        <v>0</v>
      </c>
      <c r="G5533">
        <v>1</v>
      </c>
      <c r="H5533">
        <v>0</v>
      </c>
      <c r="I5533">
        <v>1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</row>
    <row r="5534" spans="1:16" x14ac:dyDescent="0.25">
      <c r="A5534">
        <v>459985</v>
      </c>
      <c r="B5534" t="s">
        <v>5621</v>
      </c>
      <c r="C5534">
        <v>0</v>
      </c>
      <c r="D5534">
        <v>0</v>
      </c>
      <c r="E5534">
        <v>0</v>
      </c>
      <c r="F5534">
        <v>0</v>
      </c>
      <c r="G5534">
        <v>0</v>
      </c>
      <c r="H5534" t="e">
        <v>#N/A</v>
      </c>
      <c r="I5534" t="e">
        <v>#N/A</v>
      </c>
      <c r="J5534" t="e">
        <v>#N/A</v>
      </c>
      <c r="K5534" t="e">
        <v>#N/A</v>
      </c>
      <c r="L5534" t="e">
        <v>#N/A</v>
      </c>
      <c r="M5534" t="e">
        <v>#N/A</v>
      </c>
      <c r="N5534" t="e">
        <v>#N/A</v>
      </c>
      <c r="O5534" t="e">
        <v>#N/A</v>
      </c>
      <c r="P5534" t="e">
        <v>#N/A</v>
      </c>
    </row>
    <row r="5535" spans="1:16" x14ac:dyDescent="0.25">
      <c r="A5535">
        <v>408385</v>
      </c>
      <c r="B5535" t="s">
        <v>5622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</row>
    <row r="5536" spans="1:16" x14ac:dyDescent="0.25">
      <c r="A5536">
        <v>430245</v>
      </c>
      <c r="B5536" t="s">
        <v>5623</v>
      </c>
      <c r="C5536">
        <v>0</v>
      </c>
      <c r="D5536">
        <v>0</v>
      </c>
      <c r="E5536">
        <v>0</v>
      </c>
      <c r="F5536">
        <v>2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</row>
    <row r="5537" spans="1:16" x14ac:dyDescent="0.25">
      <c r="A5537">
        <v>482015</v>
      </c>
      <c r="B5537" t="s">
        <v>5623</v>
      </c>
      <c r="C5537">
        <v>0</v>
      </c>
      <c r="D5537" t="e">
        <v>#N/A</v>
      </c>
      <c r="E5537" t="e">
        <v>#N/A</v>
      </c>
      <c r="F5537" t="e">
        <v>#N/A</v>
      </c>
      <c r="G5537" t="e">
        <v>#N/A</v>
      </c>
      <c r="H5537" t="e">
        <v>#N/A</v>
      </c>
      <c r="I5537" t="e">
        <v>#N/A</v>
      </c>
      <c r="J5537" t="e">
        <v>#N/A</v>
      </c>
      <c r="K5537" t="e">
        <v>#N/A</v>
      </c>
      <c r="L5537" t="e">
        <v>#N/A</v>
      </c>
      <c r="M5537" t="e">
        <v>#N/A</v>
      </c>
      <c r="N5537" t="e">
        <v>#N/A</v>
      </c>
      <c r="O5537" t="e">
        <v>#N/A</v>
      </c>
      <c r="P5537" t="e">
        <v>#N/A</v>
      </c>
    </row>
    <row r="5538" spans="1:16" x14ac:dyDescent="0.25">
      <c r="A5538">
        <v>221670</v>
      </c>
      <c r="B5538" t="s">
        <v>5624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1</v>
      </c>
      <c r="I5538">
        <v>0</v>
      </c>
      <c r="J5538">
        <v>0</v>
      </c>
      <c r="K5538">
        <v>0</v>
      </c>
      <c r="L5538">
        <v>1</v>
      </c>
      <c r="M5538">
        <v>1</v>
      </c>
      <c r="N5538">
        <v>0</v>
      </c>
      <c r="O5538">
        <v>2</v>
      </c>
      <c r="P5538">
        <v>2</v>
      </c>
    </row>
    <row r="5539" spans="1:16" x14ac:dyDescent="0.25">
      <c r="A5539">
        <v>130493</v>
      </c>
      <c r="B5539" t="s">
        <v>5625</v>
      </c>
      <c r="C5539">
        <v>10</v>
      </c>
      <c r="D5539">
        <v>25</v>
      </c>
      <c r="E5539">
        <v>22</v>
      </c>
      <c r="F5539">
        <v>13</v>
      </c>
      <c r="G5539">
        <v>5</v>
      </c>
      <c r="H5539">
        <v>17</v>
      </c>
      <c r="I5539">
        <v>50</v>
      </c>
      <c r="J5539">
        <v>10</v>
      </c>
      <c r="K5539">
        <v>13</v>
      </c>
      <c r="L5539">
        <v>29</v>
      </c>
      <c r="M5539">
        <v>14</v>
      </c>
      <c r="N5539">
        <v>13</v>
      </c>
      <c r="O5539">
        <v>24</v>
      </c>
      <c r="P5539">
        <v>28</v>
      </c>
    </row>
    <row r="5540" spans="1:16" x14ac:dyDescent="0.25">
      <c r="A5540">
        <v>139986</v>
      </c>
      <c r="B5540" t="s">
        <v>5626</v>
      </c>
      <c r="C5540">
        <v>2</v>
      </c>
      <c r="D5540">
        <v>2</v>
      </c>
      <c r="E5540">
        <v>0</v>
      </c>
      <c r="F5540">
        <v>0</v>
      </c>
      <c r="G5540">
        <v>2</v>
      </c>
      <c r="H5540">
        <v>3</v>
      </c>
      <c r="I5540">
        <v>0</v>
      </c>
      <c r="J5540">
        <v>1</v>
      </c>
      <c r="K5540">
        <v>0</v>
      </c>
      <c r="L5540">
        <v>0</v>
      </c>
      <c r="M5540">
        <v>3</v>
      </c>
      <c r="N5540">
        <v>3</v>
      </c>
      <c r="O5540">
        <v>0</v>
      </c>
      <c r="P5540">
        <v>1</v>
      </c>
    </row>
    <row r="5541" spans="1:16" x14ac:dyDescent="0.25">
      <c r="A5541">
        <v>149222</v>
      </c>
      <c r="B5541" t="s">
        <v>5627</v>
      </c>
      <c r="C5541">
        <v>60</v>
      </c>
      <c r="D5541">
        <v>43</v>
      </c>
      <c r="E5541">
        <v>96</v>
      </c>
      <c r="F5541">
        <v>86</v>
      </c>
      <c r="G5541">
        <v>60</v>
      </c>
      <c r="H5541">
        <v>67</v>
      </c>
      <c r="I5541">
        <v>62</v>
      </c>
      <c r="J5541">
        <v>86</v>
      </c>
      <c r="K5541">
        <v>121</v>
      </c>
      <c r="L5541">
        <v>75</v>
      </c>
      <c r="M5541">
        <v>87</v>
      </c>
      <c r="N5541">
        <v>56</v>
      </c>
      <c r="O5541">
        <v>80</v>
      </c>
      <c r="P5541">
        <v>64</v>
      </c>
    </row>
    <row r="5542" spans="1:16" x14ac:dyDescent="0.25">
      <c r="A5542">
        <v>149231</v>
      </c>
      <c r="B5542" t="s">
        <v>5628</v>
      </c>
      <c r="C5542">
        <v>14</v>
      </c>
      <c r="D5542">
        <v>24</v>
      </c>
      <c r="E5542">
        <v>25</v>
      </c>
      <c r="F5542">
        <v>22</v>
      </c>
      <c r="G5542">
        <v>27</v>
      </c>
      <c r="H5542">
        <v>23</v>
      </c>
      <c r="I5542">
        <v>12</v>
      </c>
      <c r="J5542">
        <v>5</v>
      </c>
      <c r="K5542">
        <v>10</v>
      </c>
      <c r="L5542">
        <v>10</v>
      </c>
      <c r="M5542">
        <v>17</v>
      </c>
      <c r="N5542">
        <v>42</v>
      </c>
      <c r="O5542">
        <v>14</v>
      </c>
      <c r="P5542">
        <v>85</v>
      </c>
    </row>
    <row r="5543" spans="1:16" x14ac:dyDescent="0.25">
      <c r="A5543">
        <v>376668</v>
      </c>
      <c r="B5543" t="s">
        <v>5629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</row>
    <row r="5544" spans="1:16" x14ac:dyDescent="0.25">
      <c r="A5544">
        <v>161545</v>
      </c>
      <c r="B5544" t="s">
        <v>5630</v>
      </c>
      <c r="C5544">
        <v>5</v>
      </c>
      <c r="D5544">
        <v>6</v>
      </c>
      <c r="E5544">
        <v>1</v>
      </c>
      <c r="F5544">
        <v>5</v>
      </c>
      <c r="G5544">
        <v>6</v>
      </c>
      <c r="H5544">
        <v>2</v>
      </c>
      <c r="I5544">
        <v>8</v>
      </c>
      <c r="J5544">
        <v>2</v>
      </c>
      <c r="K5544">
        <v>0</v>
      </c>
      <c r="L5544">
        <v>0</v>
      </c>
      <c r="M5544">
        <v>2</v>
      </c>
      <c r="N5544">
        <v>3</v>
      </c>
      <c r="O5544">
        <v>1</v>
      </c>
      <c r="P5544">
        <v>0</v>
      </c>
    </row>
    <row r="5545" spans="1:16" x14ac:dyDescent="0.25">
      <c r="A5545">
        <v>228246</v>
      </c>
      <c r="B5545" t="s">
        <v>74</v>
      </c>
      <c r="C5545">
        <v>16</v>
      </c>
      <c r="D5545">
        <v>22</v>
      </c>
      <c r="E5545">
        <v>23</v>
      </c>
      <c r="F5545">
        <v>20</v>
      </c>
      <c r="G5545">
        <v>39</v>
      </c>
      <c r="H5545">
        <v>54</v>
      </c>
      <c r="I5545">
        <v>50</v>
      </c>
      <c r="J5545">
        <v>45</v>
      </c>
      <c r="K5545">
        <v>70</v>
      </c>
      <c r="L5545">
        <v>32</v>
      </c>
      <c r="M5545">
        <v>35</v>
      </c>
      <c r="N5545">
        <v>29</v>
      </c>
      <c r="O5545">
        <v>32</v>
      </c>
      <c r="P5545">
        <v>30</v>
      </c>
    </row>
    <row r="5546" spans="1:16" x14ac:dyDescent="0.25">
      <c r="A5546">
        <v>206862</v>
      </c>
      <c r="B5546" t="s">
        <v>5631</v>
      </c>
      <c r="C5546">
        <v>11</v>
      </c>
      <c r="D5546">
        <v>20</v>
      </c>
      <c r="E5546">
        <v>26</v>
      </c>
      <c r="F5546">
        <v>23</v>
      </c>
      <c r="G5546">
        <v>16</v>
      </c>
      <c r="H5546">
        <v>26</v>
      </c>
      <c r="I5546">
        <v>24</v>
      </c>
      <c r="J5546">
        <v>17</v>
      </c>
      <c r="K5546">
        <v>4</v>
      </c>
      <c r="L5546">
        <v>10</v>
      </c>
      <c r="M5546">
        <v>10</v>
      </c>
      <c r="N5546">
        <v>13</v>
      </c>
      <c r="O5546">
        <v>32</v>
      </c>
      <c r="P5546">
        <v>3</v>
      </c>
    </row>
    <row r="5547" spans="1:16" x14ac:dyDescent="0.25">
      <c r="A5547">
        <v>183026</v>
      </c>
      <c r="B5547" t="s">
        <v>5632</v>
      </c>
      <c r="C5547">
        <v>13</v>
      </c>
      <c r="D5547">
        <v>15</v>
      </c>
      <c r="E5547">
        <v>10</v>
      </c>
      <c r="F5547">
        <v>5</v>
      </c>
      <c r="G5547">
        <v>8</v>
      </c>
      <c r="H5547">
        <v>2</v>
      </c>
      <c r="I5547">
        <v>4</v>
      </c>
      <c r="J5547">
        <v>5</v>
      </c>
      <c r="K5547">
        <v>10</v>
      </c>
      <c r="L5547">
        <v>7</v>
      </c>
      <c r="M5547">
        <v>15</v>
      </c>
      <c r="N5547">
        <v>12</v>
      </c>
      <c r="O5547">
        <v>4</v>
      </c>
      <c r="P5547">
        <v>3</v>
      </c>
    </row>
    <row r="5548" spans="1:16" x14ac:dyDescent="0.25">
      <c r="A5548">
        <v>365198</v>
      </c>
      <c r="B5548" t="s">
        <v>5633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1</v>
      </c>
      <c r="L5548">
        <v>0</v>
      </c>
      <c r="M5548">
        <v>0</v>
      </c>
      <c r="N5548">
        <v>0</v>
      </c>
      <c r="O5548">
        <v>0</v>
      </c>
      <c r="P5548">
        <v>0</v>
      </c>
    </row>
    <row r="5549" spans="1:16" x14ac:dyDescent="0.25">
      <c r="A5549">
        <v>210146</v>
      </c>
      <c r="B5549" t="s">
        <v>5634</v>
      </c>
      <c r="C5549">
        <v>17</v>
      </c>
      <c r="D5549">
        <v>24</v>
      </c>
      <c r="E5549">
        <v>20</v>
      </c>
      <c r="F5549">
        <v>11</v>
      </c>
      <c r="G5549">
        <v>23</v>
      </c>
      <c r="H5549">
        <v>8</v>
      </c>
      <c r="I5549">
        <v>14</v>
      </c>
      <c r="J5549">
        <v>19</v>
      </c>
      <c r="K5549">
        <v>11</v>
      </c>
      <c r="L5549">
        <v>9</v>
      </c>
      <c r="M5549">
        <v>3</v>
      </c>
      <c r="N5549">
        <v>5</v>
      </c>
      <c r="O5549">
        <v>16</v>
      </c>
      <c r="P5549">
        <v>6</v>
      </c>
    </row>
    <row r="5550" spans="1:16" x14ac:dyDescent="0.25">
      <c r="A5550">
        <v>207786</v>
      </c>
      <c r="B5550" t="s">
        <v>5635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1</v>
      </c>
      <c r="M5550">
        <v>0</v>
      </c>
      <c r="N5550">
        <v>0</v>
      </c>
      <c r="O5550">
        <v>0</v>
      </c>
      <c r="P5550">
        <v>0</v>
      </c>
    </row>
    <row r="5551" spans="1:16" x14ac:dyDescent="0.25">
      <c r="A5551">
        <v>205966</v>
      </c>
      <c r="B5551" t="s">
        <v>5636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</row>
    <row r="5552" spans="1:16" x14ac:dyDescent="0.25">
      <c r="A5552">
        <v>366553</v>
      </c>
      <c r="B5552" t="s">
        <v>5637</v>
      </c>
      <c r="C5552">
        <v>0</v>
      </c>
      <c r="D5552">
        <v>0</v>
      </c>
      <c r="E5552">
        <v>0</v>
      </c>
      <c r="F5552">
        <v>0</v>
      </c>
      <c r="G5552">
        <v>1</v>
      </c>
      <c r="H5552">
        <v>0</v>
      </c>
      <c r="I5552">
        <v>0</v>
      </c>
      <c r="J5552">
        <v>2</v>
      </c>
      <c r="K5552">
        <v>4</v>
      </c>
      <c r="L5552">
        <v>3</v>
      </c>
      <c r="M5552">
        <v>1</v>
      </c>
      <c r="N5552">
        <v>2</v>
      </c>
      <c r="O5552">
        <v>0</v>
      </c>
      <c r="P5552">
        <v>0</v>
      </c>
    </row>
    <row r="5553" spans="1:16" x14ac:dyDescent="0.25">
      <c r="A5553">
        <v>446552</v>
      </c>
      <c r="B5553" t="s">
        <v>5637</v>
      </c>
      <c r="C5553">
        <v>1</v>
      </c>
      <c r="D5553">
        <v>1</v>
      </c>
      <c r="E5553">
        <v>1</v>
      </c>
      <c r="F5553">
        <v>0</v>
      </c>
      <c r="G5553">
        <v>0</v>
      </c>
      <c r="H5553">
        <v>0</v>
      </c>
      <c r="I5553">
        <v>0</v>
      </c>
      <c r="J5553">
        <v>1</v>
      </c>
      <c r="K5553">
        <v>0</v>
      </c>
      <c r="L5553">
        <v>0</v>
      </c>
      <c r="M5553">
        <v>0</v>
      </c>
      <c r="N5553">
        <v>0</v>
      </c>
      <c r="O5553" t="e">
        <v>#N/A</v>
      </c>
      <c r="P5553" t="e">
        <v>#N/A</v>
      </c>
    </row>
    <row r="5554" spans="1:16" x14ac:dyDescent="0.25">
      <c r="A5554">
        <v>481322</v>
      </c>
      <c r="B5554" t="s">
        <v>5638</v>
      </c>
      <c r="C5554">
        <v>1</v>
      </c>
      <c r="D5554">
        <v>5</v>
      </c>
      <c r="E5554" t="e">
        <v>#N/A</v>
      </c>
      <c r="F5554" t="e">
        <v>#N/A</v>
      </c>
      <c r="G5554" t="e">
        <v>#N/A</v>
      </c>
      <c r="H5554" t="e">
        <v>#N/A</v>
      </c>
      <c r="I5554" t="e">
        <v>#N/A</v>
      </c>
      <c r="J5554" t="e">
        <v>#N/A</v>
      </c>
      <c r="K5554" t="e">
        <v>#N/A</v>
      </c>
      <c r="L5554" t="e">
        <v>#N/A</v>
      </c>
      <c r="M5554" t="e">
        <v>#N/A</v>
      </c>
      <c r="N5554" t="e">
        <v>#N/A</v>
      </c>
      <c r="O5554" t="e">
        <v>#N/A</v>
      </c>
      <c r="P5554" t="e">
        <v>#N/A</v>
      </c>
    </row>
    <row r="5555" spans="1:16" x14ac:dyDescent="0.25">
      <c r="A5555">
        <v>251260</v>
      </c>
      <c r="B5555" t="s">
        <v>5639</v>
      </c>
      <c r="C5555">
        <v>3</v>
      </c>
      <c r="D5555">
        <v>0</v>
      </c>
      <c r="E5555">
        <v>1</v>
      </c>
      <c r="F5555">
        <v>2</v>
      </c>
      <c r="G5555">
        <v>0</v>
      </c>
      <c r="H5555">
        <v>0</v>
      </c>
      <c r="I5555">
        <v>0</v>
      </c>
      <c r="J5555">
        <v>1</v>
      </c>
      <c r="K5555">
        <v>0</v>
      </c>
      <c r="L5555">
        <v>2</v>
      </c>
      <c r="M5555">
        <v>7</v>
      </c>
      <c r="N5555">
        <v>5</v>
      </c>
      <c r="O5555">
        <v>11</v>
      </c>
      <c r="P5555">
        <v>5</v>
      </c>
    </row>
    <row r="5556" spans="1:16" x14ac:dyDescent="0.25">
      <c r="A5556">
        <v>160621</v>
      </c>
      <c r="B5556" t="s">
        <v>5640</v>
      </c>
      <c r="C5556">
        <v>25</v>
      </c>
      <c r="D5556">
        <v>52</v>
      </c>
      <c r="E5556">
        <v>84</v>
      </c>
      <c r="F5556">
        <v>50</v>
      </c>
      <c r="G5556">
        <v>34</v>
      </c>
      <c r="H5556">
        <v>20</v>
      </c>
      <c r="I5556">
        <v>126</v>
      </c>
      <c r="J5556">
        <v>69</v>
      </c>
      <c r="K5556">
        <v>74</v>
      </c>
      <c r="L5556">
        <v>15</v>
      </c>
      <c r="M5556">
        <v>24</v>
      </c>
      <c r="N5556">
        <v>28</v>
      </c>
      <c r="O5556">
        <v>97</v>
      </c>
      <c r="P5556">
        <v>137</v>
      </c>
    </row>
    <row r="5557" spans="1:16" x14ac:dyDescent="0.25">
      <c r="A5557">
        <v>160630</v>
      </c>
      <c r="B5557" t="s">
        <v>5641</v>
      </c>
      <c r="C5557">
        <v>9</v>
      </c>
      <c r="D5557">
        <v>1</v>
      </c>
      <c r="E5557">
        <v>6</v>
      </c>
      <c r="F5557">
        <v>1</v>
      </c>
      <c r="G5557">
        <v>7</v>
      </c>
      <c r="H5557">
        <v>4</v>
      </c>
      <c r="I5557">
        <v>2</v>
      </c>
      <c r="J5557">
        <v>0</v>
      </c>
      <c r="K5557">
        <v>0</v>
      </c>
      <c r="L5557">
        <v>0</v>
      </c>
      <c r="M5557">
        <v>7</v>
      </c>
      <c r="N5557">
        <v>11</v>
      </c>
      <c r="O5557">
        <v>11</v>
      </c>
      <c r="P5557">
        <v>4</v>
      </c>
    </row>
    <row r="5558" spans="1:16" x14ac:dyDescent="0.25">
      <c r="A5558">
        <v>160649</v>
      </c>
      <c r="B5558" t="s">
        <v>5642</v>
      </c>
      <c r="C5558">
        <v>2</v>
      </c>
      <c r="D5558">
        <v>2</v>
      </c>
      <c r="E5558">
        <v>2</v>
      </c>
      <c r="F5558">
        <v>9</v>
      </c>
      <c r="G5558">
        <v>20</v>
      </c>
      <c r="H5558">
        <v>6</v>
      </c>
      <c r="I5558">
        <v>1</v>
      </c>
      <c r="J5558">
        <v>1</v>
      </c>
      <c r="K5558">
        <v>2</v>
      </c>
      <c r="L5558">
        <v>1</v>
      </c>
      <c r="M5558">
        <v>1</v>
      </c>
      <c r="N5558">
        <v>1</v>
      </c>
      <c r="O5558">
        <v>4</v>
      </c>
      <c r="P5558">
        <v>0</v>
      </c>
    </row>
    <row r="5559" spans="1:16" x14ac:dyDescent="0.25">
      <c r="A5559">
        <v>440916</v>
      </c>
      <c r="B5559" t="s">
        <v>5643</v>
      </c>
      <c r="C5559">
        <v>1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74</v>
      </c>
      <c r="L5559">
        <v>15</v>
      </c>
      <c r="M5559">
        <v>24</v>
      </c>
      <c r="N5559">
        <v>0</v>
      </c>
      <c r="O5559">
        <v>0</v>
      </c>
      <c r="P5559">
        <v>0</v>
      </c>
    </row>
    <row r="5560" spans="1:16" x14ac:dyDescent="0.25">
      <c r="A5560">
        <v>230603</v>
      </c>
      <c r="B5560" t="s">
        <v>5644</v>
      </c>
      <c r="C5560">
        <v>6</v>
      </c>
      <c r="D5560">
        <v>7</v>
      </c>
      <c r="E5560">
        <v>3</v>
      </c>
      <c r="F5560">
        <v>6</v>
      </c>
      <c r="G5560">
        <v>6</v>
      </c>
      <c r="H5560">
        <v>15</v>
      </c>
      <c r="I5560">
        <v>21</v>
      </c>
      <c r="J5560">
        <v>29</v>
      </c>
      <c r="K5560">
        <v>15</v>
      </c>
      <c r="L5560">
        <v>13</v>
      </c>
      <c r="M5560">
        <v>8</v>
      </c>
      <c r="N5560">
        <v>10</v>
      </c>
      <c r="O5560">
        <v>3</v>
      </c>
      <c r="P5560">
        <v>10</v>
      </c>
    </row>
    <row r="5561" spans="1:16" x14ac:dyDescent="0.25">
      <c r="A5561">
        <v>231086</v>
      </c>
      <c r="B5561" t="s">
        <v>5645</v>
      </c>
      <c r="C5561">
        <v>1</v>
      </c>
      <c r="D5561">
        <v>2</v>
      </c>
      <c r="E5561">
        <v>0</v>
      </c>
      <c r="F5561">
        <v>0</v>
      </c>
      <c r="G5561">
        <v>1</v>
      </c>
      <c r="H5561">
        <v>6</v>
      </c>
      <c r="I5561">
        <v>4</v>
      </c>
      <c r="J5561">
        <v>4</v>
      </c>
      <c r="K5561">
        <v>4</v>
      </c>
      <c r="L5561">
        <v>5</v>
      </c>
      <c r="M5561">
        <v>6</v>
      </c>
      <c r="N5561">
        <v>0</v>
      </c>
      <c r="O5561">
        <v>1</v>
      </c>
      <c r="P5561">
        <v>0</v>
      </c>
    </row>
    <row r="5562" spans="1:16" x14ac:dyDescent="0.25">
      <c r="A5562">
        <v>233611</v>
      </c>
      <c r="B5562" t="s">
        <v>5646</v>
      </c>
      <c r="C5562">
        <v>1</v>
      </c>
      <c r="D5562">
        <v>2</v>
      </c>
      <c r="E5562">
        <v>3</v>
      </c>
      <c r="F5562">
        <v>11</v>
      </c>
      <c r="G5562">
        <v>7</v>
      </c>
      <c r="H5562">
        <v>8</v>
      </c>
      <c r="I5562">
        <v>9</v>
      </c>
      <c r="J5562">
        <v>14</v>
      </c>
      <c r="K5562">
        <v>13</v>
      </c>
      <c r="L5562">
        <v>27</v>
      </c>
      <c r="M5562">
        <v>22</v>
      </c>
      <c r="N5562">
        <v>3</v>
      </c>
      <c r="O5562">
        <v>0</v>
      </c>
      <c r="P5562">
        <v>0</v>
      </c>
    </row>
    <row r="5563" spans="1:16" x14ac:dyDescent="0.25">
      <c r="A5563">
        <v>217776</v>
      </c>
      <c r="B5563" t="s">
        <v>5647</v>
      </c>
      <c r="C5563">
        <v>6</v>
      </c>
      <c r="D5563">
        <v>2</v>
      </c>
      <c r="E5563">
        <v>5</v>
      </c>
      <c r="F5563">
        <v>6</v>
      </c>
      <c r="G5563">
        <v>0</v>
      </c>
      <c r="H5563">
        <v>1</v>
      </c>
      <c r="I5563">
        <v>3</v>
      </c>
      <c r="J5563">
        <v>4</v>
      </c>
      <c r="K5563">
        <v>4</v>
      </c>
      <c r="L5563">
        <v>0</v>
      </c>
      <c r="M5563">
        <v>0</v>
      </c>
      <c r="N5563">
        <v>0</v>
      </c>
      <c r="O5563">
        <v>2</v>
      </c>
      <c r="P5563">
        <v>0</v>
      </c>
    </row>
    <row r="5564" spans="1:16" x14ac:dyDescent="0.25">
      <c r="A5564">
        <v>237817</v>
      </c>
      <c r="B5564" t="s">
        <v>5648</v>
      </c>
      <c r="C5564">
        <v>0</v>
      </c>
      <c r="D5564">
        <v>0</v>
      </c>
      <c r="E5564">
        <v>3</v>
      </c>
      <c r="F5564">
        <v>0</v>
      </c>
      <c r="G5564">
        <v>0</v>
      </c>
      <c r="H5564">
        <v>0</v>
      </c>
      <c r="I5564">
        <v>0</v>
      </c>
      <c r="J5564">
        <v>2</v>
      </c>
      <c r="K5564">
        <v>0</v>
      </c>
      <c r="L5564">
        <v>0</v>
      </c>
      <c r="M5564">
        <v>3</v>
      </c>
      <c r="N5564">
        <v>0</v>
      </c>
      <c r="O5564">
        <v>0</v>
      </c>
      <c r="P5564">
        <v>1</v>
      </c>
    </row>
    <row r="5565" spans="1:16" x14ac:dyDescent="0.25">
      <c r="A5565">
        <v>193122</v>
      </c>
      <c r="B5565" t="s">
        <v>5649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1</v>
      </c>
      <c r="M5565">
        <v>0</v>
      </c>
      <c r="N5565">
        <v>0</v>
      </c>
      <c r="O5565">
        <v>0</v>
      </c>
      <c r="P5565">
        <v>0</v>
      </c>
    </row>
    <row r="5566" spans="1:16" x14ac:dyDescent="0.25">
      <c r="A5566">
        <v>457624</v>
      </c>
      <c r="B5566" t="s">
        <v>5650</v>
      </c>
      <c r="C5566">
        <v>0</v>
      </c>
      <c r="D5566">
        <v>0</v>
      </c>
      <c r="E5566">
        <v>0</v>
      </c>
      <c r="F5566">
        <v>0</v>
      </c>
      <c r="G5566">
        <v>0</v>
      </c>
      <c r="H5566" t="e">
        <v>#N/A</v>
      </c>
      <c r="I5566" t="e">
        <v>#N/A</v>
      </c>
      <c r="J5566" t="e">
        <v>#N/A</v>
      </c>
      <c r="K5566" t="e">
        <v>#N/A</v>
      </c>
      <c r="L5566" t="e">
        <v>#N/A</v>
      </c>
      <c r="M5566" t="e">
        <v>#N/A</v>
      </c>
      <c r="N5566" t="e">
        <v>#N/A</v>
      </c>
      <c r="O5566" t="e">
        <v>#N/A</v>
      </c>
      <c r="P5566" t="e">
        <v>#N/A</v>
      </c>
    </row>
    <row r="5567" spans="1:16" x14ac:dyDescent="0.25">
      <c r="A5567">
        <v>233082</v>
      </c>
      <c r="B5567" t="s">
        <v>5651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4</v>
      </c>
      <c r="L5567">
        <v>2</v>
      </c>
      <c r="M5567">
        <v>1</v>
      </c>
      <c r="N5567">
        <v>1</v>
      </c>
      <c r="O5567">
        <v>1</v>
      </c>
      <c r="P5567">
        <v>2</v>
      </c>
    </row>
    <row r="5568" spans="1:16" x14ac:dyDescent="0.25">
      <c r="A5568">
        <v>233639</v>
      </c>
      <c r="B5568" t="s">
        <v>5652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3</v>
      </c>
      <c r="K5568">
        <v>0</v>
      </c>
      <c r="L5568">
        <v>0</v>
      </c>
      <c r="M5568">
        <v>1</v>
      </c>
      <c r="N5568">
        <v>0</v>
      </c>
      <c r="O5568">
        <v>0</v>
      </c>
      <c r="P5568">
        <v>0</v>
      </c>
    </row>
    <row r="5569" spans="1:16" x14ac:dyDescent="0.25">
      <c r="A5569">
        <v>413644</v>
      </c>
      <c r="B5569" t="s">
        <v>5653</v>
      </c>
      <c r="C5569">
        <v>1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1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</row>
    <row r="5570" spans="1:16" x14ac:dyDescent="0.25">
      <c r="A5570">
        <v>436261</v>
      </c>
      <c r="B5570" t="s">
        <v>5654</v>
      </c>
      <c r="C5570">
        <v>0</v>
      </c>
      <c r="D5570">
        <v>1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</row>
    <row r="5571" spans="1:16" x14ac:dyDescent="0.25">
      <c r="A5571">
        <v>366605</v>
      </c>
      <c r="B5571" t="s">
        <v>5655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1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</row>
    <row r="5572" spans="1:16" x14ac:dyDescent="0.25">
      <c r="A5572">
        <v>449816</v>
      </c>
      <c r="B5572" t="s">
        <v>5656</v>
      </c>
      <c r="C5572">
        <v>1</v>
      </c>
      <c r="D5572">
        <v>1</v>
      </c>
      <c r="E5572">
        <v>2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 t="e">
        <v>#N/A</v>
      </c>
      <c r="M5572" t="e">
        <v>#N/A</v>
      </c>
      <c r="N5572" t="e">
        <v>#N/A</v>
      </c>
      <c r="O5572" t="e">
        <v>#N/A</v>
      </c>
      <c r="P5572" t="e">
        <v>#N/A</v>
      </c>
    </row>
    <row r="5573" spans="1:16" x14ac:dyDescent="0.25">
      <c r="A5573">
        <v>179326</v>
      </c>
      <c r="B5573" t="s">
        <v>5657</v>
      </c>
      <c r="C5573">
        <v>3</v>
      </c>
      <c r="D5573">
        <v>4</v>
      </c>
      <c r="E5573">
        <v>21</v>
      </c>
      <c r="F5573">
        <v>17</v>
      </c>
      <c r="G5573">
        <v>20</v>
      </c>
      <c r="H5573">
        <v>12</v>
      </c>
      <c r="I5573">
        <v>27</v>
      </c>
      <c r="J5573">
        <v>45</v>
      </c>
      <c r="K5573">
        <v>18</v>
      </c>
      <c r="L5573">
        <v>14</v>
      </c>
      <c r="M5573">
        <v>13</v>
      </c>
      <c r="N5573">
        <v>6</v>
      </c>
      <c r="O5573">
        <v>7</v>
      </c>
      <c r="P5573">
        <v>19</v>
      </c>
    </row>
    <row r="5574" spans="1:16" x14ac:dyDescent="0.25">
      <c r="A5574">
        <v>420246</v>
      </c>
      <c r="B5574" t="s">
        <v>5658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1</v>
      </c>
      <c r="K5574">
        <v>0</v>
      </c>
      <c r="L5574">
        <v>0</v>
      </c>
      <c r="M5574">
        <v>3</v>
      </c>
      <c r="N5574">
        <v>3</v>
      </c>
      <c r="O5574">
        <v>7</v>
      </c>
      <c r="P5574">
        <v>5</v>
      </c>
    </row>
    <row r="5575" spans="1:16" x14ac:dyDescent="0.25">
      <c r="A5575">
        <v>382911</v>
      </c>
      <c r="B5575" t="s">
        <v>5659</v>
      </c>
      <c r="C5575">
        <v>1</v>
      </c>
      <c r="D5575">
        <v>6</v>
      </c>
      <c r="E5575">
        <v>0</v>
      </c>
      <c r="F5575">
        <v>4</v>
      </c>
      <c r="G5575">
        <v>1</v>
      </c>
      <c r="H5575">
        <v>1</v>
      </c>
      <c r="I5575">
        <v>1</v>
      </c>
      <c r="J5575">
        <v>3</v>
      </c>
      <c r="K5575">
        <v>0</v>
      </c>
      <c r="L5575">
        <v>1</v>
      </c>
      <c r="M5575">
        <v>0</v>
      </c>
      <c r="N5575">
        <v>0</v>
      </c>
      <c r="O5575">
        <v>1</v>
      </c>
      <c r="P5575">
        <v>0</v>
      </c>
    </row>
    <row r="5576" spans="1:16" x14ac:dyDescent="0.25">
      <c r="A5576">
        <v>141158</v>
      </c>
      <c r="B5576" t="s">
        <v>5660</v>
      </c>
      <c r="C5576">
        <v>0</v>
      </c>
      <c r="D5576">
        <v>0</v>
      </c>
      <c r="E5576">
        <v>0</v>
      </c>
      <c r="F5576">
        <v>1</v>
      </c>
      <c r="G5576">
        <v>4</v>
      </c>
      <c r="H5576">
        <v>2</v>
      </c>
      <c r="I5576">
        <v>0</v>
      </c>
      <c r="J5576">
        <v>2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</row>
    <row r="5577" spans="1:16" x14ac:dyDescent="0.25">
      <c r="A5577">
        <v>442879</v>
      </c>
      <c r="B5577" t="s">
        <v>5661</v>
      </c>
      <c r="C5577">
        <v>0</v>
      </c>
      <c r="D5577">
        <v>0</v>
      </c>
      <c r="E5577">
        <v>1</v>
      </c>
      <c r="F5577">
        <v>0</v>
      </c>
      <c r="G5577">
        <v>1</v>
      </c>
      <c r="H5577">
        <v>2</v>
      </c>
      <c r="I5577">
        <v>0</v>
      </c>
      <c r="J5577">
        <v>3</v>
      </c>
      <c r="K5577">
        <v>1</v>
      </c>
      <c r="L5577">
        <v>5</v>
      </c>
      <c r="M5577">
        <v>0</v>
      </c>
      <c r="N5577">
        <v>2</v>
      </c>
      <c r="O5577">
        <v>2</v>
      </c>
      <c r="P5577" t="e">
        <v>#N/A</v>
      </c>
    </row>
    <row r="5578" spans="1:16" x14ac:dyDescent="0.25">
      <c r="A5578">
        <v>175078</v>
      </c>
      <c r="B5578" t="s">
        <v>5662</v>
      </c>
      <c r="C5578">
        <v>7</v>
      </c>
      <c r="D5578">
        <v>1</v>
      </c>
      <c r="E5578">
        <v>4</v>
      </c>
      <c r="F5578">
        <v>4</v>
      </c>
      <c r="G5578">
        <v>5</v>
      </c>
      <c r="H5578">
        <v>3</v>
      </c>
      <c r="I5578">
        <v>1</v>
      </c>
      <c r="J5578">
        <v>3</v>
      </c>
      <c r="K5578">
        <v>4</v>
      </c>
      <c r="L5578">
        <v>2</v>
      </c>
      <c r="M5578">
        <v>7</v>
      </c>
      <c r="N5578">
        <v>7</v>
      </c>
      <c r="O5578">
        <v>19</v>
      </c>
      <c r="P5578">
        <v>9</v>
      </c>
    </row>
    <row r="5579" spans="1:16" x14ac:dyDescent="0.25">
      <c r="A5579">
        <v>176354</v>
      </c>
      <c r="B5579" t="s">
        <v>5663</v>
      </c>
      <c r="C5579">
        <v>2</v>
      </c>
      <c r="D5579">
        <v>4</v>
      </c>
      <c r="E5579">
        <v>4</v>
      </c>
      <c r="F5579">
        <v>11</v>
      </c>
      <c r="G5579">
        <v>2</v>
      </c>
      <c r="H5579">
        <v>5</v>
      </c>
      <c r="I5579">
        <v>7</v>
      </c>
      <c r="J5579">
        <v>9</v>
      </c>
      <c r="K5579">
        <v>6</v>
      </c>
      <c r="L5579">
        <v>8</v>
      </c>
      <c r="M5579">
        <v>20</v>
      </c>
      <c r="N5579">
        <v>11</v>
      </c>
      <c r="O5579">
        <v>3</v>
      </c>
      <c r="P5579">
        <v>9</v>
      </c>
    </row>
    <row r="5580" spans="1:16" x14ac:dyDescent="0.25">
      <c r="A5580">
        <v>228282</v>
      </c>
      <c r="B5580" t="s">
        <v>5664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</row>
    <row r="5581" spans="1:16" x14ac:dyDescent="0.25">
      <c r="A5581">
        <v>368364</v>
      </c>
      <c r="B5581" t="s">
        <v>5665</v>
      </c>
      <c r="C5581">
        <v>0</v>
      </c>
      <c r="D5581">
        <v>0</v>
      </c>
      <c r="E5581">
        <v>0</v>
      </c>
      <c r="F5581">
        <v>0</v>
      </c>
      <c r="G5581">
        <v>1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1</v>
      </c>
      <c r="P5581">
        <v>1</v>
      </c>
    </row>
    <row r="5582" spans="1:16" x14ac:dyDescent="0.25">
      <c r="A5582">
        <v>221485</v>
      </c>
      <c r="B5582" t="s">
        <v>5666</v>
      </c>
      <c r="C5582">
        <v>0</v>
      </c>
      <c r="D5582">
        <v>2</v>
      </c>
      <c r="E5582">
        <v>2</v>
      </c>
      <c r="F5582">
        <v>0</v>
      </c>
      <c r="G5582">
        <v>1</v>
      </c>
      <c r="H5582">
        <v>1</v>
      </c>
      <c r="I5582">
        <v>0</v>
      </c>
      <c r="J5582">
        <v>0</v>
      </c>
      <c r="K5582">
        <v>41</v>
      </c>
      <c r="L5582">
        <v>36</v>
      </c>
      <c r="M5582">
        <v>30</v>
      </c>
      <c r="N5582">
        <v>23</v>
      </c>
      <c r="O5582">
        <v>14</v>
      </c>
      <c r="P5582">
        <v>23</v>
      </c>
    </row>
    <row r="5583" spans="1:16" x14ac:dyDescent="0.25">
      <c r="A5583">
        <v>228316</v>
      </c>
      <c r="B5583" t="s">
        <v>5667</v>
      </c>
      <c r="C5583">
        <v>4</v>
      </c>
      <c r="D5583">
        <v>2</v>
      </c>
      <c r="E5583">
        <v>2</v>
      </c>
      <c r="F5583">
        <v>2</v>
      </c>
      <c r="G5583">
        <v>2</v>
      </c>
      <c r="H5583">
        <v>3</v>
      </c>
      <c r="I5583">
        <v>8</v>
      </c>
      <c r="J5583">
        <v>2</v>
      </c>
      <c r="K5583">
        <v>7</v>
      </c>
      <c r="L5583">
        <v>8</v>
      </c>
      <c r="M5583">
        <v>10</v>
      </c>
      <c r="N5583">
        <v>12</v>
      </c>
      <c r="O5583">
        <v>5</v>
      </c>
      <c r="P5583">
        <v>0</v>
      </c>
    </row>
    <row r="5584" spans="1:16" x14ac:dyDescent="0.25">
      <c r="A5584">
        <v>451556</v>
      </c>
      <c r="B5584" t="s">
        <v>5668</v>
      </c>
      <c r="C5584">
        <v>0</v>
      </c>
      <c r="D5584">
        <v>0</v>
      </c>
      <c r="E5584">
        <v>0</v>
      </c>
      <c r="F5584">
        <v>0</v>
      </c>
      <c r="G5584">
        <v>1</v>
      </c>
      <c r="H5584">
        <v>0</v>
      </c>
      <c r="I5584">
        <v>0</v>
      </c>
      <c r="J5584">
        <v>0</v>
      </c>
      <c r="K5584" t="e">
        <v>#N/A</v>
      </c>
      <c r="L5584" t="e">
        <v>#N/A</v>
      </c>
      <c r="M5584" t="e">
        <v>#N/A</v>
      </c>
      <c r="N5584" t="e">
        <v>#N/A</v>
      </c>
      <c r="O5584" t="e">
        <v>#N/A</v>
      </c>
      <c r="P5584" t="e">
        <v>#N/A</v>
      </c>
    </row>
    <row r="5585" spans="1:16" x14ac:dyDescent="0.25">
      <c r="A5585">
        <v>402776</v>
      </c>
      <c r="B5585" t="s">
        <v>5669</v>
      </c>
      <c r="C5585">
        <v>0</v>
      </c>
      <c r="D5585">
        <v>0</v>
      </c>
      <c r="E5585">
        <v>0</v>
      </c>
      <c r="F5585">
        <v>1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1</v>
      </c>
      <c r="M5585">
        <v>1</v>
      </c>
      <c r="N5585">
        <v>0</v>
      </c>
      <c r="O5585">
        <v>2</v>
      </c>
      <c r="P5585">
        <v>2</v>
      </c>
    </row>
    <row r="5586" spans="1:16" x14ac:dyDescent="0.25">
      <c r="A5586">
        <v>104188</v>
      </c>
      <c r="B5586" t="s">
        <v>5670</v>
      </c>
      <c r="C5586">
        <v>0</v>
      </c>
      <c r="D5586">
        <v>0</v>
      </c>
      <c r="E5586">
        <v>2</v>
      </c>
      <c r="F5586">
        <v>0</v>
      </c>
      <c r="G5586">
        <v>1</v>
      </c>
      <c r="H5586">
        <v>1</v>
      </c>
      <c r="I5586">
        <v>0</v>
      </c>
      <c r="J5586">
        <v>1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</row>
    <row r="5587" spans="1:16" x14ac:dyDescent="0.25">
      <c r="A5587">
        <v>233648</v>
      </c>
      <c r="B5587" t="s">
        <v>5671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3</v>
      </c>
      <c r="I5587">
        <v>2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</row>
    <row r="5588" spans="1:16" x14ac:dyDescent="0.25">
      <c r="A5588">
        <v>239910</v>
      </c>
      <c r="B5588" t="s">
        <v>5672</v>
      </c>
      <c r="C5588">
        <v>0</v>
      </c>
      <c r="D5588">
        <v>0</v>
      </c>
      <c r="E5588">
        <v>0</v>
      </c>
      <c r="F5588">
        <v>0</v>
      </c>
      <c r="G5588">
        <v>1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</row>
    <row r="5589" spans="1:16" x14ac:dyDescent="0.25">
      <c r="A5589">
        <v>228468</v>
      </c>
      <c r="B5589" t="s">
        <v>5673</v>
      </c>
      <c r="C5589">
        <v>1</v>
      </c>
      <c r="D5589">
        <v>1</v>
      </c>
      <c r="E5589">
        <v>5</v>
      </c>
      <c r="F5589">
        <v>3</v>
      </c>
      <c r="G5589">
        <v>5</v>
      </c>
      <c r="H5589">
        <v>1</v>
      </c>
      <c r="I5589">
        <v>3</v>
      </c>
      <c r="J5589">
        <v>0</v>
      </c>
      <c r="K5589">
        <v>1</v>
      </c>
      <c r="L5589">
        <v>1</v>
      </c>
      <c r="M5589">
        <v>1</v>
      </c>
      <c r="N5589">
        <v>1</v>
      </c>
      <c r="O5589">
        <v>1</v>
      </c>
      <c r="P5589">
        <v>5</v>
      </c>
    </row>
    <row r="5590" spans="1:16" x14ac:dyDescent="0.25">
      <c r="A5590">
        <v>228325</v>
      </c>
      <c r="B5590" t="s">
        <v>5674</v>
      </c>
      <c r="C5590">
        <v>0</v>
      </c>
      <c r="D5590">
        <v>6</v>
      </c>
      <c r="E5590">
        <v>4</v>
      </c>
      <c r="F5590">
        <v>4</v>
      </c>
      <c r="G5590">
        <v>9</v>
      </c>
      <c r="H5590">
        <v>7</v>
      </c>
      <c r="I5590">
        <v>10</v>
      </c>
      <c r="J5590">
        <v>18</v>
      </c>
      <c r="K5590">
        <v>11</v>
      </c>
      <c r="L5590">
        <v>28</v>
      </c>
      <c r="M5590">
        <v>8</v>
      </c>
      <c r="N5590">
        <v>15</v>
      </c>
      <c r="O5590">
        <v>8</v>
      </c>
      <c r="P5590">
        <v>13</v>
      </c>
    </row>
    <row r="5591" spans="1:16" x14ac:dyDescent="0.25">
      <c r="A5591">
        <v>228486</v>
      </c>
      <c r="B5591" t="s">
        <v>5675</v>
      </c>
      <c r="C5591">
        <v>3</v>
      </c>
      <c r="D5591">
        <v>3</v>
      </c>
      <c r="E5591">
        <v>3</v>
      </c>
      <c r="F5591">
        <v>3</v>
      </c>
      <c r="G5591">
        <v>6</v>
      </c>
      <c r="H5591">
        <v>14</v>
      </c>
      <c r="I5591">
        <v>25</v>
      </c>
      <c r="J5591">
        <v>23</v>
      </c>
      <c r="K5591">
        <v>27</v>
      </c>
      <c r="L5591">
        <v>24</v>
      </c>
      <c r="M5591">
        <v>18</v>
      </c>
      <c r="N5591">
        <v>11</v>
      </c>
      <c r="O5591">
        <v>16</v>
      </c>
      <c r="P5591">
        <v>17</v>
      </c>
    </row>
    <row r="5592" spans="1:16" x14ac:dyDescent="0.25">
      <c r="A5592">
        <v>207856</v>
      </c>
      <c r="B5592" t="s">
        <v>5676</v>
      </c>
      <c r="C5592">
        <v>3</v>
      </c>
      <c r="D5592">
        <v>7</v>
      </c>
      <c r="E5592">
        <v>1</v>
      </c>
      <c r="F5592">
        <v>5</v>
      </c>
      <c r="G5592">
        <v>0</v>
      </c>
      <c r="H5592">
        <v>0</v>
      </c>
      <c r="I5592">
        <v>0</v>
      </c>
      <c r="J5592">
        <v>0</v>
      </c>
      <c r="K5592">
        <v>2</v>
      </c>
      <c r="L5592">
        <v>2</v>
      </c>
      <c r="M5592">
        <v>0</v>
      </c>
      <c r="N5592">
        <v>0</v>
      </c>
      <c r="O5592">
        <v>4</v>
      </c>
      <c r="P5592">
        <v>0</v>
      </c>
    </row>
    <row r="5593" spans="1:16" x14ac:dyDescent="0.25">
      <c r="A5593">
        <v>123800</v>
      </c>
      <c r="B5593" t="s">
        <v>5677</v>
      </c>
      <c r="C5593">
        <v>8</v>
      </c>
      <c r="D5593">
        <v>13</v>
      </c>
      <c r="E5593">
        <v>24</v>
      </c>
      <c r="F5593">
        <v>16</v>
      </c>
      <c r="G5593">
        <v>8</v>
      </c>
      <c r="H5593">
        <v>17</v>
      </c>
      <c r="I5593">
        <v>26</v>
      </c>
      <c r="J5593">
        <v>38</v>
      </c>
      <c r="K5593">
        <v>41</v>
      </c>
      <c r="L5593">
        <v>43</v>
      </c>
      <c r="M5593">
        <v>59</v>
      </c>
      <c r="N5593">
        <v>44</v>
      </c>
      <c r="O5593">
        <v>46</v>
      </c>
      <c r="P5593">
        <v>46</v>
      </c>
    </row>
    <row r="5594" spans="1:16" x14ac:dyDescent="0.25">
      <c r="A5594">
        <v>155900</v>
      </c>
      <c r="B5594" t="s">
        <v>5677</v>
      </c>
      <c r="C5594">
        <v>1</v>
      </c>
      <c r="D5594">
        <v>3</v>
      </c>
      <c r="E5594">
        <v>0</v>
      </c>
      <c r="F5594">
        <v>3</v>
      </c>
      <c r="G5594">
        <v>4</v>
      </c>
      <c r="H5594">
        <v>6</v>
      </c>
      <c r="I5594">
        <v>2</v>
      </c>
      <c r="J5594">
        <v>3</v>
      </c>
      <c r="K5594">
        <v>6</v>
      </c>
      <c r="L5594">
        <v>15</v>
      </c>
      <c r="M5594">
        <v>5</v>
      </c>
      <c r="N5594">
        <v>17</v>
      </c>
      <c r="O5594">
        <v>11</v>
      </c>
      <c r="P5594">
        <v>2</v>
      </c>
    </row>
    <row r="5595" spans="1:16" x14ac:dyDescent="0.25">
      <c r="A5595">
        <v>188207</v>
      </c>
      <c r="B5595" t="s">
        <v>5677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1</v>
      </c>
      <c r="P5595">
        <v>1</v>
      </c>
    </row>
    <row r="5596" spans="1:16" x14ac:dyDescent="0.25">
      <c r="A5596">
        <v>154396</v>
      </c>
      <c r="B5596" t="s">
        <v>5678</v>
      </c>
      <c r="C5596">
        <v>0</v>
      </c>
      <c r="D5596">
        <v>1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</row>
    <row r="5597" spans="1:16" x14ac:dyDescent="0.25">
      <c r="A5597">
        <v>199731</v>
      </c>
      <c r="B5597" t="s">
        <v>5678</v>
      </c>
      <c r="C5597">
        <v>0</v>
      </c>
      <c r="D5597">
        <v>0</v>
      </c>
      <c r="E5597">
        <v>0</v>
      </c>
      <c r="F5597">
        <v>2</v>
      </c>
      <c r="G5597">
        <v>1</v>
      </c>
      <c r="H5597">
        <v>0</v>
      </c>
      <c r="I5597">
        <v>0</v>
      </c>
      <c r="J5597">
        <v>3</v>
      </c>
      <c r="K5597">
        <v>2</v>
      </c>
      <c r="L5597">
        <v>1</v>
      </c>
      <c r="M5597">
        <v>0</v>
      </c>
      <c r="N5597">
        <v>0</v>
      </c>
      <c r="O5597">
        <v>1</v>
      </c>
      <c r="P5597">
        <v>5</v>
      </c>
    </row>
    <row r="5598" spans="1:16" x14ac:dyDescent="0.25">
      <c r="A5598">
        <v>143215</v>
      </c>
      <c r="B5598" t="s">
        <v>5679</v>
      </c>
      <c r="C5598">
        <v>2</v>
      </c>
      <c r="D5598">
        <v>3</v>
      </c>
      <c r="E5598">
        <v>5</v>
      </c>
      <c r="F5598">
        <v>4</v>
      </c>
      <c r="G5598">
        <v>1</v>
      </c>
      <c r="H5598">
        <v>5</v>
      </c>
      <c r="I5598">
        <v>3</v>
      </c>
      <c r="J5598">
        <v>8</v>
      </c>
      <c r="K5598">
        <v>13</v>
      </c>
      <c r="L5598">
        <v>7</v>
      </c>
      <c r="M5598">
        <v>6</v>
      </c>
      <c r="N5598">
        <v>8</v>
      </c>
      <c r="O5598">
        <v>9</v>
      </c>
      <c r="P5598">
        <v>5</v>
      </c>
    </row>
    <row r="5599" spans="1:16" x14ac:dyDescent="0.25">
      <c r="A5599">
        <v>188216</v>
      </c>
      <c r="B5599" t="s">
        <v>5680</v>
      </c>
      <c r="C5599">
        <v>0</v>
      </c>
      <c r="D5599">
        <v>0</v>
      </c>
      <c r="E5599">
        <v>3</v>
      </c>
      <c r="F5599">
        <v>3</v>
      </c>
      <c r="G5599">
        <v>12</v>
      </c>
      <c r="H5599">
        <v>4</v>
      </c>
      <c r="I5599">
        <v>5</v>
      </c>
      <c r="J5599">
        <v>10</v>
      </c>
      <c r="K5599">
        <v>9</v>
      </c>
      <c r="L5599">
        <v>4</v>
      </c>
      <c r="M5599">
        <v>1</v>
      </c>
      <c r="N5599">
        <v>3</v>
      </c>
      <c r="O5599">
        <v>3</v>
      </c>
      <c r="P5599">
        <v>2</v>
      </c>
    </row>
    <row r="5600" spans="1:16" x14ac:dyDescent="0.25">
      <c r="A5600">
        <v>123970</v>
      </c>
      <c r="B5600" t="s">
        <v>5681</v>
      </c>
      <c r="C5600">
        <v>1</v>
      </c>
      <c r="D5600">
        <v>1</v>
      </c>
      <c r="E5600">
        <v>0</v>
      </c>
      <c r="F5600">
        <v>2</v>
      </c>
      <c r="G5600">
        <v>0</v>
      </c>
      <c r="H5600">
        <v>0</v>
      </c>
      <c r="I5600">
        <v>0</v>
      </c>
      <c r="J5600">
        <v>2</v>
      </c>
      <c r="K5600">
        <v>1</v>
      </c>
      <c r="L5600">
        <v>4</v>
      </c>
      <c r="M5600">
        <v>3</v>
      </c>
      <c r="N5600">
        <v>1</v>
      </c>
      <c r="O5600">
        <v>0</v>
      </c>
      <c r="P5600">
        <v>3</v>
      </c>
    </row>
    <row r="5601" spans="1:16" x14ac:dyDescent="0.25">
      <c r="A5601">
        <v>172307</v>
      </c>
      <c r="B5601" t="s">
        <v>5682</v>
      </c>
      <c r="C5601">
        <v>5</v>
      </c>
      <c r="D5601">
        <v>5</v>
      </c>
      <c r="E5601">
        <v>0</v>
      </c>
      <c r="F5601">
        <v>6</v>
      </c>
      <c r="G5601">
        <v>2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</row>
    <row r="5602" spans="1:16" x14ac:dyDescent="0.25">
      <c r="A5602">
        <v>207865</v>
      </c>
      <c r="B5602" t="s">
        <v>5683</v>
      </c>
      <c r="C5602">
        <v>4</v>
      </c>
      <c r="D5602">
        <v>6</v>
      </c>
      <c r="E5602">
        <v>23</v>
      </c>
      <c r="F5602">
        <v>7</v>
      </c>
      <c r="G5602">
        <v>10</v>
      </c>
      <c r="H5602">
        <v>10</v>
      </c>
      <c r="I5602">
        <v>8</v>
      </c>
      <c r="J5602">
        <v>36</v>
      </c>
      <c r="K5602">
        <v>17</v>
      </c>
      <c r="L5602">
        <v>21</v>
      </c>
      <c r="M5602">
        <v>13</v>
      </c>
      <c r="N5602">
        <v>9</v>
      </c>
      <c r="O5602">
        <v>21</v>
      </c>
      <c r="P5602">
        <v>9</v>
      </c>
    </row>
    <row r="5603" spans="1:16" x14ac:dyDescent="0.25">
      <c r="A5603">
        <v>210155</v>
      </c>
      <c r="B5603" t="s">
        <v>5684</v>
      </c>
      <c r="C5603">
        <v>0</v>
      </c>
      <c r="D5603">
        <v>3</v>
      </c>
      <c r="E5603">
        <v>7</v>
      </c>
      <c r="F5603">
        <v>3</v>
      </c>
      <c r="G5603">
        <v>3</v>
      </c>
      <c r="H5603">
        <v>3</v>
      </c>
      <c r="I5603">
        <v>4</v>
      </c>
      <c r="J5603">
        <v>14</v>
      </c>
      <c r="K5603">
        <v>19</v>
      </c>
      <c r="L5603">
        <v>11</v>
      </c>
      <c r="M5603">
        <v>12</v>
      </c>
      <c r="N5603">
        <v>12</v>
      </c>
      <c r="O5603">
        <v>11</v>
      </c>
      <c r="P5603">
        <v>5</v>
      </c>
    </row>
    <row r="5604" spans="1:16" x14ac:dyDescent="0.25">
      <c r="A5604">
        <v>228343</v>
      </c>
      <c r="B5604" t="s">
        <v>5685</v>
      </c>
      <c r="C5604">
        <v>4</v>
      </c>
      <c r="D5604">
        <v>2</v>
      </c>
      <c r="E5604">
        <v>5</v>
      </c>
      <c r="F5604">
        <v>5</v>
      </c>
      <c r="G5604">
        <v>14</v>
      </c>
      <c r="H5604">
        <v>14</v>
      </c>
      <c r="I5604">
        <v>6</v>
      </c>
      <c r="J5604">
        <v>14</v>
      </c>
      <c r="K5604">
        <v>11</v>
      </c>
      <c r="L5604">
        <v>6</v>
      </c>
      <c r="M5604">
        <v>5</v>
      </c>
      <c r="N5604">
        <v>6</v>
      </c>
      <c r="O5604">
        <v>8</v>
      </c>
      <c r="P5604">
        <v>5</v>
      </c>
    </row>
    <row r="5605" spans="1:16" x14ac:dyDescent="0.25">
      <c r="A5605">
        <v>160579</v>
      </c>
      <c r="B5605" t="s">
        <v>5686</v>
      </c>
      <c r="C5605">
        <v>0</v>
      </c>
      <c r="D5605">
        <v>0</v>
      </c>
      <c r="E5605">
        <v>0</v>
      </c>
      <c r="F5605">
        <v>2</v>
      </c>
      <c r="G5605">
        <v>1</v>
      </c>
      <c r="H5605">
        <v>2</v>
      </c>
      <c r="I5605">
        <v>1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1</v>
      </c>
    </row>
    <row r="5606" spans="1:16" x14ac:dyDescent="0.25">
      <c r="A5606">
        <v>445638</v>
      </c>
      <c r="B5606" t="s">
        <v>5687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 t="e">
        <v>#N/A</v>
      </c>
      <c r="P5606" t="e">
        <v>#N/A</v>
      </c>
    </row>
    <row r="5607" spans="1:16" x14ac:dyDescent="0.25">
      <c r="A5607">
        <v>445656</v>
      </c>
      <c r="B5607" t="s">
        <v>5688</v>
      </c>
      <c r="C5607">
        <v>1</v>
      </c>
      <c r="D5607">
        <v>1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 t="e">
        <v>#N/A</v>
      </c>
      <c r="P5607" t="e">
        <v>#N/A</v>
      </c>
    </row>
    <row r="5608" spans="1:16" x14ac:dyDescent="0.25">
      <c r="A5608">
        <v>445647</v>
      </c>
      <c r="B5608" t="s">
        <v>5689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 t="e">
        <v>#N/A</v>
      </c>
      <c r="P5608" t="e">
        <v>#N/A</v>
      </c>
    </row>
    <row r="5609" spans="1:16" x14ac:dyDescent="0.25">
      <c r="A5609">
        <v>161527</v>
      </c>
      <c r="B5609" t="s">
        <v>5690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1</v>
      </c>
      <c r="N5609">
        <v>0</v>
      </c>
      <c r="O5609">
        <v>0</v>
      </c>
      <c r="P5609">
        <v>0</v>
      </c>
    </row>
    <row r="5610" spans="1:16" x14ac:dyDescent="0.25">
      <c r="A5610">
        <v>157757</v>
      </c>
      <c r="B5610" t="s">
        <v>5691</v>
      </c>
      <c r="C5610">
        <v>8</v>
      </c>
      <c r="D5610">
        <v>10</v>
      </c>
      <c r="E5610">
        <v>7</v>
      </c>
      <c r="F5610">
        <v>5</v>
      </c>
      <c r="G5610">
        <v>12</v>
      </c>
      <c r="H5610">
        <v>0</v>
      </c>
      <c r="I5610">
        <v>8</v>
      </c>
      <c r="J5610">
        <v>2</v>
      </c>
      <c r="K5610">
        <v>21</v>
      </c>
      <c r="L5610">
        <v>17</v>
      </c>
      <c r="M5610">
        <v>12</v>
      </c>
      <c r="N5610">
        <v>30</v>
      </c>
      <c r="O5610">
        <v>11</v>
      </c>
      <c r="P5610">
        <v>5</v>
      </c>
    </row>
    <row r="5611" spans="1:16" x14ac:dyDescent="0.25">
      <c r="A5611">
        <v>195623</v>
      </c>
      <c r="B5611" t="s">
        <v>5692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</row>
    <row r="5612" spans="1:16" x14ac:dyDescent="0.25">
      <c r="A5612">
        <v>207254</v>
      </c>
      <c r="B5612" t="s">
        <v>5693</v>
      </c>
      <c r="C5612">
        <v>9</v>
      </c>
      <c r="D5612">
        <v>9</v>
      </c>
      <c r="E5612">
        <v>6</v>
      </c>
      <c r="F5612">
        <v>2</v>
      </c>
      <c r="G5612">
        <v>7</v>
      </c>
      <c r="H5612">
        <v>23</v>
      </c>
      <c r="I5612">
        <v>19</v>
      </c>
      <c r="J5612">
        <v>12</v>
      </c>
      <c r="K5612">
        <v>22</v>
      </c>
      <c r="L5612">
        <v>30</v>
      </c>
      <c r="M5612">
        <v>22</v>
      </c>
      <c r="N5612">
        <v>2</v>
      </c>
      <c r="O5612">
        <v>4</v>
      </c>
      <c r="P5612">
        <v>0</v>
      </c>
    </row>
    <row r="5613" spans="1:16" x14ac:dyDescent="0.25">
      <c r="A5613">
        <v>218830</v>
      </c>
      <c r="B5613" t="s">
        <v>5694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1</v>
      </c>
      <c r="M5613">
        <v>0</v>
      </c>
      <c r="N5613">
        <v>0</v>
      </c>
      <c r="O5613">
        <v>0</v>
      </c>
      <c r="P5613">
        <v>0</v>
      </c>
    </row>
    <row r="5614" spans="1:16" x14ac:dyDescent="0.25">
      <c r="A5614">
        <v>218821</v>
      </c>
      <c r="B5614" t="s">
        <v>5695</v>
      </c>
      <c r="C5614">
        <v>3</v>
      </c>
      <c r="D5614">
        <v>4</v>
      </c>
      <c r="E5614">
        <v>3</v>
      </c>
      <c r="F5614">
        <v>4</v>
      </c>
      <c r="G5614">
        <v>3</v>
      </c>
      <c r="H5614">
        <v>4</v>
      </c>
      <c r="I5614">
        <v>8</v>
      </c>
      <c r="J5614">
        <v>10</v>
      </c>
      <c r="K5614">
        <v>5</v>
      </c>
      <c r="L5614">
        <v>24</v>
      </c>
      <c r="M5614">
        <v>19</v>
      </c>
      <c r="N5614">
        <v>12</v>
      </c>
      <c r="O5614">
        <v>14</v>
      </c>
      <c r="P5614">
        <v>17</v>
      </c>
    </row>
    <row r="5615" spans="1:16" x14ac:dyDescent="0.25">
      <c r="A5615">
        <v>172325</v>
      </c>
      <c r="B5615" t="s">
        <v>5696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1</v>
      </c>
      <c r="I5615">
        <v>3</v>
      </c>
      <c r="J5615">
        <v>2</v>
      </c>
      <c r="K5615">
        <v>0</v>
      </c>
      <c r="L5615">
        <v>2</v>
      </c>
      <c r="M5615">
        <v>5</v>
      </c>
      <c r="N5615">
        <v>8</v>
      </c>
      <c r="O5615">
        <v>1</v>
      </c>
      <c r="P5615">
        <v>0</v>
      </c>
    </row>
    <row r="5616" spans="1:16" x14ac:dyDescent="0.25">
      <c r="A5616">
        <v>141060</v>
      </c>
      <c r="B5616" t="s">
        <v>5697</v>
      </c>
      <c r="C5616">
        <v>9</v>
      </c>
      <c r="D5616">
        <v>15</v>
      </c>
      <c r="E5616">
        <v>8</v>
      </c>
      <c r="F5616">
        <v>15</v>
      </c>
      <c r="G5616">
        <v>2</v>
      </c>
      <c r="H5616">
        <v>17</v>
      </c>
      <c r="I5616">
        <v>20</v>
      </c>
      <c r="J5616">
        <v>8</v>
      </c>
      <c r="K5616">
        <v>7</v>
      </c>
      <c r="L5616">
        <v>3</v>
      </c>
      <c r="M5616">
        <v>6</v>
      </c>
      <c r="N5616">
        <v>19</v>
      </c>
      <c r="O5616">
        <v>7</v>
      </c>
      <c r="P5616">
        <v>8</v>
      </c>
    </row>
    <row r="5617" spans="1:16" x14ac:dyDescent="0.25">
      <c r="A5617">
        <v>433563</v>
      </c>
      <c r="B5617" t="s">
        <v>5698</v>
      </c>
      <c r="C5617">
        <v>0</v>
      </c>
      <c r="D5617">
        <v>0</v>
      </c>
      <c r="E5617">
        <v>1</v>
      </c>
      <c r="F5617">
        <v>3</v>
      </c>
      <c r="G5617">
        <v>1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1</v>
      </c>
      <c r="O5617">
        <v>0</v>
      </c>
      <c r="P5617">
        <v>0</v>
      </c>
    </row>
    <row r="5618" spans="1:16" x14ac:dyDescent="0.25">
      <c r="A5618">
        <v>157766</v>
      </c>
      <c r="B5618" t="s">
        <v>5699</v>
      </c>
      <c r="C5618">
        <v>0</v>
      </c>
      <c r="D5618">
        <v>2</v>
      </c>
      <c r="E5618">
        <v>0</v>
      </c>
      <c r="F5618">
        <v>3</v>
      </c>
      <c r="G5618">
        <v>8</v>
      </c>
      <c r="H5618">
        <v>1</v>
      </c>
      <c r="I5618">
        <v>4</v>
      </c>
      <c r="J5618">
        <v>1</v>
      </c>
      <c r="K5618">
        <v>5</v>
      </c>
      <c r="L5618">
        <v>1</v>
      </c>
      <c r="M5618">
        <v>3</v>
      </c>
      <c r="N5618">
        <v>8</v>
      </c>
      <c r="O5618">
        <v>1</v>
      </c>
      <c r="P5618">
        <v>1</v>
      </c>
    </row>
    <row r="5619" spans="1:16" x14ac:dyDescent="0.25">
      <c r="A5619">
        <v>148982</v>
      </c>
      <c r="B5619" t="s">
        <v>5700</v>
      </c>
      <c r="C5619">
        <v>0</v>
      </c>
      <c r="D5619">
        <v>0</v>
      </c>
      <c r="E5619">
        <v>0</v>
      </c>
      <c r="F5619">
        <v>0</v>
      </c>
      <c r="G5619">
        <v>1</v>
      </c>
      <c r="H5619">
        <v>1</v>
      </c>
      <c r="I5619">
        <v>2</v>
      </c>
      <c r="J5619">
        <v>1</v>
      </c>
      <c r="K5619">
        <v>0</v>
      </c>
      <c r="L5619">
        <v>0</v>
      </c>
      <c r="M5619">
        <v>0</v>
      </c>
      <c r="N5619">
        <v>1</v>
      </c>
      <c r="O5619">
        <v>0</v>
      </c>
      <c r="P5619">
        <v>0</v>
      </c>
    </row>
    <row r="5620" spans="1:16" x14ac:dyDescent="0.25">
      <c r="A5620">
        <v>236692</v>
      </c>
      <c r="B5620" t="s">
        <v>5701</v>
      </c>
      <c r="C5620">
        <v>5</v>
      </c>
      <c r="D5620">
        <v>13</v>
      </c>
      <c r="E5620">
        <v>10</v>
      </c>
      <c r="F5620">
        <v>14</v>
      </c>
      <c r="G5620">
        <v>14</v>
      </c>
      <c r="H5620">
        <v>13</v>
      </c>
      <c r="I5620">
        <v>5</v>
      </c>
      <c r="J5620">
        <v>15</v>
      </c>
      <c r="K5620">
        <v>3</v>
      </c>
      <c r="L5620">
        <v>10</v>
      </c>
      <c r="M5620">
        <v>14</v>
      </c>
      <c r="N5620">
        <v>11</v>
      </c>
      <c r="O5620">
        <v>9</v>
      </c>
      <c r="P5620">
        <v>15</v>
      </c>
    </row>
    <row r="5621" spans="1:16" x14ac:dyDescent="0.25">
      <c r="A5621">
        <v>236708</v>
      </c>
      <c r="B5621" t="s">
        <v>5702</v>
      </c>
      <c r="C5621">
        <v>8</v>
      </c>
      <c r="D5621">
        <v>4</v>
      </c>
      <c r="E5621">
        <v>4</v>
      </c>
      <c r="F5621">
        <v>7</v>
      </c>
      <c r="G5621">
        <v>7</v>
      </c>
      <c r="H5621">
        <v>5</v>
      </c>
      <c r="I5621">
        <v>6</v>
      </c>
      <c r="J5621">
        <v>5</v>
      </c>
      <c r="K5621">
        <v>10</v>
      </c>
      <c r="L5621">
        <v>2</v>
      </c>
      <c r="M5621">
        <v>7</v>
      </c>
      <c r="N5621">
        <v>10</v>
      </c>
      <c r="O5621">
        <v>4</v>
      </c>
      <c r="P5621">
        <v>11</v>
      </c>
    </row>
    <row r="5622" spans="1:16" x14ac:dyDescent="0.25">
      <c r="A5622">
        <v>148991</v>
      </c>
      <c r="B5622" t="s">
        <v>5703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1</v>
      </c>
      <c r="K5622">
        <v>2</v>
      </c>
      <c r="L5622">
        <v>3</v>
      </c>
      <c r="M5622">
        <v>2</v>
      </c>
      <c r="N5622">
        <v>0</v>
      </c>
      <c r="O5622">
        <v>3</v>
      </c>
      <c r="P5622">
        <v>1</v>
      </c>
    </row>
    <row r="5623" spans="1:16" x14ac:dyDescent="0.25">
      <c r="A5623">
        <v>172334</v>
      </c>
      <c r="B5623" t="s">
        <v>5704</v>
      </c>
      <c r="C5623">
        <v>1</v>
      </c>
      <c r="D5623">
        <v>15</v>
      </c>
      <c r="E5623">
        <v>19</v>
      </c>
      <c r="F5623">
        <v>11</v>
      </c>
      <c r="G5623">
        <v>20</v>
      </c>
      <c r="H5623">
        <v>20</v>
      </c>
      <c r="I5623">
        <v>25</v>
      </c>
      <c r="J5623">
        <v>13</v>
      </c>
      <c r="K5623">
        <v>8</v>
      </c>
      <c r="L5623">
        <v>4</v>
      </c>
      <c r="M5623">
        <v>3</v>
      </c>
      <c r="N5623">
        <v>4</v>
      </c>
      <c r="O5623">
        <v>7</v>
      </c>
      <c r="P5623">
        <v>1</v>
      </c>
    </row>
    <row r="5624" spans="1:16" x14ac:dyDescent="0.25">
      <c r="A5624">
        <v>102234</v>
      </c>
      <c r="B5624" t="s">
        <v>5705</v>
      </c>
      <c r="C5624">
        <v>17</v>
      </c>
      <c r="D5624">
        <v>21</v>
      </c>
      <c r="E5624">
        <v>14</v>
      </c>
      <c r="F5624">
        <v>24</v>
      </c>
      <c r="G5624">
        <v>15</v>
      </c>
      <c r="H5624">
        <v>1</v>
      </c>
      <c r="I5624">
        <v>1</v>
      </c>
      <c r="J5624">
        <v>4</v>
      </c>
      <c r="K5624">
        <v>3</v>
      </c>
      <c r="L5624">
        <v>2</v>
      </c>
      <c r="M5624">
        <v>2</v>
      </c>
      <c r="N5624">
        <v>13</v>
      </c>
      <c r="O5624">
        <v>12</v>
      </c>
      <c r="P5624">
        <v>15</v>
      </c>
    </row>
    <row r="5625" spans="1:16" x14ac:dyDescent="0.25">
      <c r="A5625">
        <v>233657</v>
      </c>
      <c r="B5625" t="s">
        <v>5706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</row>
    <row r="5626" spans="1:16" x14ac:dyDescent="0.25">
      <c r="A5626">
        <v>167899</v>
      </c>
      <c r="B5626" t="s">
        <v>5707</v>
      </c>
      <c r="C5626">
        <v>10</v>
      </c>
      <c r="D5626">
        <v>13</v>
      </c>
      <c r="E5626">
        <v>18</v>
      </c>
      <c r="F5626">
        <v>14</v>
      </c>
      <c r="G5626">
        <v>16</v>
      </c>
      <c r="H5626">
        <v>14</v>
      </c>
      <c r="I5626">
        <v>23</v>
      </c>
      <c r="J5626">
        <v>35</v>
      </c>
      <c r="K5626">
        <v>41</v>
      </c>
      <c r="L5626">
        <v>36</v>
      </c>
      <c r="M5626">
        <v>48</v>
      </c>
      <c r="N5626">
        <v>51</v>
      </c>
      <c r="O5626">
        <v>35</v>
      </c>
      <c r="P5626">
        <v>26</v>
      </c>
    </row>
    <row r="5627" spans="1:16" x14ac:dyDescent="0.25">
      <c r="A5627">
        <v>210100</v>
      </c>
      <c r="B5627" t="s">
        <v>5708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</row>
    <row r="5628" spans="1:16" x14ac:dyDescent="0.25">
      <c r="A5628">
        <v>167905</v>
      </c>
      <c r="B5628" t="s">
        <v>5709</v>
      </c>
      <c r="C5628">
        <v>7</v>
      </c>
      <c r="D5628">
        <v>6</v>
      </c>
      <c r="E5628">
        <v>8</v>
      </c>
      <c r="F5628">
        <v>10</v>
      </c>
      <c r="G5628">
        <v>7</v>
      </c>
      <c r="H5628">
        <v>11</v>
      </c>
      <c r="I5628">
        <v>4</v>
      </c>
      <c r="J5628">
        <v>7</v>
      </c>
      <c r="K5628">
        <v>2</v>
      </c>
      <c r="L5628">
        <v>11</v>
      </c>
      <c r="M5628">
        <v>15</v>
      </c>
      <c r="N5628">
        <v>8</v>
      </c>
      <c r="O5628">
        <v>18</v>
      </c>
      <c r="P5628">
        <v>14</v>
      </c>
    </row>
    <row r="5629" spans="1:16" x14ac:dyDescent="0.25">
      <c r="A5629">
        <v>199698</v>
      </c>
      <c r="B5629" t="s">
        <v>5710</v>
      </c>
      <c r="C5629">
        <v>3</v>
      </c>
      <c r="D5629">
        <v>0</v>
      </c>
      <c r="E5629">
        <v>3</v>
      </c>
      <c r="F5629">
        <v>0</v>
      </c>
      <c r="G5629">
        <v>0</v>
      </c>
      <c r="H5629">
        <v>0</v>
      </c>
      <c r="I5629">
        <v>1</v>
      </c>
      <c r="J5629">
        <v>1</v>
      </c>
      <c r="K5629">
        <v>4</v>
      </c>
      <c r="L5629">
        <v>0</v>
      </c>
      <c r="M5629">
        <v>3</v>
      </c>
      <c r="N5629">
        <v>0</v>
      </c>
      <c r="O5629">
        <v>1</v>
      </c>
      <c r="P5629">
        <v>6</v>
      </c>
    </row>
    <row r="5630" spans="1:16" x14ac:dyDescent="0.25">
      <c r="A5630">
        <v>195155</v>
      </c>
      <c r="B5630" t="s">
        <v>5711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5</v>
      </c>
      <c r="P5630">
        <v>6</v>
      </c>
    </row>
    <row r="5631" spans="1:16" x14ac:dyDescent="0.25">
      <c r="A5631">
        <v>195164</v>
      </c>
      <c r="B5631" t="s">
        <v>5712</v>
      </c>
      <c r="C5631">
        <v>2</v>
      </c>
      <c r="D5631">
        <v>9</v>
      </c>
      <c r="E5631">
        <v>8</v>
      </c>
      <c r="F5631">
        <v>13</v>
      </c>
      <c r="G5631">
        <v>4</v>
      </c>
      <c r="H5631">
        <v>4</v>
      </c>
      <c r="I5631">
        <v>5</v>
      </c>
      <c r="J5631">
        <v>0</v>
      </c>
      <c r="K5631">
        <v>8</v>
      </c>
      <c r="L5631">
        <v>7</v>
      </c>
      <c r="M5631">
        <v>10</v>
      </c>
      <c r="N5631">
        <v>23</v>
      </c>
      <c r="O5631">
        <v>10</v>
      </c>
      <c r="P5631">
        <v>13</v>
      </c>
    </row>
    <row r="5632" spans="1:16" x14ac:dyDescent="0.25">
      <c r="A5632">
        <v>175005</v>
      </c>
      <c r="B5632" t="s">
        <v>5713</v>
      </c>
      <c r="C5632">
        <v>0</v>
      </c>
      <c r="D5632">
        <v>4</v>
      </c>
      <c r="E5632">
        <v>3</v>
      </c>
      <c r="F5632">
        <v>4</v>
      </c>
      <c r="G5632">
        <v>4</v>
      </c>
      <c r="H5632">
        <v>5</v>
      </c>
      <c r="I5632">
        <v>0</v>
      </c>
      <c r="J5632">
        <v>3</v>
      </c>
      <c r="K5632">
        <v>0</v>
      </c>
      <c r="L5632">
        <v>6</v>
      </c>
      <c r="M5632">
        <v>2</v>
      </c>
      <c r="N5632">
        <v>13</v>
      </c>
      <c r="O5632">
        <v>7</v>
      </c>
      <c r="P5632">
        <v>7</v>
      </c>
    </row>
    <row r="5633" spans="1:16" x14ac:dyDescent="0.25">
      <c r="A5633">
        <v>262031</v>
      </c>
      <c r="B5633" t="s">
        <v>5714</v>
      </c>
      <c r="C5633">
        <v>3</v>
      </c>
      <c r="D5633">
        <v>1</v>
      </c>
      <c r="E5633">
        <v>1</v>
      </c>
      <c r="F5633">
        <v>1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</row>
    <row r="5634" spans="1:16" x14ac:dyDescent="0.25">
      <c r="A5634">
        <v>172291</v>
      </c>
      <c r="B5634" t="s">
        <v>5715</v>
      </c>
      <c r="C5634">
        <v>0</v>
      </c>
      <c r="D5634">
        <v>2</v>
      </c>
      <c r="E5634">
        <v>6</v>
      </c>
      <c r="F5634">
        <v>6</v>
      </c>
      <c r="G5634">
        <v>4</v>
      </c>
      <c r="H5634">
        <v>3</v>
      </c>
      <c r="I5634">
        <v>0</v>
      </c>
      <c r="J5634">
        <v>0</v>
      </c>
      <c r="K5634">
        <v>1</v>
      </c>
      <c r="L5634">
        <v>1</v>
      </c>
      <c r="M5634">
        <v>0</v>
      </c>
      <c r="N5634">
        <v>0</v>
      </c>
      <c r="O5634">
        <v>0</v>
      </c>
      <c r="P5634">
        <v>1</v>
      </c>
    </row>
    <row r="5635" spans="1:16" x14ac:dyDescent="0.25">
      <c r="A5635">
        <v>174756</v>
      </c>
      <c r="B5635" t="s">
        <v>5716</v>
      </c>
      <c r="C5635">
        <v>0</v>
      </c>
      <c r="D5635">
        <v>1</v>
      </c>
      <c r="E5635">
        <v>1</v>
      </c>
      <c r="F5635">
        <v>0</v>
      </c>
      <c r="G5635">
        <v>1</v>
      </c>
      <c r="H5635">
        <v>2</v>
      </c>
      <c r="I5635">
        <v>2</v>
      </c>
      <c r="J5635">
        <v>0</v>
      </c>
      <c r="K5635">
        <v>0</v>
      </c>
      <c r="L5635">
        <v>2</v>
      </c>
      <c r="M5635">
        <v>3</v>
      </c>
      <c r="N5635">
        <v>1</v>
      </c>
      <c r="O5635">
        <v>5</v>
      </c>
      <c r="P5635">
        <v>0</v>
      </c>
    </row>
    <row r="5636" spans="1:16" x14ac:dyDescent="0.25">
      <c r="A5636">
        <v>195173</v>
      </c>
      <c r="B5636" t="s">
        <v>5717</v>
      </c>
      <c r="C5636">
        <v>7</v>
      </c>
      <c r="D5636">
        <v>6</v>
      </c>
      <c r="E5636">
        <v>8</v>
      </c>
      <c r="F5636">
        <v>1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</row>
    <row r="5637" spans="1:16" x14ac:dyDescent="0.25">
      <c r="A5637">
        <v>186405</v>
      </c>
      <c r="B5637" t="s">
        <v>5718</v>
      </c>
      <c r="C5637">
        <v>2</v>
      </c>
      <c r="D5637">
        <v>1</v>
      </c>
      <c r="E5637">
        <v>3</v>
      </c>
      <c r="F5637">
        <v>7</v>
      </c>
      <c r="G5637">
        <v>10</v>
      </c>
      <c r="H5637">
        <v>5</v>
      </c>
      <c r="I5637">
        <v>1</v>
      </c>
      <c r="J5637">
        <v>3</v>
      </c>
      <c r="K5637">
        <v>0</v>
      </c>
      <c r="L5637">
        <v>0</v>
      </c>
      <c r="M5637">
        <v>0</v>
      </c>
      <c r="N5637">
        <v>0</v>
      </c>
      <c r="O5637">
        <v>0</v>
      </c>
      <c r="P5637" t="e">
        <v>#N/A</v>
      </c>
    </row>
    <row r="5638" spans="1:16" x14ac:dyDescent="0.25">
      <c r="A5638">
        <v>163976</v>
      </c>
      <c r="B5638" t="s">
        <v>5719</v>
      </c>
      <c r="C5638">
        <v>9</v>
      </c>
      <c r="D5638">
        <v>6</v>
      </c>
      <c r="E5638">
        <v>7</v>
      </c>
      <c r="F5638">
        <v>3</v>
      </c>
      <c r="G5638">
        <v>1</v>
      </c>
      <c r="H5638">
        <v>4</v>
      </c>
      <c r="I5638">
        <v>5</v>
      </c>
      <c r="J5638">
        <v>3</v>
      </c>
      <c r="K5638">
        <v>8</v>
      </c>
      <c r="L5638">
        <v>6</v>
      </c>
      <c r="M5638">
        <v>9</v>
      </c>
      <c r="N5638">
        <v>6</v>
      </c>
      <c r="O5638">
        <v>6</v>
      </c>
      <c r="P5638">
        <v>11</v>
      </c>
    </row>
    <row r="5639" spans="1:16" x14ac:dyDescent="0.25">
      <c r="A5639">
        <v>148593</v>
      </c>
      <c r="B5639" t="s">
        <v>5720</v>
      </c>
      <c r="C5639">
        <v>0</v>
      </c>
      <c r="D5639">
        <v>0</v>
      </c>
      <c r="E5639">
        <v>4</v>
      </c>
      <c r="F5639">
        <v>0</v>
      </c>
      <c r="G5639">
        <v>0</v>
      </c>
      <c r="H5639">
        <v>0</v>
      </c>
      <c r="I5639">
        <v>0</v>
      </c>
      <c r="J5639">
        <v>1</v>
      </c>
      <c r="K5639">
        <v>3</v>
      </c>
      <c r="L5639">
        <v>3</v>
      </c>
      <c r="M5639">
        <v>1</v>
      </c>
      <c r="N5639">
        <v>6</v>
      </c>
      <c r="O5639">
        <v>1</v>
      </c>
      <c r="P5639">
        <v>1</v>
      </c>
    </row>
    <row r="5640" spans="1:16" x14ac:dyDescent="0.25">
      <c r="A5640">
        <v>364122</v>
      </c>
      <c r="B5640" t="s">
        <v>5721</v>
      </c>
      <c r="C5640">
        <v>0</v>
      </c>
      <c r="D5640">
        <v>5</v>
      </c>
      <c r="E5640">
        <v>4</v>
      </c>
      <c r="F5640">
        <v>0</v>
      </c>
      <c r="G5640">
        <v>1</v>
      </c>
      <c r="H5640">
        <v>2</v>
      </c>
      <c r="I5640">
        <v>1</v>
      </c>
      <c r="J5640">
        <v>0</v>
      </c>
      <c r="K5640">
        <v>1</v>
      </c>
      <c r="L5640">
        <v>3</v>
      </c>
      <c r="M5640">
        <v>1</v>
      </c>
      <c r="N5640">
        <v>6</v>
      </c>
      <c r="O5640">
        <v>2</v>
      </c>
      <c r="P5640">
        <v>1</v>
      </c>
    </row>
    <row r="5641" spans="1:16" x14ac:dyDescent="0.25">
      <c r="A5641">
        <v>195809</v>
      </c>
      <c r="B5641" t="s">
        <v>5722</v>
      </c>
      <c r="C5641">
        <v>19</v>
      </c>
      <c r="D5641">
        <v>22</v>
      </c>
      <c r="E5641">
        <v>16</v>
      </c>
      <c r="F5641">
        <v>28</v>
      </c>
      <c r="G5641">
        <v>24</v>
      </c>
      <c r="H5641">
        <v>35</v>
      </c>
      <c r="I5641">
        <v>69</v>
      </c>
      <c r="J5641">
        <v>35</v>
      </c>
      <c r="K5641">
        <v>48</v>
      </c>
      <c r="L5641">
        <v>47</v>
      </c>
      <c r="M5641">
        <v>62</v>
      </c>
      <c r="N5641">
        <v>34</v>
      </c>
      <c r="O5641">
        <v>23</v>
      </c>
      <c r="P5641">
        <v>33</v>
      </c>
    </row>
    <row r="5642" spans="1:16" x14ac:dyDescent="0.25">
      <c r="A5642">
        <v>183248</v>
      </c>
      <c r="B5642" t="s">
        <v>5723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</row>
    <row r="5643" spans="1:16" x14ac:dyDescent="0.25">
      <c r="A5643">
        <v>217572</v>
      </c>
      <c r="B5643" t="s">
        <v>5723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15</v>
      </c>
      <c r="N5643">
        <v>6</v>
      </c>
      <c r="O5643">
        <v>42</v>
      </c>
      <c r="P5643">
        <v>70</v>
      </c>
    </row>
    <row r="5644" spans="1:16" x14ac:dyDescent="0.25">
      <c r="A5644">
        <v>195191</v>
      </c>
      <c r="B5644" t="s">
        <v>5724</v>
      </c>
      <c r="C5644">
        <v>0</v>
      </c>
      <c r="D5644">
        <v>3</v>
      </c>
      <c r="E5644">
        <v>0</v>
      </c>
      <c r="F5644">
        <v>4</v>
      </c>
      <c r="G5644">
        <v>1</v>
      </c>
      <c r="H5644">
        <v>1</v>
      </c>
      <c r="I5644">
        <v>1</v>
      </c>
      <c r="J5644">
        <v>1</v>
      </c>
      <c r="K5644">
        <v>5</v>
      </c>
      <c r="L5644">
        <v>3</v>
      </c>
      <c r="M5644">
        <v>6</v>
      </c>
      <c r="N5644">
        <v>7</v>
      </c>
      <c r="O5644">
        <v>5</v>
      </c>
      <c r="P5644">
        <v>8</v>
      </c>
    </row>
    <row r="5645" spans="1:16" x14ac:dyDescent="0.25">
      <c r="A5645">
        <v>195216</v>
      </c>
      <c r="B5645" t="s">
        <v>5725</v>
      </c>
      <c r="C5645">
        <v>9</v>
      </c>
      <c r="D5645">
        <v>12</v>
      </c>
      <c r="E5645">
        <v>18</v>
      </c>
      <c r="F5645">
        <v>12</v>
      </c>
      <c r="G5645">
        <v>19</v>
      </c>
      <c r="H5645">
        <v>20</v>
      </c>
      <c r="I5645">
        <v>38</v>
      </c>
      <c r="J5645">
        <v>17</v>
      </c>
      <c r="K5645">
        <v>16</v>
      </c>
      <c r="L5645">
        <v>16</v>
      </c>
      <c r="M5645">
        <v>27</v>
      </c>
      <c r="N5645">
        <v>22</v>
      </c>
      <c r="O5645">
        <v>9</v>
      </c>
      <c r="P5645">
        <v>17</v>
      </c>
    </row>
    <row r="5646" spans="1:16" x14ac:dyDescent="0.25">
      <c r="A5646">
        <v>442426</v>
      </c>
      <c r="B5646" t="s">
        <v>5726</v>
      </c>
      <c r="C5646">
        <v>0</v>
      </c>
      <c r="D5646">
        <v>0</v>
      </c>
      <c r="E5646">
        <v>1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</row>
    <row r="5647" spans="1:16" x14ac:dyDescent="0.25">
      <c r="A5647">
        <v>179511</v>
      </c>
      <c r="B5647" t="s">
        <v>5727</v>
      </c>
      <c r="C5647">
        <v>1</v>
      </c>
      <c r="D5647">
        <v>2</v>
      </c>
      <c r="E5647">
        <v>3</v>
      </c>
      <c r="F5647">
        <v>3</v>
      </c>
      <c r="G5647">
        <v>2</v>
      </c>
      <c r="H5647">
        <v>0</v>
      </c>
      <c r="I5647">
        <v>1</v>
      </c>
      <c r="J5647">
        <v>0</v>
      </c>
      <c r="K5647">
        <v>6</v>
      </c>
      <c r="L5647">
        <v>0</v>
      </c>
      <c r="M5647">
        <v>2</v>
      </c>
      <c r="N5647">
        <v>0</v>
      </c>
      <c r="O5647">
        <v>0</v>
      </c>
      <c r="P5647">
        <v>0</v>
      </c>
    </row>
    <row r="5648" spans="1:16" x14ac:dyDescent="0.25">
      <c r="A5648">
        <v>179265</v>
      </c>
      <c r="B5648" t="s">
        <v>5728</v>
      </c>
      <c r="C5648">
        <v>2</v>
      </c>
      <c r="D5648">
        <v>2</v>
      </c>
      <c r="E5648">
        <v>1</v>
      </c>
      <c r="F5648">
        <v>0</v>
      </c>
      <c r="G5648">
        <v>0</v>
      </c>
      <c r="H5648">
        <v>0</v>
      </c>
      <c r="I5648">
        <v>3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2</v>
      </c>
      <c r="P5648">
        <v>2</v>
      </c>
    </row>
    <row r="5649" spans="1:16" x14ac:dyDescent="0.25">
      <c r="A5649">
        <v>419271</v>
      </c>
      <c r="B5649" t="s">
        <v>5729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2</v>
      </c>
      <c r="P5649">
        <v>1</v>
      </c>
    </row>
    <row r="5650" spans="1:16" x14ac:dyDescent="0.25">
      <c r="A5650">
        <v>154262</v>
      </c>
      <c r="B5650" t="s">
        <v>5730</v>
      </c>
      <c r="C5650">
        <v>0</v>
      </c>
      <c r="D5650">
        <v>2</v>
      </c>
      <c r="E5650">
        <v>6</v>
      </c>
      <c r="F5650">
        <v>0</v>
      </c>
      <c r="G5650">
        <v>2</v>
      </c>
      <c r="H5650">
        <v>11</v>
      </c>
      <c r="I5650">
        <v>3</v>
      </c>
      <c r="J5650">
        <v>0</v>
      </c>
      <c r="K5650">
        <v>8</v>
      </c>
      <c r="L5650">
        <v>0</v>
      </c>
      <c r="M5650">
        <v>0</v>
      </c>
      <c r="N5650">
        <v>0</v>
      </c>
      <c r="O5650">
        <v>1</v>
      </c>
      <c r="P5650">
        <v>3</v>
      </c>
    </row>
    <row r="5651" spans="1:16" x14ac:dyDescent="0.25">
      <c r="A5651">
        <v>216162</v>
      </c>
      <c r="B5651" t="s">
        <v>5731</v>
      </c>
      <c r="C5651">
        <v>3</v>
      </c>
      <c r="D5651">
        <v>4</v>
      </c>
      <c r="E5651">
        <v>4</v>
      </c>
      <c r="F5651">
        <v>4</v>
      </c>
      <c r="G5651">
        <v>9</v>
      </c>
      <c r="H5651">
        <v>3</v>
      </c>
      <c r="I5651">
        <v>3</v>
      </c>
      <c r="J5651">
        <v>6</v>
      </c>
      <c r="K5651">
        <v>5</v>
      </c>
      <c r="L5651">
        <v>2</v>
      </c>
      <c r="M5651">
        <v>0</v>
      </c>
      <c r="N5651">
        <v>0</v>
      </c>
      <c r="O5651">
        <v>0</v>
      </c>
      <c r="P5651">
        <v>0</v>
      </c>
    </row>
    <row r="5652" spans="1:16" x14ac:dyDescent="0.25">
      <c r="A5652">
        <v>213622</v>
      </c>
      <c r="B5652" t="s">
        <v>5732</v>
      </c>
      <c r="C5652">
        <v>0</v>
      </c>
      <c r="D5652">
        <v>0</v>
      </c>
      <c r="E5652">
        <v>1</v>
      </c>
      <c r="F5652">
        <v>1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</row>
    <row r="5653" spans="1:16" x14ac:dyDescent="0.25">
      <c r="A5653">
        <v>163912</v>
      </c>
      <c r="B5653" t="s">
        <v>5733</v>
      </c>
      <c r="C5653">
        <v>31</v>
      </c>
      <c r="D5653">
        <v>3</v>
      </c>
      <c r="E5653">
        <v>10</v>
      </c>
      <c r="F5653">
        <v>13</v>
      </c>
      <c r="G5653">
        <v>4</v>
      </c>
      <c r="H5653">
        <v>1</v>
      </c>
      <c r="I5653">
        <v>6</v>
      </c>
      <c r="J5653">
        <v>10</v>
      </c>
      <c r="K5653">
        <v>8</v>
      </c>
      <c r="L5653">
        <v>15</v>
      </c>
      <c r="M5653">
        <v>6</v>
      </c>
      <c r="N5653">
        <v>22</v>
      </c>
      <c r="O5653">
        <v>6</v>
      </c>
      <c r="P5653">
        <v>9</v>
      </c>
    </row>
    <row r="5654" spans="1:16" x14ac:dyDescent="0.25">
      <c r="A5654">
        <v>228149</v>
      </c>
      <c r="B5654" t="s">
        <v>5734</v>
      </c>
      <c r="C5654">
        <v>12</v>
      </c>
      <c r="D5654">
        <v>12</v>
      </c>
      <c r="E5654">
        <v>6</v>
      </c>
      <c r="F5654">
        <v>4</v>
      </c>
      <c r="G5654">
        <v>4</v>
      </c>
      <c r="H5654">
        <v>5</v>
      </c>
      <c r="I5654">
        <v>4</v>
      </c>
      <c r="J5654">
        <v>13</v>
      </c>
      <c r="K5654">
        <v>19</v>
      </c>
      <c r="L5654">
        <v>14</v>
      </c>
      <c r="M5654">
        <v>18</v>
      </c>
      <c r="N5654">
        <v>22</v>
      </c>
      <c r="O5654">
        <v>34</v>
      </c>
      <c r="P5654">
        <v>12</v>
      </c>
    </row>
    <row r="5655" spans="1:16" x14ac:dyDescent="0.25">
      <c r="A5655">
        <v>174844</v>
      </c>
      <c r="B5655" t="s">
        <v>5735</v>
      </c>
      <c r="C5655">
        <v>12</v>
      </c>
      <c r="D5655">
        <v>7</v>
      </c>
      <c r="E5655">
        <v>3</v>
      </c>
      <c r="F5655">
        <v>13</v>
      </c>
      <c r="G5655">
        <v>7</v>
      </c>
      <c r="H5655">
        <v>8</v>
      </c>
      <c r="I5655">
        <v>19</v>
      </c>
      <c r="J5655">
        <v>19</v>
      </c>
      <c r="K5655">
        <v>18</v>
      </c>
      <c r="L5655">
        <v>30</v>
      </c>
      <c r="M5655">
        <v>9</v>
      </c>
      <c r="N5655">
        <v>23</v>
      </c>
      <c r="O5655">
        <v>29</v>
      </c>
      <c r="P5655">
        <v>14</v>
      </c>
    </row>
    <row r="5656" spans="1:16" x14ac:dyDescent="0.25">
      <c r="A5656">
        <v>189811</v>
      </c>
      <c r="B5656" t="s">
        <v>5736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1</v>
      </c>
    </row>
    <row r="5657" spans="1:16" x14ac:dyDescent="0.25">
      <c r="A5657">
        <v>195784</v>
      </c>
      <c r="B5657" t="s">
        <v>5737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2</v>
      </c>
      <c r="M5657">
        <v>0</v>
      </c>
      <c r="N5657">
        <v>0</v>
      </c>
      <c r="O5657">
        <v>1</v>
      </c>
      <c r="P5657">
        <v>4</v>
      </c>
    </row>
    <row r="5658" spans="1:16" x14ac:dyDescent="0.25">
      <c r="A5658">
        <v>137078</v>
      </c>
      <c r="B5658" t="s">
        <v>5738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3</v>
      </c>
      <c r="L5658">
        <v>1</v>
      </c>
      <c r="M5658">
        <v>0</v>
      </c>
      <c r="N5658">
        <v>1</v>
      </c>
      <c r="O5658">
        <v>1</v>
      </c>
      <c r="P5658">
        <v>3</v>
      </c>
    </row>
    <row r="5659" spans="1:16" x14ac:dyDescent="0.25">
      <c r="A5659">
        <v>227854</v>
      </c>
      <c r="B5659" t="s">
        <v>5739</v>
      </c>
      <c r="C5659">
        <v>6</v>
      </c>
      <c r="D5659">
        <v>4</v>
      </c>
      <c r="E5659">
        <v>7</v>
      </c>
      <c r="F5659">
        <v>1</v>
      </c>
      <c r="G5659">
        <v>5</v>
      </c>
      <c r="H5659">
        <v>15</v>
      </c>
      <c r="I5659">
        <v>19</v>
      </c>
      <c r="J5659">
        <v>6</v>
      </c>
      <c r="K5659">
        <v>4</v>
      </c>
      <c r="L5659">
        <v>3</v>
      </c>
      <c r="M5659">
        <v>6</v>
      </c>
      <c r="N5659">
        <v>5</v>
      </c>
      <c r="O5659">
        <v>7</v>
      </c>
      <c r="P5659">
        <v>10</v>
      </c>
    </row>
    <row r="5660" spans="1:16" x14ac:dyDescent="0.25">
      <c r="A5660">
        <v>137476</v>
      </c>
      <c r="B5660" t="s">
        <v>5740</v>
      </c>
      <c r="C5660">
        <v>1</v>
      </c>
      <c r="D5660">
        <v>3</v>
      </c>
      <c r="E5660">
        <v>5</v>
      </c>
      <c r="F5660">
        <v>2</v>
      </c>
      <c r="G5660">
        <v>6</v>
      </c>
      <c r="H5660">
        <v>1</v>
      </c>
      <c r="I5660">
        <v>1</v>
      </c>
      <c r="J5660">
        <v>17</v>
      </c>
      <c r="K5660">
        <v>5</v>
      </c>
      <c r="L5660">
        <v>8</v>
      </c>
      <c r="M5660">
        <v>9</v>
      </c>
      <c r="N5660">
        <v>2</v>
      </c>
      <c r="O5660">
        <v>7</v>
      </c>
      <c r="P5660">
        <v>10</v>
      </c>
    </row>
    <row r="5661" spans="1:16" x14ac:dyDescent="0.25">
      <c r="A5661">
        <v>130448</v>
      </c>
      <c r="B5661" t="s">
        <v>5741</v>
      </c>
      <c r="C5661">
        <v>23</v>
      </c>
      <c r="D5661">
        <v>27</v>
      </c>
      <c r="E5661">
        <v>14</v>
      </c>
      <c r="F5661">
        <v>0</v>
      </c>
      <c r="G5661">
        <v>2</v>
      </c>
      <c r="H5661">
        <v>3</v>
      </c>
      <c r="I5661">
        <v>7</v>
      </c>
      <c r="J5661">
        <v>4</v>
      </c>
      <c r="K5661">
        <v>5</v>
      </c>
      <c r="L5661">
        <v>5</v>
      </c>
      <c r="M5661">
        <v>4</v>
      </c>
      <c r="N5661">
        <v>1</v>
      </c>
      <c r="O5661">
        <v>4</v>
      </c>
      <c r="P5661">
        <v>2</v>
      </c>
    </row>
    <row r="5662" spans="1:16" x14ac:dyDescent="0.25">
      <c r="A5662">
        <v>207689</v>
      </c>
      <c r="B5662" t="s">
        <v>5742</v>
      </c>
      <c r="C5662">
        <v>6</v>
      </c>
      <c r="D5662">
        <v>0</v>
      </c>
      <c r="E5662">
        <v>1</v>
      </c>
      <c r="F5662">
        <v>6</v>
      </c>
      <c r="G5662">
        <v>5</v>
      </c>
      <c r="H5662">
        <v>0</v>
      </c>
      <c r="I5662">
        <v>3</v>
      </c>
      <c r="J5662">
        <v>3</v>
      </c>
      <c r="K5662">
        <v>0</v>
      </c>
      <c r="L5662">
        <v>3</v>
      </c>
      <c r="M5662">
        <v>0</v>
      </c>
      <c r="N5662">
        <v>1</v>
      </c>
      <c r="O5662">
        <v>0</v>
      </c>
      <c r="P5662">
        <v>1</v>
      </c>
    </row>
    <row r="5663" spans="1:16" x14ac:dyDescent="0.25">
      <c r="A5663">
        <v>245652</v>
      </c>
      <c r="B5663" t="s">
        <v>5743</v>
      </c>
      <c r="C5663">
        <v>2</v>
      </c>
      <c r="D5663">
        <v>1</v>
      </c>
      <c r="E5663">
        <v>1</v>
      </c>
      <c r="F5663">
        <v>4</v>
      </c>
      <c r="G5663">
        <v>3</v>
      </c>
      <c r="H5663">
        <v>6</v>
      </c>
      <c r="I5663">
        <v>13</v>
      </c>
      <c r="J5663">
        <v>2</v>
      </c>
      <c r="K5663">
        <v>3</v>
      </c>
      <c r="L5663">
        <v>4</v>
      </c>
      <c r="M5663">
        <v>3</v>
      </c>
      <c r="N5663">
        <v>17</v>
      </c>
      <c r="O5663">
        <v>5</v>
      </c>
      <c r="P5663">
        <v>1</v>
      </c>
    </row>
    <row r="5664" spans="1:16" x14ac:dyDescent="0.25">
      <c r="A5664">
        <v>195243</v>
      </c>
      <c r="B5664" t="s">
        <v>5744</v>
      </c>
      <c r="C5664">
        <v>4</v>
      </c>
      <c r="D5664">
        <v>7</v>
      </c>
      <c r="E5664">
        <v>0</v>
      </c>
      <c r="F5664">
        <v>1</v>
      </c>
      <c r="G5664">
        <v>5</v>
      </c>
      <c r="H5664">
        <v>5</v>
      </c>
      <c r="I5664">
        <v>2</v>
      </c>
      <c r="J5664">
        <v>2</v>
      </c>
      <c r="K5664">
        <v>2</v>
      </c>
      <c r="L5664">
        <v>3</v>
      </c>
      <c r="M5664">
        <v>5</v>
      </c>
      <c r="N5664">
        <v>2</v>
      </c>
      <c r="O5664">
        <v>2</v>
      </c>
      <c r="P5664">
        <v>2</v>
      </c>
    </row>
    <row r="5665" spans="1:16" x14ac:dyDescent="0.25">
      <c r="A5665">
        <v>407151</v>
      </c>
      <c r="B5665" t="s">
        <v>5745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</row>
    <row r="5666" spans="1:16" x14ac:dyDescent="0.25">
      <c r="A5666">
        <v>446561</v>
      </c>
      <c r="B5666" t="s">
        <v>5746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 t="e">
        <v>#N/A</v>
      </c>
      <c r="O5666" t="e">
        <v>#N/A</v>
      </c>
      <c r="P5666" t="e">
        <v>#N/A</v>
      </c>
    </row>
    <row r="5667" spans="1:16" x14ac:dyDescent="0.25">
      <c r="A5667">
        <v>207704</v>
      </c>
      <c r="B5667" t="s">
        <v>5747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</row>
    <row r="5668" spans="1:16" x14ac:dyDescent="0.25">
      <c r="A5668">
        <v>483814</v>
      </c>
      <c r="B5668" t="s">
        <v>5748</v>
      </c>
      <c r="C5668">
        <v>0</v>
      </c>
      <c r="D5668" t="e">
        <v>#N/A</v>
      </c>
      <c r="E5668" t="e">
        <v>#N/A</v>
      </c>
      <c r="F5668" t="e">
        <v>#N/A</v>
      </c>
      <c r="G5668" t="e">
        <v>#N/A</v>
      </c>
      <c r="H5668" t="e">
        <v>#N/A</v>
      </c>
      <c r="I5668" t="e">
        <v>#N/A</v>
      </c>
      <c r="J5668" t="e">
        <v>#N/A</v>
      </c>
      <c r="K5668" t="e">
        <v>#N/A</v>
      </c>
      <c r="L5668" t="e">
        <v>#N/A</v>
      </c>
      <c r="M5668" t="e">
        <v>#N/A</v>
      </c>
      <c r="N5668" t="e">
        <v>#N/A</v>
      </c>
      <c r="O5668" t="e">
        <v>#N/A</v>
      </c>
      <c r="P5668" t="e">
        <v>#N/A</v>
      </c>
    </row>
    <row r="5669" spans="1:16" x14ac:dyDescent="0.25">
      <c r="A5669">
        <v>243744</v>
      </c>
      <c r="B5669" t="s">
        <v>11</v>
      </c>
      <c r="C5669">
        <v>108</v>
      </c>
      <c r="D5669">
        <v>142</v>
      </c>
      <c r="E5669">
        <v>154</v>
      </c>
      <c r="F5669">
        <v>142</v>
      </c>
      <c r="G5669">
        <v>221</v>
      </c>
      <c r="H5669">
        <v>179</v>
      </c>
      <c r="I5669">
        <v>234</v>
      </c>
      <c r="J5669">
        <v>204</v>
      </c>
      <c r="K5669">
        <v>181</v>
      </c>
      <c r="L5669">
        <v>170</v>
      </c>
      <c r="M5669">
        <v>159</v>
      </c>
      <c r="N5669">
        <v>219</v>
      </c>
      <c r="O5669">
        <v>222</v>
      </c>
      <c r="P5669">
        <v>254</v>
      </c>
    </row>
    <row r="5670" spans="1:16" x14ac:dyDescent="0.25">
      <c r="A5670">
        <v>199740</v>
      </c>
      <c r="B5670" t="s">
        <v>5749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1</v>
      </c>
      <c r="J5670">
        <v>0</v>
      </c>
      <c r="K5670">
        <v>0</v>
      </c>
      <c r="L5670">
        <v>1</v>
      </c>
      <c r="M5670">
        <v>0</v>
      </c>
      <c r="N5670">
        <v>1</v>
      </c>
      <c r="O5670">
        <v>0</v>
      </c>
      <c r="P5670">
        <v>0</v>
      </c>
    </row>
    <row r="5671" spans="1:16" x14ac:dyDescent="0.25">
      <c r="A5671">
        <v>461041</v>
      </c>
      <c r="B5671" t="s">
        <v>5750</v>
      </c>
      <c r="C5671">
        <v>0</v>
      </c>
      <c r="D5671">
        <v>0</v>
      </c>
      <c r="E5671">
        <v>0</v>
      </c>
      <c r="F5671">
        <v>0</v>
      </c>
      <c r="G5671" t="e">
        <v>#N/A</v>
      </c>
      <c r="H5671" t="e">
        <v>#N/A</v>
      </c>
      <c r="I5671" t="e">
        <v>#N/A</v>
      </c>
      <c r="J5671" t="e">
        <v>#N/A</v>
      </c>
      <c r="K5671" t="e">
        <v>#N/A</v>
      </c>
      <c r="L5671" t="e">
        <v>#N/A</v>
      </c>
      <c r="M5671" t="e">
        <v>#N/A</v>
      </c>
      <c r="N5671" t="e">
        <v>#N/A</v>
      </c>
      <c r="O5671" t="e">
        <v>#N/A</v>
      </c>
      <c r="P5671" t="e">
        <v>#N/A</v>
      </c>
    </row>
    <row r="5672" spans="1:16" x14ac:dyDescent="0.25">
      <c r="A5672">
        <v>469647</v>
      </c>
      <c r="B5672" t="s">
        <v>5751</v>
      </c>
      <c r="C5672">
        <v>0</v>
      </c>
      <c r="D5672">
        <v>0</v>
      </c>
      <c r="E5672">
        <v>0</v>
      </c>
      <c r="F5672">
        <v>0</v>
      </c>
      <c r="G5672" t="e">
        <v>#N/A</v>
      </c>
      <c r="H5672" t="e">
        <v>#N/A</v>
      </c>
      <c r="I5672" t="e">
        <v>#N/A</v>
      </c>
      <c r="J5672" t="e">
        <v>#N/A</v>
      </c>
      <c r="K5672" t="e">
        <v>#N/A</v>
      </c>
      <c r="L5672" t="e">
        <v>#N/A</v>
      </c>
      <c r="M5672" t="e">
        <v>#N/A</v>
      </c>
      <c r="N5672" t="e">
        <v>#N/A</v>
      </c>
      <c r="O5672" t="e">
        <v>#N/A</v>
      </c>
      <c r="P5672" t="e">
        <v>#N/A</v>
      </c>
    </row>
    <row r="5673" spans="1:16" x14ac:dyDescent="0.25">
      <c r="A5673">
        <v>440086</v>
      </c>
      <c r="B5673" t="s">
        <v>5752</v>
      </c>
      <c r="C5673">
        <v>0</v>
      </c>
      <c r="D5673">
        <v>0</v>
      </c>
      <c r="E5673">
        <v>0</v>
      </c>
      <c r="F5673">
        <v>0</v>
      </c>
      <c r="G5673">
        <v>0</v>
      </c>
      <c r="H5673" t="e">
        <v>#N/A</v>
      </c>
      <c r="I5673">
        <v>0</v>
      </c>
      <c r="J5673" t="e">
        <v>#N/A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1</v>
      </c>
    </row>
    <row r="5674" spans="1:16" x14ac:dyDescent="0.25">
      <c r="A5674">
        <v>193760</v>
      </c>
      <c r="B5674" t="s">
        <v>5753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 t="e">
        <v>#N/A</v>
      </c>
      <c r="N5674" t="e">
        <v>#N/A</v>
      </c>
      <c r="O5674" t="e">
        <v>#N/A</v>
      </c>
      <c r="P5674" t="e">
        <v>#N/A</v>
      </c>
    </row>
    <row r="5675" spans="1:16" x14ac:dyDescent="0.25">
      <c r="A5675">
        <v>440907</v>
      </c>
      <c r="B5675" t="s">
        <v>5754</v>
      </c>
      <c r="C5675">
        <v>0</v>
      </c>
      <c r="D5675">
        <v>0</v>
      </c>
      <c r="E5675">
        <v>0</v>
      </c>
      <c r="F5675">
        <v>0</v>
      </c>
      <c r="G5675">
        <v>0</v>
      </c>
      <c r="H5675" t="e">
        <v>#N/A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</row>
    <row r="5676" spans="1:16" x14ac:dyDescent="0.25">
      <c r="A5676">
        <v>383899</v>
      </c>
      <c r="B5676" t="s">
        <v>5755</v>
      </c>
      <c r="C5676">
        <v>0</v>
      </c>
      <c r="D5676">
        <v>0</v>
      </c>
      <c r="E5676">
        <v>0</v>
      </c>
      <c r="F5676">
        <v>0</v>
      </c>
      <c r="G5676">
        <v>0</v>
      </c>
      <c r="H5676" t="e">
        <v>#N/A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</row>
    <row r="5677" spans="1:16" x14ac:dyDescent="0.25">
      <c r="A5677">
        <v>437529</v>
      </c>
      <c r="B5677" t="s">
        <v>5756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</row>
    <row r="5678" spans="1:16" x14ac:dyDescent="0.25">
      <c r="A5678">
        <v>367398</v>
      </c>
      <c r="B5678" t="s">
        <v>5757</v>
      </c>
      <c r="C5678">
        <v>0</v>
      </c>
      <c r="D5678">
        <v>3</v>
      </c>
      <c r="E5678">
        <v>0</v>
      </c>
      <c r="F5678">
        <v>0</v>
      </c>
      <c r="G5678">
        <v>0</v>
      </c>
      <c r="H5678" t="e">
        <v>#N/A</v>
      </c>
      <c r="I5678">
        <v>0</v>
      </c>
      <c r="J5678" t="e">
        <v>#N/A</v>
      </c>
      <c r="K5678">
        <v>0</v>
      </c>
      <c r="L5678">
        <v>1</v>
      </c>
      <c r="M5678">
        <v>0</v>
      </c>
      <c r="N5678">
        <v>0</v>
      </c>
      <c r="O5678">
        <v>0</v>
      </c>
      <c r="P5678">
        <v>0</v>
      </c>
    </row>
    <row r="5679" spans="1:16" x14ac:dyDescent="0.25">
      <c r="A5679">
        <v>382902</v>
      </c>
      <c r="B5679" t="s">
        <v>5758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</row>
    <row r="5680" spans="1:16" x14ac:dyDescent="0.25">
      <c r="A5680">
        <v>205841</v>
      </c>
      <c r="B5680" t="s">
        <v>5759</v>
      </c>
      <c r="C5680">
        <v>0</v>
      </c>
      <c r="D5680">
        <v>0</v>
      </c>
      <c r="E5680">
        <v>3</v>
      </c>
      <c r="F5680">
        <v>0</v>
      </c>
      <c r="G5680">
        <v>3</v>
      </c>
      <c r="H5680">
        <v>1</v>
      </c>
      <c r="I5680">
        <v>1</v>
      </c>
      <c r="J5680">
        <v>1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</row>
    <row r="5681" spans="1:16" x14ac:dyDescent="0.25">
      <c r="A5681">
        <v>123916</v>
      </c>
      <c r="B5681" t="s">
        <v>5760</v>
      </c>
      <c r="C5681">
        <v>2</v>
      </c>
      <c r="D5681">
        <v>1</v>
      </c>
      <c r="E5681">
        <v>0</v>
      </c>
      <c r="F5681">
        <v>0</v>
      </c>
      <c r="G5681">
        <v>1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2</v>
      </c>
      <c r="O5681">
        <v>0</v>
      </c>
      <c r="P5681">
        <v>4</v>
      </c>
    </row>
    <row r="5682" spans="1:16" x14ac:dyDescent="0.25">
      <c r="A5682">
        <v>459444</v>
      </c>
      <c r="B5682" t="s">
        <v>5761</v>
      </c>
      <c r="C5682">
        <v>0</v>
      </c>
      <c r="D5682">
        <v>0</v>
      </c>
      <c r="E5682">
        <v>0</v>
      </c>
      <c r="F5682">
        <v>0</v>
      </c>
      <c r="G5682" t="e">
        <v>#N/A</v>
      </c>
      <c r="H5682" t="e">
        <v>#N/A</v>
      </c>
      <c r="I5682" t="e">
        <v>#N/A</v>
      </c>
      <c r="J5682" t="e">
        <v>#N/A</v>
      </c>
      <c r="K5682" t="e">
        <v>#N/A</v>
      </c>
      <c r="L5682" t="e">
        <v>#N/A</v>
      </c>
      <c r="M5682" t="e">
        <v>#N/A</v>
      </c>
      <c r="N5682" t="e">
        <v>#N/A</v>
      </c>
      <c r="O5682" t="e">
        <v>#N/A</v>
      </c>
      <c r="P5682" t="e">
        <v>#N/A</v>
      </c>
    </row>
    <row r="5683" spans="1:16" x14ac:dyDescent="0.25">
      <c r="A5683">
        <v>462053</v>
      </c>
      <c r="B5683" t="s">
        <v>5762</v>
      </c>
      <c r="C5683">
        <v>0</v>
      </c>
      <c r="D5683">
        <v>0</v>
      </c>
      <c r="E5683">
        <v>0</v>
      </c>
      <c r="F5683" t="e">
        <v>#N/A</v>
      </c>
      <c r="G5683" t="e">
        <v>#N/A</v>
      </c>
      <c r="H5683" t="e">
        <v>#N/A</v>
      </c>
      <c r="I5683" t="e">
        <v>#N/A</v>
      </c>
      <c r="J5683" t="e">
        <v>#N/A</v>
      </c>
      <c r="K5683" t="e">
        <v>#N/A</v>
      </c>
      <c r="L5683" t="e">
        <v>#N/A</v>
      </c>
      <c r="M5683" t="e">
        <v>#N/A</v>
      </c>
      <c r="N5683" t="e">
        <v>#N/A</v>
      </c>
      <c r="O5683" t="e">
        <v>#N/A</v>
      </c>
      <c r="P5683" t="e">
        <v>#N/A</v>
      </c>
    </row>
    <row r="5684" spans="1:16" x14ac:dyDescent="0.25">
      <c r="A5684">
        <v>239877</v>
      </c>
      <c r="B5684" t="s">
        <v>5763</v>
      </c>
      <c r="C5684">
        <v>1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</row>
    <row r="5685" spans="1:16" x14ac:dyDescent="0.25">
      <c r="A5685">
        <v>135391</v>
      </c>
      <c r="B5685" t="s">
        <v>5764</v>
      </c>
      <c r="C5685">
        <v>1</v>
      </c>
      <c r="D5685">
        <v>5</v>
      </c>
      <c r="E5685">
        <v>3</v>
      </c>
      <c r="F5685">
        <v>3</v>
      </c>
      <c r="G5685">
        <v>13</v>
      </c>
      <c r="H5685">
        <v>0</v>
      </c>
      <c r="I5685">
        <v>2</v>
      </c>
      <c r="J5685">
        <v>8</v>
      </c>
      <c r="K5685">
        <v>4</v>
      </c>
      <c r="L5685">
        <v>7</v>
      </c>
      <c r="M5685">
        <v>8</v>
      </c>
      <c r="N5685">
        <v>5</v>
      </c>
      <c r="O5685">
        <v>3</v>
      </c>
      <c r="P5685">
        <v>13</v>
      </c>
    </row>
    <row r="5686" spans="1:16" x14ac:dyDescent="0.25">
      <c r="A5686">
        <v>179539</v>
      </c>
      <c r="B5686" t="s">
        <v>5765</v>
      </c>
      <c r="C5686">
        <v>2</v>
      </c>
      <c r="D5686">
        <v>1</v>
      </c>
      <c r="E5686">
        <v>1</v>
      </c>
      <c r="F5686">
        <v>4</v>
      </c>
      <c r="G5686">
        <v>1</v>
      </c>
      <c r="H5686">
        <v>0</v>
      </c>
      <c r="I5686">
        <v>5</v>
      </c>
      <c r="J5686">
        <v>5</v>
      </c>
      <c r="K5686">
        <v>5</v>
      </c>
      <c r="L5686">
        <v>4</v>
      </c>
      <c r="M5686">
        <v>3</v>
      </c>
      <c r="N5686">
        <v>7</v>
      </c>
      <c r="O5686">
        <v>5</v>
      </c>
      <c r="P5686">
        <v>10</v>
      </c>
    </row>
    <row r="5687" spans="1:16" x14ac:dyDescent="0.25">
      <c r="A5687">
        <v>177977</v>
      </c>
      <c r="B5687" t="s">
        <v>5766</v>
      </c>
      <c r="C5687">
        <v>0</v>
      </c>
      <c r="D5687">
        <v>1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1</v>
      </c>
      <c r="M5687">
        <v>0</v>
      </c>
      <c r="N5687">
        <v>0</v>
      </c>
      <c r="O5687">
        <v>2</v>
      </c>
      <c r="P5687">
        <v>1</v>
      </c>
    </row>
    <row r="5688" spans="1:16" x14ac:dyDescent="0.25">
      <c r="A5688">
        <v>196176</v>
      </c>
      <c r="B5688" t="s">
        <v>5767</v>
      </c>
      <c r="C5688">
        <v>8</v>
      </c>
      <c r="D5688">
        <v>14</v>
      </c>
      <c r="E5688">
        <v>18</v>
      </c>
      <c r="F5688">
        <v>20</v>
      </c>
      <c r="G5688">
        <v>15</v>
      </c>
      <c r="H5688">
        <v>19</v>
      </c>
      <c r="I5688">
        <v>17</v>
      </c>
      <c r="J5688">
        <v>25</v>
      </c>
      <c r="K5688">
        <v>20</v>
      </c>
      <c r="L5688">
        <v>20</v>
      </c>
      <c r="M5688">
        <v>23</v>
      </c>
      <c r="N5688">
        <v>23</v>
      </c>
      <c r="O5688">
        <v>38</v>
      </c>
      <c r="P5688">
        <v>4</v>
      </c>
    </row>
    <row r="5689" spans="1:16" x14ac:dyDescent="0.25">
      <c r="A5689">
        <v>233666</v>
      </c>
      <c r="B5689" t="s">
        <v>5768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1</v>
      </c>
      <c r="M5689">
        <v>1</v>
      </c>
      <c r="N5689">
        <v>0</v>
      </c>
      <c r="O5689">
        <v>0</v>
      </c>
      <c r="P5689">
        <v>0</v>
      </c>
    </row>
    <row r="5690" spans="1:16" x14ac:dyDescent="0.25">
      <c r="A5690">
        <v>448600</v>
      </c>
      <c r="B5690" t="s">
        <v>5769</v>
      </c>
      <c r="C5690">
        <v>0</v>
      </c>
      <c r="D5690">
        <v>0</v>
      </c>
      <c r="E5690">
        <v>1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 t="e">
        <v>#N/A</v>
      </c>
      <c r="M5690" t="e">
        <v>#N/A</v>
      </c>
      <c r="N5690" t="e">
        <v>#N/A</v>
      </c>
      <c r="O5690" t="e">
        <v>#N/A</v>
      </c>
      <c r="P5690" t="e">
        <v>#N/A</v>
      </c>
    </row>
    <row r="5691" spans="1:16" x14ac:dyDescent="0.25">
      <c r="A5691">
        <v>205887</v>
      </c>
      <c r="B5691" t="s">
        <v>5770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1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</row>
    <row r="5692" spans="1:16" x14ac:dyDescent="0.25">
      <c r="A5692">
        <v>475565</v>
      </c>
      <c r="B5692" t="s">
        <v>5771</v>
      </c>
      <c r="C5692">
        <v>0</v>
      </c>
      <c r="D5692" t="e">
        <v>#N/A</v>
      </c>
      <c r="E5692" t="e">
        <v>#N/A</v>
      </c>
      <c r="F5692" t="e">
        <v>#N/A</v>
      </c>
      <c r="G5692" t="e">
        <v>#N/A</v>
      </c>
      <c r="H5692" t="e">
        <v>#N/A</v>
      </c>
      <c r="I5692" t="e">
        <v>#N/A</v>
      </c>
      <c r="J5692" t="e">
        <v>#N/A</v>
      </c>
      <c r="K5692" t="e">
        <v>#N/A</v>
      </c>
      <c r="L5692" t="e">
        <v>#N/A</v>
      </c>
      <c r="M5692" t="e">
        <v>#N/A</v>
      </c>
      <c r="N5692" t="e">
        <v>#N/A</v>
      </c>
      <c r="O5692" t="e">
        <v>#N/A</v>
      </c>
      <c r="P5692" t="e">
        <v>#N/A</v>
      </c>
    </row>
    <row r="5693" spans="1:16" x14ac:dyDescent="0.25">
      <c r="A5693">
        <v>137537</v>
      </c>
      <c r="B5693" t="s">
        <v>5772</v>
      </c>
      <c r="C5693">
        <v>0</v>
      </c>
      <c r="D5693">
        <v>0</v>
      </c>
      <c r="E5693">
        <v>0</v>
      </c>
      <c r="F5693">
        <v>8</v>
      </c>
      <c r="G5693">
        <v>4</v>
      </c>
      <c r="H5693">
        <v>8</v>
      </c>
      <c r="I5693">
        <v>0</v>
      </c>
      <c r="J5693">
        <v>0</v>
      </c>
      <c r="K5693">
        <v>0</v>
      </c>
      <c r="L5693">
        <v>3</v>
      </c>
      <c r="M5693">
        <v>1</v>
      </c>
      <c r="N5693">
        <v>2</v>
      </c>
      <c r="O5693">
        <v>0</v>
      </c>
      <c r="P5693">
        <v>0</v>
      </c>
    </row>
    <row r="5694" spans="1:16" x14ac:dyDescent="0.25">
      <c r="A5694">
        <v>228431</v>
      </c>
      <c r="B5694" t="s">
        <v>5773</v>
      </c>
      <c r="C5694">
        <v>6</v>
      </c>
      <c r="D5694">
        <v>13</v>
      </c>
      <c r="E5694">
        <v>21</v>
      </c>
      <c r="F5694">
        <v>18</v>
      </c>
      <c r="G5694">
        <v>61</v>
      </c>
      <c r="H5694">
        <v>51</v>
      </c>
      <c r="I5694">
        <v>58</v>
      </c>
      <c r="J5694">
        <v>52</v>
      </c>
      <c r="K5694">
        <v>48</v>
      </c>
      <c r="L5694">
        <v>49</v>
      </c>
      <c r="M5694">
        <v>38</v>
      </c>
      <c r="N5694">
        <v>30</v>
      </c>
      <c r="O5694">
        <v>41</v>
      </c>
      <c r="P5694">
        <v>61</v>
      </c>
    </row>
    <row r="5695" spans="1:16" x14ac:dyDescent="0.25">
      <c r="A5695">
        <v>179548</v>
      </c>
      <c r="B5695" t="s">
        <v>5774</v>
      </c>
      <c r="C5695">
        <v>1</v>
      </c>
      <c r="D5695">
        <v>3</v>
      </c>
      <c r="E5695">
        <v>3</v>
      </c>
      <c r="F5695">
        <v>8</v>
      </c>
      <c r="G5695">
        <v>2</v>
      </c>
      <c r="H5695">
        <v>1</v>
      </c>
      <c r="I5695">
        <v>0</v>
      </c>
      <c r="J5695">
        <v>0</v>
      </c>
      <c r="K5695">
        <v>1</v>
      </c>
      <c r="L5695">
        <v>0</v>
      </c>
      <c r="M5695">
        <v>0</v>
      </c>
      <c r="N5695">
        <v>2</v>
      </c>
      <c r="O5695">
        <v>4</v>
      </c>
      <c r="P5695">
        <v>2</v>
      </c>
    </row>
    <row r="5696" spans="1:16" x14ac:dyDescent="0.25">
      <c r="A5696">
        <v>155937</v>
      </c>
      <c r="B5696" t="s">
        <v>5775</v>
      </c>
      <c r="C5696">
        <v>16</v>
      </c>
      <c r="D5696">
        <v>6</v>
      </c>
      <c r="E5696">
        <v>3</v>
      </c>
      <c r="F5696">
        <v>5</v>
      </c>
      <c r="G5696">
        <v>4</v>
      </c>
      <c r="H5696">
        <v>3</v>
      </c>
      <c r="I5696">
        <v>6</v>
      </c>
      <c r="J5696">
        <v>6</v>
      </c>
      <c r="K5696">
        <v>6</v>
      </c>
      <c r="L5696">
        <v>2</v>
      </c>
      <c r="M5696">
        <v>12</v>
      </c>
      <c r="N5696">
        <v>5</v>
      </c>
      <c r="O5696">
        <v>6</v>
      </c>
      <c r="P5696">
        <v>2</v>
      </c>
    </row>
    <row r="5697" spans="1:16" x14ac:dyDescent="0.25">
      <c r="A5697">
        <v>231095</v>
      </c>
      <c r="B5697" t="s">
        <v>5775</v>
      </c>
      <c r="C5697">
        <v>0</v>
      </c>
      <c r="D5697">
        <v>1</v>
      </c>
      <c r="E5697">
        <v>3</v>
      </c>
      <c r="F5697">
        <v>2</v>
      </c>
      <c r="G5697">
        <v>0</v>
      </c>
      <c r="H5697">
        <v>0</v>
      </c>
      <c r="I5697">
        <v>0</v>
      </c>
      <c r="J5697">
        <v>2</v>
      </c>
      <c r="K5697">
        <v>0</v>
      </c>
      <c r="L5697">
        <v>1</v>
      </c>
      <c r="M5697">
        <v>0</v>
      </c>
      <c r="N5697">
        <v>0</v>
      </c>
      <c r="O5697">
        <v>0</v>
      </c>
      <c r="P5697">
        <v>2</v>
      </c>
    </row>
    <row r="5698" spans="1:16" x14ac:dyDescent="0.25">
      <c r="A5698">
        <v>137546</v>
      </c>
      <c r="B5698" t="s">
        <v>5776</v>
      </c>
      <c r="C5698">
        <v>18</v>
      </c>
      <c r="D5698">
        <v>14</v>
      </c>
      <c r="E5698">
        <v>8</v>
      </c>
      <c r="F5698">
        <v>3</v>
      </c>
      <c r="G5698">
        <v>8</v>
      </c>
      <c r="H5698">
        <v>8</v>
      </c>
      <c r="I5698">
        <v>12</v>
      </c>
      <c r="J5698">
        <v>8</v>
      </c>
      <c r="K5698">
        <v>20</v>
      </c>
      <c r="L5698">
        <v>15</v>
      </c>
      <c r="M5698">
        <v>24</v>
      </c>
      <c r="N5698">
        <v>24</v>
      </c>
      <c r="O5698">
        <v>14</v>
      </c>
      <c r="P5698">
        <v>25</v>
      </c>
    </row>
    <row r="5699" spans="1:16" x14ac:dyDescent="0.25">
      <c r="A5699">
        <v>146807</v>
      </c>
      <c r="B5699" t="s">
        <v>5777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</row>
    <row r="5700" spans="1:16" x14ac:dyDescent="0.25">
      <c r="A5700">
        <v>186867</v>
      </c>
      <c r="B5700" t="s">
        <v>5778</v>
      </c>
      <c r="C5700">
        <v>7</v>
      </c>
      <c r="D5700">
        <v>7</v>
      </c>
      <c r="E5700">
        <v>1</v>
      </c>
      <c r="F5700">
        <v>7</v>
      </c>
      <c r="G5700">
        <v>3</v>
      </c>
      <c r="H5700">
        <v>4</v>
      </c>
      <c r="I5700">
        <v>8</v>
      </c>
      <c r="J5700">
        <v>6</v>
      </c>
      <c r="K5700">
        <v>18</v>
      </c>
      <c r="L5700">
        <v>14</v>
      </c>
      <c r="M5700">
        <v>23</v>
      </c>
      <c r="N5700">
        <v>14</v>
      </c>
      <c r="O5700">
        <v>37</v>
      </c>
      <c r="P5700">
        <v>54</v>
      </c>
    </row>
    <row r="5701" spans="1:16" x14ac:dyDescent="0.25">
      <c r="A5701">
        <v>230621</v>
      </c>
      <c r="B5701" t="s">
        <v>5779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</row>
    <row r="5702" spans="1:16" x14ac:dyDescent="0.25">
      <c r="A5702">
        <v>230630</v>
      </c>
      <c r="B5702" t="s">
        <v>5779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1</v>
      </c>
      <c r="J5702">
        <v>2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</row>
    <row r="5703" spans="1:16" x14ac:dyDescent="0.25">
      <c r="A5703">
        <v>438151</v>
      </c>
      <c r="B5703" t="s">
        <v>5779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1</v>
      </c>
      <c r="J5703">
        <v>1</v>
      </c>
      <c r="K5703">
        <v>1</v>
      </c>
      <c r="L5703">
        <v>0</v>
      </c>
      <c r="M5703">
        <v>0</v>
      </c>
      <c r="N5703">
        <v>0</v>
      </c>
      <c r="O5703">
        <v>0</v>
      </c>
      <c r="P5703">
        <v>0</v>
      </c>
    </row>
    <row r="5704" spans="1:16" x14ac:dyDescent="0.25">
      <c r="A5704">
        <v>446677</v>
      </c>
      <c r="B5704" t="s">
        <v>5779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 t="e">
        <v>#N/A</v>
      </c>
      <c r="P5704" t="e">
        <v>#N/A</v>
      </c>
    </row>
    <row r="5705" spans="1:16" x14ac:dyDescent="0.25">
      <c r="A5705">
        <v>460899</v>
      </c>
      <c r="B5705" t="s">
        <v>5779</v>
      </c>
      <c r="C5705">
        <v>0</v>
      </c>
      <c r="D5705">
        <v>0</v>
      </c>
      <c r="E5705">
        <v>0</v>
      </c>
      <c r="F5705">
        <v>0</v>
      </c>
      <c r="G5705">
        <v>0</v>
      </c>
      <c r="H5705" t="e">
        <v>#N/A</v>
      </c>
      <c r="I5705" t="e">
        <v>#N/A</v>
      </c>
      <c r="J5705" t="e">
        <v>#N/A</v>
      </c>
      <c r="K5705" t="e">
        <v>#N/A</v>
      </c>
      <c r="L5705" t="e">
        <v>#N/A</v>
      </c>
      <c r="M5705" t="e">
        <v>#N/A</v>
      </c>
      <c r="N5705" t="e">
        <v>#N/A</v>
      </c>
      <c r="O5705" t="e">
        <v>#N/A</v>
      </c>
      <c r="P5705" t="e">
        <v>#N/A</v>
      </c>
    </row>
    <row r="5706" spans="1:16" x14ac:dyDescent="0.25">
      <c r="A5706">
        <v>474906</v>
      </c>
      <c r="B5706" t="s">
        <v>5779</v>
      </c>
      <c r="C5706">
        <v>0</v>
      </c>
      <c r="D5706">
        <v>0</v>
      </c>
      <c r="E5706">
        <v>0</v>
      </c>
      <c r="F5706" t="e">
        <v>#N/A</v>
      </c>
      <c r="G5706" t="e">
        <v>#N/A</v>
      </c>
      <c r="H5706" t="e">
        <v>#N/A</v>
      </c>
      <c r="I5706" t="e">
        <v>#N/A</v>
      </c>
      <c r="J5706" t="e">
        <v>#N/A</v>
      </c>
      <c r="K5706" t="e">
        <v>#N/A</v>
      </c>
      <c r="L5706" t="e">
        <v>#N/A</v>
      </c>
      <c r="M5706" t="e">
        <v>#N/A</v>
      </c>
      <c r="N5706" t="e">
        <v>#N/A</v>
      </c>
      <c r="O5706" t="e">
        <v>#N/A</v>
      </c>
      <c r="P5706" t="e">
        <v>#N/A</v>
      </c>
    </row>
    <row r="5707" spans="1:16" x14ac:dyDescent="0.25">
      <c r="A5707">
        <v>178767</v>
      </c>
      <c r="B5707" t="s">
        <v>5780</v>
      </c>
      <c r="C5707">
        <v>0</v>
      </c>
      <c r="D5707">
        <v>1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</row>
    <row r="5708" spans="1:16" x14ac:dyDescent="0.25">
      <c r="A5708">
        <v>164173</v>
      </c>
      <c r="B5708" t="s">
        <v>5781</v>
      </c>
      <c r="C5708">
        <v>0</v>
      </c>
      <c r="D5708">
        <v>1</v>
      </c>
      <c r="E5708">
        <v>0</v>
      </c>
      <c r="F5708">
        <v>0</v>
      </c>
      <c r="G5708">
        <v>6</v>
      </c>
      <c r="H5708">
        <v>1</v>
      </c>
      <c r="I5708">
        <v>0</v>
      </c>
      <c r="J5708">
        <v>0</v>
      </c>
      <c r="K5708">
        <v>1</v>
      </c>
      <c r="L5708">
        <v>0</v>
      </c>
      <c r="M5708">
        <v>0</v>
      </c>
      <c r="N5708">
        <v>0</v>
      </c>
      <c r="O5708">
        <v>0</v>
      </c>
      <c r="P5708">
        <v>0</v>
      </c>
    </row>
    <row r="5709" spans="1:16" x14ac:dyDescent="0.25">
      <c r="A5709">
        <v>160597</v>
      </c>
      <c r="B5709" t="s">
        <v>5782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</row>
    <row r="5710" spans="1:16" x14ac:dyDescent="0.25">
      <c r="A5710">
        <v>219453</v>
      </c>
      <c r="B5710" t="s">
        <v>5783</v>
      </c>
      <c r="C5710">
        <v>1</v>
      </c>
      <c r="D5710">
        <v>0</v>
      </c>
      <c r="E5710">
        <v>0</v>
      </c>
      <c r="F5710">
        <v>0</v>
      </c>
      <c r="G5710">
        <v>1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 t="e">
        <v>#N/A</v>
      </c>
      <c r="P5710" t="e">
        <v>#N/A</v>
      </c>
    </row>
    <row r="5711" spans="1:16" x14ac:dyDescent="0.25">
      <c r="A5711">
        <v>102270</v>
      </c>
      <c r="B5711" t="s">
        <v>5784</v>
      </c>
      <c r="C5711">
        <v>0</v>
      </c>
      <c r="D5711">
        <v>1</v>
      </c>
      <c r="E5711">
        <v>8</v>
      </c>
      <c r="F5711">
        <v>3</v>
      </c>
      <c r="G5711">
        <v>5</v>
      </c>
      <c r="H5711">
        <v>9</v>
      </c>
      <c r="I5711">
        <v>0</v>
      </c>
      <c r="J5711">
        <v>14</v>
      </c>
      <c r="K5711">
        <v>3</v>
      </c>
      <c r="L5711">
        <v>37</v>
      </c>
      <c r="M5711">
        <v>36</v>
      </c>
      <c r="N5711">
        <v>30</v>
      </c>
      <c r="O5711">
        <v>56</v>
      </c>
      <c r="P5711">
        <v>27</v>
      </c>
    </row>
    <row r="5712" spans="1:16" x14ac:dyDescent="0.25">
      <c r="A5712">
        <v>186876</v>
      </c>
      <c r="B5712" t="s">
        <v>5785</v>
      </c>
      <c r="C5712">
        <v>12</v>
      </c>
      <c r="D5712">
        <v>4</v>
      </c>
      <c r="E5712">
        <v>7</v>
      </c>
      <c r="F5712">
        <v>4</v>
      </c>
      <c r="G5712">
        <v>25</v>
      </c>
      <c r="H5712">
        <v>14</v>
      </c>
      <c r="I5712">
        <v>22</v>
      </c>
      <c r="J5712">
        <v>18</v>
      </c>
      <c r="K5712">
        <v>11</v>
      </c>
      <c r="L5712">
        <v>18</v>
      </c>
      <c r="M5712">
        <v>10</v>
      </c>
      <c r="N5712">
        <v>22</v>
      </c>
      <c r="O5712">
        <v>19</v>
      </c>
      <c r="P5712">
        <v>17</v>
      </c>
    </row>
    <row r="5713" spans="1:16" x14ac:dyDescent="0.25">
      <c r="A5713">
        <v>448619</v>
      </c>
      <c r="B5713" t="s">
        <v>5786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 t="e">
        <v>#N/A</v>
      </c>
      <c r="M5713" t="e">
        <v>#N/A</v>
      </c>
      <c r="N5713" t="e">
        <v>#N/A</v>
      </c>
      <c r="O5713" t="e">
        <v>#N/A</v>
      </c>
      <c r="P5713" t="e">
        <v>#N/A</v>
      </c>
    </row>
    <row r="5714" spans="1:16" x14ac:dyDescent="0.25">
      <c r="A5714">
        <v>130509</v>
      </c>
      <c r="B5714" t="s">
        <v>5787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</row>
    <row r="5715" spans="1:16" x14ac:dyDescent="0.25">
      <c r="A5715">
        <v>413778</v>
      </c>
      <c r="B5715" t="s">
        <v>5788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</row>
    <row r="5716" spans="1:16" x14ac:dyDescent="0.25">
      <c r="A5716">
        <v>366340</v>
      </c>
      <c r="B5716" t="s">
        <v>5789</v>
      </c>
      <c r="C5716">
        <v>1</v>
      </c>
      <c r="D5716">
        <v>2</v>
      </c>
      <c r="E5716">
        <v>2</v>
      </c>
      <c r="F5716">
        <v>0</v>
      </c>
      <c r="G5716">
        <v>0</v>
      </c>
      <c r="H5716">
        <v>5</v>
      </c>
      <c r="I5716">
        <v>16</v>
      </c>
      <c r="J5716">
        <v>6</v>
      </c>
      <c r="K5716">
        <v>6</v>
      </c>
      <c r="L5716">
        <v>3</v>
      </c>
      <c r="M5716">
        <v>3</v>
      </c>
      <c r="N5716">
        <v>4</v>
      </c>
      <c r="O5716">
        <v>0</v>
      </c>
      <c r="P5716">
        <v>2</v>
      </c>
    </row>
    <row r="5717" spans="1:16" x14ac:dyDescent="0.25">
      <c r="A5717">
        <v>167996</v>
      </c>
      <c r="B5717" t="s">
        <v>5790</v>
      </c>
      <c r="C5717">
        <v>12</v>
      </c>
      <c r="D5717">
        <v>4</v>
      </c>
      <c r="E5717">
        <v>8</v>
      </c>
      <c r="F5717">
        <v>16</v>
      </c>
      <c r="G5717">
        <v>21</v>
      </c>
      <c r="H5717">
        <v>22</v>
      </c>
      <c r="I5717">
        <v>17</v>
      </c>
      <c r="J5717">
        <v>23</v>
      </c>
      <c r="K5717">
        <v>12</v>
      </c>
      <c r="L5717">
        <v>10</v>
      </c>
      <c r="M5717">
        <v>21</v>
      </c>
      <c r="N5717">
        <v>52</v>
      </c>
      <c r="O5717">
        <v>32</v>
      </c>
      <c r="P5717">
        <v>23</v>
      </c>
    </row>
    <row r="5718" spans="1:16" x14ac:dyDescent="0.25">
      <c r="A5718">
        <v>196097</v>
      </c>
      <c r="B5718" t="s">
        <v>79</v>
      </c>
      <c r="C5718">
        <v>40</v>
      </c>
      <c r="D5718">
        <v>51</v>
      </c>
      <c r="E5718">
        <v>74</v>
      </c>
      <c r="F5718">
        <v>122</v>
      </c>
      <c r="G5718">
        <v>145</v>
      </c>
      <c r="H5718">
        <v>163</v>
      </c>
      <c r="I5718">
        <v>228</v>
      </c>
      <c r="J5718">
        <v>237</v>
      </c>
      <c r="K5718">
        <v>244</v>
      </c>
      <c r="L5718">
        <v>68</v>
      </c>
      <c r="M5718">
        <v>57</v>
      </c>
      <c r="N5718">
        <v>75</v>
      </c>
      <c r="O5718">
        <v>37</v>
      </c>
      <c r="P5718">
        <v>42</v>
      </c>
    </row>
    <row r="5719" spans="1:16" x14ac:dyDescent="0.25">
      <c r="A5719">
        <v>434496</v>
      </c>
      <c r="B5719" t="s">
        <v>5791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1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</row>
    <row r="5720" spans="1:16" x14ac:dyDescent="0.25">
      <c r="A5720">
        <v>438498</v>
      </c>
      <c r="B5720" t="s">
        <v>5792</v>
      </c>
      <c r="C5720">
        <v>4</v>
      </c>
      <c r="D5720">
        <v>5</v>
      </c>
      <c r="E5720">
        <v>0</v>
      </c>
      <c r="F5720">
        <v>0</v>
      </c>
      <c r="G5720">
        <v>0</v>
      </c>
      <c r="H5720">
        <v>0</v>
      </c>
      <c r="I5720">
        <v>1</v>
      </c>
      <c r="J5720">
        <v>0</v>
      </c>
      <c r="K5720">
        <v>1</v>
      </c>
      <c r="L5720">
        <v>0</v>
      </c>
      <c r="M5720">
        <v>0</v>
      </c>
      <c r="N5720">
        <v>0</v>
      </c>
      <c r="O5720">
        <v>1</v>
      </c>
      <c r="P5720">
        <v>0</v>
      </c>
    </row>
    <row r="5721" spans="1:16" x14ac:dyDescent="0.25">
      <c r="A5721">
        <v>450377</v>
      </c>
      <c r="B5721" t="s">
        <v>5793</v>
      </c>
      <c r="C5721">
        <v>0</v>
      </c>
      <c r="D5721">
        <v>0</v>
      </c>
      <c r="E5721">
        <v>0</v>
      </c>
      <c r="F5721">
        <v>0</v>
      </c>
      <c r="G5721">
        <v>0</v>
      </c>
      <c r="H5721" t="e">
        <v>#N/A</v>
      </c>
      <c r="I5721" t="e">
        <v>#N/A</v>
      </c>
      <c r="J5721" t="e">
        <v>#N/A</v>
      </c>
      <c r="K5721" t="e">
        <v>#N/A</v>
      </c>
      <c r="L5721" t="e">
        <v>#N/A</v>
      </c>
      <c r="M5721" t="e">
        <v>#N/A</v>
      </c>
      <c r="N5721" t="e">
        <v>#N/A</v>
      </c>
      <c r="O5721" t="e">
        <v>#N/A</v>
      </c>
      <c r="P5721" t="e">
        <v>#N/A</v>
      </c>
    </row>
    <row r="5722" spans="1:16" x14ac:dyDescent="0.25">
      <c r="A5722">
        <v>458885</v>
      </c>
      <c r="B5722" t="s">
        <v>5794</v>
      </c>
      <c r="C5722">
        <v>0</v>
      </c>
      <c r="D5722">
        <v>0</v>
      </c>
      <c r="E5722">
        <v>0</v>
      </c>
      <c r="F5722">
        <v>0</v>
      </c>
      <c r="G5722">
        <v>1</v>
      </c>
      <c r="H5722" t="e">
        <v>#N/A</v>
      </c>
      <c r="I5722" t="e">
        <v>#N/A</v>
      </c>
      <c r="J5722" t="e">
        <v>#N/A</v>
      </c>
      <c r="K5722" t="e">
        <v>#N/A</v>
      </c>
      <c r="L5722" t="e">
        <v>#N/A</v>
      </c>
      <c r="M5722" t="e">
        <v>#N/A</v>
      </c>
      <c r="N5722" t="e">
        <v>#N/A</v>
      </c>
      <c r="O5722" t="e">
        <v>#N/A</v>
      </c>
      <c r="P5722" t="e">
        <v>#N/A</v>
      </c>
    </row>
    <row r="5723" spans="1:16" x14ac:dyDescent="0.25">
      <c r="A5723">
        <v>450298</v>
      </c>
      <c r="B5723" t="s">
        <v>5795</v>
      </c>
      <c r="C5723">
        <v>0</v>
      </c>
      <c r="D5723">
        <v>0</v>
      </c>
      <c r="E5723">
        <v>1</v>
      </c>
      <c r="F5723">
        <v>0</v>
      </c>
      <c r="G5723">
        <v>0</v>
      </c>
      <c r="H5723" t="e">
        <v>#N/A</v>
      </c>
      <c r="I5723" t="e">
        <v>#N/A</v>
      </c>
      <c r="J5723" t="e">
        <v>#N/A</v>
      </c>
      <c r="K5723" t="e">
        <v>#N/A</v>
      </c>
      <c r="L5723" t="e">
        <v>#N/A</v>
      </c>
      <c r="M5723" t="e">
        <v>#N/A</v>
      </c>
      <c r="N5723" t="e">
        <v>#N/A</v>
      </c>
      <c r="O5723" t="e">
        <v>#N/A</v>
      </c>
      <c r="P5723" t="e">
        <v>#N/A</v>
      </c>
    </row>
    <row r="5724" spans="1:16" x14ac:dyDescent="0.25">
      <c r="A5724">
        <v>131803</v>
      </c>
      <c r="B5724" t="s">
        <v>5796</v>
      </c>
      <c r="C5724">
        <v>0</v>
      </c>
      <c r="D5724">
        <v>0</v>
      </c>
      <c r="E5724">
        <v>1</v>
      </c>
      <c r="F5724">
        <v>0</v>
      </c>
      <c r="G5724">
        <v>0</v>
      </c>
      <c r="H5724">
        <v>0</v>
      </c>
      <c r="I5724">
        <v>2</v>
      </c>
      <c r="J5724">
        <v>1</v>
      </c>
      <c r="K5724">
        <v>0</v>
      </c>
      <c r="L5724">
        <v>0</v>
      </c>
      <c r="M5724">
        <v>0</v>
      </c>
      <c r="N5724">
        <v>0</v>
      </c>
      <c r="O5724">
        <v>2</v>
      </c>
      <c r="P5724">
        <v>6</v>
      </c>
    </row>
    <row r="5725" spans="1:16" x14ac:dyDescent="0.25">
      <c r="A5725">
        <v>449038</v>
      </c>
      <c r="B5725" t="s">
        <v>5797</v>
      </c>
      <c r="C5725">
        <v>0</v>
      </c>
      <c r="D5725">
        <v>0</v>
      </c>
      <c r="E5725">
        <v>0</v>
      </c>
      <c r="F5725">
        <v>0</v>
      </c>
      <c r="G5725">
        <v>0</v>
      </c>
      <c r="H5725" t="e">
        <v>#N/A</v>
      </c>
      <c r="I5725" t="e">
        <v>#N/A</v>
      </c>
      <c r="J5725" t="e">
        <v>#N/A</v>
      </c>
      <c r="K5725" t="e">
        <v>#N/A</v>
      </c>
      <c r="L5725" t="e">
        <v>#N/A</v>
      </c>
      <c r="M5725" t="e">
        <v>#N/A</v>
      </c>
      <c r="N5725" t="e">
        <v>#N/A</v>
      </c>
      <c r="O5725" t="e">
        <v>#N/A</v>
      </c>
      <c r="P5725" t="e">
        <v>#N/A</v>
      </c>
    </row>
    <row r="5726" spans="1:16" x14ac:dyDescent="0.25">
      <c r="A5726">
        <v>458919</v>
      </c>
      <c r="B5726" t="s">
        <v>5798</v>
      </c>
      <c r="C5726">
        <v>0</v>
      </c>
      <c r="D5726">
        <v>0</v>
      </c>
      <c r="E5726">
        <v>1</v>
      </c>
      <c r="F5726">
        <v>1</v>
      </c>
      <c r="G5726">
        <v>0</v>
      </c>
      <c r="H5726" t="e">
        <v>#N/A</v>
      </c>
      <c r="I5726" t="e">
        <v>#N/A</v>
      </c>
      <c r="J5726" t="e">
        <v>#N/A</v>
      </c>
      <c r="K5726" t="e">
        <v>#N/A</v>
      </c>
      <c r="L5726" t="e">
        <v>#N/A</v>
      </c>
      <c r="M5726" t="e">
        <v>#N/A</v>
      </c>
      <c r="N5726" t="e">
        <v>#N/A</v>
      </c>
      <c r="O5726" t="e">
        <v>#N/A</v>
      </c>
      <c r="P5726" t="e">
        <v>#N/A</v>
      </c>
    </row>
    <row r="5727" spans="1:16" x14ac:dyDescent="0.25">
      <c r="A5727">
        <v>430184</v>
      </c>
      <c r="B5727" t="s">
        <v>5799</v>
      </c>
      <c r="C5727">
        <v>0</v>
      </c>
      <c r="D5727">
        <v>1</v>
      </c>
      <c r="E5727">
        <v>1</v>
      </c>
      <c r="F5727">
        <v>0</v>
      </c>
      <c r="G5727">
        <v>0</v>
      </c>
      <c r="H5727" t="e">
        <v>#N/A</v>
      </c>
      <c r="I5727" t="e">
        <v>#N/A</v>
      </c>
      <c r="J5727" t="e">
        <v>#N/A</v>
      </c>
      <c r="K5727" t="e">
        <v>#N/A</v>
      </c>
      <c r="L5727" t="e">
        <v>#N/A</v>
      </c>
      <c r="M5727" t="e">
        <v>#N/A</v>
      </c>
      <c r="N5727" t="e">
        <v>#N/A</v>
      </c>
      <c r="O5727">
        <v>0</v>
      </c>
      <c r="P5727">
        <v>0</v>
      </c>
    </row>
    <row r="5728" spans="1:16" x14ac:dyDescent="0.25">
      <c r="A5728">
        <v>458955</v>
      </c>
      <c r="B5728" t="s">
        <v>5800</v>
      </c>
      <c r="C5728">
        <v>0</v>
      </c>
      <c r="D5728">
        <v>0</v>
      </c>
      <c r="E5728">
        <v>0</v>
      </c>
      <c r="F5728">
        <v>0</v>
      </c>
      <c r="G5728" t="e">
        <v>#N/A</v>
      </c>
      <c r="H5728" t="e">
        <v>#N/A</v>
      </c>
      <c r="I5728" t="e">
        <v>#N/A</v>
      </c>
      <c r="J5728" t="e">
        <v>#N/A</v>
      </c>
      <c r="K5728" t="e">
        <v>#N/A</v>
      </c>
      <c r="L5728" t="e">
        <v>#N/A</v>
      </c>
      <c r="M5728" t="e">
        <v>#N/A</v>
      </c>
      <c r="N5728" t="e">
        <v>#N/A</v>
      </c>
      <c r="O5728" t="e">
        <v>#N/A</v>
      </c>
      <c r="P5728" t="e">
        <v>#N/A</v>
      </c>
    </row>
    <row r="5729" spans="1:16" x14ac:dyDescent="0.25">
      <c r="A5729">
        <v>453215</v>
      </c>
      <c r="B5729" t="s">
        <v>5801</v>
      </c>
      <c r="C5729">
        <v>0</v>
      </c>
      <c r="D5729">
        <v>0</v>
      </c>
      <c r="E5729">
        <v>0</v>
      </c>
      <c r="F5729">
        <v>0</v>
      </c>
      <c r="G5729">
        <v>0</v>
      </c>
      <c r="H5729" t="e">
        <v>#N/A</v>
      </c>
      <c r="I5729" t="e">
        <v>#N/A</v>
      </c>
      <c r="J5729" t="e">
        <v>#N/A</v>
      </c>
      <c r="K5729" t="e">
        <v>#N/A</v>
      </c>
      <c r="L5729" t="e">
        <v>#N/A</v>
      </c>
      <c r="M5729" t="e">
        <v>#N/A</v>
      </c>
      <c r="N5729" t="e">
        <v>#N/A</v>
      </c>
      <c r="O5729" t="e">
        <v>#N/A</v>
      </c>
      <c r="P5729" t="e">
        <v>#N/A</v>
      </c>
    </row>
    <row r="5730" spans="1:16" x14ac:dyDescent="0.25">
      <c r="A5730">
        <v>453163</v>
      </c>
      <c r="B5730" t="s">
        <v>5802</v>
      </c>
      <c r="C5730">
        <v>0</v>
      </c>
      <c r="D5730">
        <v>0</v>
      </c>
      <c r="E5730">
        <v>0</v>
      </c>
      <c r="F5730">
        <v>0</v>
      </c>
      <c r="G5730">
        <v>0</v>
      </c>
      <c r="H5730" t="e">
        <v>#N/A</v>
      </c>
      <c r="I5730" t="e">
        <v>#N/A</v>
      </c>
      <c r="J5730" t="e">
        <v>#N/A</v>
      </c>
      <c r="K5730" t="e">
        <v>#N/A</v>
      </c>
      <c r="L5730" t="e">
        <v>#N/A</v>
      </c>
      <c r="M5730" t="e">
        <v>#N/A</v>
      </c>
      <c r="N5730" t="e">
        <v>#N/A</v>
      </c>
      <c r="O5730" t="e">
        <v>#N/A</v>
      </c>
      <c r="P5730" t="e">
        <v>#N/A</v>
      </c>
    </row>
    <row r="5731" spans="1:16" x14ac:dyDescent="0.25">
      <c r="A5731">
        <v>443784</v>
      </c>
      <c r="B5731" t="s">
        <v>5803</v>
      </c>
      <c r="C5731">
        <v>0</v>
      </c>
      <c r="D5731">
        <v>0</v>
      </c>
      <c r="E5731">
        <v>0</v>
      </c>
      <c r="F5731">
        <v>0</v>
      </c>
      <c r="G5731">
        <v>1</v>
      </c>
      <c r="H5731" t="e">
        <v>#N/A</v>
      </c>
      <c r="I5731" t="e">
        <v>#N/A</v>
      </c>
      <c r="J5731" t="e">
        <v>#N/A</v>
      </c>
      <c r="K5731" t="e">
        <v>#N/A</v>
      </c>
      <c r="L5731" t="e">
        <v>#N/A</v>
      </c>
      <c r="M5731" t="e">
        <v>#N/A</v>
      </c>
      <c r="N5731" t="e">
        <v>#N/A</v>
      </c>
      <c r="O5731" t="e">
        <v>#N/A</v>
      </c>
      <c r="P5731" t="e">
        <v>#N/A</v>
      </c>
    </row>
    <row r="5732" spans="1:16" x14ac:dyDescent="0.25">
      <c r="A5732">
        <v>458964</v>
      </c>
      <c r="B5732" t="s">
        <v>5804</v>
      </c>
      <c r="C5732">
        <v>0</v>
      </c>
      <c r="D5732">
        <v>1</v>
      </c>
      <c r="E5732">
        <v>0</v>
      </c>
      <c r="F5732">
        <v>0</v>
      </c>
      <c r="G5732">
        <v>0</v>
      </c>
      <c r="H5732" t="e">
        <v>#N/A</v>
      </c>
      <c r="I5732" t="e">
        <v>#N/A</v>
      </c>
      <c r="J5732" t="e">
        <v>#N/A</v>
      </c>
      <c r="K5732" t="e">
        <v>#N/A</v>
      </c>
      <c r="L5732" t="e">
        <v>#N/A</v>
      </c>
      <c r="M5732" t="e">
        <v>#N/A</v>
      </c>
      <c r="N5732" t="e">
        <v>#N/A</v>
      </c>
      <c r="O5732" t="e">
        <v>#N/A</v>
      </c>
      <c r="P5732" t="e">
        <v>#N/A</v>
      </c>
    </row>
    <row r="5733" spans="1:16" x14ac:dyDescent="0.25">
      <c r="A5733">
        <v>443766</v>
      </c>
      <c r="B5733" t="s">
        <v>5805</v>
      </c>
      <c r="C5733">
        <v>0</v>
      </c>
      <c r="D5733">
        <v>0</v>
      </c>
      <c r="E5733">
        <v>0</v>
      </c>
      <c r="F5733">
        <v>1</v>
      </c>
      <c r="G5733">
        <v>2</v>
      </c>
      <c r="H5733" t="e">
        <v>#N/A</v>
      </c>
      <c r="I5733" t="e">
        <v>#N/A</v>
      </c>
      <c r="J5733" t="e">
        <v>#N/A</v>
      </c>
      <c r="K5733" t="e">
        <v>#N/A</v>
      </c>
      <c r="L5733" t="e">
        <v>#N/A</v>
      </c>
      <c r="M5733" t="e">
        <v>#N/A</v>
      </c>
      <c r="N5733" t="e">
        <v>#N/A</v>
      </c>
      <c r="O5733" t="e">
        <v>#N/A</v>
      </c>
      <c r="P5733" t="e">
        <v>#N/A</v>
      </c>
    </row>
    <row r="5734" spans="1:16" x14ac:dyDescent="0.25">
      <c r="A5734">
        <v>458973</v>
      </c>
      <c r="B5734" t="s">
        <v>5806</v>
      </c>
      <c r="C5734">
        <v>0</v>
      </c>
      <c r="D5734">
        <v>1</v>
      </c>
      <c r="E5734">
        <v>0</v>
      </c>
      <c r="F5734">
        <v>0</v>
      </c>
      <c r="G5734" t="e">
        <v>#N/A</v>
      </c>
      <c r="H5734" t="e">
        <v>#N/A</v>
      </c>
      <c r="I5734" t="e">
        <v>#N/A</v>
      </c>
      <c r="J5734" t="e">
        <v>#N/A</v>
      </c>
      <c r="K5734" t="e">
        <v>#N/A</v>
      </c>
      <c r="L5734" t="e">
        <v>#N/A</v>
      </c>
      <c r="M5734" t="e">
        <v>#N/A</v>
      </c>
      <c r="N5734" t="e">
        <v>#N/A</v>
      </c>
      <c r="O5734" t="e">
        <v>#N/A</v>
      </c>
      <c r="P5734" t="e">
        <v>#N/A</v>
      </c>
    </row>
    <row r="5735" spans="1:16" x14ac:dyDescent="0.25">
      <c r="A5735">
        <v>233684</v>
      </c>
      <c r="B5735" t="s">
        <v>5807</v>
      </c>
      <c r="C5735">
        <v>0</v>
      </c>
      <c r="D5735">
        <v>0</v>
      </c>
      <c r="E5735">
        <v>1</v>
      </c>
      <c r="F5735">
        <v>1</v>
      </c>
      <c r="G5735">
        <v>0</v>
      </c>
      <c r="H5735" t="e">
        <v>#N/A</v>
      </c>
      <c r="I5735" t="e">
        <v>#N/A</v>
      </c>
      <c r="J5735" t="e">
        <v>#N/A</v>
      </c>
      <c r="K5735" t="e">
        <v>#N/A</v>
      </c>
      <c r="L5735" t="e">
        <v>#N/A</v>
      </c>
      <c r="M5735" t="e">
        <v>#N/A</v>
      </c>
      <c r="N5735" t="e">
        <v>#N/A</v>
      </c>
      <c r="O5735">
        <v>1</v>
      </c>
      <c r="P5735">
        <v>0</v>
      </c>
    </row>
    <row r="5736" spans="1:16" x14ac:dyDescent="0.25">
      <c r="A5736">
        <v>456621</v>
      </c>
      <c r="B5736" t="s">
        <v>5808</v>
      </c>
      <c r="C5736">
        <v>0</v>
      </c>
      <c r="D5736">
        <v>0</v>
      </c>
      <c r="E5736">
        <v>0</v>
      </c>
      <c r="F5736">
        <v>0</v>
      </c>
      <c r="G5736">
        <v>0</v>
      </c>
      <c r="H5736" t="e">
        <v>#N/A</v>
      </c>
      <c r="I5736" t="e">
        <v>#N/A</v>
      </c>
      <c r="J5736" t="e">
        <v>#N/A</v>
      </c>
      <c r="K5736" t="e">
        <v>#N/A</v>
      </c>
      <c r="L5736" t="e">
        <v>#N/A</v>
      </c>
      <c r="M5736" t="e">
        <v>#N/A</v>
      </c>
      <c r="N5736" t="e">
        <v>#N/A</v>
      </c>
      <c r="O5736" t="e">
        <v>#N/A</v>
      </c>
      <c r="P5736" t="e">
        <v>#N/A</v>
      </c>
    </row>
    <row r="5737" spans="1:16" x14ac:dyDescent="0.25">
      <c r="A5737">
        <v>216223</v>
      </c>
      <c r="B5737" t="s">
        <v>5809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</row>
    <row r="5738" spans="1:16" x14ac:dyDescent="0.25">
      <c r="A5738">
        <v>455725</v>
      </c>
      <c r="B5738" t="s">
        <v>5810</v>
      </c>
      <c r="C5738">
        <v>0</v>
      </c>
      <c r="D5738">
        <v>0</v>
      </c>
      <c r="E5738">
        <v>0</v>
      </c>
      <c r="F5738">
        <v>0</v>
      </c>
      <c r="G5738">
        <v>0</v>
      </c>
      <c r="H5738" t="e">
        <v>#N/A</v>
      </c>
      <c r="I5738" t="e">
        <v>#N/A</v>
      </c>
      <c r="J5738" t="e">
        <v>#N/A</v>
      </c>
      <c r="K5738" t="e">
        <v>#N/A</v>
      </c>
      <c r="L5738" t="e">
        <v>#N/A</v>
      </c>
      <c r="M5738" t="e">
        <v>#N/A</v>
      </c>
      <c r="N5738" t="e">
        <v>#N/A</v>
      </c>
      <c r="O5738" t="e">
        <v>#N/A</v>
      </c>
      <c r="P5738" t="e">
        <v>#N/A</v>
      </c>
    </row>
    <row r="5739" spans="1:16" x14ac:dyDescent="0.25">
      <c r="A5739">
        <v>430564</v>
      </c>
      <c r="B5739" t="s">
        <v>5811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</row>
    <row r="5740" spans="1:16" x14ac:dyDescent="0.25">
      <c r="A5740">
        <v>236744</v>
      </c>
      <c r="B5740" t="s">
        <v>5812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</row>
    <row r="5741" spans="1:16" x14ac:dyDescent="0.25">
      <c r="A5741">
        <v>428073</v>
      </c>
      <c r="B5741" t="s">
        <v>5813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</row>
    <row r="5742" spans="1:16" x14ac:dyDescent="0.25">
      <c r="A5742">
        <v>446570</v>
      </c>
      <c r="B5742" t="s">
        <v>5814</v>
      </c>
      <c r="C5742">
        <v>3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1</v>
      </c>
      <c r="L5742">
        <v>0</v>
      </c>
      <c r="M5742">
        <v>0</v>
      </c>
      <c r="N5742" t="e">
        <v>#N/A</v>
      </c>
      <c r="O5742" t="e">
        <v>#N/A</v>
      </c>
      <c r="P5742" t="e">
        <v>#N/A</v>
      </c>
    </row>
    <row r="5743" spans="1:16" x14ac:dyDescent="0.25">
      <c r="A5743">
        <v>449603</v>
      </c>
      <c r="B5743" t="s">
        <v>5815</v>
      </c>
      <c r="C5743">
        <v>0</v>
      </c>
      <c r="D5743">
        <v>1</v>
      </c>
      <c r="E5743">
        <v>1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 t="e">
        <v>#N/A</v>
      </c>
      <c r="N5743" t="e">
        <v>#N/A</v>
      </c>
      <c r="O5743" t="e">
        <v>#N/A</v>
      </c>
      <c r="P5743" t="e">
        <v>#N/A</v>
      </c>
    </row>
    <row r="5744" spans="1:16" x14ac:dyDescent="0.25">
      <c r="A5744">
        <v>231721</v>
      </c>
      <c r="B5744" t="s">
        <v>5816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</row>
    <row r="5745" spans="1:16" x14ac:dyDescent="0.25">
      <c r="A5745">
        <v>366395</v>
      </c>
      <c r="B5745" t="s">
        <v>5817</v>
      </c>
      <c r="C5745">
        <v>0</v>
      </c>
      <c r="D5745">
        <v>2</v>
      </c>
      <c r="E5745">
        <v>0</v>
      </c>
      <c r="F5745">
        <v>0</v>
      </c>
      <c r="G5745">
        <v>7</v>
      </c>
      <c r="H5745">
        <v>6</v>
      </c>
      <c r="I5745">
        <v>10</v>
      </c>
      <c r="J5745">
        <v>11</v>
      </c>
      <c r="K5745">
        <v>4</v>
      </c>
      <c r="L5745">
        <v>1</v>
      </c>
      <c r="M5745">
        <v>8</v>
      </c>
      <c r="N5745">
        <v>9</v>
      </c>
      <c r="O5745">
        <v>9</v>
      </c>
      <c r="P5745">
        <v>3</v>
      </c>
    </row>
    <row r="5746" spans="1:16" x14ac:dyDescent="0.25">
      <c r="A5746">
        <v>168005</v>
      </c>
      <c r="B5746" t="s">
        <v>5818</v>
      </c>
      <c r="C5746">
        <v>3</v>
      </c>
      <c r="D5746">
        <v>7</v>
      </c>
      <c r="E5746">
        <v>2</v>
      </c>
      <c r="F5746">
        <v>5</v>
      </c>
      <c r="G5746">
        <v>11</v>
      </c>
      <c r="H5746">
        <v>1</v>
      </c>
      <c r="I5746">
        <v>5</v>
      </c>
      <c r="J5746">
        <v>2</v>
      </c>
      <c r="K5746">
        <v>4</v>
      </c>
      <c r="L5746">
        <v>4</v>
      </c>
      <c r="M5746">
        <v>3</v>
      </c>
      <c r="N5746">
        <v>1</v>
      </c>
      <c r="O5746">
        <v>1</v>
      </c>
      <c r="P5746">
        <v>0</v>
      </c>
    </row>
    <row r="5747" spans="1:16" x14ac:dyDescent="0.25">
      <c r="A5747">
        <v>228501</v>
      </c>
      <c r="B5747" t="s">
        <v>5819</v>
      </c>
      <c r="C5747">
        <v>17</v>
      </c>
      <c r="D5747">
        <v>9</v>
      </c>
      <c r="E5747">
        <v>8</v>
      </c>
      <c r="F5747">
        <v>21</v>
      </c>
      <c r="G5747">
        <v>12</v>
      </c>
      <c r="H5747">
        <v>26</v>
      </c>
      <c r="I5747">
        <v>10</v>
      </c>
      <c r="J5747">
        <v>18</v>
      </c>
      <c r="K5747">
        <v>25</v>
      </c>
      <c r="L5747">
        <v>8</v>
      </c>
      <c r="M5747">
        <v>12</v>
      </c>
      <c r="N5747">
        <v>5</v>
      </c>
      <c r="O5747">
        <v>34</v>
      </c>
      <c r="P5747">
        <v>24</v>
      </c>
    </row>
    <row r="5748" spans="1:16" x14ac:dyDescent="0.25">
      <c r="A5748">
        <v>157270</v>
      </c>
      <c r="B5748" t="s">
        <v>5820</v>
      </c>
      <c r="C5748">
        <v>1</v>
      </c>
      <c r="D5748">
        <v>2</v>
      </c>
      <c r="E5748">
        <v>4</v>
      </c>
      <c r="F5748">
        <v>2</v>
      </c>
      <c r="G5748">
        <v>1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2</v>
      </c>
      <c r="P5748">
        <v>3</v>
      </c>
    </row>
    <row r="5749" spans="1:16" x14ac:dyDescent="0.25">
      <c r="A5749">
        <v>431877</v>
      </c>
      <c r="B5749" t="s">
        <v>5821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</row>
    <row r="5750" spans="1:16" x14ac:dyDescent="0.25">
      <c r="A5750">
        <v>195988</v>
      </c>
      <c r="B5750" t="s">
        <v>5822</v>
      </c>
      <c r="C5750">
        <v>2</v>
      </c>
      <c r="D5750">
        <v>0</v>
      </c>
      <c r="E5750">
        <v>2</v>
      </c>
      <c r="F5750">
        <v>8</v>
      </c>
      <c r="G5750">
        <v>3</v>
      </c>
      <c r="H5750">
        <v>2</v>
      </c>
      <c r="I5750">
        <v>6</v>
      </c>
      <c r="J5750">
        <v>2</v>
      </c>
      <c r="K5750">
        <v>4</v>
      </c>
      <c r="L5750">
        <v>4</v>
      </c>
      <c r="M5750">
        <v>0</v>
      </c>
      <c r="N5750">
        <v>4</v>
      </c>
      <c r="O5750">
        <v>2</v>
      </c>
      <c r="P5750">
        <v>7</v>
      </c>
    </row>
    <row r="5751" spans="1:16" x14ac:dyDescent="0.25">
      <c r="A5751">
        <v>157793</v>
      </c>
      <c r="B5751" t="s">
        <v>5823</v>
      </c>
      <c r="C5751">
        <v>1</v>
      </c>
      <c r="D5751">
        <v>1</v>
      </c>
      <c r="E5751">
        <v>4</v>
      </c>
      <c r="F5751">
        <v>6</v>
      </c>
      <c r="G5751">
        <v>10</v>
      </c>
      <c r="H5751">
        <v>1</v>
      </c>
      <c r="I5751">
        <v>0</v>
      </c>
      <c r="J5751">
        <v>0</v>
      </c>
      <c r="K5751">
        <v>1</v>
      </c>
      <c r="L5751">
        <v>0</v>
      </c>
      <c r="M5751">
        <v>2</v>
      </c>
      <c r="N5751">
        <v>3</v>
      </c>
      <c r="O5751">
        <v>0</v>
      </c>
      <c r="P5751">
        <v>5</v>
      </c>
    </row>
    <row r="5752" spans="1:16" x14ac:dyDescent="0.25">
      <c r="A5752">
        <v>447953</v>
      </c>
      <c r="B5752" t="s">
        <v>5824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1</v>
      </c>
      <c r="I5752">
        <v>1</v>
      </c>
      <c r="J5752">
        <v>1</v>
      </c>
      <c r="K5752">
        <v>3</v>
      </c>
      <c r="L5752">
        <v>1</v>
      </c>
      <c r="M5752">
        <v>0</v>
      </c>
      <c r="N5752" t="e">
        <v>#N/A</v>
      </c>
      <c r="O5752" t="e">
        <v>#N/A</v>
      </c>
      <c r="P5752" t="e">
        <v>#N/A</v>
      </c>
    </row>
    <row r="5753" spans="1:16" x14ac:dyDescent="0.25">
      <c r="A5753">
        <v>175120</v>
      </c>
      <c r="B5753" t="s">
        <v>5825</v>
      </c>
      <c r="C5753">
        <v>1</v>
      </c>
      <c r="D5753">
        <v>3</v>
      </c>
      <c r="E5753">
        <v>2</v>
      </c>
      <c r="F5753">
        <v>0</v>
      </c>
      <c r="G5753">
        <v>0</v>
      </c>
      <c r="H5753">
        <v>0</v>
      </c>
      <c r="I5753">
        <v>1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1</v>
      </c>
    </row>
    <row r="5754" spans="1:16" x14ac:dyDescent="0.25">
      <c r="A5754">
        <v>400080</v>
      </c>
      <c r="B5754" t="s">
        <v>5826</v>
      </c>
      <c r="C5754">
        <v>15</v>
      </c>
      <c r="D5754">
        <v>7</v>
      </c>
      <c r="E5754">
        <v>0</v>
      </c>
      <c r="F5754">
        <v>0</v>
      </c>
      <c r="G5754">
        <v>0</v>
      </c>
      <c r="H5754">
        <v>2</v>
      </c>
      <c r="I5754">
        <v>1</v>
      </c>
      <c r="J5754">
        <v>2</v>
      </c>
      <c r="K5754">
        <v>1</v>
      </c>
      <c r="L5754">
        <v>0</v>
      </c>
      <c r="M5754">
        <v>0</v>
      </c>
      <c r="N5754">
        <v>0</v>
      </c>
      <c r="O5754">
        <v>0</v>
      </c>
      <c r="P5754">
        <v>0</v>
      </c>
    </row>
    <row r="5755" spans="1:16" x14ac:dyDescent="0.25">
      <c r="A5755">
        <v>457420</v>
      </c>
      <c r="B5755" t="s">
        <v>5827</v>
      </c>
      <c r="C5755">
        <v>0</v>
      </c>
      <c r="D5755">
        <v>0</v>
      </c>
      <c r="E5755">
        <v>0</v>
      </c>
      <c r="F5755">
        <v>0</v>
      </c>
      <c r="G5755" t="e">
        <v>#N/A</v>
      </c>
      <c r="H5755" t="e">
        <v>#N/A</v>
      </c>
      <c r="I5755" t="e">
        <v>#N/A</v>
      </c>
      <c r="J5755" t="e">
        <v>#N/A</v>
      </c>
      <c r="K5755" t="e">
        <v>#N/A</v>
      </c>
      <c r="L5755" t="e">
        <v>#N/A</v>
      </c>
      <c r="M5755" t="e">
        <v>#N/A</v>
      </c>
      <c r="N5755" t="e">
        <v>#N/A</v>
      </c>
      <c r="O5755" t="e">
        <v>#N/A</v>
      </c>
      <c r="P5755" t="e">
        <v>#N/A</v>
      </c>
    </row>
    <row r="5756" spans="1:16" x14ac:dyDescent="0.25">
      <c r="A5756">
        <v>459550</v>
      </c>
      <c r="B5756" t="s">
        <v>5827</v>
      </c>
      <c r="C5756">
        <v>1</v>
      </c>
      <c r="D5756">
        <v>0</v>
      </c>
      <c r="E5756">
        <v>2</v>
      </c>
      <c r="F5756">
        <v>1</v>
      </c>
      <c r="G5756" t="e">
        <v>#N/A</v>
      </c>
      <c r="H5756" t="e">
        <v>#N/A</v>
      </c>
      <c r="I5756" t="e">
        <v>#N/A</v>
      </c>
      <c r="J5756" t="e">
        <v>#N/A</v>
      </c>
      <c r="K5756" t="e">
        <v>#N/A</v>
      </c>
      <c r="L5756" t="e">
        <v>#N/A</v>
      </c>
      <c r="M5756" t="e">
        <v>#N/A</v>
      </c>
      <c r="N5756" t="e">
        <v>#N/A</v>
      </c>
      <c r="O5756" t="e">
        <v>#N/A</v>
      </c>
      <c r="P5756" t="e">
        <v>#N/A</v>
      </c>
    </row>
    <row r="5757" spans="1:16" x14ac:dyDescent="0.25">
      <c r="A5757">
        <v>208512</v>
      </c>
      <c r="B5757" t="s">
        <v>5828</v>
      </c>
      <c r="C5757">
        <v>0</v>
      </c>
      <c r="D5757">
        <v>0</v>
      </c>
      <c r="E5757">
        <v>0</v>
      </c>
      <c r="F5757">
        <v>0</v>
      </c>
      <c r="G5757">
        <v>2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</row>
    <row r="5758" spans="1:16" x14ac:dyDescent="0.25">
      <c r="A5758">
        <v>218867</v>
      </c>
      <c r="B5758" t="s">
        <v>5829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</row>
    <row r="5759" spans="1:16" x14ac:dyDescent="0.25">
      <c r="A5759">
        <v>137120</v>
      </c>
      <c r="B5759" t="s">
        <v>5830</v>
      </c>
      <c r="C5759">
        <v>0</v>
      </c>
      <c r="D5759">
        <v>0</v>
      </c>
      <c r="E5759">
        <v>0</v>
      </c>
      <c r="F5759">
        <v>0</v>
      </c>
      <c r="G5759">
        <v>1</v>
      </c>
      <c r="H5759">
        <v>0</v>
      </c>
      <c r="I5759">
        <v>0</v>
      </c>
      <c r="J5759">
        <v>1</v>
      </c>
      <c r="K5759">
        <v>2</v>
      </c>
      <c r="L5759">
        <v>1</v>
      </c>
      <c r="M5759">
        <v>1</v>
      </c>
      <c r="N5759">
        <v>1</v>
      </c>
      <c r="O5759">
        <v>3</v>
      </c>
      <c r="P5759">
        <v>5</v>
      </c>
    </row>
    <row r="5760" spans="1:16" x14ac:dyDescent="0.25">
      <c r="A5760">
        <v>451644</v>
      </c>
      <c r="B5760" t="s">
        <v>5831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 t="e">
        <v>#N/A</v>
      </c>
      <c r="L5760" t="e">
        <v>#N/A</v>
      </c>
      <c r="M5760" t="e">
        <v>#N/A</v>
      </c>
      <c r="N5760" t="e">
        <v>#N/A</v>
      </c>
      <c r="O5760" t="e">
        <v>#N/A</v>
      </c>
      <c r="P5760" t="e">
        <v>#N/A</v>
      </c>
    </row>
    <row r="5761" spans="1:16" x14ac:dyDescent="0.25">
      <c r="A5761">
        <v>362700</v>
      </c>
      <c r="B5761" t="s">
        <v>5832</v>
      </c>
      <c r="C5761">
        <v>0</v>
      </c>
      <c r="D5761">
        <v>0</v>
      </c>
      <c r="E5761">
        <v>0</v>
      </c>
      <c r="F5761">
        <v>1</v>
      </c>
      <c r="G5761">
        <v>0</v>
      </c>
      <c r="H5761">
        <v>0</v>
      </c>
      <c r="I5761">
        <v>0</v>
      </c>
      <c r="J5761">
        <v>3</v>
      </c>
      <c r="K5761">
        <v>1</v>
      </c>
      <c r="L5761">
        <v>1</v>
      </c>
      <c r="M5761">
        <v>0</v>
      </c>
      <c r="N5761">
        <v>1</v>
      </c>
      <c r="O5761">
        <v>0</v>
      </c>
      <c r="P5761">
        <v>1</v>
      </c>
    </row>
    <row r="5762" spans="1:16" x14ac:dyDescent="0.25">
      <c r="A5762">
        <v>372718</v>
      </c>
      <c r="B5762" t="s">
        <v>5832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</row>
    <row r="5763" spans="1:16" x14ac:dyDescent="0.25">
      <c r="A5763">
        <v>196060</v>
      </c>
      <c r="B5763" t="s">
        <v>5833</v>
      </c>
      <c r="C5763">
        <v>20</v>
      </c>
      <c r="D5763">
        <v>44</v>
      </c>
      <c r="E5763">
        <v>34</v>
      </c>
      <c r="F5763">
        <v>33</v>
      </c>
      <c r="G5763">
        <v>44</v>
      </c>
      <c r="H5763">
        <v>36</v>
      </c>
      <c r="I5763">
        <v>119</v>
      </c>
      <c r="J5763">
        <v>55</v>
      </c>
      <c r="K5763">
        <v>47</v>
      </c>
      <c r="L5763">
        <v>59</v>
      </c>
      <c r="M5763">
        <v>38</v>
      </c>
      <c r="N5763">
        <v>42</v>
      </c>
      <c r="O5763">
        <v>51</v>
      </c>
      <c r="P5763">
        <v>49</v>
      </c>
    </row>
    <row r="5764" spans="1:16" x14ac:dyDescent="0.25">
      <c r="A5764">
        <v>196079</v>
      </c>
      <c r="B5764" t="s">
        <v>5834</v>
      </c>
      <c r="C5764">
        <v>22</v>
      </c>
      <c r="D5764">
        <v>23</v>
      </c>
      <c r="E5764">
        <v>23</v>
      </c>
      <c r="F5764">
        <v>19</v>
      </c>
      <c r="G5764">
        <v>25</v>
      </c>
      <c r="H5764">
        <v>19</v>
      </c>
      <c r="I5764">
        <v>67</v>
      </c>
      <c r="J5764">
        <v>18</v>
      </c>
      <c r="K5764">
        <v>23</v>
      </c>
      <c r="L5764">
        <v>21</v>
      </c>
      <c r="M5764">
        <v>28</v>
      </c>
      <c r="N5764">
        <v>17</v>
      </c>
      <c r="O5764">
        <v>26</v>
      </c>
      <c r="P5764">
        <v>40</v>
      </c>
    </row>
    <row r="5765" spans="1:16" x14ac:dyDescent="0.25">
      <c r="A5765">
        <v>196158</v>
      </c>
      <c r="B5765" t="s">
        <v>5835</v>
      </c>
      <c r="C5765">
        <v>11</v>
      </c>
      <c r="D5765">
        <v>11</v>
      </c>
      <c r="E5765">
        <v>13</v>
      </c>
      <c r="F5765">
        <v>17</v>
      </c>
      <c r="G5765">
        <v>9</v>
      </c>
      <c r="H5765">
        <v>7</v>
      </c>
      <c r="I5765">
        <v>23</v>
      </c>
      <c r="J5765">
        <v>17</v>
      </c>
      <c r="K5765">
        <v>14</v>
      </c>
      <c r="L5765">
        <v>23</v>
      </c>
      <c r="M5765">
        <v>10</v>
      </c>
      <c r="N5765">
        <v>22</v>
      </c>
      <c r="O5765">
        <v>13</v>
      </c>
      <c r="P5765">
        <v>11</v>
      </c>
    </row>
    <row r="5766" spans="1:16" x14ac:dyDescent="0.25">
      <c r="A5766">
        <v>196219</v>
      </c>
      <c r="B5766" t="s">
        <v>5836</v>
      </c>
      <c r="C5766">
        <v>33</v>
      </c>
      <c r="D5766">
        <v>12</v>
      </c>
      <c r="E5766">
        <v>29</v>
      </c>
      <c r="F5766">
        <v>62</v>
      </c>
      <c r="G5766">
        <v>33</v>
      </c>
      <c r="H5766">
        <v>52</v>
      </c>
      <c r="I5766">
        <v>15</v>
      </c>
      <c r="J5766">
        <v>33</v>
      </c>
      <c r="K5766">
        <v>32</v>
      </c>
      <c r="L5766">
        <v>31</v>
      </c>
      <c r="M5766">
        <v>23</v>
      </c>
      <c r="N5766">
        <v>28</v>
      </c>
      <c r="O5766">
        <v>19</v>
      </c>
      <c r="P5766">
        <v>16</v>
      </c>
    </row>
    <row r="5767" spans="1:16" x14ac:dyDescent="0.25">
      <c r="A5767">
        <v>189547</v>
      </c>
      <c r="B5767" t="s">
        <v>5837</v>
      </c>
      <c r="C5767">
        <v>1</v>
      </c>
      <c r="D5767">
        <v>0</v>
      </c>
      <c r="E5767">
        <v>0</v>
      </c>
      <c r="F5767">
        <v>10</v>
      </c>
      <c r="G5767">
        <v>1</v>
      </c>
      <c r="H5767">
        <v>2</v>
      </c>
      <c r="I5767">
        <v>4</v>
      </c>
      <c r="J5767">
        <v>2</v>
      </c>
      <c r="K5767">
        <v>1</v>
      </c>
      <c r="L5767">
        <v>0</v>
      </c>
      <c r="M5767">
        <v>2</v>
      </c>
      <c r="N5767">
        <v>2</v>
      </c>
      <c r="O5767">
        <v>0</v>
      </c>
      <c r="P5767">
        <v>0</v>
      </c>
    </row>
    <row r="5768" spans="1:16" x14ac:dyDescent="0.25">
      <c r="A5768">
        <v>196130</v>
      </c>
      <c r="B5768" t="s">
        <v>5838</v>
      </c>
      <c r="C5768">
        <v>22</v>
      </c>
      <c r="D5768">
        <v>26</v>
      </c>
      <c r="E5768">
        <v>33</v>
      </c>
      <c r="F5768">
        <v>47</v>
      </c>
      <c r="G5768">
        <v>50</v>
      </c>
      <c r="H5768">
        <v>55</v>
      </c>
      <c r="I5768">
        <v>55</v>
      </c>
      <c r="J5768">
        <v>52</v>
      </c>
      <c r="K5768">
        <v>63</v>
      </c>
      <c r="L5768">
        <v>57</v>
      </c>
      <c r="M5768">
        <v>50</v>
      </c>
      <c r="N5768">
        <v>28</v>
      </c>
      <c r="O5768">
        <v>63</v>
      </c>
      <c r="P5768">
        <v>112</v>
      </c>
    </row>
    <row r="5769" spans="1:16" x14ac:dyDescent="0.25">
      <c r="A5769">
        <v>196121</v>
      </c>
      <c r="B5769" t="s">
        <v>5839</v>
      </c>
      <c r="C5769">
        <v>16</v>
      </c>
      <c r="D5769">
        <v>18</v>
      </c>
      <c r="E5769">
        <v>10</v>
      </c>
      <c r="F5769">
        <v>13</v>
      </c>
      <c r="G5769">
        <v>13</v>
      </c>
      <c r="H5769">
        <v>11</v>
      </c>
      <c r="I5769">
        <v>25</v>
      </c>
      <c r="J5769">
        <v>33</v>
      </c>
      <c r="K5769">
        <v>18</v>
      </c>
      <c r="L5769">
        <v>25</v>
      </c>
      <c r="M5769">
        <v>28</v>
      </c>
      <c r="N5769">
        <v>19</v>
      </c>
      <c r="O5769">
        <v>16</v>
      </c>
      <c r="P5769">
        <v>27</v>
      </c>
    </row>
    <row r="5770" spans="1:16" x14ac:dyDescent="0.25">
      <c r="A5770">
        <v>196149</v>
      </c>
      <c r="B5770" t="s">
        <v>5840</v>
      </c>
      <c r="C5770">
        <v>10</v>
      </c>
      <c r="D5770">
        <v>18</v>
      </c>
      <c r="E5770">
        <v>15</v>
      </c>
      <c r="F5770">
        <v>13</v>
      </c>
      <c r="G5770">
        <v>23</v>
      </c>
      <c r="H5770">
        <v>21</v>
      </c>
      <c r="I5770">
        <v>33</v>
      </c>
      <c r="J5770">
        <v>32</v>
      </c>
      <c r="K5770">
        <v>13</v>
      </c>
      <c r="L5770">
        <v>35</v>
      </c>
      <c r="M5770">
        <v>23</v>
      </c>
      <c r="N5770">
        <v>11</v>
      </c>
      <c r="O5770">
        <v>20</v>
      </c>
      <c r="P5770">
        <v>21</v>
      </c>
    </row>
    <row r="5771" spans="1:16" x14ac:dyDescent="0.25">
      <c r="A5771">
        <v>196167</v>
      </c>
      <c r="B5771" t="s">
        <v>5841</v>
      </c>
      <c r="C5771">
        <v>25</v>
      </c>
      <c r="D5771">
        <v>23</v>
      </c>
      <c r="E5771">
        <v>20</v>
      </c>
      <c r="F5771">
        <v>17</v>
      </c>
      <c r="G5771">
        <v>24</v>
      </c>
      <c r="H5771">
        <v>14</v>
      </c>
      <c r="I5771">
        <v>14</v>
      </c>
      <c r="J5771">
        <v>19</v>
      </c>
      <c r="K5771">
        <v>25</v>
      </c>
      <c r="L5771">
        <v>13</v>
      </c>
      <c r="M5771">
        <v>15</v>
      </c>
      <c r="N5771">
        <v>10</v>
      </c>
      <c r="O5771">
        <v>13</v>
      </c>
      <c r="P5771">
        <v>11</v>
      </c>
    </row>
    <row r="5772" spans="1:16" x14ac:dyDescent="0.25">
      <c r="A5772">
        <v>196237</v>
      </c>
      <c r="B5772" t="s">
        <v>5842</v>
      </c>
      <c r="C5772">
        <v>11</v>
      </c>
      <c r="D5772">
        <v>14</v>
      </c>
      <c r="E5772">
        <v>21</v>
      </c>
      <c r="F5772">
        <v>12</v>
      </c>
      <c r="G5772">
        <v>29</v>
      </c>
      <c r="H5772">
        <v>19</v>
      </c>
      <c r="I5772">
        <v>23</v>
      </c>
      <c r="J5772">
        <v>15</v>
      </c>
      <c r="K5772">
        <v>7</v>
      </c>
      <c r="L5772">
        <v>14</v>
      </c>
      <c r="M5772">
        <v>5</v>
      </c>
      <c r="N5772">
        <v>8</v>
      </c>
      <c r="O5772">
        <v>5</v>
      </c>
      <c r="P5772">
        <v>8</v>
      </c>
    </row>
    <row r="5773" spans="1:16" x14ac:dyDescent="0.25">
      <c r="A5773">
        <v>196194</v>
      </c>
      <c r="B5773" t="s">
        <v>5843</v>
      </c>
      <c r="C5773">
        <v>28</v>
      </c>
      <c r="D5773">
        <v>42</v>
      </c>
      <c r="E5773">
        <v>41</v>
      </c>
      <c r="F5773">
        <v>36</v>
      </c>
      <c r="G5773">
        <v>28</v>
      </c>
      <c r="H5773">
        <v>24</v>
      </c>
      <c r="I5773">
        <v>56</v>
      </c>
      <c r="J5773">
        <v>25</v>
      </c>
      <c r="K5773">
        <v>26</v>
      </c>
      <c r="L5773">
        <v>53</v>
      </c>
      <c r="M5773">
        <v>33</v>
      </c>
      <c r="N5773">
        <v>21</v>
      </c>
      <c r="O5773">
        <v>36</v>
      </c>
      <c r="P5773">
        <v>18</v>
      </c>
    </row>
    <row r="5774" spans="1:16" x14ac:dyDescent="0.25">
      <c r="A5774">
        <v>196246</v>
      </c>
      <c r="B5774" t="s">
        <v>5844</v>
      </c>
      <c r="C5774">
        <v>18</v>
      </c>
      <c r="D5774">
        <v>18</v>
      </c>
      <c r="E5774">
        <v>13</v>
      </c>
      <c r="F5774">
        <v>23</v>
      </c>
      <c r="G5774">
        <v>26</v>
      </c>
      <c r="H5774">
        <v>33</v>
      </c>
      <c r="I5774">
        <v>48</v>
      </c>
      <c r="J5774">
        <v>24</v>
      </c>
      <c r="K5774">
        <v>64</v>
      </c>
      <c r="L5774">
        <v>43</v>
      </c>
      <c r="M5774">
        <v>43</v>
      </c>
      <c r="N5774">
        <v>11</v>
      </c>
      <c r="O5774">
        <v>17</v>
      </c>
      <c r="P5774">
        <v>20</v>
      </c>
    </row>
    <row r="5775" spans="1:16" x14ac:dyDescent="0.25">
      <c r="A5775">
        <v>196200</v>
      </c>
      <c r="B5775" t="s">
        <v>5845</v>
      </c>
      <c r="C5775">
        <v>16</v>
      </c>
      <c r="D5775">
        <v>12</v>
      </c>
      <c r="E5775">
        <v>28</v>
      </c>
      <c r="F5775">
        <v>22</v>
      </c>
      <c r="G5775">
        <v>14</v>
      </c>
      <c r="H5775">
        <v>27</v>
      </c>
      <c r="I5775">
        <v>16</v>
      </c>
      <c r="J5775">
        <v>27</v>
      </c>
      <c r="K5775">
        <v>34</v>
      </c>
      <c r="L5775">
        <v>26</v>
      </c>
      <c r="M5775">
        <v>33</v>
      </c>
      <c r="N5775">
        <v>10</v>
      </c>
      <c r="O5775">
        <v>20</v>
      </c>
      <c r="P5775">
        <v>19</v>
      </c>
    </row>
    <row r="5776" spans="1:16" x14ac:dyDescent="0.25">
      <c r="A5776">
        <v>196033</v>
      </c>
      <c r="B5776" t="s">
        <v>5846</v>
      </c>
      <c r="C5776">
        <v>10</v>
      </c>
      <c r="D5776">
        <v>20</v>
      </c>
      <c r="E5776">
        <v>22</v>
      </c>
      <c r="F5776">
        <v>22</v>
      </c>
      <c r="G5776">
        <v>26</v>
      </c>
      <c r="H5776">
        <v>32</v>
      </c>
      <c r="I5776">
        <v>21</v>
      </c>
      <c r="J5776">
        <v>27</v>
      </c>
      <c r="K5776">
        <v>25</v>
      </c>
      <c r="L5776">
        <v>25</v>
      </c>
      <c r="M5776">
        <v>21</v>
      </c>
      <c r="N5776">
        <v>25</v>
      </c>
      <c r="O5776">
        <v>19</v>
      </c>
      <c r="P5776">
        <v>25</v>
      </c>
    </row>
    <row r="5777" spans="1:16" x14ac:dyDescent="0.25">
      <c r="A5777">
        <v>196103</v>
      </c>
      <c r="B5777" t="s">
        <v>5847</v>
      </c>
      <c r="C5777">
        <v>1</v>
      </c>
      <c r="D5777">
        <v>2</v>
      </c>
      <c r="E5777">
        <v>7</v>
      </c>
      <c r="F5777">
        <v>1</v>
      </c>
      <c r="G5777">
        <v>0</v>
      </c>
      <c r="H5777">
        <v>1</v>
      </c>
      <c r="I5777">
        <v>4</v>
      </c>
      <c r="J5777">
        <v>2</v>
      </c>
      <c r="K5777">
        <v>1</v>
      </c>
      <c r="L5777">
        <v>6</v>
      </c>
      <c r="M5777">
        <v>8</v>
      </c>
      <c r="N5777">
        <v>5</v>
      </c>
      <c r="O5777">
        <v>3</v>
      </c>
      <c r="P5777">
        <v>0</v>
      </c>
    </row>
    <row r="5778" spans="1:16" x14ac:dyDescent="0.25">
      <c r="A5778">
        <v>196228</v>
      </c>
      <c r="B5778" t="s">
        <v>5848</v>
      </c>
      <c r="C5778">
        <v>0</v>
      </c>
      <c r="D5778">
        <v>1</v>
      </c>
      <c r="E5778">
        <v>0</v>
      </c>
      <c r="F5778">
        <v>1</v>
      </c>
      <c r="G5778">
        <v>1</v>
      </c>
      <c r="H5778">
        <v>0</v>
      </c>
      <c r="I5778">
        <v>0</v>
      </c>
      <c r="J5778">
        <v>1</v>
      </c>
      <c r="K5778">
        <v>2</v>
      </c>
      <c r="L5778">
        <v>0</v>
      </c>
      <c r="M5778">
        <v>0</v>
      </c>
      <c r="N5778">
        <v>0</v>
      </c>
      <c r="O5778">
        <v>0</v>
      </c>
      <c r="P5778">
        <v>0</v>
      </c>
    </row>
    <row r="5779" spans="1:16" x14ac:dyDescent="0.25">
      <c r="A5779">
        <v>196006</v>
      </c>
      <c r="B5779" t="s">
        <v>5849</v>
      </c>
      <c r="C5779">
        <v>7</v>
      </c>
      <c r="D5779">
        <v>11</v>
      </c>
      <c r="E5779">
        <v>15</v>
      </c>
      <c r="F5779">
        <v>29</v>
      </c>
      <c r="G5779">
        <v>19</v>
      </c>
      <c r="H5779">
        <v>20</v>
      </c>
      <c r="I5779">
        <v>39</v>
      </c>
      <c r="J5779">
        <v>22</v>
      </c>
      <c r="K5779">
        <v>18</v>
      </c>
      <c r="L5779">
        <v>32</v>
      </c>
      <c r="M5779">
        <v>43</v>
      </c>
      <c r="N5779">
        <v>45</v>
      </c>
      <c r="O5779">
        <v>31</v>
      </c>
      <c r="P5779">
        <v>28</v>
      </c>
    </row>
    <row r="5780" spans="1:16" x14ac:dyDescent="0.25">
      <c r="A5780">
        <v>196015</v>
      </c>
      <c r="B5780" t="s">
        <v>5850</v>
      </c>
      <c r="C5780">
        <v>21</v>
      </c>
      <c r="D5780">
        <v>17</v>
      </c>
      <c r="E5780">
        <v>14</v>
      </c>
      <c r="F5780">
        <v>9</v>
      </c>
      <c r="G5780">
        <v>10</v>
      </c>
      <c r="H5780">
        <v>16</v>
      </c>
      <c r="I5780">
        <v>29</v>
      </c>
      <c r="J5780">
        <v>22</v>
      </c>
      <c r="K5780">
        <v>2</v>
      </c>
      <c r="L5780">
        <v>3</v>
      </c>
      <c r="M5780">
        <v>4</v>
      </c>
      <c r="N5780">
        <v>12</v>
      </c>
      <c r="O5780">
        <v>11</v>
      </c>
      <c r="P5780">
        <v>10</v>
      </c>
    </row>
    <row r="5781" spans="1:16" x14ac:dyDescent="0.25">
      <c r="A5781">
        <v>196024</v>
      </c>
      <c r="B5781" t="s">
        <v>5851</v>
      </c>
      <c r="C5781">
        <v>13</v>
      </c>
      <c r="D5781">
        <v>4</v>
      </c>
      <c r="E5781">
        <v>10</v>
      </c>
      <c r="F5781">
        <v>7</v>
      </c>
      <c r="G5781">
        <v>15</v>
      </c>
      <c r="H5781">
        <v>21</v>
      </c>
      <c r="I5781">
        <v>24</v>
      </c>
      <c r="J5781">
        <v>23</v>
      </c>
      <c r="K5781">
        <v>13</v>
      </c>
      <c r="L5781">
        <v>21</v>
      </c>
      <c r="M5781">
        <v>11</v>
      </c>
      <c r="N5781">
        <v>24</v>
      </c>
      <c r="O5781">
        <v>32</v>
      </c>
      <c r="P5781">
        <v>14</v>
      </c>
    </row>
    <row r="5782" spans="1:16" x14ac:dyDescent="0.25">
      <c r="A5782">
        <v>196255</v>
      </c>
      <c r="B5782" t="s">
        <v>174</v>
      </c>
      <c r="C5782">
        <v>9</v>
      </c>
      <c r="D5782">
        <v>10</v>
      </c>
      <c r="E5782">
        <v>14</v>
      </c>
      <c r="F5782">
        <v>22</v>
      </c>
      <c r="G5782">
        <v>15</v>
      </c>
      <c r="H5782">
        <v>7</v>
      </c>
      <c r="I5782">
        <v>3</v>
      </c>
      <c r="J5782">
        <v>4</v>
      </c>
      <c r="K5782">
        <v>8</v>
      </c>
      <c r="L5782">
        <v>2</v>
      </c>
      <c r="M5782">
        <v>1</v>
      </c>
      <c r="N5782">
        <v>4</v>
      </c>
      <c r="O5782">
        <v>8</v>
      </c>
      <c r="P5782">
        <v>6</v>
      </c>
    </row>
    <row r="5783" spans="1:16" x14ac:dyDescent="0.25">
      <c r="A5783">
        <v>196264</v>
      </c>
      <c r="B5783" t="s">
        <v>5852</v>
      </c>
      <c r="C5783">
        <v>1</v>
      </c>
      <c r="D5783">
        <v>2</v>
      </c>
      <c r="E5783">
        <v>2</v>
      </c>
      <c r="F5783">
        <v>1</v>
      </c>
      <c r="G5783">
        <v>1</v>
      </c>
      <c r="H5783">
        <v>1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2</v>
      </c>
      <c r="P5783">
        <v>0</v>
      </c>
    </row>
    <row r="5784" spans="1:16" x14ac:dyDescent="0.25">
      <c r="A5784">
        <v>196112</v>
      </c>
      <c r="B5784" t="s">
        <v>5853</v>
      </c>
      <c r="C5784">
        <v>2</v>
      </c>
      <c r="D5784">
        <v>2</v>
      </c>
      <c r="E5784">
        <v>3</v>
      </c>
      <c r="F5784">
        <v>2</v>
      </c>
      <c r="G5784">
        <v>1</v>
      </c>
      <c r="H5784">
        <v>2</v>
      </c>
      <c r="I5784">
        <v>7</v>
      </c>
      <c r="J5784">
        <v>2</v>
      </c>
      <c r="K5784">
        <v>2</v>
      </c>
      <c r="L5784">
        <v>2</v>
      </c>
      <c r="M5784">
        <v>1</v>
      </c>
      <c r="N5784">
        <v>2</v>
      </c>
      <c r="O5784">
        <v>0</v>
      </c>
      <c r="P5784">
        <v>3</v>
      </c>
    </row>
    <row r="5785" spans="1:16" x14ac:dyDescent="0.25">
      <c r="A5785">
        <v>196291</v>
      </c>
      <c r="B5785" t="s">
        <v>5854</v>
      </c>
      <c r="C5785">
        <v>12</v>
      </c>
      <c r="D5785">
        <v>8</v>
      </c>
      <c r="E5785">
        <v>15</v>
      </c>
      <c r="F5785">
        <v>20</v>
      </c>
      <c r="G5785">
        <v>11</v>
      </c>
      <c r="H5785">
        <v>25</v>
      </c>
      <c r="I5785">
        <v>24</v>
      </c>
      <c r="J5785">
        <v>8</v>
      </c>
      <c r="K5785">
        <v>22</v>
      </c>
      <c r="L5785">
        <v>22</v>
      </c>
      <c r="M5785">
        <v>35</v>
      </c>
      <c r="N5785">
        <v>30</v>
      </c>
      <c r="O5785">
        <v>25</v>
      </c>
      <c r="P5785">
        <v>17</v>
      </c>
    </row>
    <row r="5786" spans="1:16" x14ac:dyDescent="0.25">
      <c r="A5786">
        <v>196185</v>
      </c>
      <c r="B5786" t="s">
        <v>5855</v>
      </c>
      <c r="C5786">
        <v>10</v>
      </c>
      <c r="D5786">
        <v>7</v>
      </c>
      <c r="E5786">
        <v>10</v>
      </c>
      <c r="F5786">
        <v>8</v>
      </c>
      <c r="G5786">
        <v>14</v>
      </c>
      <c r="H5786">
        <v>14</v>
      </c>
      <c r="I5786">
        <v>14</v>
      </c>
      <c r="J5786">
        <v>28</v>
      </c>
      <c r="K5786">
        <v>7</v>
      </c>
      <c r="L5786">
        <v>16</v>
      </c>
      <c r="M5786">
        <v>43</v>
      </c>
      <c r="N5786">
        <v>21</v>
      </c>
      <c r="O5786">
        <v>36</v>
      </c>
      <c r="P5786">
        <v>18</v>
      </c>
    </row>
    <row r="5787" spans="1:16" x14ac:dyDescent="0.25">
      <c r="A5787">
        <v>197294</v>
      </c>
      <c r="B5787" t="s">
        <v>5856</v>
      </c>
      <c r="C5787">
        <v>1</v>
      </c>
      <c r="D5787">
        <v>1</v>
      </c>
      <c r="E5787">
        <v>3</v>
      </c>
      <c r="F5787">
        <v>4</v>
      </c>
      <c r="G5787">
        <v>11</v>
      </c>
      <c r="H5787">
        <v>10</v>
      </c>
      <c r="I5787">
        <v>2</v>
      </c>
      <c r="J5787">
        <v>0</v>
      </c>
      <c r="K5787">
        <v>4</v>
      </c>
      <c r="L5787">
        <v>9</v>
      </c>
      <c r="M5787">
        <v>8</v>
      </c>
      <c r="N5787">
        <v>14</v>
      </c>
      <c r="O5787">
        <v>4</v>
      </c>
      <c r="P5787">
        <v>6</v>
      </c>
    </row>
    <row r="5788" spans="1:16" x14ac:dyDescent="0.25">
      <c r="A5788">
        <v>199768</v>
      </c>
      <c r="B5788" t="s">
        <v>5857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2</v>
      </c>
      <c r="K5788">
        <v>1</v>
      </c>
      <c r="L5788">
        <v>2</v>
      </c>
      <c r="M5788">
        <v>1</v>
      </c>
      <c r="N5788">
        <v>0</v>
      </c>
      <c r="O5788">
        <v>0</v>
      </c>
      <c r="P5788">
        <v>0</v>
      </c>
    </row>
    <row r="5789" spans="1:16" x14ac:dyDescent="0.25">
      <c r="A5789">
        <v>441672</v>
      </c>
      <c r="B5789" t="s">
        <v>5858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 t="e">
        <v>#N/A</v>
      </c>
      <c r="M5789">
        <v>0</v>
      </c>
      <c r="N5789">
        <v>0</v>
      </c>
      <c r="O5789">
        <v>0</v>
      </c>
      <c r="P5789">
        <v>0</v>
      </c>
    </row>
    <row r="5790" spans="1:16" x14ac:dyDescent="0.25">
      <c r="A5790">
        <v>216278</v>
      </c>
      <c r="B5790" t="s">
        <v>5859</v>
      </c>
      <c r="C5790">
        <v>10</v>
      </c>
      <c r="D5790">
        <v>9</v>
      </c>
      <c r="E5790">
        <v>11</v>
      </c>
      <c r="F5790">
        <v>9</v>
      </c>
      <c r="G5790">
        <v>13</v>
      </c>
      <c r="H5790">
        <v>14</v>
      </c>
      <c r="I5790">
        <v>13</v>
      </c>
      <c r="J5790">
        <v>18</v>
      </c>
      <c r="K5790">
        <v>13</v>
      </c>
      <c r="L5790">
        <v>10</v>
      </c>
      <c r="M5790">
        <v>15</v>
      </c>
      <c r="N5790">
        <v>5</v>
      </c>
      <c r="O5790">
        <v>10</v>
      </c>
      <c r="P5790">
        <v>15</v>
      </c>
    </row>
    <row r="5791" spans="1:16" x14ac:dyDescent="0.25">
      <c r="A5791">
        <v>247603</v>
      </c>
      <c r="B5791" t="s">
        <v>5860</v>
      </c>
      <c r="C5791">
        <v>0</v>
      </c>
      <c r="D5791">
        <v>1</v>
      </c>
      <c r="E5791">
        <v>0</v>
      </c>
      <c r="F5791">
        <v>4</v>
      </c>
      <c r="G5791">
        <v>2</v>
      </c>
      <c r="H5791">
        <v>5</v>
      </c>
      <c r="I5791">
        <v>2</v>
      </c>
      <c r="J5791">
        <v>3</v>
      </c>
      <c r="K5791">
        <v>3</v>
      </c>
      <c r="L5791">
        <v>0</v>
      </c>
      <c r="M5791">
        <v>1</v>
      </c>
      <c r="N5791">
        <v>0</v>
      </c>
      <c r="O5791">
        <v>0</v>
      </c>
      <c r="P5791">
        <v>1</v>
      </c>
    </row>
    <row r="5792" spans="1:16" x14ac:dyDescent="0.25">
      <c r="A5792">
        <v>483610</v>
      </c>
      <c r="B5792" t="s">
        <v>5861</v>
      </c>
      <c r="C5792">
        <v>0</v>
      </c>
      <c r="D5792" t="e">
        <v>#N/A</v>
      </c>
      <c r="E5792" t="e">
        <v>#N/A</v>
      </c>
      <c r="F5792" t="e">
        <v>#N/A</v>
      </c>
      <c r="G5792" t="e">
        <v>#N/A</v>
      </c>
      <c r="H5792" t="e">
        <v>#N/A</v>
      </c>
      <c r="I5792" t="e">
        <v>#N/A</v>
      </c>
      <c r="J5792" t="e">
        <v>#N/A</v>
      </c>
      <c r="K5792" t="e">
        <v>#N/A</v>
      </c>
      <c r="L5792" t="e">
        <v>#N/A</v>
      </c>
      <c r="M5792" t="e">
        <v>#N/A</v>
      </c>
      <c r="N5792" t="e">
        <v>#N/A</v>
      </c>
      <c r="O5792" t="e">
        <v>#N/A</v>
      </c>
      <c r="P5792" t="e">
        <v>#N/A</v>
      </c>
    </row>
    <row r="5793" spans="1:16" x14ac:dyDescent="0.25">
      <c r="A5793">
        <v>137713</v>
      </c>
      <c r="B5793" t="s">
        <v>5862</v>
      </c>
      <c r="C5793">
        <v>0</v>
      </c>
      <c r="D5793">
        <v>0</v>
      </c>
      <c r="E5793">
        <v>1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1</v>
      </c>
      <c r="P5793">
        <v>0</v>
      </c>
    </row>
    <row r="5794" spans="1:16" x14ac:dyDescent="0.25">
      <c r="A5794">
        <v>377281</v>
      </c>
      <c r="B5794" t="s">
        <v>5863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</row>
    <row r="5795" spans="1:16" x14ac:dyDescent="0.25">
      <c r="A5795">
        <v>377272</v>
      </c>
      <c r="B5795" t="s">
        <v>5864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</row>
    <row r="5796" spans="1:16" x14ac:dyDescent="0.25">
      <c r="A5796">
        <v>216287</v>
      </c>
      <c r="B5796" t="s">
        <v>5865</v>
      </c>
      <c r="C5796">
        <v>36</v>
      </c>
      <c r="D5796">
        <v>108</v>
      </c>
      <c r="E5796">
        <v>15</v>
      </c>
      <c r="F5796">
        <v>18</v>
      </c>
      <c r="G5796">
        <v>18</v>
      </c>
      <c r="H5796">
        <v>23</v>
      </c>
      <c r="I5796">
        <v>26</v>
      </c>
      <c r="J5796">
        <v>27</v>
      </c>
      <c r="K5796">
        <v>33</v>
      </c>
      <c r="L5796">
        <v>18</v>
      </c>
      <c r="M5796">
        <v>9</v>
      </c>
      <c r="N5796">
        <v>13</v>
      </c>
      <c r="O5796">
        <v>13</v>
      </c>
      <c r="P5796">
        <v>15</v>
      </c>
    </row>
    <row r="5797" spans="1:16" x14ac:dyDescent="0.25">
      <c r="A5797">
        <v>196389</v>
      </c>
      <c r="B5797" t="s">
        <v>5866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1</v>
      </c>
      <c r="N5797">
        <v>0</v>
      </c>
      <c r="O5797">
        <v>0</v>
      </c>
      <c r="P5797">
        <v>0</v>
      </c>
    </row>
    <row r="5798" spans="1:16" x14ac:dyDescent="0.25">
      <c r="A5798">
        <v>233718</v>
      </c>
      <c r="B5798" t="s">
        <v>5867</v>
      </c>
      <c r="C5798">
        <v>4</v>
      </c>
      <c r="D5798">
        <v>5</v>
      </c>
      <c r="E5798">
        <v>3</v>
      </c>
      <c r="F5798">
        <v>1</v>
      </c>
      <c r="G5798">
        <v>3</v>
      </c>
      <c r="H5798">
        <v>4</v>
      </c>
      <c r="I5798">
        <v>3</v>
      </c>
      <c r="J5798">
        <v>7</v>
      </c>
      <c r="K5798">
        <v>3</v>
      </c>
      <c r="L5798">
        <v>0</v>
      </c>
      <c r="M5798">
        <v>0</v>
      </c>
      <c r="N5798">
        <v>1</v>
      </c>
      <c r="O5798">
        <v>0</v>
      </c>
      <c r="P5798">
        <v>0</v>
      </c>
    </row>
    <row r="5799" spans="1:16" x14ac:dyDescent="0.25">
      <c r="A5799">
        <v>233286</v>
      </c>
      <c r="B5799" t="s">
        <v>5868</v>
      </c>
      <c r="C5799">
        <v>0</v>
      </c>
      <c r="D5799">
        <v>1</v>
      </c>
      <c r="E5799">
        <v>0</v>
      </c>
      <c r="F5799">
        <v>0</v>
      </c>
      <c r="G5799">
        <v>0</v>
      </c>
      <c r="H5799">
        <v>1</v>
      </c>
      <c r="I5799">
        <v>0</v>
      </c>
      <c r="J5799">
        <v>2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</row>
    <row r="5800" spans="1:16" x14ac:dyDescent="0.25">
      <c r="A5800">
        <v>417947</v>
      </c>
      <c r="B5800" t="s">
        <v>5869</v>
      </c>
      <c r="C5800">
        <v>0</v>
      </c>
      <c r="D5800">
        <v>0</v>
      </c>
      <c r="E5800">
        <v>1</v>
      </c>
      <c r="F5800">
        <v>3</v>
      </c>
      <c r="G5800">
        <v>2</v>
      </c>
      <c r="H5800">
        <v>1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</row>
    <row r="5801" spans="1:16" x14ac:dyDescent="0.25">
      <c r="A5801">
        <v>196413</v>
      </c>
      <c r="B5801" t="s">
        <v>156</v>
      </c>
      <c r="C5801">
        <v>51</v>
      </c>
      <c r="D5801">
        <v>32</v>
      </c>
      <c r="E5801">
        <v>41</v>
      </c>
      <c r="F5801">
        <v>53</v>
      </c>
      <c r="G5801">
        <v>57</v>
      </c>
      <c r="H5801">
        <v>64</v>
      </c>
      <c r="I5801">
        <v>74</v>
      </c>
      <c r="J5801">
        <v>100</v>
      </c>
      <c r="K5801">
        <v>138</v>
      </c>
      <c r="L5801">
        <v>123</v>
      </c>
      <c r="M5801">
        <v>107</v>
      </c>
      <c r="N5801">
        <v>89</v>
      </c>
      <c r="O5801">
        <v>85</v>
      </c>
      <c r="P5801">
        <v>114</v>
      </c>
    </row>
    <row r="5802" spans="1:16" x14ac:dyDescent="0.25">
      <c r="A5802">
        <v>155973</v>
      </c>
      <c r="B5802" t="s">
        <v>5870</v>
      </c>
      <c r="C5802">
        <v>0</v>
      </c>
      <c r="D5802">
        <v>0</v>
      </c>
      <c r="E5802">
        <v>1</v>
      </c>
      <c r="F5802">
        <v>16</v>
      </c>
      <c r="G5802">
        <v>7</v>
      </c>
      <c r="H5802">
        <v>10</v>
      </c>
      <c r="I5802">
        <v>11</v>
      </c>
      <c r="J5802">
        <v>6</v>
      </c>
      <c r="K5802">
        <v>11</v>
      </c>
      <c r="L5802">
        <v>0</v>
      </c>
      <c r="M5802">
        <v>11</v>
      </c>
      <c r="N5802">
        <v>3</v>
      </c>
      <c r="O5802">
        <v>2</v>
      </c>
      <c r="P5802">
        <v>3</v>
      </c>
    </row>
    <row r="5803" spans="1:16" x14ac:dyDescent="0.25">
      <c r="A5803">
        <v>236753</v>
      </c>
      <c r="B5803" t="s">
        <v>5871</v>
      </c>
      <c r="C5803">
        <v>9</v>
      </c>
      <c r="D5803">
        <v>6</v>
      </c>
      <c r="E5803">
        <v>5</v>
      </c>
      <c r="F5803">
        <v>3</v>
      </c>
      <c r="G5803">
        <v>6</v>
      </c>
      <c r="H5803">
        <v>13</v>
      </c>
      <c r="I5803">
        <v>5</v>
      </c>
      <c r="J5803">
        <v>9</v>
      </c>
      <c r="K5803">
        <v>14</v>
      </c>
      <c r="L5803">
        <v>6</v>
      </c>
      <c r="M5803">
        <v>13</v>
      </c>
      <c r="N5803">
        <v>2</v>
      </c>
      <c r="O5803">
        <v>3</v>
      </c>
      <c r="P5803">
        <v>14</v>
      </c>
    </row>
    <row r="5804" spans="1:16" x14ac:dyDescent="0.25">
      <c r="A5804">
        <v>124113</v>
      </c>
      <c r="B5804" t="s">
        <v>5872</v>
      </c>
      <c r="C5804">
        <v>0</v>
      </c>
      <c r="D5804">
        <v>2</v>
      </c>
      <c r="E5804">
        <v>2</v>
      </c>
      <c r="F5804">
        <v>1</v>
      </c>
      <c r="G5804">
        <v>2</v>
      </c>
      <c r="H5804">
        <v>1</v>
      </c>
      <c r="I5804">
        <v>1</v>
      </c>
      <c r="J5804">
        <v>4</v>
      </c>
      <c r="K5804">
        <v>5</v>
      </c>
      <c r="L5804">
        <v>0</v>
      </c>
      <c r="M5804">
        <v>2</v>
      </c>
      <c r="N5804">
        <v>7</v>
      </c>
      <c r="O5804">
        <v>0</v>
      </c>
      <c r="P5804">
        <v>11</v>
      </c>
    </row>
    <row r="5805" spans="1:16" x14ac:dyDescent="0.25">
      <c r="A5805">
        <v>454689</v>
      </c>
      <c r="B5805" t="s">
        <v>5873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1</v>
      </c>
      <c r="I5805" t="e">
        <v>#N/A</v>
      </c>
      <c r="J5805" t="e">
        <v>#N/A</v>
      </c>
      <c r="K5805" t="e">
        <v>#N/A</v>
      </c>
      <c r="L5805" t="e">
        <v>#N/A</v>
      </c>
      <c r="M5805" t="e">
        <v>#N/A</v>
      </c>
      <c r="N5805" t="e">
        <v>#N/A</v>
      </c>
      <c r="O5805" t="e">
        <v>#N/A</v>
      </c>
      <c r="P5805" t="e">
        <v>#N/A</v>
      </c>
    </row>
    <row r="5806" spans="1:16" x14ac:dyDescent="0.25">
      <c r="A5806">
        <v>102298</v>
      </c>
      <c r="B5806" t="s">
        <v>5874</v>
      </c>
      <c r="C5806">
        <v>12</v>
      </c>
      <c r="D5806">
        <v>23</v>
      </c>
      <c r="E5806">
        <v>7</v>
      </c>
      <c r="F5806">
        <v>9</v>
      </c>
      <c r="G5806">
        <v>15</v>
      </c>
      <c r="H5806">
        <v>20</v>
      </c>
      <c r="I5806">
        <v>20</v>
      </c>
      <c r="J5806">
        <v>18</v>
      </c>
      <c r="K5806">
        <v>16</v>
      </c>
      <c r="L5806">
        <v>15</v>
      </c>
      <c r="M5806">
        <v>6</v>
      </c>
      <c r="N5806">
        <v>25</v>
      </c>
      <c r="O5806">
        <v>48</v>
      </c>
      <c r="P5806">
        <v>53</v>
      </c>
    </row>
    <row r="5807" spans="1:16" x14ac:dyDescent="0.25">
      <c r="A5807">
        <v>137759</v>
      </c>
      <c r="B5807" t="s">
        <v>5875</v>
      </c>
      <c r="C5807">
        <v>6</v>
      </c>
      <c r="D5807">
        <v>1</v>
      </c>
      <c r="E5807">
        <v>3</v>
      </c>
      <c r="F5807">
        <v>2</v>
      </c>
      <c r="G5807">
        <v>5</v>
      </c>
      <c r="H5807">
        <v>12</v>
      </c>
      <c r="I5807">
        <v>3</v>
      </c>
      <c r="J5807">
        <v>6</v>
      </c>
      <c r="K5807">
        <v>4</v>
      </c>
      <c r="L5807">
        <v>6</v>
      </c>
      <c r="M5807">
        <v>19</v>
      </c>
      <c r="N5807">
        <v>7</v>
      </c>
      <c r="O5807">
        <v>9</v>
      </c>
      <c r="P5807">
        <v>2</v>
      </c>
    </row>
    <row r="5808" spans="1:16" x14ac:dyDescent="0.25">
      <c r="A5808">
        <v>137777</v>
      </c>
      <c r="B5808" t="s">
        <v>5876</v>
      </c>
      <c r="C5808">
        <v>0</v>
      </c>
      <c r="D5808">
        <v>0</v>
      </c>
      <c r="E5808">
        <v>0</v>
      </c>
      <c r="F5808">
        <v>1</v>
      </c>
      <c r="G5808">
        <v>2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</row>
    <row r="5809" spans="1:16" x14ac:dyDescent="0.25">
      <c r="A5809">
        <v>186900</v>
      </c>
      <c r="B5809" t="s">
        <v>5877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</row>
    <row r="5810" spans="1:16" x14ac:dyDescent="0.25">
      <c r="A5810">
        <v>196440</v>
      </c>
      <c r="B5810" t="s">
        <v>5878</v>
      </c>
      <c r="C5810">
        <v>0</v>
      </c>
      <c r="D5810">
        <v>0</v>
      </c>
      <c r="E5810">
        <v>0</v>
      </c>
      <c r="F5810">
        <v>1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</row>
    <row r="5811" spans="1:16" x14ac:dyDescent="0.25">
      <c r="A5811">
        <v>451404</v>
      </c>
      <c r="B5811" t="s">
        <v>5879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 t="e">
        <v>#N/A</v>
      </c>
      <c r="K5811" t="e">
        <v>#N/A</v>
      </c>
      <c r="L5811" t="e">
        <v>#N/A</v>
      </c>
      <c r="M5811" t="e">
        <v>#N/A</v>
      </c>
      <c r="N5811" t="e">
        <v>#N/A</v>
      </c>
      <c r="O5811" t="e">
        <v>#N/A</v>
      </c>
      <c r="P5811" t="e">
        <v>#N/A</v>
      </c>
    </row>
    <row r="5812" spans="1:16" x14ac:dyDescent="0.25">
      <c r="A5812">
        <v>196431</v>
      </c>
      <c r="B5812" t="s">
        <v>5880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</row>
    <row r="5813" spans="1:16" x14ac:dyDescent="0.25">
      <c r="A5813">
        <v>216311</v>
      </c>
      <c r="B5813" t="s">
        <v>5881</v>
      </c>
      <c r="C5813">
        <v>2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</row>
    <row r="5814" spans="1:16" x14ac:dyDescent="0.25">
      <c r="A5814">
        <v>228529</v>
      </c>
      <c r="B5814" t="s">
        <v>5882</v>
      </c>
      <c r="C5814">
        <v>34</v>
      </c>
      <c r="D5814">
        <v>27</v>
      </c>
      <c r="E5814">
        <v>16</v>
      </c>
      <c r="F5814">
        <v>21</v>
      </c>
      <c r="G5814">
        <v>10</v>
      </c>
      <c r="H5814">
        <v>10</v>
      </c>
      <c r="I5814">
        <v>34</v>
      </c>
      <c r="J5814">
        <v>23</v>
      </c>
      <c r="K5814">
        <v>19</v>
      </c>
      <c r="L5814">
        <v>17</v>
      </c>
      <c r="M5814">
        <v>33</v>
      </c>
      <c r="N5814">
        <v>10</v>
      </c>
      <c r="O5814">
        <v>15</v>
      </c>
      <c r="P5814">
        <v>3</v>
      </c>
    </row>
    <row r="5815" spans="1:16" x14ac:dyDescent="0.25">
      <c r="A5815">
        <v>461494</v>
      </c>
      <c r="B5815" t="s">
        <v>5883</v>
      </c>
      <c r="C5815">
        <v>0</v>
      </c>
      <c r="D5815">
        <v>0</v>
      </c>
      <c r="E5815">
        <v>1</v>
      </c>
      <c r="F5815">
        <v>1</v>
      </c>
      <c r="G5815" t="e">
        <v>#N/A</v>
      </c>
      <c r="H5815" t="e">
        <v>#N/A</v>
      </c>
      <c r="I5815" t="e">
        <v>#N/A</v>
      </c>
      <c r="J5815" t="e">
        <v>#N/A</v>
      </c>
      <c r="K5815" t="e">
        <v>#N/A</v>
      </c>
      <c r="L5815" t="e">
        <v>#N/A</v>
      </c>
      <c r="M5815" t="e">
        <v>#N/A</v>
      </c>
      <c r="N5815" t="e">
        <v>#N/A</v>
      </c>
      <c r="O5815" t="e">
        <v>#N/A</v>
      </c>
      <c r="P5815" t="e">
        <v>#N/A</v>
      </c>
    </row>
    <row r="5816" spans="1:16" x14ac:dyDescent="0.25">
      <c r="A5816">
        <v>484394</v>
      </c>
      <c r="B5816" t="s">
        <v>5884</v>
      </c>
      <c r="C5816">
        <v>0</v>
      </c>
      <c r="D5816" t="e">
        <v>#N/A</v>
      </c>
      <c r="E5816" t="e">
        <v>#N/A</v>
      </c>
      <c r="F5816" t="e">
        <v>#N/A</v>
      </c>
      <c r="G5816" t="e">
        <v>#N/A</v>
      </c>
      <c r="H5816" t="e">
        <v>#N/A</v>
      </c>
      <c r="I5816" t="e">
        <v>#N/A</v>
      </c>
      <c r="J5816" t="e">
        <v>#N/A</v>
      </c>
      <c r="K5816" t="e">
        <v>#N/A</v>
      </c>
      <c r="L5816" t="e">
        <v>#N/A</v>
      </c>
      <c r="M5816" t="e">
        <v>#N/A</v>
      </c>
      <c r="N5816" t="e">
        <v>#N/A</v>
      </c>
      <c r="O5816" t="e">
        <v>#N/A</v>
      </c>
      <c r="P5816" t="e">
        <v>#N/A</v>
      </c>
    </row>
    <row r="5817" spans="1:16" x14ac:dyDescent="0.25">
      <c r="A5817">
        <v>461926</v>
      </c>
      <c r="B5817" t="s">
        <v>5885</v>
      </c>
      <c r="C5817">
        <v>0</v>
      </c>
      <c r="D5817">
        <v>0</v>
      </c>
      <c r="E5817">
        <v>0</v>
      </c>
      <c r="F5817" t="e">
        <v>#N/A</v>
      </c>
      <c r="G5817" t="e">
        <v>#N/A</v>
      </c>
      <c r="H5817" t="e">
        <v>#N/A</v>
      </c>
      <c r="I5817" t="e">
        <v>#N/A</v>
      </c>
      <c r="J5817" t="e">
        <v>#N/A</v>
      </c>
      <c r="K5817" t="e">
        <v>#N/A</v>
      </c>
      <c r="L5817" t="e">
        <v>#N/A</v>
      </c>
      <c r="M5817" t="e">
        <v>#N/A</v>
      </c>
      <c r="N5817" t="e">
        <v>#N/A</v>
      </c>
      <c r="O5817" t="e">
        <v>#N/A</v>
      </c>
      <c r="P5817" t="e">
        <v>#N/A</v>
      </c>
    </row>
    <row r="5818" spans="1:16" x14ac:dyDescent="0.25">
      <c r="A5818">
        <v>149310</v>
      </c>
      <c r="B5818" t="s">
        <v>5886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2</v>
      </c>
      <c r="J5818">
        <v>4</v>
      </c>
      <c r="K5818">
        <v>0</v>
      </c>
      <c r="L5818">
        <v>2</v>
      </c>
      <c r="M5818">
        <v>0</v>
      </c>
      <c r="N5818">
        <v>2</v>
      </c>
      <c r="O5818">
        <v>0</v>
      </c>
      <c r="P5818">
        <v>0</v>
      </c>
    </row>
    <row r="5819" spans="1:16" x14ac:dyDescent="0.25">
      <c r="A5819">
        <v>449524</v>
      </c>
      <c r="B5819" t="s">
        <v>5887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 t="e">
        <v>#N/A</v>
      </c>
      <c r="N5819" t="e">
        <v>#N/A</v>
      </c>
      <c r="O5819" t="e">
        <v>#N/A</v>
      </c>
      <c r="P5819" t="e">
        <v>#N/A</v>
      </c>
    </row>
    <row r="5820" spans="1:16" x14ac:dyDescent="0.25">
      <c r="A5820">
        <v>137856</v>
      </c>
      <c r="B5820" t="s">
        <v>5888</v>
      </c>
      <c r="C5820">
        <v>0</v>
      </c>
      <c r="D5820">
        <v>1</v>
      </c>
      <c r="E5820">
        <v>1</v>
      </c>
      <c r="F5820">
        <v>1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</row>
    <row r="5821" spans="1:16" x14ac:dyDescent="0.25">
      <c r="A5821">
        <v>152530</v>
      </c>
      <c r="B5821" t="s">
        <v>5889</v>
      </c>
      <c r="C5821">
        <v>0</v>
      </c>
      <c r="D5821">
        <v>0</v>
      </c>
      <c r="E5821">
        <v>0</v>
      </c>
      <c r="F5821">
        <v>1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1</v>
      </c>
      <c r="N5821">
        <v>0</v>
      </c>
      <c r="O5821">
        <v>0</v>
      </c>
      <c r="P5821">
        <v>0</v>
      </c>
    </row>
    <row r="5822" spans="1:16" x14ac:dyDescent="0.25">
      <c r="A5822">
        <v>261719</v>
      </c>
      <c r="B5822" t="s">
        <v>5890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1</v>
      </c>
      <c r="P5822">
        <v>2</v>
      </c>
    </row>
    <row r="5823" spans="1:16" x14ac:dyDescent="0.25">
      <c r="A5823">
        <v>249566</v>
      </c>
      <c r="B5823" t="s">
        <v>5891</v>
      </c>
      <c r="C5823">
        <v>0</v>
      </c>
      <c r="D5823">
        <v>0</v>
      </c>
      <c r="E5823">
        <v>1</v>
      </c>
      <c r="F5823">
        <v>0</v>
      </c>
      <c r="G5823">
        <v>1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1</v>
      </c>
      <c r="O5823">
        <v>0</v>
      </c>
      <c r="P5823">
        <v>0</v>
      </c>
    </row>
    <row r="5824" spans="1:16" x14ac:dyDescent="0.25">
      <c r="A5824">
        <v>196468</v>
      </c>
      <c r="B5824" t="s">
        <v>5892</v>
      </c>
      <c r="C5824">
        <v>3</v>
      </c>
      <c r="D5824">
        <v>0</v>
      </c>
      <c r="E5824">
        <v>1</v>
      </c>
      <c r="F5824">
        <v>2</v>
      </c>
      <c r="G5824">
        <v>8</v>
      </c>
      <c r="H5824">
        <v>0</v>
      </c>
      <c r="I5824">
        <v>13</v>
      </c>
      <c r="J5824">
        <v>12</v>
      </c>
      <c r="K5824">
        <v>12</v>
      </c>
      <c r="L5824">
        <v>4</v>
      </c>
      <c r="M5824">
        <v>17</v>
      </c>
      <c r="N5824">
        <v>11</v>
      </c>
      <c r="O5824">
        <v>23</v>
      </c>
      <c r="P5824">
        <v>19</v>
      </c>
    </row>
    <row r="5825" spans="1:16" x14ac:dyDescent="0.25">
      <c r="A5825">
        <v>196477</v>
      </c>
      <c r="B5825" t="s">
        <v>5893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3</v>
      </c>
      <c r="J5825">
        <v>2</v>
      </c>
      <c r="K5825">
        <v>2</v>
      </c>
      <c r="L5825">
        <v>6</v>
      </c>
      <c r="M5825">
        <v>10</v>
      </c>
      <c r="N5825">
        <v>1</v>
      </c>
      <c r="O5825">
        <v>6</v>
      </c>
      <c r="P5825">
        <v>11</v>
      </c>
    </row>
    <row r="5826" spans="1:16" x14ac:dyDescent="0.25">
      <c r="A5826">
        <v>217712</v>
      </c>
      <c r="B5826" t="s">
        <v>5894</v>
      </c>
      <c r="C5826">
        <v>0</v>
      </c>
      <c r="D5826">
        <v>0</v>
      </c>
      <c r="E5826">
        <v>1</v>
      </c>
      <c r="F5826">
        <v>0</v>
      </c>
      <c r="G5826">
        <v>0</v>
      </c>
      <c r="H5826">
        <v>1</v>
      </c>
      <c r="I5826">
        <v>2</v>
      </c>
      <c r="J5826">
        <v>3</v>
      </c>
      <c r="K5826">
        <v>0</v>
      </c>
      <c r="L5826">
        <v>4</v>
      </c>
      <c r="M5826">
        <v>7</v>
      </c>
      <c r="N5826">
        <v>0</v>
      </c>
      <c r="O5826">
        <v>2</v>
      </c>
      <c r="P5826">
        <v>3</v>
      </c>
    </row>
    <row r="5827" spans="1:16" x14ac:dyDescent="0.25">
      <c r="A5827">
        <v>427991</v>
      </c>
      <c r="B5827" t="s">
        <v>5895</v>
      </c>
      <c r="C5827">
        <v>0</v>
      </c>
      <c r="D5827">
        <v>0</v>
      </c>
      <c r="E5827">
        <v>1</v>
      </c>
      <c r="F5827">
        <v>1</v>
      </c>
      <c r="G5827">
        <v>0</v>
      </c>
      <c r="H5827">
        <v>4</v>
      </c>
      <c r="I5827">
        <v>1</v>
      </c>
      <c r="J5827">
        <v>4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</row>
    <row r="5828" spans="1:16" x14ac:dyDescent="0.25">
      <c r="A5828">
        <v>418384</v>
      </c>
      <c r="B5828" t="s">
        <v>5896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</row>
    <row r="5829" spans="1:16" x14ac:dyDescent="0.25">
      <c r="A5829">
        <v>444893</v>
      </c>
      <c r="B5829" t="s">
        <v>5897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 t="e">
        <v>#N/A</v>
      </c>
    </row>
    <row r="5830" spans="1:16" x14ac:dyDescent="0.25">
      <c r="A5830">
        <v>149329</v>
      </c>
      <c r="B5830" t="s">
        <v>5898</v>
      </c>
      <c r="C5830">
        <v>0</v>
      </c>
      <c r="D5830">
        <v>3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</row>
    <row r="5831" spans="1:16" x14ac:dyDescent="0.25">
      <c r="A5831">
        <v>228608</v>
      </c>
      <c r="B5831" t="s">
        <v>5899</v>
      </c>
      <c r="C5831">
        <v>7</v>
      </c>
      <c r="D5831">
        <v>6</v>
      </c>
      <c r="E5831">
        <v>9</v>
      </c>
      <c r="F5831">
        <v>8</v>
      </c>
      <c r="G5831">
        <v>6</v>
      </c>
      <c r="H5831">
        <v>15</v>
      </c>
      <c r="I5831">
        <v>12</v>
      </c>
      <c r="J5831">
        <v>17</v>
      </c>
      <c r="K5831">
        <v>23</v>
      </c>
      <c r="L5831">
        <v>12</v>
      </c>
      <c r="M5831">
        <v>17</v>
      </c>
      <c r="N5831">
        <v>6</v>
      </c>
      <c r="O5831">
        <v>3</v>
      </c>
      <c r="P5831">
        <v>4</v>
      </c>
    </row>
    <row r="5832" spans="1:16" x14ac:dyDescent="0.25">
      <c r="A5832">
        <v>216339</v>
      </c>
      <c r="B5832" t="s">
        <v>139</v>
      </c>
      <c r="C5832">
        <v>38</v>
      </c>
      <c r="D5832">
        <v>31</v>
      </c>
      <c r="E5832">
        <v>36</v>
      </c>
      <c r="F5832">
        <v>14</v>
      </c>
      <c r="G5832">
        <v>25</v>
      </c>
      <c r="H5832">
        <v>25</v>
      </c>
      <c r="I5832">
        <v>137</v>
      </c>
      <c r="J5832">
        <v>118</v>
      </c>
      <c r="K5832">
        <v>133</v>
      </c>
      <c r="L5832">
        <v>77</v>
      </c>
      <c r="M5832">
        <v>26</v>
      </c>
      <c r="N5832">
        <v>36</v>
      </c>
      <c r="O5832">
        <v>15</v>
      </c>
      <c r="P5832">
        <v>45</v>
      </c>
    </row>
    <row r="5833" spans="1:16" x14ac:dyDescent="0.25">
      <c r="A5833">
        <v>417789</v>
      </c>
      <c r="B5833" t="s">
        <v>5900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</row>
    <row r="5834" spans="1:16" x14ac:dyDescent="0.25">
      <c r="A5834">
        <v>416670</v>
      </c>
      <c r="B5834" t="s">
        <v>5901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</row>
    <row r="5835" spans="1:16" x14ac:dyDescent="0.25">
      <c r="A5835">
        <v>448150</v>
      </c>
      <c r="B5835" t="s">
        <v>5902</v>
      </c>
      <c r="C5835">
        <v>0</v>
      </c>
      <c r="D5835">
        <v>0</v>
      </c>
      <c r="E5835">
        <v>0</v>
      </c>
      <c r="F5835">
        <v>1</v>
      </c>
      <c r="G5835">
        <v>0</v>
      </c>
      <c r="H5835">
        <v>0</v>
      </c>
      <c r="I5835">
        <v>2</v>
      </c>
      <c r="J5835">
        <v>0</v>
      </c>
      <c r="K5835">
        <v>0</v>
      </c>
      <c r="L5835">
        <v>0</v>
      </c>
      <c r="M5835">
        <v>0</v>
      </c>
      <c r="N5835" t="e">
        <v>#N/A</v>
      </c>
      <c r="O5835" t="e">
        <v>#N/A</v>
      </c>
      <c r="P5835" t="e">
        <v>#N/A</v>
      </c>
    </row>
    <row r="5836" spans="1:16" x14ac:dyDescent="0.25">
      <c r="A5836">
        <v>219596</v>
      </c>
      <c r="B5836" t="s">
        <v>5903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1</v>
      </c>
      <c r="O5836">
        <v>0</v>
      </c>
      <c r="P5836">
        <v>0</v>
      </c>
    </row>
    <row r="5837" spans="1:16" x14ac:dyDescent="0.25">
      <c r="A5837">
        <v>219921</v>
      </c>
      <c r="B5837" t="s">
        <v>5904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2</v>
      </c>
      <c r="J5837">
        <v>2</v>
      </c>
      <c r="K5837">
        <v>0</v>
      </c>
      <c r="L5837">
        <v>0</v>
      </c>
      <c r="M5837">
        <v>2</v>
      </c>
      <c r="N5837">
        <v>0</v>
      </c>
      <c r="O5837">
        <v>1</v>
      </c>
      <c r="P5837">
        <v>0</v>
      </c>
    </row>
    <row r="5838" spans="1:16" x14ac:dyDescent="0.25">
      <c r="A5838">
        <v>221591</v>
      </c>
      <c r="B5838" t="s">
        <v>5905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</row>
    <row r="5839" spans="1:16" x14ac:dyDescent="0.25">
      <c r="A5839">
        <v>221430</v>
      </c>
      <c r="B5839" t="s">
        <v>5906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</row>
    <row r="5840" spans="1:16" x14ac:dyDescent="0.25">
      <c r="A5840">
        <v>219994</v>
      </c>
      <c r="B5840" t="s">
        <v>5907</v>
      </c>
      <c r="C5840">
        <v>0</v>
      </c>
      <c r="D5840">
        <v>0</v>
      </c>
      <c r="E5840">
        <v>0</v>
      </c>
      <c r="F5840">
        <v>1</v>
      </c>
      <c r="G5840">
        <v>0</v>
      </c>
      <c r="H5840">
        <v>2</v>
      </c>
      <c r="I5840">
        <v>0</v>
      </c>
      <c r="J5840">
        <v>2</v>
      </c>
      <c r="K5840">
        <v>0</v>
      </c>
      <c r="L5840">
        <v>1</v>
      </c>
      <c r="M5840">
        <v>2</v>
      </c>
      <c r="N5840">
        <v>1</v>
      </c>
      <c r="O5840">
        <v>1</v>
      </c>
      <c r="P5840">
        <v>1</v>
      </c>
    </row>
    <row r="5841" spans="1:16" x14ac:dyDescent="0.25">
      <c r="A5841">
        <v>220127</v>
      </c>
      <c r="B5841" t="s">
        <v>5908</v>
      </c>
      <c r="C5841">
        <v>0</v>
      </c>
      <c r="D5841">
        <v>0</v>
      </c>
      <c r="E5841">
        <v>1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</row>
    <row r="5842" spans="1:16" x14ac:dyDescent="0.25">
      <c r="A5842">
        <v>220251</v>
      </c>
      <c r="B5842" t="s">
        <v>5909</v>
      </c>
      <c r="C5842">
        <v>0</v>
      </c>
      <c r="D5842">
        <v>1</v>
      </c>
      <c r="E5842">
        <v>0</v>
      </c>
      <c r="F5842">
        <v>0</v>
      </c>
      <c r="G5842">
        <v>0</v>
      </c>
      <c r="H5842">
        <v>1</v>
      </c>
      <c r="I5842">
        <v>2</v>
      </c>
      <c r="J5842">
        <v>1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</row>
    <row r="5843" spans="1:16" x14ac:dyDescent="0.25">
      <c r="A5843">
        <v>220279</v>
      </c>
      <c r="B5843" t="s">
        <v>5910</v>
      </c>
      <c r="C5843">
        <v>0</v>
      </c>
      <c r="D5843">
        <v>0</v>
      </c>
      <c r="E5843">
        <v>1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</row>
    <row r="5844" spans="1:16" x14ac:dyDescent="0.25">
      <c r="A5844">
        <v>220321</v>
      </c>
      <c r="B5844" t="s">
        <v>5911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1</v>
      </c>
      <c r="N5844">
        <v>0</v>
      </c>
      <c r="O5844">
        <v>0</v>
      </c>
      <c r="P5844">
        <v>0</v>
      </c>
    </row>
    <row r="5845" spans="1:16" x14ac:dyDescent="0.25">
      <c r="A5845">
        <v>220394</v>
      </c>
      <c r="B5845" t="s">
        <v>5912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1</v>
      </c>
      <c r="L5845">
        <v>0</v>
      </c>
      <c r="M5845">
        <v>0</v>
      </c>
      <c r="N5845">
        <v>0</v>
      </c>
      <c r="O5845">
        <v>0</v>
      </c>
      <c r="P5845">
        <v>0</v>
      </c>
    </row>
    <row r="5846" spans="1:16" x14ac:dyDescent="0.25">
      <c r="A5846">
        <v>221616</v>
      </c>
      <c r="B5846" t="s">
        <v>5913</v>
      </c>
      <c r="C5846">
        <v>0</v>
      </c>
      <c r="D5846">
        <v>0</v>
      </c>
      <c r="E5846">
        <v>0</v>
      </c>
      <c r="F5846">
        <v>1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1</v>
      </c>
      <c r="N5846">
        <v>0</v>
      </c>
      <c r="O5846">
        <v>0</v>
      </c>
      <c r="P5846">
        <v>0</v>
      </c>
    </row>
    <row r="5847" spans="1:16" x14ac:dyDescent="0.25">
      <c r="A5847">
        <v>221625</v>
      </c>
      <c r="B5847" t="s">
        <v>5914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1</v>
      </c>
      <c r="O5847">
        <v>0</v>
      </c>
      <c r="P5847">
        <v>0</v>
      </c>
    </row>
    <row r="5848" spans="1:16" x14ac:dyDescent="0.25">
      <c r="A5848">
        <v>220640</v>
      </c>
      <c r="B5848" t="s">
        <v>5915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1</v>
      </c>
      <c r="L5848">
        <v>0</v>
      </c>
      <c r="M5848">
        <v>0</v>
      </c>
      <c r="N5848">
        <v>0</v>
      </c>
      <c r="O5848">
        <v>1</v>
      </c>
      <c r="P5848">
        <v>0</v>
      </c>
    </row>
    <row r="5849" spans="1:16" x14ac:dyDescent="0.25">
      <c r="A5849">
        <v>220756</v>
      </c>
      <c r="B5849" t="s">
        <v>5916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1</v>
      </c>
    </row>
    <row r="5850" spans="1:16" x14ac:dyDescent="0.25">
      <c r="A5850">
        <v>221607</v>
      </c>
      <c r="B5850" t="s">
        <v>5917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</row>
    <row r="5851" spans="1:16" x14ac:dyDescent="0.25">
      <c r="A5851">
        <v>220853</v>
      </c>
      <c r="B5851" t="s">
        <v>5918</v>
      </c>
      <c r="C5851">
        <v>1</v>
      </c>
      <c r="D5851">
        <v>0</v>
      </c>
      <c r="E5851">
        <v>3</v>
      </c>
      <c r="F5851">
        <v>5</v>
      </c>
      <c r="G5851">
        <v>2</v>
      </c>
      <c r="H5851">
        <v>0</v>
      </c>
      <c r="I5851">
        <v>8</v>
      </c>
      <c r="J5851">
        <v>4</v>
      </c>
      <c r="K5851">
        <v>4</v>
      </c>
      <c r="L5851">
        <v>9</v>
      </c>
      <c r="M5851">
        <v>3</v>
      </c>
      <c r="N5851">
        <v>4</v>
      </c>
      <c r="O5851">
        <v>4</v>
      </c>
      <c r="P5851">
        <v>0</v>
      </c>
    </row>
    <row r="5852" spans="1:16" x14ac:dyDescent="0.25">
      <c r="A5852">
        <v>221050</v>
      </c>
      <c r="B5852" t="s">
        <v>5919</v>
      </c>
      <c r="C5852">
        <v>0</v>
      </c>
      <c r="D5852">
        <v>1</v>
      </c>
      <c r="E5852">
        <v>0</v>
      </c>
      <c r="F5852">
        <v>0</v>
      </c>
      <c r="G5852">
        <v>0</v>
      </c>
      <c r="H5852">
        <v>0</v>
      </c>
      <c r="I5852">
        <v>1</v>
      </c>
      <c r="J5852">
        <v>1</v>
      </c>
      <c r="K5852">
        <v>1</v>
      </c>
      <c r="L5852">
        <v>0</v>
      </c>
      <c r="M5852">
        <v>2</v>
      </c>
      <c r="N5852">
        <v>1</v>
      </c>
      <c r="O5852">
        <v>0</v>
      </c>
      <c r="P5852">
        <v>0</v>
      </c>
    </row>
    <row r="5853" spans="1:16" x14ac:dyDescent="0.25">
      <c r="A5853">
        <v>221102</v>
      </c>
      <c r="B5853" t="s">
        <v>5920</v>
      </c>
      <c r="C5853">
        <v>0</v>
      </c>
      <c r="D5853">
        <v>0</v>
      </c>
      <c r="E5853">
        <v>2</v>
      </c>
      <c r="F5853">
        <v>0</v>
      </c>
      <c r="G5853">
        <v>0</v>
      </c>
      <c r="H5853">
        <v>0</v>
      </c>
      <c r="I5853">
        <v>1</v>
      </c>
      <c r="J5853">
        <v>0</v>
      </c>
      <c r="K5853">
        <v>0</v>
      </c>
      <c r="L5853">
        <v>0</v>
      </c>
      <c r="M5853">
        <v>1</v>
      </c>
      <c r="N5853">
        <v>0</v>
      </c>
      <c r="O5853">
        <v>0</v>
      </c>
      <c r="P5853">
        <v>0</v>
      </c>
    </row>
    <row r="5854" spans="1:16" x14ac:dyDescent="0.25">
      <c r="A5854">
        <v>248925</v>
      </c>
      <c r="B5854" t="s">
        <v>5921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1</v>
      </c>
      <c r="K5854">
        <v>2</v>
      </c>
      <c r="L5854">
        <v>0</v>
      </c>
      <c r="M5854">
        <v>0</v>
      </c>
      <c r="N5854">
        <v>1</v>
      </c>
      <c r="O5854">
        <v>3</v>
      </c>
      <c r="P5854">
        <v>0</v>
      </c>
    </row>
    <row r="5855" spans="1:16" x14ac:dyDescent="0.25">
      <c r="A5855">
        <v>221236</v>
      </c>
      <c r="B5855" t="s">
        <v>5922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</row>
    <row r="5856" spans="1:16" x14ac:dyDescent="0.25">
      <c r="A5856">
        <v>221582</v>
      </c>
      <c r="B5856" t="s">
        <v>5923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1</v>
      </c>
      <c r="I5856">
        <v>0</v>
      </c>
      <c r="J5856">
        <v>1</v>
      </c>
      <c r="K5856">
        <v>1</v>
      </c>
      <c r="L5856">
        <v>0</v>
      </c>
      <c r="M5856">
        <v>0</v>
      </c>
      <c r="N5856">
        <v>0</v>
      </c>
      <c r="O5856">
        <v>0</v>
      </c>
      <c r="P5856">
        <v>0</v>
      </c>
    </row>
    <row r="5857" spans="1:16" x14ac:dyDescent="0.25">
      <c r="A5857">
        <v>221281</v>
      </c>
      <c r="B5857" t="s">
        <v>5924</v>
      </c>
      <c r="C5857">
        <v>0</v>
      </c>
      <c r="D5857">
        <v>1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1</v>
      </c>
      <c r="N5857">
        <v>0</v>
      </c>
      <c r="O5857">
        <v>0</v>
      </c>
      <c r="P5857">
        <v>2</v>
      </c>
    </row>
    <row r="5858" spans="1:16" x14ac:dyDescent="0.25">
      <c r="A5858">
        <v>221333</v>
      </c>
      <c r="B5858" t="s">
        <v>5925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3</v>
      </c>
      <c r="I5858">
        <v>0</v>
      </c>
      <c r="J5858">
        <v>1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</row>
    <row r="5859" spans="1:16" x14ac:dyDescent="0.25">
      <c r="A5859">
        <v>221388</v>
      </c>
      <c r="B5859" t="s">
        <v>5926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</row>
    <row r="5860" spans="1:16" x14ac:dyDescent="0.25">
      <c r="A5860">
        <v>221494</v>
      </c>
      <c r="B5860" t="s">
        <v>5927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</row>
    <row r="5861" spans="1:16" x14ac:dyDescent="0.25">
      <c r="A5861">
        <v>221634</v>
      </c>
      <c r="B5861" t="s">
        <v>5928</v>
      </c>
      <c r="C5861">
        <v>0</v>
      </c>
      <c r="D5861">
        <v>1</v>
      </c>
      <c r="E5861">
        <v>0</v>
      </c>
      <c r="F5861">
        <v>0</v>
      </c>
      <c r="G5861">
        <v>0</v>
      </c>
      <c r="H5861">
        <v>0</v>
      </c>
      <c r="I5861">
        <v>1</v>
      </c>
      <c r="J5861">
        <v>0</v>
      </c>
      <c r="K5861">
        <v>0</v>
      </c>
      <c r="L5861">
        <v>0</v>
      </c>
      <c r="M5861">
        <v>0</v>
      </c>
      <c r="N5861">
        <v>2</v>
      </c>
      <c r="O5861">
        <v>2</v>
      </c>
      <c r="P5861">
        <v>1</v>
      </c>
    </row>
    <row r="5862" spans="1:16" x14ac:dyDescent="0.25">
      <c r="A5862">
        <v>221829</v>
      </c>
      <c r="B5862" t="s">
        <v>5929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</row>
    <row r="5863" spans="1:16" x14ac:dyDescent="0.25">
      <c r="A5863">
        <v>221838</v>
      </c>
      <c r="B5863" t="s">
        <v>5930</v>
      </c>
      <c r="C5863">
        <v>43</v>
      </c>
      <c r="D5863">
        <v>55</v>
      </c>
      <c r="E5863">
        <v>25</v>
      </c>
      <c r="F5863">
        <v>30</v>
      </c>
      <c r="G5863">
        <v>32</v>
      </c>
      <c r="H5863">
        <v>33</v>
      </c>
      <c r="I5863">
        <v>9</v>
      </c>
      <c r="J5863">
        <v>19</v>
      </c>
      <c r="K5863">
        <v>33</v>
      </c>
      <c r="L5863">
        <v>54</v>
      </c>
      <c r="M5863">
        <v>54</v>
      </c>
      <c r="N5863">
        <v>69</v>
      </c>
      <c r="O5863">
        <v>46</v>
      </c>
      <c r="P5863">
        <v>57</v>
      </c>
    </row>
    <row r="5864" spans="1:16" x14ac:dyDescent="0.25">
      <c r="A5864">
        <v>221847</v>
      </c>
      <c r="B5864" t="s">
        <v>5931</v>
      </c>
      <c r="C5864">
        <v>22</v>
      </c>
      <c r="D5864">
        <v>26</v>
      </c>
      <c r="E5864">
        <v>22</v>
      </c>
      <c r="F5864">
        <v>20</v>
      </c>
      <c r="G5864">
        <v>29</v>
      </c>
      <c r="H5864">
        <v>20</v>
      </c>
      <c r="I5864">
        <v>12</v>
      </c>
      <c r="J5864">
        <v>20</v>
      </c>
      <c r="K5864">
        <v>8</v>
      </c>
      <c r="L5864">
        <v>16</v>
      </c>
      <c r="M5864">
        <v>63</v>
      </c>
      <c r="N5864">
        <v>54</v>
      </c>
      <c r="O5864">
        <v>50</v>
      </c>
      <c r="P5864">
        <v>13</v>
      </c>
    </row>
    <row r="5865" spans="1:16" x14ac:dyDescent="0.25">
      <c r="A5865">
        <v>221731</v>
      </c>
      <c r="B5865" t="s">
        <v>5932</v>
      </c>
      <c r="C5865">
        <v>5</v>
      </c>
      <c r="D5865">
        <v>1</v>
      </c>
      <c r="E5865">
        <v>1</v>
      </c>
      <c r="F5865">
        <v>2</v>
      </c>
      <c r="G5865">
        <v>2</v>
      </c>
      <c r="H5865">
        <v>2</v>
      </c>
      <c r="I5865">
        <v>2</v>
      </c>
      <c r="J5865">
        <v>3</v>
      </c>
      <c r="K5865">
        <v>5</v>
      </c>
      <c r="L5865">
        <v>1</v>
      </c>
      <c r="M5865">
        <v>0</v>
      </c>
      <c r="N5865">
        <v>0</v>
      </c>
      <c r="O5865">
        <v>0</v>
      </c>
      <c r="P5865">
        <v>0</v>
      </c>
    </row>
    <row r="5866" spans="1:16" x14ac:dyDescent="0.25">
      <c r="A5866">
        <v>206011</v>
      </c>
      <c r="B5866" t="s">
        <v>5933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1</v>
      </c>
      <c r="J5866">
        <v>1</v>
      </c>
      <c r="K5866">
        <v>1</v>
      </c>
      <c r="L5866">
        <v>0</v>
      </c>
      <c r="M5866">
        <v>0</v>
      </c>
      <c r="N5866">
        <v>0</v>
      </c>
      <c r="O5866">
        <v>0</v>
      </c>
      <c r="P5866">
        <v>0</v>
      </c>
    </row>
    <row r="5867" spans="1:16" x14ac:dyDescent="0.25">
      <c r="A5867">
        <v>163736</v>
      </c>
      <c r="B5867" t="s">
        <v>5934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1</v>
      </c>
      <c r="I5867">
        <v>1</v>
      </c>
      <c r="J5867">
        <v>0</v>
      </c>
      <c r="K5867">
        <v>0</v>
      </c>
      <c r="L5867">
        <v>1</v>
      </c>
      <c r="M5867">
        <v>0</v>
      </c>
      <c r="N5867">
        <v>1</v>
      </c>
      <c r="O5867">
        <v>0</v>
      </c>
      <c r="P5867">
        <v>1</v>
      </c>
    </row>
    <row r="5868" spans="1:16" x14ac:dyDescent="0.25">
      <c r="A5868">
        <v>164058</v>
      </c>
      <c r="B5868" t="s">
        <v>5935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3</v>
      </c>
      <c r="J5868">
        <v>0</v>
      </c>
      <c r="K5868">
        <v>0</v>
      </c>
      <c r="L5868">
        <v>0</v>
      </c>
      <c r="M5868">
        <v>1</v>
      </c>
      <c r="N5868">
        <v>2</v>
      </c>
      <c r="O5868">
        <v>0</v>
      </c>
      <c r="P5868">
        <v>2</v>
      </c>
    </row>
    <row r="5869" spans="1:16" x14ac:dyDescent="0.25">
      <c r="A5869">
        <v>161776</v>
      </c>
      <c r="B5869" t="s">
        <v>5936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1</v>
      </c>
      <c r="J5869">
        <v>4</v>
      </c>
      <c r="K5869">
        <v>0</v>
      </c>
      <c r="L5869">
        <v>1</v>
      </c>
      <c r="M5869">
        <v>0</v>
      </c>
      <c r="N5869">
        <v>0</v>
      </c>
      <c r="O5869">
        <v>2</v>
      </c>
      <c r="P5869">
        <v>0</v>
      </c>
    </row>
    <row r="5870" spans="1:16" x14ac:dyDescent="0.25">
      <c r="A5870">
        <v>187000</v>
      </c>
      <c r="B5870" t="s">
        <v>5937</v>
      </c>
      <c r="C5870">
        <v>0</v>
      </c>
      <c r="D5870">
        <v>0</v>
      </c>
      <c r="E5870">
        <v>0</v>
      </c>
      <c r="F5870">
        <v>0</v>
      </c>
      <c r="G5870">
        <v>2</v>
      </c>
      <c r="H5870">
        <v>0</v>
      </c>
      <c r="I5870">
        <v>1</v>
      </c>
      <c r="J5870">
        <v>1</v>
      </c>
      <c r="K5870">
        <v>2</v>
      </c>
      <c r="L5870">
        <v>1</v>
      </c>
      <c r="M5870">
        <v>2</v>
      </c>
      <c r="N5870">
        <v>0</v>
      </c>
      <c r="O5870">
        <v>0</v>
      </c>
      <c r="P5870">
        <v>3</v>
      </c>
    </row>
    <row r="5871" spans="1:16" x14ac:dyDescent="0.25">
      <c r="A5871">
        <v>228699</v>
      </c>
      <c r="B5871" t="s">
        <v>5938</v>
      </c>
      <c r="C5871">
        <v>0</v>
      </c>
      <c r="D5871">
        <v>0</v>
      </c>
      <c r="E5871">
        <v>5</v>
      </c>
      <c r="F5871">
        <v>0</v>
      </c>
      <c r="G5871">
        <v>0</v>
      </c>
      <c r="H5871">
        <v>0</v>
      </c>
      <c r="I5871">
        <v>1</v>
      </c>
      <c r="J5871">
        <v>8</v>
      </c>
      <c r="K5871">
        <v>13</v>
      </c>
      <c r="L5871">
        <v>7</v>
      </c>
      <c r="M5871">
        <v>8</v>
      </c>
      <c r="N5871">
        <v>0</v>
      </c>
      <c r="O5871">
        <v>1</v>
      </c>
      <c r="P5871">
        <v>0</v>
      </c>
    </row>
    <row r="5872" spans="1:16" x14ac:dyDescent="0.25">
      <c r="A5872">
        <v>226152</v>
      </c>
      <c r="B5872" t="s">
        <v>5939</v>
      </c>
      <c r="C5872">
        <v>16</v>
      </c>
      <c r="D5872">
        <v>7</v>
      </c>
      <c r="E5872">
        <v>6</v>
      </c>
      <c r="F5872">
        <v>5</v>
      </c>
      <c r="G5872">
        <v>12</v>
      </c>
      <c r="H5872">
        <v>8</v>
      </c>
      <c r="I5872">
        <v>9</v>
      </c>
      <c r="J5872">
        <v>18</v>
      </c>
      <c r="K5872">
        <v>15</v>
      </c>
      <c r="L5872">
        <v>3</v>
      </c>
      <c r="M5872">
        <v>3</v>
      </c>
      <c r="N5872">
        <v>6</v>
      </c>
      <c r="O5872">
        <v>2</v>
      </c>
      <c r="P5872">
        <v>3</v>
      </c>
    </row>
    <row r="5873" spans="1:16" x14ac:dyDescent="0.25">
      <c r="A5873">
        <v>483036</v>
      </c>
      <c r="B5873" t="s">
        <v>5940</v>
      </c>
      <c r="C5873">
        <v>3</v>
      </c>
      <c r="D5873">
        <v>9</v>
      </c>
      <c r="E5873" t="e">
        <v>#N/A</v>
      </c>
      <c r="F5873" t="e">
        <v>#N/A</v>
      </c>
      <c r="G5873" t="e">
        <v>#N/A</v>
      </c>
      <c r="H5873" t="e">
        <v>#N/A</v>
      </c>
      <c r="I5873" t="e">
        <v>#N/A</v>
      </c>
      <c r="J5873" t="e">
        <v>#N/A</v>
      </c>
      <c r="K5873" t="e">
        <v>#N/A</v>
      </c>
      <c r="L5873" t="e">
        <v>#N/A</v>
      </c>
      <c r="M5873" t="e">
        <v>#N/A</v>
      </c>
      <c r="N5873" t="e">
        <v>#N/A</v>
      </c>
      <c r="O5873" t="e">
        <v>#N/A</v>
      </c>
      <c r="P5873" t="e">
        <v>#N/A</v>
      </c>
    </row>
    <row r="5874" spans="1:16" x14ac:dyDescent="0.25">
      <c r="A5874">
        <v>228723</v>
      </c>
      <c r="B5874" t="s">
        <v>5941</v>
      </c>
      <c r="C5874">
        <v>29</v>
      </c>
      <c r="D5874">
        <v>38</v>
      </c>
      <c r="E5874">
        <v>74</v>
      </c>
      <c r="F5874">
        <v>37</v>
      </c>
      <c r="G5874">
        <v>36</v>
      </c>
      <c r="H5874">
        <v>29</v>
      </c>
      <c r="I5874">
        <v>32</v>
      </c>
      <c r="J5874">
        <v>70</v>
      </c>
      <c r="K5874">
        <v>50</v>
      </c>
      <c r="L5874">
        <v>89</v>
      </c>
      <c r="M5874">
        <v>99</v>
      </c>
      <c r="N5874">
        <v>79</v>
      </c>
      <c r="O5874">
        <v>61</v>
      </c>
      <c r="P5874">
        <v>85</v>
      </c>
    </row>
    <row r="5875" spans="1:16" x14ac:dyDescent="0.25">
      <c r="A5875">
        <v>224554</v>
      </c>
      <c r="B5875" t="s">
        <v>5942</v>
      </c>
      <c r="C5875">
        <v>31</v>
      </c>
      <c r="D5875">
        <v>24</v>
      </c>
      <c r="E5875">
        <v>21</v>
      </c>
      <c r="F5875">
        <v>24</v>
      </c>
      <c r="G5875">
        <v>25</v>
      </c>
      <c r="H5875">
        <v>24</v>
      </c>
      <c r="I5875">
        <v>9</v>
      </c>
      <c r="J5875">
        <v>31</v>
      </c>
      <c r="K5875">
        <v>22</v>
      </c>
      <c r="L5875">
        <v>46</v>
      </c>
      <c r="M5875">
        <v>41</v>
      </c>
      <c r="N5875">
        <v>34</v>
      </c>
      <c r="O5875">
        <v>65</v>
      </c>
      <c r="P5875">
        <v>36</v>
      </c>
    </row>
    <row r="5876" spans="1:16" x14ac:dyDescent="0.25">
      <c r="A5876">
        <v>224147</v>
      </c>
      <c r="B5876" t="s">
        <v>5943</v>
      </c>
      <c r="C5876">
        <v>15</v>
      </c>
      <c r="D5876">
        <v>13</v>
      </c>
      <c r="E5876">
        <v>5</v>
      </c>
      <c r="F5876">
        <v>2</v>
      </c>
      <c r="G5876">
        <v>8</v>
      </c>
      <c r="H5876">
        <v>8</v>
      </c>
      <c r="I5876">
        <v>21</v>
      </c>
      <c r="J5876">
        <v>17</v>
      </c>
      <c r="K5876">
        <v>24</v>
      </c>
      <c r="L5876">
        <v>19</v>
      </c>
      <c r="M5876">
        <v>17</v>
      </c>
      <c r="N5876">
        <v>11</v>
      </c>
      <c r="O5876">
        <v>10</v>
      </c>
      <c r="P5876">
        <v>9</v>
      </c>
    </row>
    <row r="5877" spans="1:16" x14ac:dyDescent="0.25">
      <c r="A5877">
        <v>228705</v>
      </c>
      <c r="B5877" t="s">
        <v>5944</v>
      </c>
      <c r="C5877">
        <v>43</v>
      </c>
      <c r="D5877">
        <v>42</v>
      </c>
      <c r="E5877">
        <v>49</v>
      </c>
      <c r="F5877">
        <v>24</v>
      </c>
      <c r="G5877">
        <v>44</v>
      </c>
      <c r="H5877">
        <v>42</v>
      </c>
      <c r="I5877">
        <v>18</v>
      </c>
      <c r="J5877">
        <v>32</v>
      </c>
      <c r="K5877">
        <v>19</v>
      </c>
      <c r="L5877">
        <v>15</v>
      </c>
      <c r="M5877">
        <v>14</v>
      </c>
      <c r="N5877">
        <v>24</v>
      </c>
      <c r="O5877">
        <v>46</v>
      </c>
      <c r="P5877">
        <v>34</v>
      </c>
    </row>
    <row r="5878" spans="1:16" x14ac:dyDescent="0.25">
      <c r="A5878">
        <v>224545</v>
      </c>
      <c r="B5878" t="s">
        <v>5945</v>
      </c>
      <c r="C5878">
        <v>1</v>
      </c>
      <c r="D5878">
        <v>0</v>
      </c>
      <c r="E5878">
        <v>0</v>
      </c>
      <c r="F5878">
        <v>4</v>
      </c>
      <c r="G5878">
        <v>0</v>
      </c>
      <c r="H5878">
        <v>0</v>
      </c>
      <c r="I5878">
        <v>2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1</v>
      </c>
    </row>
    <row r="5879" spans="1:16" x14ac:dyDescent="0.25">
      <c r="A5879">
        <v>440989</v>
      </c>
      <c r="B5879" t="s">
        <v>5946</v>
      </c>
      <c r="C5879">
        <v>0</v>
      </c>
      <c r="D5879">
        <v>0</v>
      </c>
      <c r="E5879">
        <v>0</v>
      </c>
      <c r="F5879">
        <v>1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</row>
    <row r="5880" spans="1:16" x14ac:dyDescent="0.25">
      <c r="A5880">
        <v>458061</v>
      </c>
      <c r="B5880" t="s">
        <v>5947</v>
      </c>
      <c r="C5880">
        <v>0</v>
      </c>
      <c r="D5880">
        <v>0</v>
      </c>
      <c r="E5880">
        <v>0</v>
      </c>
      <c r="F5880">
        <v>1</v>
      </c>
      <c r="G5880" t="e">
        <v>#N/A</v>
      </c>
      <c r="H5880" t="e">
        <v>#N/A</v>
      </c>
      <c r="I5880" t="e">
        <v>#N/A</v>
      </c>
      <c r="J5880" t="e">
        <v>#N/A</v>
      </c>
      <c r="K5880" t="e">
        <v>#N/A</v>
      </c>
      <c r="L5880" t="e">
        <v>#N/A</v>
      </c>
      <c r="M5880" t="e">
        <v>#N/A</v>
      </c>
      <c r="N5880" t="e">
        <v>#N/A</v>
      </c>
      <c r="O5880" t="e">
        <v>#N/A</v>
      </c>
      <c r="P5880" t="e">
        <v>#N/A</v>
      </c>
    </row>
    <row r="5881" spans="1:16" x14ac:dyDescent="0.25">
      <c r="A5881">
        <v>228866</v>
      </c>
      <c r="B5881" t="s">
        <v>5948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1</v>
      </c>
      <c r="M5881">
        <v>0</v>
      </c>
      <c r="N5881">
        <v>2</v>
      </c>
      <c r="O5881">
        <v>2</v>
      </c>
      <c r="P5881">
        <v>2</v>
      </c>
    </row>
    <row r="5882" spans="1:16" x14ac:dyDescent="0.25">
      <c r="A5882">
        <v>228875</v>
      </c>
      <c r="B5882" t="s">
        <v>5949</v>
      </c>
      <c r="C5882">
        <v>52</v>
      </c>
      <c r="D5882">
        <v>46</v>
      </c>
      <c r="E5882">
        <v>31</v>
      </c>
      <c r="F5882">
        <v>23</v>
      </c>
      <c r="G5882">
        <v>6</v>
      </c>
      <c r="H5882">
        <v>23</v>
      </c>
      <c r="I5882">
        <v>5</v>
      </c>
      <c r="J5882">
        <v>23</v>
      </c>
      <c r="K5882">
        <v>41</v>
      </c>
      <c r="L5882">
        <v>16</v>
      </c>
      <c r="M5882">
        <v>33</v>
      </c>
      <c r="N5882">
        <v>25</v>
      </c>
      <c r="O5882">
        <v>33</v>
      </c>
      <c r="P5882">
        <v>15</v>
      </c>
    </row>
    <row r="5883" spans="1:16" x14ac:dyDescent="0.25">
      <c r="A5883">
        <v>228884</v>
      </c>
      <c r="B5883" t="s">
        <v>5950</v>
      </c>
      <c r="C5883">
        <v>0</v>
      </c>
      <c r="D5883">
        <v>0</v>
      </c>
      <c r="E5883">
        <v>0</v>
      </c>
      <c r="F5883">
        <v>0</v>
      </c>
      <c r="G5883">
        <v>1</v>
      </c>
      <c r="H5883">
        <v>1</v>
      </c>
      <c r="I5883">
        <v>3</v>
      </c>
      <c r="J5883">
        <v>5</v>
      </c>
      <c r="K5883">
        <v>0</v>
      </c>
      <c r="L5883">
        <v>8</v>
      </c>
      <c r="M5883">
        <v>5</v>
      </c>
      <c r="N5883">
        <v>10</v>
      </c>
      <c r="O5883">
        <v>2</v>
      </c>
      <c r="P5883">
        <v>1</v>
      </c>
    </row>
    <row r="5884" spans="1:16" x14ac:dyDescent="0.25">
      <c r="A5884">
        <v>377315</v>
      </c>
      <c r="B5884" t="s">
        <v>5951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</row>
    <row r="5885" spans="1:16" x14ac:dyDescent="0.25">
      <c r="A5885">
        <v>419633</v>
      </c>
      <c r="B5885" t="s">
        <v>5952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</row>
    <row r="5886" spans="1:16" x14ac:dyDescent="0.25">
      <c r="A5886">
        <v>441487</v>
      </c>
      <c r="B5886" t="s">
        <v>5953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1</v>
      </c>
      <c r="K5886">
        <v>1</v>
      </c>
      <c r="L5886">
        <v>0</v>
      </c>
      <c r="M5886">
        <v>0</v>
      </c>
      <c r="N5886">
        <v>0</v>
      </c>
      <c r="O5886">
        <v>0</v>
      </c>
      <c r="P5886">
        <v>1</v>
      </c>
    </row>
    <row r="5887" spans="1:16" x14ac:dyDescent="0.25">
      <c r="A5887">
        <v>430704</v>
      </c>
      <c r="B5887" t="s">
        <v>5954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2</v>
      </c>
    </row>
    <row r="5888" spans="1:16" x14ac:dyDescent="0.25">
      <c r="A5888">
        <v>448196</v>
      </c>
      <c r="B5888" t="s">
        <v>5955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1</v>
      </c>
      <c r="K5888">
        <v>3</v>
      </c>
      <c r="L5888">
        <v>1</v>
      </c>
      <c r="M5888" t="e">
        <v>#N/A</v>
      </c>
      <c r="N5888" t="e">
        <v>#N/A</v>
      </c>
      <c r="O5888" t="e">
        <v>#N/A</v>
      </c>
      <c r="P5888" t="e">
        <v>#N/A</v>
      </c>
    </row>
    <row r="5889" spans="1:16" x14ac:dyDescent="0.25">
      <c r="A5889">
        <v>228981</v>
      </c>
      <c r="B5889" t="s">
        <v>5956</v>
      </c>
      <c r="C5889">
        <v>9</v>
      </c>
      <c r="D5889">
        <v>5</v>
      </c>
      <c r="E5889">
        <v>3</v>
      </c>
      <c r="F5889">
        <v>2</v>
      </c>
      <c r="G5889">
        <v>4</v>
      </c>
      <c r="H5889">
        <v>10</v>
      </c>
      <c r="I5889">
        <v>7</v>
      </c>
      <c r="J5889">
        <v>4</v>
      </c>
      <c r="K5889">
        <v>12</v>
      </c>
      <c r="L5889">
        <v>9</v>
      </c>
      <c r="M5889">
        <v>17</v>
      </c>
      <c r="N5889">
        <v>8</v>
      </c>
      <c r="O5889">
        <v>18</v>
      </c>
      <c r="P5889">
        <v>10</v>
      </c>
    </row>
    <row r="5890" spans="1:16" x14ac:dyDescent="0.25">
      <c r="A5890">
        <v>439127</v>
      </c>
      <c r="B5890" t="s">
        <v>5957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</row>
    <row r="5891" spans="1:16" x14ac:dyDescent="0.25">
      <c r="A5891">
        <v>229036</v>
      </c>
      <c r="B5891" t="s">
        <v>5958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2</v>
      </c>
      <c r="J5891">
        <v>7</v>
      </c>
      <c r="K5891">
        <v>3</v>
      </c>
      <c r="L5891">
        <v>2</v>
      </c>
      <c r="M5891">
        <v>1</v>
      </c>
      <c r="N5891">
        <v>0</v>
      </c>
      <c r="O5891">
        <v>0</v>
      </c>
      <c r="P5891">
        <v>0</v>
      </c>
    </row>
    <row r="5892" spans="1:16" x14ac:dyDescent="0.25">
      <c r="A5892">
        <v>229063</v>
      </c>
      <c r="B5892" t="s">
        <v>5959</v>
      </c>
      <c r="C5892">
        <v>47</v>
      </c>
      <c r="D5892">
        <v>73</v>
      </c>
      <c r="E5892">
        <v>57</v>
      </c>
      <c r="F5892">
        <v>77</v>
      </c>
      <c r="G5892">
        <v>75</v>
      </c>
      <c r="H5892">
        <v>93</v>
      </c>
      <c r="I5892">
        <v>35</v>
      </c>
      <c r="J5892">
        <v>29</v>
      </c>
      <c r="K5892">
        <v>45</v>
      </c>
      <c r="L5892">
        <v>106</v>
      </c>
      <c r="M5892">
        <v>130</v>
      </c>
      <c r="N5892">
        <v>100</v>
      </c>
      <c r="O5892">
        <v>105</v>
      </c>
      <c r="P5892">
        <v>82</v>
      </c>
    </row>
    <row r="5893" spans="1:16" x14ac:dyDescent="0.25">
      <c r="A5893">
        <v>229319</v>
      </c>
      <c r="B5893" t="s">
        <v>5960</v>
      </c>
      <c r="C5893">
        <v>1</v>
      </c>
      <c r="D5893">
        <v>4</v>
      </c>
      <c r="E5893">
        <v>4</v>
      </c>
      <c r="F5893">
        <v>7</v>
      </c>
      <c r="G5893">
        <v>3</v>
      </c>
      <c r="H5893">
        <v>4</v>
      </c>
      <c r="I5893">
        <v>2</v>
      </c>
      <c r="J5893">
        <v>7</v>
      </c>
      <c r="K5893">
        <v>6</v>
      </c>
      <c r="L5893">
        <v>6</v>
      </c>
      <c r="M5893">
        <v>6</v>
      </c>
      <c r="N5893">
        <v>6</v>
      </c>
      <c r="O5893">
        <v>5</v>
      </c>
      <c r="P5893">
        <v>8</v>
      </c>
    </row>
    <row r="5894" spans="1:16" x14ac:dyDescent="0.25">
      <c r="A5894">
        <v>408394</v>
      </c>
      <c r="B5894" t="s">
        <v>5961</v>
      </c>
      <c r="C5894">
        <v>0</v>
      </c>
      <c r="D5894">
        <v>1</v>
      </c>
      <c r="E5894">
        <v>10</v>
      </c>
      <c r="F5894">
        <v>8</v>
      </c>
      <c r="G5894">
        <v>10</v>
      </c>
      <c r="H5894">
        <v>12</v>
      </c>
      <c r="I5894">
        <v>0</v>
      </c>
      <c r="J5894">
        <v>3</v>
      </c>
      <c r="K5894">
        <v>2</v>
      </c>
      <c r="L5894">
        <v>9</v>
      </c>
      <c r="M5894">
        <v>4</v>
      </c>
      <c r="N5894">
        <v>0</v>
      </c>
      <c r="O5894">
        <v>4</v>
      </c>
      <c r="P5894">
        <v>1</v>
      </c>
    </row>
    <row r="5895" spans="1:16" x14ac:dyDescent="0.25">
      <c r="A5895">
        <v>228680</v>
      </c>
      <c r="B5895" t="s">
        <v>5962</v>
      </c>
      <c r="C5895">
        <v>44</v>
      </c>
      <c r="D5895">
        <v>36</v>
      </c>
      <c r="E5895">
        <v>40</v>
      </c>
      <c r="F5895">
        <v>50</v>
      </c>
      <c r="G5895">
        <v>61</v>
      </c>
      <c r="H5895">
        <v>80</v>
      </c>
      <c r="I5895">
        <v>54</v>
      </c>
      <c r="J5895">
        <v>60</v>
      </c>
      <c r="K5895">
        <v>78</v>
      </c>
      <c r="L5895">
        <v>83</v>
      </c>
      <c r="M5895">
        <v>57</v>
      </c>
      <c r="N5895">
        <v>73</v>
      </c>
      <c r="O5895">
        <v>57</v>
      </c>
      <c r="P5895">
        <v>57</v>
      </c>
    </row>
    <row r="5896" spans="1:16" x14ac:dyDescent="0.25">
      <c r="A5896">
        <v>229328</v>
      </c>
      <c r="B5896" t="s">
        <v>5963</v>
      </c>
      <c r="C5896">
        <v>1</v>
      </c>
      <c r="D5896">
        <v>1</v>
      </c>
      <c r="E5896">
        <v>0</v>
      </c>
      <c r="F5896">
        <v>0</v>
      </c>
      <c r="G5896">
        <v>2</v>
      </c>
      <c r="H5896">
        <v>1</v>
      </c>
      <c r="I5896">
        <v>2</v>
      </c>
      <c r="J5896">
        <v>0</v>
      </c>
      <c r="K5896">
        <v>1</v>
      </c>
      <c r="L5896">
        <v>4</v>
      </c>
      <c r="M5896">
        <v>3</v>
      </c>
      <c r="N5896">
        <v>2</v>
      </c>
      <c r="O5896">
        <v>11</v>
      </c>
      <c r="P5896">
        <v>3</v>
      </c>
    </row>
    <row r="5897" spans="1:16" x14ac:dyDescent="0.25">
      <c r="A5897">
        <v>228459</v>
      </c>
      <c r="B5897" t="s">
        <v>5964</v>
      </c>
      <c r="C5897">
        <v>57</v>
      </c>
      <c r="D5897">
        <v>45</v>
      </c>
      <c r="E5897">
        <v>51</v>
      </c>
      <c r="F5897">
        <v>57</v>
      </c>
      <c r="G5897">
        <v>51</v>
      </c>
      <c r="H5897">
        <v>56</v>
      </c>
      <c r="I5897">
        <v>50</v>
      </c>
      <c r="J5897">
        <v>52</v>
      </c>
      <c r="K5897">
        <v>40</v>
      </c>
      <c r="L5897">
        <v>41</v>
      </c>
      <c r="M5897">
        <v>47</v>
      </c>
      <c r="N5897">
        <v>56</v>
      </c>
      <c r="O5897">
        <v>48</v>
      </c>
      <c r="P5897">
        <v>42</v>
      </c>
    </row>
    <row r="5898" spans="1:16" x14ac:dyDescent="0.25">
      <c r="A5898">
        <v>229115</v>
      </c>
      <c r="B5898" t="s">
        <v>165</v>
      </c>
      <c r="C5898">
        <v>27</v>
      </c>
      <c r="D5898">
        <v>25</v>
      </c>
      <c r="E5898">
        <v>21</v>
      </c>
      <c r="F5898">
        <v>35</v>
      </c>
      <c r="G5898">
        <v>36</v>
      </c>
      <c r="H5898">
        <v>31</v>
      </c>
      <c r="I5898">
        <v>31</v>
      </c>
      <c r="J5898">
        <v>31</v>
      </c>
      <c r="K5898">
        <v>27</v>
      </c>
      <c r="L5898">
        <v>47</v>
      </c>
      <c r="M5898">
        <v>47</v>
      </c>
      <c r="N5898">
        <v>31</v>
      </c>
      <c r="O5898">
        <v>32</v>
      </c>
      <c r="P5898">
        <v>38</v>
      </c>
    </row>
    <row r="5899" spans="1:16" x14ac:dyDescent="0.25">
      <c r="A5899">
        <v>229337</v>
      </c>
      <c r="B5899" t="s">
        <v>5965</v>
      </c>
      <c r="C5899">
        <v>0</v>
      </c>
      <c r="D5899">
        <v>0</v>
      </c>
      <c r="E5899">
        <v>0</v>
      </c>
      <c r="F5899">
        <v>4</v>
      </c>
      <c r="G5899">
        <v>1</v>
      </c>
      <c r="H5899">
        <v>2</v>
      </c>
      <c r="I5899">
        <v>2</v>
      </c>
      <c r="J5899">
        <v>0</v>
      </c>
      <c r="K5899">
        <v>0</v>
      </c>
      <c r="L5899">
        <v>3</v>
      </c>
      <c r="M5899">
        <v>2</v>
      </c>
      <c r="N5899">
        <v>1</v>
      </c>
      <c r="O5899">
        <v>2</v>
      </c>
      <c r="P5899">
        <v>1</v>
      </c>
    </row>
    <row r="5900" spans="1:16" x14ac:dyDescent="0.25">
      <c r="A5900">
        <v>229151</v>
      </c>
      <c r="B5900" t="s">
        <v>5966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</row>
    <row r="5901" spans="1:16" x14ac:dyDescent="0.25">
      <c r="A5901">
        <v>229160</v>
      </c>
      <c r="B5901" t="s">
        <v>5967</v>
      </c>
      <c r="C5901">
        <v>10</v>
      </c>
      <c r="D5901">
        <v>10</v>
      </c>
      <c r="E5901">
        <v>16</v>
      </c>
      <c r="F5901">
        <v>9</v>
      </c>
      <c r="G5901">
        <v>12</v>
      </c>
      <c r="H5901">
        <v>8</v>
      </c>
      <c r="I5901">
        <v>7</v>
      </c>
      <c r="J5901">
        <v>11</v>
      </c>
      <c r="K5901">
        <v>19</v>
      </c>
      <c r="L5901">
        <v>44</v>
      </c>
      <c r="M5901">
        <v>36</v>
      </c>
      <c r="N5901">
        <v>25</v>
      </c>
      <c r="O5901">
        <v>24</v>
      </c>
      <c r="P5901">
        <v>24</v>
      </c>
    </row>
    <row r="5902" spans="1:16" x14ac:dyDescent="0.25">
      <c r="A5902">
        <v>229179</v>
      </c>
      <c r="B5902" t="s">
        <v>5968</v>
      </c>
      <c r="C5902">
        <v>10</v>
      </c>
      <c r="D5902">
        <v>11</v>
      </c>
      <c r="E5902">
        <v>8</v>
      </c>
      <c r="F5902">
        <v>7</v>
      </c>
      <c r="G5902">
        <v>13</v>
      </c>
      <c r="H5902">
        <v>7</v>
      </c>
      <c r="I5902">
        <v>6</v>
      </c>
      <c r="J5902">
        <v>10</v>
      </c>
      <c r="K5902">
        <v>10</v>
      </c>
      <c r="L5902">
        <v>4</v>
      </c>
      <c r="M5902">
        <v>36</v>
      </c>
      <c r="N5902">
        <v>10</v>
      </c>
      <c r="O5902">
        <v>18</v>
      </c>
      <c r="P5902">
        <v>6</v>
      </c>
    </row>
    <row r="5903" spans="1:16" x14ac:dyDescent="0.25">
      <c r="A5903">
        <v>216296</v>
      </c>
      <c r="B5903" t="s">
        <v>5969</v>
      </c>
      <c r="C5903">
        <v>2</v>
      </c>
      <c r="D5903">
        <v>7</v>
      </c>
      <c r="E5903">
        <v>11</v>
      </c>
      <c r="F5903">
        <v>7</v>
      </c>
      <c r="G5903">
        <v>8</v>
      </c>
      <c r="H5903">
        <v>8</v>
      </c>
      <c r="I5903">
        <v>12</v>
      </c>
      <c r="J5903">
        <v>9</v>
      </c>
      <c r="K5903">
        <v>6</v>
      </c>
      <c r="L5903">
        <v>6</v>
      </c>
      <c r="M5903">
        <v>7</v>
      </c>
      <c r="N5903">
        <v>12</v>
      </c>
      <c r="O5903">
        <v>9</v>
      </c>
      <c r="P5903">
        <v>15</v>
      </c>
    </row>
    <row r="5904" spans="1:16" x14ac:dyDescent="0.25">
      <c r="A5904">
        <v>368832</v>
      </c>
      <c r="B5904" t="s">
        <v>5970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</row>
    <row r="5905" spans="1:16" x14ac:dyDescent="0.25">
      <c r="A5905">
        <v>438674</v>
      </c>
      <c r="B5905" t="s">
        <v>5971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</row>
    <row r="5906" spans="1:16" x14ac:dyDescent="0.25">
      <c r="A5906">
        <v>108348</v>
      </c>
      <c r="B5906" t="s">
        <v>5972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1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</row>
    <row r="5907" spans="1:16" x14ac:dyDescent="0.25">
      <c r="A5907">
        <v>459578</v>
      </c>
      <c r="B5907" t="s">
        <v>5973</v>
      </c>
      <c r="C5907">
        <v>0</v>
      </c>
      <c r="D5907">
        <v>0</v>
      </c>
      <c r="E5907">
        <v>0</v>
      </c>
      <c r="F5907">
        <v>0</v>
      </c>
      <c r="G5907" t="e">
        <v>#N/A</v>
      </c>
      <c r="H5907" t="e">
        <v>#N/A</v>
      </c>
      <c r="I5907" t="e">
        <v>#N/A</v>
      </c>
      <c r="J5907" t="e">
        <v>#N/A</v>
      </c>
      <c r="K5907" t="e">
        <v>#N/A</v>
      </c>
      <c r="L5907" t="e">
        <v>#N/A</v>
      </c>
      <c r="M5907" t="e">
        <v>#N/A</v>
      </c>
      <c r="N5907" t="e">
        <v>#N/A</v>
      </c>
      <c r="O5907" t="e">
        <v>#N/A</v>
      </c>
      <c r="P5907" t="e">
        <v>#N/A</v>
      </c>
    </row>
    <row r="5908" spans="1:16" x14ac:dyDescent="0.25">
      <c r="A5908">
        <v>188669</v>
      </c>
      <c r="B5908" t="s">
        <v>5974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</row>
    <row r="5909" spans="1:16" x14ac:dyDescent="0.25">
      <c r="A5909">
        <v>138813</v>
      </c>
      <c r="B5909" t="s">
        <v>5975</v>
      </c>
      <c r="C5909">
        <v>34</v>
      </c>
      <c r="D5909">
        <v>37</v>
      </c>
      <c r="E5909">
        <v>12</v>
      </c>
      <c r="F5909">
        <v>27</v>
      </c>
      <c r="G5909">
        <v>19</v>
      </c>
      <c r="H5909">
        <v>0</v>
      </c>
      <c r="I5909">
        <v>15</v>
      </c>
      <c r="J5909">
        <v>12</v>
      </c>
      <c r="K5909">
        <v>6</v>
      </c>
      <c r="L5909">
        <v>11</v>
      </c>
      <c r="M5909">
        <v>6</v>
      </c>
      <c r="N5909">
        <v>7</v>
      </c>
      <c r="O5909">
        <v>5</v>
      </c>
      <c r="P5909">
        <v>7</v>
      </c>
    </row>
    <row r="5910" spans="1:16" x14ac:dyDescent="0.25">
      <c r="A5910">
        <v>451820</v>
      </c>
      <c r="B5910" t="s">
        <v>5976</v>
      </c>
      <c r="C5910">
        <v>7</v>
      </c>
      <c r="D5910">
        <v>12</v>
      </c>
      <c r="E5910">
        <v>2</v>
      </c>
      <c r="F5910">
        <v>0</v>
      </c>
      <c r="G5910">
        <v>2</v>
      </c>
      <c r="H5910">
        <v>2</v>
      </c>
      <c r="I5910" t="e">
        <v>#N/A</v>
      </c>
      <c r="J5910" t="e">
        <v>#N/A</v>
      </c>
      <c r="K5910" t="e">
        <v>#N/A</v>
      </c>
      <c r="L5910" t="e">
        <v>#N/A</v>
      </c>
      <c r="M5910" t="e">
        <v>#N/A</v>
      </c>
      <c r="N5910" t="e">
        <v>#N/A</v>
      </c>
      <c r="O5910" t="e">
        <v>#N/A</v>
      </c>
      <c r="P5910" t="e">
        <v>#N/A</v>
      </c>
    </row>
    <row r="5911" spans="1:16" x14ac:dyDescent="0.25">
      <c r="A5911">
        <v>410502</v>
      </c>
      <c r="B5911" t="s">
        <v>5977</v>
      </c>
      <c r="C5911">
        <v>1</v>
      </c>
      <c r="D5911">
        <v>4</v>
      </c>
      <c r="E5911">
        <v>0</v>
      </c>
      <c r="F5911">
        <v>13</v>
      </c>
      <c r="G5911">
        <v>0</v>
      </c>
      <c r="H5911">
        <v>0</v>
      </c>
      <c r="I5911">
        <v>2</v>
      </c>
      <c r="J5911">
        <v>12</v>
      </c>
      <c r="K5911">
        <v>4</v>
      </c>
      <c r="L5911">
        <v>4</v>
      </c>
      <c r="M5911">
        <v>5</v>
      </c>
      <c r="N5911">
        <v>3</v>
      </c>
      <c r="O5911">
        <v>0</v>
      </c>
      <c r="P5911">
        <v>1</v>
      </c>
    </row>
    <row r="5912" spans="1:16" x14ac:dyDescent="0.25">
      <c r="A5912">
        <v>448576</v>
      </c>
      <c r="B5912" t="s">
        <v>5978</v>
      </c>
      <c r="C5912">
        <v>5</v>
      </c>
      <c r="D5912">
        <v>2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 t="e">
        <v>#N/A</v>
      </c>
      <c r="M5912" t="e">
        <v>#N/A</v>
      </c>
      <c r="N5912" t="e">
        <v>#N/A</v>
      </c>
      <c r="O5912" t="e">
        <v>#N/A</v>
      </c>
      <c r="P5912" t="e">
        <v>#N/A</v>
      </c>
    </row>
    <row r="5913" spans="1:16" x14ac:dyDescent="0.25">
      <c r="A5913">
        <v>432533</v>
      </c>
      <c r="B5913" t="s">
        <v>5979</v>
      </c>
      <c r="C5913">
        <v>0</v>
      </c>
      <c r="D5913">
        <v>0</v>
      </c>
      <c r="E5913">
        <v>1</v>
      </c>
      <c r="F5913">
        <v>0</v>
      </c>
      <c r="G5913">
        <v>0</v>
      </c>
      <c r="H5913">
        <v>2</v>
      </c>
      <c r="I5913">
        <v>15</v>
      </c>
      <c r="J5913">
        <v>18</v>
      </c>
      <c r="K5913">
        <v>15</v>
      </c>
      <c r="L5913">
        <v>3</v>
      </c>
      <c r="M5913">
        <v>4</v>
      </c>
      <c r="N5913">
        <v>6</v>
      </c>
      <c r="O5913">
        <v>6</v>
      </c>
      <c r="P5913">
        <v>7</v>
      </c>
    </row>
    <row r="5914" spans="1:16" x14ac:dyDescent="0.25">
      <c r="A5914">
        <v>441973</v>
      </c>
      <c r="B5914" t="s">
        <v>5980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2</v>
      </c>
      <c r="J5914">
        <v>3</v>
      </c>
      <c r="K5914">
        <v>3</v>
      </c>
      <c r="L5914">
        <v>2</v>
      </c>
      <c r="M5914">
        <v>3</v>
      </c>
      <c r="N5914">
        <v>1</v>
      </c>
      <c r="O5914">
        <v>0</v>
      </c>
      <c r="P5914">
        <v>0</v>
      </c>
    </row>
    <row r="5915" spans="1:16" x14ac:dyDescent="0.25">
      <c r="A5915">
        <v>450094</v>
      </c>
      <c r="B5915" t="s">
        <v>5981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 t="e">
        <v>#N/A</v>
      </c>
      <c r="M5915" t="e">
        <v>#N/A</v>
      </c>
      <c r="N5915" t="e">
        <v>#N/A</v>
      </c>
      <c r="O5915" t="e">
        <v>#N/A</v>
      </c>
      <c r="P5915" t="e">
        <v>#N/A</v>
      </c>
    </row>
    <row r="5916" spans="1:16" x14ac:dyDescent="0.25">
      <c r="A5916">
        <v>117113</v>
      </c>
      <c r="B5916" t="s">
        <v>5982</v>
      </c>
      <c r="C5916">
        <v>0</v>
      </c>
      <c r="D5916">
        <v>1</v>
      </c>
      <c r="E5916">
        <v>1</v>
      </c>
      <c r="F5916">
        <v>1</v>
      </c>
      <c r="G5916">
        <v>1</v>
      </c>
      <c r="H5916">
        <v>1</v>
      </c>
      <c r="I5916">
        <v>2</v>
      </c>
      <c r="J5916">
        <v>2</v>
      </c>
      <c r="K5916">
        <v>2</v>
      </c>
      <c r="L5916">
        <v>0</v>
      </c>
      <c r="M5916">
        <v>1</v>
      </c>
      <c r="N5916">
        <v>1</v>
      </c>
      <c r="O5916">
        <v>1</v>
      </c>
      <c r="P5916">
        <v>0</v>
      </c>
    </row>
    <row r="5917" spans="1:16" x14ac:dyDescent="0.25">
      <c r="A5917">
        <v>117928</v>
      </c>
      <c r="B5917" t="s">
        <v>5983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7</v>
      </c>
      <c r="I5917">
        <v>7</v>
      </c>
      <c r="J5917">
        <v>0</v>
      </c>
      <c r="K5917">
        <v>3</v>
      </c>
      <c r="L5917">
        <v>13</v>
      </c>
      <c r="M5917">
        <v>11</v>
      </c>
      <c r="N5917">
        <v>2</v>
      </c>
      <c r="O5917">
        <v>4</v>
      </c>
      <c r="P5917">
        <v>6</v>
      </c>
    </row>
    <row r="5918" spans="1:16" x14ac:dyDescent="0.25">
      <c r="A5918">
        <v>451848</v>
      </c>
      <c r="B5918" t="s">
        <v>5984</v>
      </c>
      <c r="C5918">
        <v>0</v>
      </c>
      <c r="D5918">
        <v>1</v>
      </c>
      <c r="E5918">
        <v>0</v>
      </c>
      <c r="F5918">
        <v>0</v>
      </c>
      <c r="G5918">
        <v>0</v>
      </c>
      <c r="H5918">
        <v>0</v>
      </c>
      <c r="I5918" t="e">
        <v>#N/A</v>
      </c>
      <c r="J5918" t="e">
        <v>#N/A</v>
      </c>
      <c r="K5918" t="e">
        <v>#N/A</v>
      </c>
      <c r="L5918" t="e">
        <v>#N/A</v>
      </c>
      <c r="M5918" t="e">
        <v>#N/A</v>
      </c>
      <c r="N5918" t="e">
        <v>#N/A</v>
      </c>
      <c r="O5918" t="e">
        <v>#N/A</v>
      </c>
      <c r="P5918" t="e">
        <v>#N/A</v>
      </c>
    </row>
    <row r="5919" spans="1:16" x14ac:dyDescent="0.25">
      <c r="A5919">
        <v>450085</v>
      </c>
      <c r="B5919" t="s">
        <v>5985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 t="e">
        <v>#N/A</v>
      </c>
      <c r="K5919">
        <v>0</v>
      </c>
      <c r="L5919" t="e">
        <v>#N/A</v>
      </c>
      <c r="M5919" t="e">
        <v>#N/A</v>
      </c>
      <c r="N5919" t="e">
        <v>#N/A</v>
      </c>
      <c r="O5919" t="e">
        <v>#N/A</v>
      </c>
      <c r="P5919" t="e">
        <v>#N/A</v>
      </c>
    </row>
    <row r="5920" spans="1:16" x14ac:dyDescent="0.25">
      <c r="A5920">
        <v>197832</v>
      </c>
      <c r="B5920" t="s">
        <v>5986</v>
      </c>
      <c r="C5920">
        <v>0</v>
      </c>
      <c r="D5920">
        <v>0</v>
      </c>
      <c r="E5920">
        <v>0</v>
      </c>
      <c r="F5920">
        <v>2</v>
      </c>
      <c r="G5920">
        <v>0</v>
      </c>
      <c r="H5920">
        <v>0</v>
      </c>
      <c r="I5920">
        <v>1</v>
      </c>
      <c r="J5920">
        <v>8</v>
      </c>
      <c r="K5920">
        <v>8</v>
      </c>
      <c r="L5920">
        <v>17</v>
      </c>
      <c r="M5920">
        <v>19</v>
      </c>
      <c r="N5920">
        <v>13</v>
      </c>
      <c r="O5920">
        <v>0</v>
      </c>
      <c r="P5920">
        <v>0</v>
      </c>
    </row>
    <row r="5921" spans="1:16" x14ac:dyDescent="0.25">
      <c r="A5921">
        <v>200624</v>
      </c>
      <c r="B5921" t="s">
        <v>5987</v>
      </c>
      <c r="C5921">
        <v>0</v>
      </c>
      <c r="D5921">
        <v>0</v>
      </c>
      <c r="E5921">
        <v>1</v>
      </c>
      <c r="F5921">
        <v>2</v>
      </c>
      <c r="G5921">
        <v>1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</row>
    <row r="5922" spans="1:16" x14ac:dyDescent="0.25">
      <c r="A5922">
        <v>126702</v>
      </c>
      <c r="B5922" t="s">
        <v>5988</v>
      </c>
      <c r="C5922">
        <v>0</v>
      </c>
      <c r="D5922">
        <v>0</v>
      </c>
      <c r="E5922">
        <v>1</v>
      </c>
      <c r="F5922">
        <v>0</v>
      </c>
      <c r="G5922">
        <v>1</v>
      </c>
      <c r="H5922">
        <v>0</v>
      </c>
      <c r="I5922">
        <v>2</v>
      </c>
      <c r="J5922">
        <v>2</v>
      </c>
      <c r="K5922">
        <v>1</v>
      </c>
      <c r="L5922">
        <v>4</v>
      </c>
      <c r="M5922">
        <v>17</v>
      </c>
      <c r="N5922">
        <v>20</v>
      </c>
      <c r="O5922">
        <v>13</v>
      </c>
      <c r="P5922">
        <v>9</v>
      </c>
    </row>
    <row r="5923" spans="1:16" x14ac:dyDescent="0.25">
      <c r="A5923">
        <v>132338</v>
      </c>
      <c r="B5923" t="s">
        <v>5989</v>
      </c>
      <c r="C5923">
        <v>0</v>
      </c>
      <c r="D5923">
        <v>0</v>
      </c>
      <c r="E5923">
        <v>0</v>
      </c>
      <c r="F5923">
        <v>1</v>
      </c>
      <c r="G5923">
        <v>0</v>
      </c>
      <c r="H5923">
        <v>0</v>
      </c>
      <c r="I5923">
        <v>2</v>
      </c>
      <c r="J5923">
        <v>3</v>
      </c>
      <c r="K5923">
        <v>12</v>
      </c>
      <c r="L5923">
        <v>15</v>
      </c>
      <c r="M5923">
        <v>11</v>
      </c>
      <c r="N5923">
        <v>20</v>
      </c>
      <c r="O5923">
        <v>5</v>
      </c>
      <c r="P5923">
        <v>11</v>
      </c>
    </row>
    <row r="5924" spans="1:16" x14ac:dyDescent="0.25">
      <c r="A5924">
        <v>222938</v>
      </c>
      <c r="B5924" t="s">
        <v>5990</v>
      </c>
      <c r="C5924">
        <v>0</v>
      </c>
      <c r="D5924">
        <v>18</v>
      </c>
      <c r="E5924">
        <v>0</v>
      </c>
      <c r="F5924">
        <v>1</v>
      </c>
      <c r="G5924">
        <v>2</v>
      </c>
      <c r="H5924">
        <v>7</v>
      </c>
      <c r="I5924">
        <v>11</v>
      </c>
      <c r="J5924">
        <v>6</v>
      </c>
      <c r="K5924">
        <v>8</v>
      </c>
      <c r="L5924">
        <v>11</v>
      </c>
      <c r="M5924">
        <v>2</v>
      </c>
      <c r="N5924">
        <v>4</v>
      </c>
      <c r="O5924">
        <v>0</v>
      </c>
      <c r="P5924">
        <v>0</v>
      </c>
    </row>
    <row r="5925" spans="1:16" x14ac:dyDescent="0.25">
      <c r="A5925">
        <v>448345</v>
      </c>
      <c r="B5925" t="s">
        <v>5991</v>
      </c>
      <c r="C5925">
        <v>13</v>
      </c>
      <c r="D5925">
        <v>9</v>
      </c>
      <c r="E5925">
        <v>1</v>
      </c>
      <c r="F5925">
        <v>0</v>
      </c>
      <c r="G5925">
        <v>0</v>
      </c>
      <c r="H5925" t="e">
        <v>#N/A</v>
      </c>
      <c r="I5925">
        <v>0</v>
      </c>
      <c r="J5925">
        <v>0</v>
      </c>
      <c r="K5925">
        <v>0</v>
      </c>
      <c r="L5925">
        <v>0</v>
      </c>
      <c r="M5925">
        <v>0</v>
      </c>
      <c r="N5925" t="e">
        <v>#N/A</v>
      </c>
      <c r="O5925" t="e">
        <v>#N/A</v>
      </c>
      <c r="P5925" t="e">
        <v>#N/A</v>
      </c>
    </row>
    <row r="5926" spans="1:16" x14ac:dyDescent="0.25">
      <c r="A5926">
        <v>182111</v>
      </c>
      <c r="B5926" t="s">
        <v>5992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1</v>
      </c>
      <c r="I5926">
        <v>4</v>
      </c>
      <c r="J5926">
        <v>2</v>
      </c>
      <c r="K5926">
        <v>2</v>
      </c>
      <c r="L5926">
        <v>3</v>
      </c>
      <c r="M5926">
        <v>1</v>
      </c>
      <c r="N5926">
        <v>0</v>
      </c>
      <c r="O5926">
        <v>1</v>
      </c>
      <c r="P5926">
        <v>0</v>
      </c>
    </row>
    <row r="5927" spans="1:16" x14ac:dyDescent="0.25">
      <c r="A5927">
        <v>451796</v>
      </c>
      <c r="B5927" t="s">
        <v>5993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 t="e">
        <v>#N/A</v>
      </c>
      <c r="K5927" t="e">
        <v>#N/A</v>
      </c>
      <c r="L5927" t="e">
        <v>#N/A</v>
      </c>
      <c r="M5927" t="e">
        <v>#N/A</v>
      </c>
      <c r="N5927" t="e">
        <v>#N/A</v>
      </c>
      <c r="O5927" t="e">
        <v>#N/A</v>
      </c>
      <c r="P5927" t="e">
        <v>#N/A</v>
      </c>
    </row>
    <row r="5928" spans="1:16" x14ac:dyDescent="0.25">
      <c r="A5928">
        <v>478573</v>
      </c>
      <c r="B5928" t="s">
        <v>5994</v>
      </c>
      <c r="C5928">
        <v>0</v>
      </c>
      <c r="D5928">
        <v>0</v>
      </c>
      <c r="E5928">
        <v>0</v>
      </c>
      <c r="F5928" t="e">
        <v>#N/A</v>
      </c>
      <c r="G5928" t="e">
        <v>#N/A</v>
      </c>
      <c r="H5928" t="e">
        <v>#N/A</v>
      </c>
      <c r="I5928" t="e">
        <v>#N/A</v>
      </c>
      <c r="J5928" t="e">
        <v>#N/A</v>
      </c>
      <c r="K5928" t="e">
        <v>#N/A</v>
      </c>
      <c r="L5928" t="e">
        <v>#N/A</v>
      </c>
      <c r="M5928" t="e">
        <v>#N/A</v>
      </c>
      <c r="N5928" t="e">
        <v>#N/A</v>
      </c>
      <c r="O5928" t="e">
        <v>#N/A</v>
      </c>
      <c r="P5928" t="e">
        <v>#N/A</v>
      </c>
    </row>
    <row r="5929" spans="1:16" x14ac:dyDescent="0.25">
      <c r="A5929">
        <v>365055</v>
      </c>
      <c r="B5929" t="s">
        <v>5995</v>
      </c>
      <c r="C5929">
        <v>0</v>
      </c>
      <c r="D5929">
        <v>3</v>
      </c>
      <c r="E5929">
        <v>4</v>
      </c>
      <c r="F5929">
        <v>4</v>
      </c>
      <c r="G5929">
        <v>4</v>
      </c>
      <c r="H5929">
        <v>3</v>
      </c>
      <c r="I5929">
        <v>2</v>
      </c>
      <c r="J5929">
        <v>9</v>
      </c>
      <c r="K5929">
        <v>3</v>
      </c>
      <c r="L5929">
        <v>4</v>
      </c>
      <c r="M5929">
        <v>18</v>
      </c>
      <c r="N5929">
        <v>22</v>
      </c>
      <c r="O5929">
        <v>7</v>
      </c>
      <c r="P5929">
        <v>3</v>
      </c>
    </row>
    <row r="5930" spans="1:16" x14ac:dyDescent="0.25">
      <c r="A5930">
        <v>446668</v>
      </c>
      <c r="B5930" t="s">
        <v>5996</v>
      </c>
      <c r="C5930">
        <v>0</v>
      </c>
      <c r="D5930">
        <v>2</v>
      </c>
      <c r="E5930">
        <v>0</v>
      </c>
      <c r="F5930">
        <v>0</v>
      </c>
      <c r="G5930">
        <v>0</v>
      </c>
      <c r="H5930">
        <v>0</v>
      </c>
      <c r="I5930">
        <v>2</v>
      </c>
      <c r="J5930">
        <v>5</v>
      </c>
      <c r="K5930">
        <v>5</v>
      </c>
      <c r="L5930">
        <v>3</v>
      </c>
      <c r="M5930">
        <v>7</v>
      </c>
      <c r="N5930">
        <v>8</v>
      </c>
      <c r="O5930" t="e">
        <v>#N/A</v>
      </c>
      <c r="P5930" t="e">
        <v>#N/A</v>
      </c>
    </row>
    <row r="5931" spans="1:16" x14ac:dyDescent="0.25">
      <c r="A5931">
        <v>210942</v>
      </c>
      <c r="B5931" t="s">
        <v>5997</v>
      </c>
      <c r="C5931">
        <v>16</v>
      </c>
      <c r="D5931">
        <v>1</v>
      </c>
      <c r="E5931">
        <v>0</v>
      </c>
      <c r="F5931">
        <v>0</v>
      </c>
      <c r="G5931">
        <v>0</v>
      </c>
      <c r="H5931">
        <v>0</v>
      </c>
      <c r="I5931">
        <v>7</v>
      </c>
      <c r="J5931">
        <v>14</v>
      </c>
      <c r="K5931">
        <v>5</v>
      </c>
      <c r="L5931">
        <v>13</v>
      </c>
      <c r="M5931">
        <v>20</v>
      </c>
      <c r="N5931">
        <v>18</v>
      </c>
      <c r="O5931">
        <v>17</v>
      </c>
      <c r="P5931">
        <v>24</v>
      </c>
    </row>
    <row r="5932" spans="1:16" x14ac:dyDescent="0.25">
      <c r="A5932">
        <v>428444</v>
      </c>
      <c r="B5932" t="s">
        <v>5998</v>
      </c>
      <c r="C5932">
        <v>15</v>
      </c>
      <c r="D5932">
        <v>6</v>
      </c>
      <c r="E5932">
        <v>3</v>
      </c>
      <c r="F5932">
        <v>3</v>
      </c>
      <c r="G5932">
        <v>3</v>
      </c>
      <c r="H5932">
        <v>0</v>
      </c>
      <c r="I5932">
        <v>2</v>
      </c>
      <c r="J5932">
        <v>3</v>
      </c>
      <c r="K5932">
        <v>1</v>
      </c>
      <c r="L5932">
        <v>4</v>
      </c>
      <c r="M5932">
        <v>2</v>
      </c>
      <c r="N5932">
        <v>5</v>
      </c>
      <c r="O5932">
        <v>4</v>
      </c>
      <c r="P5932">
        <v>1</v>
      </c>
    </row>
    <row r="5933" spans="1:16" x14ac:dyDescent="0.25">
      <c r="A5933">
        <v>210960</v>
      </c>
      <c r="B5933" t="s">
        <v>5999</v>
      </c>
      <c r="C5933">
        <v>27</v>
      </c>
      <c r="D5933">
        <v>36</v>
      </c>
      <c r="E5933">
        <v>23</v>
      </c>
      <c r="F5933">
        <v>21</v>
      </c>
      <c r="G5933">
        <v>23</v>
      </c>
      <c r="H5933">
        <v>25</v>
      </c>
      <c r="I5933">
        <v>10</v>
      </c>
      <c r="J5933">
        <v>25</v>
      </c>
      <c r="K5933">
        <v>17</v>
      </c>
      <c r="L5933">
        <v>19</v>
      </c>
      <c r="M5933">
        <v>24</v>
      </c>
      <c r="N5933">
        <v>17</v>
      </c>
      <c r="O5933">
        <v>31</v>
      </c>
      <c r="P5933">
        <v>27</v>
      </c>
    </row>
    <row r="5934" spans="1:16" x14ac:dyDescent="0.25">
      <c r="A5934">
        <v>208239</v>
      </c>
      <c r="B5934" t="s">
        <v>6000</v>
      </c>
      <c r="C5934">
        <v>4</v>
      </c>
      <c r="D5934">
        <v>12</v>
      </c>
      <c r="E5934">
        <v>0</v>
      </c>
      <c r="F5934">
        <v>0</v>
      </c>
      <c r="G5934">
        <v>1</v>
      </c>
      <c r="H5934">
        <v>0</v>
      </c>
      <c r="I5934">
        <v>0</v>
      </c>
      <c r="J5934">
        <v>0</v>
      </c>
      <c r="K5934">
        <v>1</v>
      </c>
      <c r="L5934">
        <v>0</v>
      </c>
      <c r="M5934">
        <v>0</v>
      </c>
      <c r="N5934">
        <v>3</v>
      </c>
      <c r="O5934">
        <v>6</v>
      </c>
      <c r="P5934">
        <v>2</v>
      </c>
    </row>
    <row r="5935" spans="1:16" x14ac:dyDescent="0.25">
      <c r="A5935">
        <v>452027</v>
      </c>
      <c r="B5935" t="s">
        <v>6001</v>
      </c>
      <c r="C5935">
        <v>3</v>
      </c>
      <c r="D5935">
        <v>0</v>
      </c>
      <c r="E5935">
        <v>0</v>
      </c>
      <c r="F5935">
        <v>0</v>
      </c>
      <c r="G5935">
        <v>0</v>
      </c>
      <c r="H5935">
        <v>0</v>
      </c>
      <c r="I5935" t="e">
        <v>#N/A</v>
      </c>
      <c r="J5935" t="e">
        <v>#N/A</v>
      </c>
      <c r="K5935" t="e">
        <v>#N/A</v>
      </c>
      <c r="L5935" t="e">
        <v>#N/A</v>
      </c>
      <c r="M5935" t="e">
        <v>#N/A</v>
      </c>
      <c r="N5935" t="e">
        <v>#N/A</v>
      </c>
      <c r="O5935" t="e">
        <v>#N/A</v>
      </c>
      <c r="P5935" t="e">
        <v>#N/A</v>
      </c>
    </row>
    <row r="5936" spans="1:16" x14ac:dyDescent="0.25">
      <c r="A5936">
        <v>450049</v>
      </c>
      <c r="B5936" t="s">
        <v>6002</v>
      </c>
      <c r="C5936">
        <v>1</v>
      </c>
      <c r="D5936">
        <v>3</v>
      </c>
      <c r="E5936">
        <v>0</v>
      </c>
      <c r="F5936">
        <v>0</v>
      </c>
      <c r="G5936">
        <v>0</v>
      </c>
      <c r="H5936" t="e">
        <v>#N/A</v>
      </c>
      <c r="I5936">
        <v>0</v>
      </c>
      <c r="J5936" t="e">
        <v>#N/A</v>
      </c>
      <c r="K5936">
        <v>2</v>
      </c>
      <c r="L5936" t="e">
        <v>#N/A</v>
      </c>
      <c r="M5936" t="e">
        <v>#N/A</v>
      </c>
      <c r="N5936" t="e">
        <v>#N/A</v>
      </c>
      <c r="O5936" t="e">
        <v>#N/A</v>
      </c>
      <c r="P5936" t="e">
        <v>#N/A</v>
      </c>
    </row>
    <row r="5937" spans="1:16" x14ac:dyDescent="0.25">
      <c r="A5937">
        <v>458982</v>
      </c>
      <c r="B5937" t="s">
        <v>6003</v>
      </c>
      <c r="C5937">
        <v>0</v>
      </c>
      <c r="D5937">
        <v>0</v>
      </c>
      <c r="E5937">
        <v>1</v>
      </c>
      <c r="F5937">
        <v>0</v>
      </c>
      <c r="G5937" t="e">
        <v>#N/A</v>
      </c>
      <c r="H5937" t="e">
        <v>#N/A</v>
      </c>
      <c r="I5937" t="e">
        <v>#N/A</v>
      </c>
      <c r="J5937" t="e">
        <v>#N/A</v>
      </c>
      <c r="K5937" t="e">
        <v>#N/A</v>
      </c>
      <c r="L5937" t="e">
        <v>#N/A</v>
      </c>
      <c r="M5937" t="e">
        <v>#N/A</v>
      </c>
      <c r="N5937" t="e">
        <v>#N/A</v>
      </c>
      <c r="O5937" t="e">
        <v>#N/A</v>
      </c>
      <c r="P5937" t="e">
        <v>#N/A</v>
      </c>
    </row>
    <row r="5938" spans="1:16" x14ac:dyDescent="0.25">
      <c r="A5938">
        <v>234492</v>
      </c>
      <c r="B5938" t="s">
        <v>6004</v>
      </c>
      <c r="C5938">
        <v>2</v>
      </c>
      <c r="D5938">
        <v>0</v>
      </c>
      <c r="E5938">
        <v>0</v>
      </c>
      <c r="F5938">
        <v>0</v>
      </c>
      <c r="G5938">
        <v>1</v>
      </c>
      <c r="H5938">
        <v>8</v>
      </c>
      <c r="I5938">
        <v>2</v>
      </c>
      <c r="J5938">
        <v>1</v>
      </c>
      <c r="K5938">
        <v>6</v>
      </c>
      <c r="L5938">
        <v>11</v>
      </c>
      <c r="M5938">
        <v>11</v>
      </c>
      <c r="N5938">
        <v>13</v>
      </c>
      <c r="O5938">
        <v>11</v>
      </c>
      <c r="P5938">
        <v>26</v>
      </c>
    </row>
    <row r="5939" spans="1:16" x14ac:dyDescent="0.25">
      <c r="A5939">
        <v>482398</v>
      </c>
      <c r="B5939" t="s">
        <v>6005</v>
      </c>
      <c r="C5939">
        <v>1</v>
      </c>
      <c r="D5939">
        <v>8</v>
      </c>
      <c r="E5939" t="e">
        <v>#N/A</v>
      </c>
      <c r="F5939" t="e">
        <v>#N/A</v>
      </c>
      <c r="G5939" t="e">
        <v>#N/A</v>
      </c>
      <c r="H5939" t="e">
        <v>#N/A</v>
      </c>
      <c r="I5939" t="e">
        <v>#N/A</v>
      </c>
      <c r="J5939" t="e">
        <v>#N/A</v>
      </c>
      <c r="K5939" t="e">
        <v>#N/A</v>
      </c>
      <c r="L5939" t="e">
        <v>#N/A</v>
      </c>
      <c r="M5939" t="e">
        <v>#N/A</v>
      </c>
      <c r="N5939" t="e">
        <v>#N/A</v>
      </c>
      <c r="O5939" t="e">
        <v>#N/A</v>
      </c>
      <c r="P5939" t="e">
        <v>#N/A</v>
      </c>
    </row>
    <row r="5940" spans="1:16" x14ac:dyDescent="0.25">
      <c r="A5940">
        <v>449010</v>
      </c>
      <c r="B5940" t="s">
        <v>6006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 t="e">
        <v>#N/A</v>
      </c>
      <c r="M5940" t="e">
        <v>#N/A</v>
      </c>
      <c r="N5940" t="e">
        <v>#N/A</v>
      </c>
      <c r="O5940" t="e">
        <v>#N/A</v>
      </c>
      <c r="P5940" t="e">
        <v>#N/A</v>
      </c>
    </row>
    <row r="5941" spans="1:16" x14ac:dyDescent="0.25">
      <c r="A5941">
        <v>444927</v>
      </c>
      <c r="B5941" t="s">
        <v>6007</v>
      </c>
      <c r="C5941">
        <v>0</v>
      </c>
      <c r="D5941">
        <v>0</v>
      </c>
      <c r="E5941">
        <v>0</v>
      </c>
      <c r="F5941">
        <v>1</v>
      </c>
      <c r="G5941">
        <v>0</v>
      </c>
      <c r="H5941">
        <v>0</v>
      </c>
      <c r="I5941">
        <v>1</v>
      </c>
      <c r="J5941">
        <v>0</v>
      </c>
      <c r="K5941">
        <v>0</v>
      </c>
      <c r="L5941">
        <v>2</v>
      </c>
      <c r="M5941">
        <v>1</v>
      </c>
      <c r="N5941">
        <v>2</v>
      </c>
      <c r="O5941">
        <v>0</v>
      </c>
      <c r="P5941" t="e">
        <v>#N/A</v>
      </c>
    </row>
    <row r="5942" spans="1:16" x14ac:dyDescent="0.25">
      <c r="A5942">
        <v>458496</v>
      </c>
      <c r="B5942" t="s">
        <v>6008</v>
      </c>
      <c r="C5942">
        <v>0</v>
      </c>
      <c r="D5942">
        <v>0</v>
      </c>
      <c r="E5942">
        <v>0</v>
      </c>
      <c r="F5942">
        <v>0</v>
      </c>
      <c r="G5942" t="e">
        <v>#N/A</v>
      </c>
      <c r="H5942" t="e">
        <v>#N/A</v>
      </c>
      <c r="I5942" t="e">
        <v>#N/A</v>
      </c>
      <c r="J5942" t="e">
        <v>#N/A</v>
      </c>
      <c r="K5942" t="e">
        <v>#N/A</v>
      </c>
      <c r="L5942" t="e">
        <v>#N/A</v>
      </c>
      <c r="M5942" t="e">
        <v>#N/A</v>
      </c>
      <c r="N5942" t="e">
        <v>#N/A</v>
      </c>
      <c r="O5942" t="e">
        <v>#N/A</v>
      </c>
      <c r="P5942" t="e">
        <v>#N/A</v>
      </c>
    </row>
    <row r="5943" spans="1:16" x14ac:dyDescent="0.25">
      <c r="A5943">
        <v>440341</v>
      </c>
      <c r="B5943" t="s">
        <v>6009</v>
      </c>
      <c r="C5943">
        <v>0</v>
      </c>
      <c r="D5943">
        <v>9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</row>
    <row r="5944" spans="1:16" x14ac:dyDescent="0.25">
      <c r="A5944">
        <v>456010</v>
      </c>
      <c r="B5944" t="s">
        <v>6010</v>
      </c>
      <c r="C5944">
        <v>0</v>
      </c>
      <c r="D5944">
        <v>0</v>
      </c>
      <c r="E5944">
        <v>0</v>
      </c>
      <c r="F5944">
        <v>0</v>
      </c>
      <c r="G5944">
        <v>0</v>
      </c>
      <c r="H5944" t="e">
        <v>#N/A</v>
      </c>
      <c r="I5944" t="e">
        <v>#N/A</v>
      </c>
      <c r="J5944" t="e">
        <v>#N/A</v>
      </c>
      <c r="K5944" t="e">
        <v>#N/A</v>
      </c>
      <c r="L5944" t="e">
        <v>#N/A</v>
      </c>
      <c r="M5944" t="e">
        <v>#N/A</v>
      </c>
      <c r="N5944" t="e">
        <v>#N/A</v>
      </c>
      <c r="O5944" t="e">
        <v>#N/A</v>
      </c>
      <c r="P5944" t="e">
        <v>#N/A</v>
      </c>
    </row>
    <row r="5945" spans="1:16" x14ac:dyDescent="0.25">
      <c r="A5945">
        <v>470092</v>
      </c>
      <c r="B5945" t="s">
        <v>6011</v>
      </c>
      <c r="C5945">
        <v>3</v>
      </c>
      <c r="D5945">
        <v>1</v>
      </c>
      <c r="E5945">
        <v>0</v>
      </c>
      <c r="F5945">
        <v>0</v>
      </c>
      <c r="G5945" t="e">
        <v>#N/A</v>
      </c>
      <c r="H5945" t="e">
        <v>#N/A</v>
      </c>
      <c r="I5945" t="e">
        <v>#N/A</v>
      </c>
      <c r="J5945" t="e">
        <v>#N/A</v>
      </c>
      <c r="K5945" t="e">
        <v>#N/A</v>
      </c>
      <c r="L5945" t="e">
        <v>#N/A</v>
      </c>
      <c r="M5945" t="e">
        <v>#N/A</v>
      </c>
      <c r="N5945" t="e">
        <v>#N/A</v>
      </c>
      <c r="O5945" t="e">
        <v>#N/A</v>
      </c>
      <c r="P5945" t="e">
        <v>#N/A</v>
      </c>
    </row>
    <row r="5946" spans="1:16" x14ac:dyDescent="0.25">
      <c r="A5946">
        <v>173887</v>
      </c>
      <c r="B5946" t="s">
        <v>6012</v>
      </c>
      <c r="C5946">
        <v>0</v>
      </c>
      <c r="D5946">
        <v>3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1</v>
      </c>
      <c r="N5946">
        <v>2</v>
      </c>
      <c r="O5946">
        <v>1</v>
      </c>
      <c r="P5946">
        <v>2</v>
      </c>
    </row>
    <row r="5947" spans="1:16" x14ac:dyDescent="0.25">
      <c r="A5947">
        <v>452018</v>
      </c>
      <c r="B5947" t="s">
        <v>6013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 t="e">
        <v>#N/A</v>
      </c>
      <c r="J5947" t="e">
        <v>#N/A</v>
      </c>
      <c r="K5947" t="e">
        <v>#N/A</v>
      </c>
      <c r="L5947" t="e">
        <v>#N/A</v>
      </c>
      <c r="M5947" t="e">
        <v>#N/A</v>
      </c>
      <c r="N5947" t="e">
        <v>#N/A</v>
      </c>
      <c r="O5947" t="e">
        <v>#N/A</v>
      </c>
      <c r="P5947" t="e">
        <v>#N/A</v>
      </c>
    </row>
    <row r="5948" spans="1:16" x14ac:dyDescent="0.25">
      <c r="A5948">
        <v>210906</v>
      </c>
      <c r="B5948" t="s">
        <v>6014</v>
      </c>
      <c r="C5948">
        <v>3</v>
      </c>
      <c r="D5948">
        <v>2</v>
      </c>
      <c r="E5948">
        <v>0</v>
      </c>
      <c r="F5948">
        <v>0</v>
      </c>
      <c r="G5948">
        <v>0</v>
      </c>
      <c r="H5948">
        <v>3</v>
      </c>
      <c r="I5948">
        <v>4</v>
      </c>
      <c r="J5948">
        <v>4</v>
      </c>
      <c r="K5948">
        <v>2</v>
      </c>
      <c r="L5948">
        <v>0</v>
      </c>
      <c r="M5948">
        <v>0</v>
      </c>
      <c r="N5948">
        <v>1</v>
      </c>
      <c r="O5948">
        <v>0</v>
      </c>
      <c r="P5948">
        <v>0</v>
      </c>
    </row>
    <row r="5949" spans="1:16" x14ac:dyDescent="0.25">
      <c r="A5949">
        <v>459480</v>
      </c>
      <c r="B5949" t="s">
        <v>6015</v>
      </c>
      <c r="C5949">
        <v>0</v>
      </c>
      <c r="D5949">
        <v>0</v>
      </c>
      <c r="E5949">
        <v>0</v>
      </c>
      <c r="F5949">
        <v>0</v>
      </c>
      <c r="G5949" t="e">
        <v>#N/A</v>
      </c>
      <c r="H5949" t="e">
        <v>#N/A</v>
      </c>
      <c r="I5949" t="e">
        <v>#N/A</v>
      </c>
      <c r="J5949" t="e">
        <v>#N/A</v>
      </c>
      <c r="K5949" t="e">
        <v>#N/A</v>
      </c>
      <c r="L5949" t="e">
        <v>#N/A</v>
      </c>
      <c r="M5949" t="e">
        <v>#N/A</v>
      </c>
      <c r="N5949" t="e">
        <v>#N/A</v>
      </c>
      <c r="O5949" t="e">
        <v>#N/A</v>
      </c>
      <c r="P5949" t="e">
        <v>#N/A</v>
      </c>
    </row>
    <row r="5950" spans="1:16" x14ac:dyDescent="0.25">
      <c r="A5950">
        <v>132408</v>
      </c>
      <c r="B5950" t="s">
        <v>6016</v>
      </c>
      <c r="C5950">
        <v>0</v>
      </c>
      <c r="D5950">
        <v>0</v>
      </c>
      <c r="E5950">
        <v>0</v>
      </c>
      <c r="F5950">
        <v>0</v>
      </c>
      <c r="G5950">
        <v>1</v>
      </c>
      <c r="H5950">
        <v>0</v>
      </c>
      <c r="I5950">
        <v>3</v>
      </c>
      <c r="J5950">
        <v>1</v>
      </c>
      <c r="K5950">
        <v>1</v>
      </c>
      <c r="L5950">
        <v>0</v>
      </c>
      <c r="M5950">
        <v>1</v>
      </c>
      <c r="N5950">
        <v>0</v>
      </c>
      <c r="O5950">
        <v>4</v>
      </c>
      <c r="P5950">
        <v>1</v>
      </c>
    </row>
    <row r="5951" spans="1:16" x14ac:dyDescent="0.25">
      <c r="A5951">
        <v>476708</v>
      </c>
      <c r="B5951" t="s">
        <v>6017</v>
      </c>
      <c r="C5951">
        <v>0</v>
      </c>
      <c r="D5951">
        <v>0</v>
      </c>
      <c r="E5951">
        <v>0</v>
      </c>
      <c r="F5951" t="e">
        <v>#N/A</v>
      </c>
      <c r="G5951" t="e">
        <v>#N/A</v>
      </c>
      <c r="H5951" t="e">
        <v>#N/A</v>
      </c>
      <c r="I5951" t="e">
        <v>#N/A</v>
      </c>
      <c r="J5951" t="e">
        <v>#N/A</v>
      </c>
      <c r="K5951" t="e">
        <v>#N/A</v>
      </c>
      <c r="L5951" t="e">
        <v>#N/A</v>
      </c>
      <c r="M5951" t="e">
        <v>#N/A</v>
      </c>
      <c r="N5951" t="e">
        <v>#N/A</v>
      </c>
      <c r="O5951" t="e">
        <v>#N/A</v>
      </c>
      <c r="P5951" t="e">
        <v>#N/A</v>
      </c>
    </row>
    <row r="5952" spans="1:16" x14ac:dyDescent="0.25">
      <c r="A5952">
        <v>444404</v>
      </c>
      <c r="B5952" t="s">
        <v>6018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 t="e">
        <v>#N/A</v>
      </c>
    </row>
    <row r="5953" spans="1:16" x14ac:dyDescent="0.25">
      <c r="A5953">
        <v>164933</v>
      </c>
      <c r="B5953" t="s">
        <v>6019</v>
      </c>
      <c r="C5953">
        <v>0</v>
      </c>
      <c r="D5953">
        <v>0</v>
      </c>
      <c r="E5953">
        <v>1</v>
      </c>
      <c r="F5953">
        <v>1</v>
      </c>
      <c r="G5953">
        <v>0</v>
      </c>
      <c r="H5953">
        <v>0</v>
      </c>
      <c r="I5953">
        <v>0</v>
      </c>
      <c r="J5953">
        <v>0</v>
      </c>
      <c r="K5953">
        <v>2</v>
      </c>
      <c r="L5953">
        <v>3</v>
      </c>
      <c r="M5953">
        <v>0</v>
      </c>
      <c r="N5953">
        <v>0</v>
      </c>
      <c r="O5953">
        <v>0</v>
      </c>
      <c r="P5953">
        <v>0</v>
      </c>
    </row>
    <row r="5954" spans="1:16" x14ac:dyDescent="0.25">
      <c r="A5954">
        <v>111188</v>
      </c>
      <c r="B5954" t="s">
        <v>6020</v>
      </c>
      <c r="C5954">
        <v>1</v>
      </c>
      <c r="D5954">
        <v>2</v>
      </c>
      <c r="E5954">
        <v>8</v>
      </c>
      <c r="F5954">
        <v>4</v>
      </c>
      <c r="G5954">
        <v>7</v>
      </c>
      <c r="H5954">
        <v>14</v>
      </c>
      <c r="I5954">
        <v>19</v>
      </c>
      <c r="J5954">
        <v>51</v>
      </c>
      <c r="K5954">
        <v>11</v>
      </c>
      <c r="L5954">
        <v>10</v>
      </c>
      <c r="M5954">
        <v>6</v>
      </c>
      <c r="N5954">
        <v>14</v>
      </c>
      <c r="O5954">
        <v>5</v>
      </c>
      <c r="P5954">
        <v>4</v>
      </c>
    </row>
    <row r="5955" spans="1:16" x14ac:dyDescent="0.25">
      <c r="A5955">
        <v>143978</v>
      </c>
      <c r="B5955" t="s">
        <v>6021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2</v>
      </c>
      <c r="I5955">
        <v>7</v>
      </c>
      <c r="J5955">
        <v>4</v>
      </c>
      <c r="K5955">
        <v>6</v>
      </c>
      <c r="L5955">
        <v>0</v>
      </c>
      <c r="M5955">
        <v>0</v>
      </c>
      <c r="N5955">
        <v>4</v>
      </c>
      <c r="O5955">
        <v>2</v>
      </c>
      <c r="P5955">
        <v>0</v>
      </c>
    </row>
    <row r="5956" spans="1:16" x14ac:dyDescent="0.25">
      <c r="A5956">
        <v>455433</v>
      </c>
      <c r="B5956" t="s">
        <v>6022</v>
      </c>
      <c r="C5956">
        <v>0</v>
      </c>
      <c r="D5956">
        <v>0</v>
      </c>
      <c r="E5956">
        <v>0</v>
      </c>
      <c r="F5956">
        <v>0</v>
      </c>
      <c r="G5956">
        <v>0</v>
      </c>
      <c r="H5956" t="e">
        <v>#N/A</v>
      </c>
      <c r="I5956" t="e">
        <v>#N/A</v>
      </c>
      <c r="J5956" t="e">
        <v>#N/A</v>
      </c>
      <c r="K5956" t="e">
        <v>#N/A</v>
      </c>
      <c r="L5956" t="e">
        <v>#N/A</v>
      </c>
      <c r="M5956" t="e">
        <v>#N/A</v>
      </c>
      <c r="N5956" t="e">
        <v>#N/A</v>
      </c>
      <c r="O5956" t="e">
        <v>#N/A</v>
      </c>
      <c r="P5956" t="e">
        <v>#N/A</v>
      </c>
    </row>
    <row r="5957" spans="1:16" x14ac:dyDescent="0.25">
      <c r="A5957">
        <v>455664</v>
      </c>
      <c r="B5957" t="s">
        <v>6023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 t="e">
        <v>#N/A</v>
      </c>
      <c r="J5957" t="e">
        <v>#N/A</v>
      </c>
      <c r="K5957" t="e">
        <v>#N/A</v>
      </c>
      <c r="L5957" t="e">
        <v>#N/A</v>
      </c>
      <c r="M5957" t="e">
        <v>#N/A</v>
      </c>
      <c r="N5957" t="e">
        <v>#N/A</v>
      </c>
      <c r="O5957" t="e">
        <v>#N/A</v>
      </c>
      <c r="P5957" t="e">
        <v>#N/A</v>
      </c>
    </row>
    <row r="5958" spans="1:16" x14ac:dyDescent="0.25">
      <c r="A5958">
        <v>459745</v>
      </c>
      <c r="B5958" t="s">
        <v>6024</v>
      </c>
      <c r="C5958">
        <v>0</v>
      </c>
      <c r="D5958">
        <v>0</v>
      </c>
      <c r="E5958">
        <v>0</v>
      </c>
      <c r="F5958">
        <v>1</v>
      </c>
      <c r="G5958" t="e">
        <v>#N/A</v>
      </c>
      <c r="H5958" t="e">
        <v>#N/A</v>
      </c>
      <c r="I5958" t="e">
        <v>#N/A</v>
      </c>
      <c r="J5958" t="e">
        <v>#N/A</v>
      </c>
      <c r="K5958" t="e">
        <v>#N/A</v>
      </c>
      <c r="L5958" t="e">
        <v>#N/A</v>
      </c>
      <c r="M5958" t="e">
        <v>#N/A</v>
      </c>
      <c r="N5958" t="e">
        <v>#N/A</v>
      </c>
      <c r="O5958" t="e">
        <v>#N/A</v>
      </c>
      <c r="P5958" t="e">
        <v>#N/A</v>
      </c>
    </row>
    <row r="5959" spans="1:16" x14ac:dyDescent="0.25">
      <c r="A5959">
        <v>201821</v>
      </c>
      <c r="B5959" t="s">
        <v>6025</v>
      </c>
      <c r="C5959">
        <v>0</v>
      </c>
      <c r="D5959">
        <v>0</v>
      </c>
      <c r="E5959">
        <v>0</v>
      </c>
      <c r="F5959">
        <v>1</v>
      </c>
      <c r="G5959" t="e">
        <v>#N/A</v>
      </c>
      <c r="H5959" t="e">
        <v>#N/A</v>
      </c>
      <c r="I5959" t="e">
        <v>#N/A</v>
      </c>
      <c r="J5959" t="e">
        <v>#N/A</v>
      </c>
      <c r="K5959">
        <v>1</v>
      </c>
      <c r="L5959">
        <v>1</v>
      </c>
      <c r="M5959">
        <v>5</v>
      </c>
      <c r="N5959">
        <v>4</v>
      </c>
      <c r="O5959">
        <v>4</v>
      </c>
      <c r="P5959">
        <v>4</v>
      </c>
    </row>
    <row r="5960" spans="1:16" x14ac:dyDescent="0.25">
      <c r="A5960">
        <v>461157</v>
      </c>
      <c r="B5960" t="s">
        <v>6026</v>
      </c>
      <c r="C5960">
        <v>0</v>
      </c>
      <c r="D5960">
        <v>0</v>
      </c>
      <c r="E5960">
        <v>0</v>
      </c>
      <c r="F5960" t="e">
        <v>#N/A</v>
      </c>
      <c r="G5960" t="e">
        <v>#N/A</v>
      </c>
      <c r="H5960" t="e">
        <v>#N/A</v>
      </c>
      <c r="I5960" t="e">
        <v>#N/A</v>
      </c>
      <c r="J5960" t="e">
        <v>#N/A</v>
      </c>
      <c r="K5960" t="e">
        <v>#N/A</v>
      </c>
      <c r="L5960" t="e">
        <v>#N/A</v>
      </c>
      <c r="M5960" t="e">
        <v>#N/A</v>
      </c>
      <c r="N5960" t="e">
        <v>#N/A</v>
      </c>
      <c r="O5960" t="e">
        <v>#N/A</v>
      </c>
      <c r="P5960" t="e">
        <v>#N/A</v>
      </c>
    </row>
    <row r="5961" spans="1:16" x14ac:dyDescent="0.25">
      <c r="A5961">
        <v>437635</v>
      </c>
      <c r="B5961" t="s">
        <v>6027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 t="e">
        <v>#N/A</v>
      </c>
    </row>
    <row r="5962" spans="1:16" x14ac:dyDescent="0.25">
      <c r="A5962">
        <v>480824</v>
      </c>
      <c r="B5962" t="s">
        <v>6028</v>
      </c>
      <c r="C5962">
        <v>0</v>
      </c>
      <c r="D5962">
        <v>0</v>
      </c>
      <c r="E5962" t="e">
        <v>#N/A</v>
      </c>
      <c r="F5962" t="e">
        <v>#N/A</v>
      </c>
      <c r="G5962" t="e">
        <v>#N/A</v>
      </c>
      <c r="H5962" t="e">
        <v>#N/A</v>
      </c>
      <c r="I5962" t="e">
        <v>#N/A</v>
      </c>
      <c r="J5962" t="e">
        <v>#N/A</v>
      </c>
      <c r="K5962" t="e">
        <v>#N/A</v>
      </c>
      <c r="L5962" t="e">
        <v>#N/A</v>
      </c>
      <c r="M5962" t="e">
        <v>#N/A</v>
      </c>
      <c r="N5962" t="e">
        <v>#N/A</v>
      </c>
      <c r="O5962" t="e">
        <v>#N/A</v>
      </c>
      <c r="P5962" t="e">
        <v>#N/A</v>
      </c>
    </row>
    <row r="5963" spans="1:16" x14ac:dyDescent="0.25">
      <c r="A5963">
        <v>480833</v>
      </c>
      <c r="B5963" t="s">
        <v>6029</v>
      </c>
      <c r="C5963">
        <v>0</v>
      </c>
      <c r="D5963" t="e">
        <v>#N/A</v>
      </c>
      <c r="E5963" t="e">
        <v>#N/A</v>
      </c>
      <c r="F5963" t="e">
        <v>#N/A</v>
      </c>
      <c r="G5963" t="e">
        <v>#N/A</v>
      </c>
      <c r="H5963" t="e">
        <v>#N/A</v>
      </c>
      <c r="I5963" t="e">
        <v>#N/A</v>
      </c>
      <c r="J5963" t="e">
        <v>#N/A</v>
      </c>
      <c r="K5963" t="e">
        <v>#N/A</v>
      </c>
      <c r="L5963" t="e">
        <v>#N/A</v>
      </c>
      <c r="M5963" t="e">
        <v>#N/A</v>
      </c>
      <c r="N5963" t="e">
        <v>#N/A</v>
      </c>
      <c r="O5963" t="e">
        <v>#N/A</v>
      </c>
      <c r="P5963" t="e">
        <v>#N/A</v>
      </c>
    </row>
    <row r="5964" spans="1:16" x14ac:dyDescent="0.25">
      <c r="A5964">
        <v>449250</v>
      </c>
      <c r="B5964" t="s">
        <v>6030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2</v>
      </c>
      <c r="K5964">
        <v>1</v>
      </c>
      <c r="L5964">
        <v>0</v>
      </c>
      <c r="M5964" t="e">
        <v>#N/A</v>
      </c>
      <c r="N5964" t="e">
        <v>#N/A</v>
      </c>
      <c r="O5964" t="e">
        <v>#N/A</v>
      </c>
      <c r="P5964" t="e">
        <v>#N/A</v>
      </c>
    </row>
    <row r="5965" spans="1:16" x14ac:dyDescent="0.25">
      <c r="A5965">
        <v>447591</v>
      </c>
      <c r="B5965" t="s">
        <v>6031</v>
      </c>
      <c r="C5965">
        <v>0</v>
      </c>
      <c r="D5965">
        <v>0</v>
      </c>
      <c r="E5965">
        <v>0</v>
      </c>
      <c r="F5965">
        <v>1</v>
      </c>
      <c r="G5965">
        <v>2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 t="e">
        <v>#N/A</v>
      </c>
      <c r="O5965" t="e">
        <v>#N/A</v>
      </c>
      <c r="P5965" t="e">
        <v>#N/A</v>
      </c>
    </row>
    <row r="5966" spans="1:16" x14ac:dyDescent="0.25">
      <c r="A5966">
        <v>142294</v>
      </c>
      <c r="B5966" t="s">
        <v>6032</v>
      </c>
      <c r="C5966">
        <v>6</v>
      </c>
      <c r="D5966">
        <v>10</v>
      </c>
      <c r="E5966">
        <v>10</v>
      </c>
      <c r="F5966">
        <v>3</v>
      </c>
      <c r="G5966">
        <v>30</v>
      </c>
      <c r="H5966">
        <v>11</v>
      </c>
      <c r="I5966">
        <v>10</v>
      </c>
      <c r="J5966">
        <v>14</v>
      </c>
      <c r="K5966">
        <v>13</v>
      </c>
      <c r="L5966">
        <v>10</v>
      </c>
      <c r="M5966">
        <v>7</v>
      </c>
      <c r="N5966">
        <v>9</v>
      </c>
      <c r="O5966">
        <v>8</v>
      </c>
      <c r="P5966">
        <v>19</v>
      </c>
    </row>
    <row r="5967" spans="1:16" x14ac:dyDescent="0.25">
      <c r="A5967">
        <v>187134</v>
      </c>
      <c r="B5967" t="s">
        <v>6033</v>
      </c>
      <c r="C5967">
        <v>6</v>
      </c>
      <c r="D5967">
        <v>17</v>
      </c>
      <c r="E5967">
        <v>5</v>
      </c>
      <c r="F5967">
        <v>13</v>
      </c>
      <c r="G5967">
        <v>5</v>
      </c>
      <c r="H5967">
        <v>7</v>
      </c>
      <c r="I5967">
        <v>51</v>
      </c>
      <c r="J5967">
        <v>25</v>
      </c>
      <c r="K5967">
        <v>23</v>
      </c>
      <c r="L5967">
        <v>36</v>
      </c>
      <c r="M5967">
        <v>43</v>
      </c>
      <c r="N5967">
        <v>30</v>
      </c>
      <c r="O5967">
        <v>30</v>
      </c>
      <c r="P5967">
        <v>39</v>
      </c>
    </row>
    <row r="5968" spans="1:16" x14ac:dyDescent="0.25">
      <c r="A5968">
        <v>193645</v>
      </c>
      <c r="B5968" t="s">
        <v>6034</v>
      </c>
      <c r="C5968">
        <v>1</v>
      </c>
      <c r="D5968">
        <v>1</v>
      </c>
      <c r="E5968">
        <v>3</v>
      </c>
      <c r="F5968">
        <v>5</v>
      </c>
      <c r="G5968">
        <v>3</v>
      </c>
      <c r="H5968">
        <v>15</v>
      </c>
      <c r="I5968">
        <v>5</v>
      </c>
      <c r="J5968">
        <v>0</v>
      </c>
      <c r="K5968">
        <v>1</v>
      </c>
      <c r="L5968">
        <v>0</v>
      </c>
      <c r="M5968">
        <v>0</v>
      </c>
      <c r="N5968">
        <v>0</v>
      </c>
      <c r="O5968">
        <v>0</v>
      </c>
      <c r="P5968">
        <v>1</v>
      </c>
    </row>
    <row r="5969" spans="1:16" x14ac:dyDescent="0.25">
      <c r="A5969">
        <v>195234</v>
      </c>
      <c r="B5969" t="s">
        <v>6035</v>
      </c>
      <c r="C5969">
        <v>8</v>
      </c>
      <c r="D5969">
        <v>13</v>
      </c>
      <c r="E5969">
        <v>10</v>
      </c>
      <c r="F5969">
        <v>20</v>
      </c>
      <c r="G5969">
        <v>16</v>
      </c>
      <c r="H5969">
        <v>12</v>
      </c>
      <c r="I5969">
        <v>13</v>
      </c>
      <c r="J5969">
        <v>22</v>
      </c>
      <c r="K5969">
        <v>34</v>
      </c>
      <c r="L5969">
        <v>19</v>
      </c>
      <c r="M5969">
        <v>19</v>
      </c>
      <c r="N5969">
        <v>11</v>
      </c>
      <c r="O5969">
        <v>17</v>
      </c>
      <c r="P5969">
        <v>24</v>
      </c>
    </row>
    <row r="5970" spans="1:16" x14ac:dyDescent="0.25">
      <c r="A5970">
        <v>174899</v>
      </c>
      <c r="B5970" t="s">
        <v>6036</v>
      </c>
      <c r="C5970">
        <v>8</v>
      </c>
      <c r="D5970">
        <v>3</v>
      </c>
      <c r="E5970">
        <v>5</v>
      </c>
      <c r="F5970">
        <v>6</v>
      </c>
      <c r="G5970">
        <v>5</v>
      </c>
      <c r="H5970">
        <v>9</v>
      </c>
      <c r="I5970">
        <v>11</v>
      </c>
      <c r="J5970">
        <v>2</v>
      </c>
      <c r="K5970">
        <v>8</v>
      </c>
      <c r="L5970">
        <v>10</v>
      </c>
      <c r="M5970">
        <v>5</v>
      </c>
      <c r="N5970">
        <v>4</v>
      </c>
      <c r="O5970">
        <v>14</v>
      </c>
      <c r="P5970">
        <v>8</v>
      </c>
    </row>
    <row r="5971" spans="1:16" x14ac:dyDescent="0.25">
      <c r="A5971">
        <v>197285</v>
      </c>
      <c r="B5971" t="s">
        <v>6037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1</v>
      </c>
      <c r="I5971">
        <v>0</v>
      </c>
      <c r="J5971">
        <v>0</v>
      </c>
      <c r="K5971">
        <v>2</v>
      </c>
      <c r="L5971">
        <v>1</v>
      </c>
      <c r="M5971">
        <v>0</v>
      </c>
      <c r="N5971">
        <v>0</v>
      </c>
      <c r="O5971">
        <v>1</v>
      </c>
      <c r="P5971">
        <v>0</v>
      </c>
    </row>
    <row r="5972" spans="1:16" x14ac:dyDescent="0.25">
      <c r="A5972">
        <v>206589</v>
      </c>
      <c r="B5972" t="s">
        <v>6038</v>
      </c>
      <c r="C5972">
        <v>7</v>
      </c>
      <c r="D5972">
        <v>9</v>
      </c>
      <c r="E5972">
        <v>9</v>
      </c>
      <c r="F5972">
        <v>8</v>
      </c>
      <c r="G5972">
        <v>33</v>
      </c>
      <c r="H5972">
        <v>28</v>
      </c>
      <c r="I5972">
        <v>5</v>
      </c>
      <c r="J5972">
        <v>6</v>
      </c>
      <c r="K5972">
        <v>7</v>
      </c>
      <c r="L5972">
        <v>5</v>
      </c>
      <c r="M5972">
        <v>8</v>
      </c>
      <c r="N5972">
        <v>16</v>
      </c>
      <c r="O5972">
        <v>12</v>
      </c>
      <c r="P5972">
        <v>23</v>
      </c>
    </row>
    <row r="5973" spans="1:16" x14ac:dyDescent="0.25">
      <c r="A5973">
        <v>162830</v>
      </c>
      <c r="B5973" t="s">
        <v>6039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</row>
    <row r="5974" spans="1:16" x14ac:dyDescent="0.25">
      <c r="A5974">
        <v>456542</v>
      </c>
      <c r="B5974" t="s">
        <v>6040</v>
      </c>
      <c r="C5974">
        <v>0</v>
      </c>
      <c r="D5974">
        <v>0</v>
      </c>
      <c r="E5974">
        <v>0</v>
      </c>
      <c r="F5974">
        <v>0</v>
      </c>
      <c r="G5974" t="e">
        <v>#N/A</v>
      </c>
      <c r="H5974" t="e">
        <v>#N/A</v>
      </c>
      <c r="I5974" t="e">
        <v>#N/A</v>
      </c>
      <c r="J5974" t="e">
        <v>#N/A</v>
      </c>
      <c r="K5974" t="e">
        <v>#N/A</v>
      </c>
      <c r="L5974" t="e">
        <v>#N/A</v>
      </c>
      <c r="M5974" t="e">
        <v>#N/A</v>
      </c>
      <c r="N5974" t="e">
        <v>#N/A</v>
      </c>
      <c r="O5974" t="e">
        <v>#N/A</v>
      </c>
      <c r="P5974" t="e">
        <v>#N/A</v>
      </c>
    </row>
    <row r="5975" spans="1:16" x14ac:dyDescent="0.25">
      <c r="A5975">
        <v>434672</v>
      </c>
      <c r="B5975" t="s">
        <v>6041</v>
      </c>
      <c r="C5975">
        <v>5</v>
      </c>
      <c r="D5975">
        <v>0</v>
      </c>
      <c r="E5975">
        <v>3</v>
      </c>
      <c r="F5975">
        <v>1</v>
      </c>
      <c r="G5975">
        <v>4</v>
      </c>
      <c r="H5975">
        <v>6</v>
      </c>
      <c r="I5975">
        <v>2</v>
      </c>
      <c r="J5975">
        <v>3</v>
      </c>
      <c r="K5975">
        <v>5</v>
      </c>
      <c r="L5975">
        <v>3</v>
      </c>
      <c r="M5975">
        <v>4</v>
      </c>
      <c r="N5975">
        <v>4</v>
      </c>
      <c r="O5975">
        <v>4</v>
      </c>
      <c r="P5975">
        <v>8</v>
      </c>
    </row>
    <row r="5976" spans="1:16" x14ac:dyDescent="0.25">
      <c r="A5976">
        <v>430485</v>
      </c>
      <c r="B5976" t="s">
        <v>6042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8</v>
      </c>
      <c r="O5976">
        <v>0</v>
      </c>
      <c r="P5976">
        <v>0</v>
      </c>
    </row>
    <row r="5977" spans="1:16" x14ac:dyDescent="0.25">
      <c r="A5977">
        <v>141015</v>
      </c>
      <c r="B5977" t="s">
        <v>6043</v>
      </c>
      <c r="C5977">
        <v>1</v>
      </c>
      <c r="D5977">
        <v>0</v>
      </c>
      <c r="E5977">
        <v>0</v>
      </c>
      <c r="F5977">
        <v>0</v>
      </c>
      <c r="G5977">
        <v>2</v>
      </c>
      <c r="H5977">
        <v>1</v>
      </c>
      <c r="I5977">
        <v>0</v>
      </c>
      <c r="J5977">
        <v>0</v>
      </c>
      <c r="K5977">
        <v>0</v>
      </c>
      <c r="L5977">
        <v>1</v>
      </c>
      <c r="M5977">
        <v>0</v>
      </c>
      <c r="N5977">
        <v>1</v>
      </c>
      <c r="O5977">
        <v>0</v>
      </c>
      <c r="P5977">
        <v>0</v>
      </c>
    </row>
    <row r="5978" spans="1:16" x14ac:dyDescent="0.25">
      <c r="A5978">
        <v>212018</v>
      </c>
      <c r="B5978" t="s">
        <v>6044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</row>
    <row r="5979" spans="1:16" x14ac:dyDescent="0.25">
      <c r="A5979">
        <v>437653</v>
      </c>
      <c r="B5979" t="s">
        <v>6045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7</v>
      </c>
      <c r="K5979">
        <v>15</v>
      </c>
      <c r="L5979">
        <v>28</v>
      </c>
      <c r="M5979">
        <v>17</v>
      </c>
      <c r="N5979">
        <v>16</v>
      </c>
      <c r="O5979">
        <v>43</v>
      </c>
      <c r="P5979">
        <v>16</v>
      </c>
    </row>
    <row r="5980" spans="1:16" x14ac:dyDescent="0.25">
      <c r="A5980">
        <v>235167</v>
      </c>
      <c r="B5980" t="s">
        <v>6046</v>
      </c>
      <c r="C5980">
        <v>23</v>
      </c>
      <c r="D5980">
        <v>22</v>
      </c>
      <c r="E5980">
        <v>19</v>
      </c>
      <c r="F5980">
        <v>19</v>
      </c>
      <c r="G5980">
        <v>26</v>
      </c>
      <c r="H5980">
        <v>21</v>
      </c>
      <c r="I5980">
        <v>36</v>
      </c>
      <c r="J5980">
        <v>19</v>
      </c>
      <c r="K5980">
        <v>12</v>
      </c>
      <c r="L5980">
        <v>29</v>
      </c>
      <c r="M5980">
        <v>23</v>
      </c>
      <c r="N5980">
        <v>9</v>
      </c>
      <c r="O5980">
        <v>23</v>
      </c>
      <c r="P5980">
        <v>34</v>
      </c>
    </row>
    <row r="5981" spans="1:16" x14ac:dyDescent="0.25">
      <c r="A5981">
        <v>191320</v>
      </c>
      <c r="B5981" t="s">
        <v>6047</v>
      </c>
      <c r="C5981">
        <v>0</v>
      </c>
      <c r="D5981">
        <v>0</v>
      </c>
      <c r="E5981">
        <v>1</v>
      </c>
      <c r="F5981">
        <v>0</v>
      </c>
      <c r="G5981">
        <v>0</v>
      </c>
      <c r="H5981">
        <v>1</v>
      </c>
      <c r="I5981">
        <v>2</v>
      </c>
      <c r="J5981">
        <v>1</v>
      </c>
      <c r="K5981">
        <v>0</v>
      </c>
      <c r="L5981">
        <v>1</v>
      </c>
      <c r="M5981">
        <v>1</v>
      </c>
      <c r="N5981">
        <v>1</v>
      </c>
      <c r="O5981">
        <v>3</v>
      </c>
      <c r="P5981">
        <v>3</v>
      </c>
    </row>
    <row r="5982" spans="1:16" x14ac:dyDescent="0.25">
      <c r="A5982">
        <v>452009</v>
      </c>
      <c r="B5982" t="s">
        <v>6048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 t="e">
        <v>#N/A</v>
      </c>
      <c r="J5982" t="e">
        <v>#N/A</v>
      </c>
      <c r="K5982" t="e">
        <v>#N/A</v>
      </c>
      <c r="L5982" t="e">
        <v>#N/A</v>
      </c>
      <c r="M5982" t="e">
        <v>#N/A</v>
      </c>
      <c r="N5982" t="e">
        <v>#N/A</v>
      </c>
      <c r="O5982" t="e">
        <v>#N/A</v>
      </c>
      <c r="P5982" t="e">
        <v>#N/A</v>
      </c>
    </row>
    <row r="5983" spans="1:16" x14ac:dyDescent="0.25">
      <c r="A5983">
        <v>459019</v>
      </c>
      <c r="B5983" t="s">
        <v>6049</v>
      </c>
      <c r="C5983">
        <v>1</v>
      </c>
      <c r="D5983">
        <v>0</v>
      </c>
      <c r="E5983">
        <v>1</v>
      </c>
      <c r="F5983">
        <v>0</v>
      </c>
      <c r="G5983">
        <v>0</v>
      </c>
      <c r="H5983" t="e">
        <v>#N/A</v>
      </c>
      <c r="I5983" t="e">
        <v>#N/A</v>
      </c>
      <c r="J5983" t="e">
        <v>#N/A</v>
      </c>
      <c r="K5983" t="e">
        <v>#N/A</v>
      </c>
      <c r="L5983" t="e">
        <v>#N/A</v>
      </c>
      <c r="M5983" t="e">
        <v>#N/A</v>
      </c>
      <c r="N5983" t="e">
        <v>#N/A</v>
      </c>
      <c r="O5983" t="e">
        <v>#N/A</v>
      </c>
      <c r="P5983" t="e">
        <v>#N/A</v>
      </c>
    </row>
    <row r="5984" spans="1:16" x14ac:dyDescent="0.25">
      <c r="A5984">
        <v>459037</v>
      </c>
      <c r="B5984" t="s">
        <v>6050</v>
      </c>
      <c r="C5984">
        <v>3</v>
      </c>
      <c r="D5984">
        <v>0</v>
      </c>
      <c r="E5984">
        <v>0</v>
      </c>
      <c r="F5984">
        <v>0</v>
      </c>
      <c r="G5984">
        <v>0</v>
      </c>
      <c r="H5984" t="e">
        <v>#N/A</v>
      </c>
      <c r="I5984" t="e">
        <v>#N/A</v>
      </c>
      <c r="J5984" t="e">
        <v>#N/A</v>
      </c>
      <c r="K5984" t="e">
        <v>#N/A</v>
      </c>
      <c r="L5984" t="e">
        <v>#N/A</v>
      </c>
      <c r="M5984" t="e">
        <v>#N/A</v>
      </c>
      <c r="N5984" t="e">
        <v>#N/A</v>
      </c>
      <c r="O5984" t="e">
        <v>#N/A</v>
      </c>
      <c r="P5984" t="e">
        <v>#N/A</v>
      </c>
    </row>
    <row r="5985" spans="1:16" x14ac:dyDescent="0.25">
      <c r="A5985">
        <v>459073</v>
      </c>
      <c r="B5985" t="s">
        <v>6051</v>
      </c>
      <c r="C5985">
        <v>0</v>
      </c>
      <c r="D5985">
        <v>0</v>
      </c>
      <c r="E5985">
        <v>0</v>
      </c>
      <c r="F5985">
        <v>0</v>
      </c>
      <c r="G5985">
        <v>0</v>
      </c>
      <c r="H5985" t="e">
        <v>#N/A</v>
      </c>
      <c r="I5985" t="e">
        <v>#N/A</v>
      </c>
      <c r="J5985" t="e">
        <v>#N/A</v>
      </c>
      <c r="K5985" t="e">
        <v>#N/A</v>
      </c>
      <c r="L5985" t="e">
        <v>#N/A</v>
      </c>
      <c r="M5985" t="e">
        <v>#N/A</v>
      </c>
      <c r="N5985" t="e">
        <v>#N/A</v>
      </c>
      <c r="O5985" t="e">
        <v>#N/A</v>
      </c>
      <c r="P5985" t="e">
        <v>#N/A</v>
      </c>
    </row>
    <row r="5986" spans="1:16" x14ac:dyDescent="0.25">
      <c r="A5986">
        <v>459000</v>
      </c>
      <c r="B5986" t="s">
        <v>6052</v>
      </c>
      <c r="C5986">
        <v>0</v>
      </c>
      <c r="D5986">
        <v>1</v>
      </c>
      <c r="E5986">
        <v>0</v>
      </c>
      <c r="F5986">
        <v>0</v>
      </c>
      <c r="G5986">
        <v>0</v>
      </c>
      <c r="H5986" t="e">
        <v>#N/A</v>
      </c>
      <c r="I5986" t="e">
        <v>#N/A</v>
      </c>
      <c r="J5986" t="e">
        <v>#N/A</v>
      </c>
      <c r="K5986" t="e">
        <v>#N/A</v>
      </c>
      <c r="L5986" t="e">
        <v>#N/A</v>
      </c>
      <c r="M5986" t="e">
        <v>#N/A</v>
      </c>
      <c r="N5986" t="e">
        <v>#N/A</v>
      </c>
      <c r="O5986" t="e">
        <v>#N/A</v>
      </c>
      <c r="P5986" t="e">
        <v>#N/A</v>
      </c>
    </row>
    <row r="5987" spans="1:16" x14ac:dyDescent="0.25">
      <c r="A5987">
        <v>459046</v>
      </c>
      <c r="B5987" t="s">
        <v>6053</v>
      </c>
      <c r="C5987">
        <v>0</v>
      </c>
      <c r="D5987">
        <v>1</v>
      </c>
      <c r="E5987">
        <v>0</v>
      </c>
      <c r="F5987">
        <v>0</v>
      </c>
      <c r="G5987">
        <v>0</v>
      </c>
      <c r="H5987" t="e">
        <v>#N/A</v>
      </c>
      <c r="I5987" t="e">
        <v>#N/A</v>
      </c>
      <c r="J5987" t="e">
        <v>#N/A</v>
      </c>
      <c r="K5987" t="e">
        <v>#N/A</v>
      </c>
      <c r="L5987" t="e">
        <v>#N/A</v>
      </c>
      <c r="M5987" t="e">
        <v>#N/A</v>
      </c>
      <c r="N5987" t="e">
        <v>#N/A</v>
      </c>
      <c r="O5987" t="e">
        <v>#N/A</v>
      </c>
      <c r="P5987" t="e">
        <v>#N/A</v>
      </c>
    </row>
    <row r="5988" spans="1:16" x14ac:dyDescent="0.25">
      <c r="A5988">
        <v>148177</v>
      </c>
      <c r="B5988" t="s">
        <v>6054</v>
      </c>
      <c r="C5988">
        <v>1</v>
      </c>
      <c r="D5988">
        <v>1</v>
      </c>
      <c r="E5988">
        <v>0</v>
      </c>
      <c r="F5988">
        <v>28</v>
      </c>
      <c r="G5988">
        <v>28</v>
      </c>
      <c r="H5988">
        <v>6</v>
      </c>
      <c r="I5988">
        <v>7</v>
      </c>
      <c r="J5988">
        <v>0</v>
      </c>
      <c r="K5988">
        <v>0</v>
      </c>
      <c r="L5988">
        <v>0</v>
      </c>
      <c r="M5988">
        <v>0</v>
      </c>
      <c r="N5988">
        <v>1</v>
      </c>
      <c r="O5988">
        <v>9</v>
      </c>
      <c r="P5988">
        <v>7</v>
      </c>
    </row>
    <row r="5989" spans="1:16" x14ac:dyDescent="0.25">
      <c r="A5989">
        <v>428286</v>
      </c>
      <c r="B5989" t="s">
        <v>6055</v>
      </c>
      <c r="C5989">
        <v>1</v>
      </c>
      <c r="D5989">
        <v>1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5</v>
      </c>
      <c r="L5989">
        <v>3</v>
      </c>
      <c r="M5989">
        <v>6</v>
      </c>
      <c r="N5989">
        <v>2</v>
      </c>
      <c r="O5989">
        <v>3</v>
      </c>
      <c r="P5989">
        <v>1</v>
      </c>
    </row>
    <row r="5990" spans="1:16" x14ac:dyDescent="0.25">
      <c r="A5990">
        <v>450650</v>
      </c>
      <c r="B5990" t="s">
        <v>6056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 t="e">
        <v>#N/A</v>
      </c>
      <c r="M5990" t="e">
        <v>#N/A</v>
      </c>
      <c r="N5990" t="e">
        <v>#N/A</v>
      </c>
      <c r="O5990" t="e">
        <v>#N/A</v>
      </c>
      <c r="P5990" t="e">
        <v>#N/A</v>
      </c>
    </row>
    <row r="5991" spans="1:16" x14ac:dyDescent="0.25">
      <c r="A5991">
        <v>191287</v>
      </c>
      <c r="B5991" t="s">
        <v>6057</v>
      </c>
      <c r="C5991">
        <v>0</v>
      </c>
      <c r="D5991">
        <v>0</v>
      </c>
      <c r="E5991">
        <v>0</v>
      </c>
      <c r="F5991">
        <v>0</v>
      </c>
      <c r="G5991">
        <v>1</v>
      </c>
      <c r="H5991">
        <v>0</v>
      </c>
      <c r="I5991">
        <v>0</v>
      </c>
      <c r="J5991">
        <v>1</v>
      </c>
      <c r="K5991">
        <v>2</v>
      </c>
      <c r="L5991">
        <v>2</v>
      </c>
      <c r="M5991">
        <v>1</v>
      </c>
      <c r="N5991">
        <v>1</v>
      </c>
      <c r="O5991">
        <v>2</v>
      </c>
      <c r="P5991">
        <v>0</v>
      </c>
    </row>
    <row r="5992" spans="1:16" x14ac:dyDescent="0.25">
      <c r="A5992">
        <v>146241</v>
      </c>
      <c r="B5992" t="s">
        <v>6058</v>
      </c>
      <c r="C5992">
        <v>0</v>
      </c>
      <c r="D5992">
        <v>1</v>
      </c>
      <c r="E5992">
        <v>2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</row>
    <row r="5993" spans="1:16" x14ac:dyDescent="0.25">
      <c r="A5993">
        <v>192110</v>
      </c>
      <c r="B5993" t="s">
        <v>6059</v>
      </c>
      <c r="C5993">
        <v>0</v>
      </c>
      <c r="D5993">
        <v>3</v>
      </c>
      <c r="E5993">
        <v>0</v>
      </c>
      <c r="F5993">
        <v>1</v>
      </c>
      <c r="G5993">
        <v>0</v>
      </c>
      <c r="H5993">
        <v>0</v>
      </c>
      <c r="I5993">
        <v>21</v>
      </c>
      <c r="J5993">
        <v>12</v>
      </c>
      <c r="K5993">
        <v>8</v>
      </c>
      <c r="L5993">
        <v>7</v>
      </c>
      <c r="M5993">
        <v>22</v>
      </c>
      <c r="N5993">
        <v>32</v>
      </c>
      <c r="O5993">
        <v>10</v>
      </c>
      <c r="P5993">
        <v>29</v>
      </c>
    </row>
    <row r="5994" spans="1:16" x14ac:dyDescent="0.25">
      <c r="A5994">
        <v>454184</v>
      </c>
      <c r="B5994" t="s">
        <v>6060</v>
      </c>
      <c r="C5994">
        <v>1</v>
      </c>
      <c r="D5994">
        <v>0</v>
      </c>
      <c r="E5994">
        <v>0</v>
      </c>
      <c r="F5994">
        <v>0</v>
      </c>
      <c r="G5994">
        <v>1</v>
      </c>
      <c r="H5994">
        <v>2</v>
      </c>
      <c r="I5994" t="e">
        <v>#N/A</v>
      </c>
      <c r="J5994" t="e">
        <v>#N/A</v>
      </c>
      <c r="K5994" t="e">
        <v>#N/A</v>
      </c>
      <c r="L5994" t="e">
        <v>#N/A</v>
      </c>
      <c r="M5994" t="e">
        <v>#N/A</v>
      </c>
      <c r="N5994" t="e">
        <v>#N/A</v>
      </c>
      <c r="O5994" t="e">
        <v>#N/A</v>
      </c>
      <c r="P5994" t="e">
        <v>#N/A</v>
      </c>
    </row>
    <row r="5995" spans="1:16" x14ac:dyDescent="0.25">
      <c r="A5995">
        <v>459453</v>
      </c>
      <c r="B5995" t="s">
        <v>6061</v>
      </c>
      <c r="C5995">
        <v>0</v>
      </c>
      <c r="D5995">
        <v>0</v>
      </c>
      <c r="E5995">
        <v>0</v>
      </c>
      <c r="F5995">
        <v>0</v>
      </c>
      <c r="G5995" t="e">
        <v>#N/A</v>
      </c>
      <c r="H5995" t="e">
        <v>#N/A</v>
      </c>
      <c r="I5995" t="e">
        <v>#N/A</v>
      </c>
      <c r="J5995" t="e">
        <v>#N/A</v>
      </c>
      <c r="K5995" t="e">
        <v>#N/A</v>
      </c>
      <c r="L5995" t="e">
        <v>#N/A</v>
      </c>
      <c r="M5995" t="e">
        <v>#N/A</v>
      </c>
      <c r="N5995" t="e">
        <v>#N/A</v>
      </c>
      <c r="O5995" t="e">
        <v>#N/A</v>
      </c>
      <c r="P5995" t="e">
        <v>#N/A</v>
      </c>
    </row>
    <row r="5996" spans="1:16" x14ac:dyDescent="0.25">
      <c r="A5996">
        <v>161208</v>
      </c>
      <c r="B5996" t="s">
        <v>6062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1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1</v>
      </c>
      <c r="P5996">
        <v>0</v>
      </c>
    </row>
    <row r="5997" spans="1:16" x14ac:dyDescent="0.25">
      <c r="A5997">
        <v>213598</v>
      </c>
      <c r="B5997" t="s">
        <v>6063</v>
      </c>
      <c r="C5997">
        <v>14</v>
      </c>
      <c r="D5997">
        <v>11</v>
      </c>
      <c r="E5997">
        <v>9</v>
      </c>
      <c r="F5997">
        <v>17</v>
      </c>
      <c r="G5997">
        <v>15</v>
      </c>
      <c r="H5997">
        <v>22</v>
      </c>
      <c r="I5997">
        <v>13</v>
      </c>
      <c r="J5997">
        <v>13</v>
      </c>
      <c r="K5997">
        <v>12</v>
      </c>
      <c r="L5997">
        <v>13</v>
      </c>
      <c r="M5997">
        <v>13</v>
      </c>
      <c r="N5997">
        <v>22</v>
      </c>
      <c r="O5997">
        <v>17</v>
      </c>
      <c r="P5997">
        <v>13</v>
      </c>
    </row>
    <row r="5998" spans="1:16" x14ac:dyDescent="0.25">
      <c r="A5998">
        <v>117751</v>
      </c>
      <c r="B5998" t="s">
        <v>6064</v>
      </c>
      <c r="C5998">
        <v>2</v>
      </c>
      <c r="D5998">
        <v>1</v>
      </c>
      <c r="E5998">
        <v>8</v>
      </c>
      <c r="F5998">
        <v>5</v>
      </c>
      <c r="G5998">
        <v>2</v>
      </c>
      <c r="H5998">
        <v>3</v>
      </c>
      <c r="I5998">
        <v>4</v>
      </c>
      <c r="J5998">
        <v>7</v>
      </c>
      <c r="K5998">
        <v>8</v>
      </c>
      <c r="L5998">
        <v>4</v>
      </c>
      <c r="M5998">
        <v>2</v>
      </c>
      <c r="N5998">
        <v>6</v>
      </c>
      <c r="O5998">
        <v>2</v>
      </c>
      <c r="P5998">
        <v>4</v>
      </c>
    </row>
    <row r="5999" spans="1:16" x14ac:dyDescent="0.25">
      <c r="A5999">
        <v>436632</v>
      </c>
      <c r="B5999" t="s">
        <v>6065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</row>
    <row r="6000" spans="1:16" x14ac:dyDescent="0.25">
      <c r="A6000">
        <v>167057</v>
      </c>
      <c r="B6000" t="s">
        <v>6066</v>
      </c>
      <c r="C6000">
        <v>12</v>
      </c>
      <c r="D6000">
        <v>15</v>
      </c>
      <c r="E6000">
        <v>8</v>
      </c>
      <c r="F6000">
        <v>9</v>
      </c>
      <c r="G6000">
        <v>13</v>
      </c>
      <c r="H6000">
        <v>2</v>
      </c>
      <c r="I6000">
        <v>12</v>
      </c>
      <c r="J6000">
        <v>0</v>
      </c>
      <c r="K6000">
        <v>0</v>
      </c>
      <c r="L6000">
        <v>3</v>
      </c>
      <c r="M6000">
        <v>4</v>
      </c>
      <c r="N6000">
        <v>6</v>
      </c>
      <c r="O6000">
        <v>6</v>
      </c>
      <c r="P6000">
        <v>6</v>
      </c>
    </row>
    <row r="6001" spans="1:16" x14ac:dyDescent="0.25">
      <c r="A6001">
        <v>167321</v>
      </c>
      <c r="B6001" t="s">
        <v>6067</v>
      </c>
      <c r="C6001">
        <v>2</v>
      </c>
      <c r="D6001">
        <v>2</v>
      </c>
      <c r="E6001">
        <v>3</v>
      </c>
      <c r="F6001">
        <v>0</v>
      </c>
      <c r="G6001">
        <v>0</v>
      </c>
      <c r="H6001">
        <v>0</v>
      </c>
      <c r="I6001">
        <v>4</v>
      </c>
      <c r="J6001">
        <v>8</v>
      </c>
      <c r="K6001">
        <v>5</v>
      </c>
      <c r="L6001">
        <v>5</v>
      </c>
      <c r="M6001">
        <v>7</v>
      </c>
      <c r="N6001">
        <v>6</v>
      </c>
      <c r="O6001">
        <v>6</v>
      </c>
      <c r="P6001">
        <v>12</v>
      </c>
    </row>
    <row r="6002" spans="1:16" x14ac:dyDescent="0.25">
      <c r="A6002">
        <v>193654</v>
      </c>
      <c r="B6002" t="s">
        <v>6068</v>
      </c>
      <c r="C6002">
        <v>2</v>
      </c>
      <c r="D6002">
        <v>3</v>
      </c>
      <c r="E6002">
        <v>4</v>
      </c>
      <c r="F6002">
        <v>2</v>
      </c>
      <c r="G6002">
        <v>2</v>
      </c>
      <c r="H6002">
        <v>1</v>
      </c>
      <c r="I6002">
        <v>1</v>
      </c>
      <c r="J6002">
        <v>3</v>
      </c>
      <c r="K6002">
        <v>12</v>
      </c>
      <c r="L6002">
        <v>4</v>
      </c>
      <c r="M6002">
        <v>0</v>
      </c>
      <c r="N6002">
        <v>0</v>
      </c>
      <c r="O6002">
        <v>0</v>
      </c>
      <c r="P6002">
        <v>0</v>
      </c>
    </row>
    <row r="6003" spans="1:16" x14ac:dyDescent="0.25">
      <c r="A6003">
        <v>457475</v>
      </c>
      <c r="B6003" t="s">
        <v>6069</v>
      </c>
      <c r="C6003">
        <v>0</v>
      </c>
      <c r="D6003">
        <v>0</v>
      </c>
      <c r="E6003">
        <v>0</v>
      </c>
      <c r="F6003">
        <v>0</v>
      </c>
      <c r="G6003">
        <v>0</v>
      </c>
      <c r="H6003" t="e">
        <v>#N/A</v>
      </c>
      <c r="I6003" t="e">
        <v>#N/A</v>
      </c>
      <c r="J6003" t="e">
        <v>#N/A</v>
      </c>
      <c r="K6003" t="e">
        <v>#N/A</v>
      </c>
      <c r="L6003" t="e">
        <v>#N/A</v>
      </c>
      <c r="M6003" t="e">
        <v>#N/A</v>
      </c>
      <c r="N6003" t="e">
        <v>#N/A</v>
      </c>
      <c r="O6003" t="e">
        <v>#N/A</v>
      </c>
      <c r="P6003" t="e">
        <v>#N/A</v>
      </c>
    </row>
    <row r="6004" spans="1:16" x14ac:dyDescent="0.25">
      <c r="A6004">
        <v>215637</v>
      </c>
      <c r="B6004" t="s">
        <v>6070</v>
      </c>
      <c r="C6004">
        <v>3</v>
      </c>
      <c r="D6004">
        <v>1</v>
      </c>
      <c r="E6004">
        <v>5</v>
      </c>
      <c r="F6004">
        <v>3</v>
      </c>
      <c r="G6004">
        <v>0</v>
      </c>
      <c r="H6004">
        <v>0</v>
      </c>
      <c r="I6004">
        <v>1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2</v>
      </c>
    </row>
    <row r="6005" spans="1:16" x14ac:dyDescent="0.25">
      <c r="A6005">
        <v>448804</v>
      </c>
      <c r="B6005" t="s">
        <v>6071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1</v>
      </c>
      <c r="I6005">
        <v>0</v>
      </c>
      <c r="J6005">
        <v>0</v>
      </c>
      <c r="K6005">
        <v>0</v>
      </c>
      <c r="L6005">
        <v>0</v>
      </c>
      <c r="M6005" t="e">
        <v>#N/A</v>
      </c>
      <c r="N6005" t="e">
        <v>#N/A</v>
      </c>
      <c r="O6005" t="e">
        <v>#N/A</v>
      </c>
      <c r="P6005" t="e">
        <v>#N/A</v>
      </c>
    </row>
    <row r="6006" spans="1:16" x14ac:dyDescent="0.25">
      <c r="A6006">
        <v>195128</v>
      </c>
      <c r="B6006" t="s">
        <v>6072</v>
      </c>
      <c r="C6006">
        <v>8</v>
      </c>
      <c r="D6006">
        <v>8</v>
      </c>
      <c r="E6006">
        <v>3</v>
      </c>
      <c r="F6006">
        <v>4</v>
      </c>
      <c r="G6006">
        <v>7</v>
      </c>
      <c r="H6006">
        <v>1</v>
      </c>
      <c r="I6006">
        <v>5</v>
      </c>
      <c r="J6006">
        <v>5</v>
      </c>
      <c r="K6006">
        <v>2</v>
      </c>
      <c r="L6006">
        <v>1</v>
      </c>
      <c r="M6006">
        <v>0</v>
      </c>
      <c r="N6006">
        <v>0</v>
      </c>
      <c r="O6006">
        <v>1</v>
      </c>
      <c r="P6006">
        <v>0</v>
      </c>
    </row>
    <row r="6007" spans="1:16" x14ac:dyDescent="0.25">
      <c r="A6007">
        <v>215530</v>
      </c>
      <c r="B6007" t="s">
        <v>6073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1</v>
      </c>
      <c r="P6007">
        <v>0</v>
      </c>
    </row>
    <row r="6008" spans="1:16" x14ac:dyDescent="0.25">
      <c r="A6008">
        <v>457572</v>
      </c>
      <c r="B6008" t="s">
        <v>6074</v>
      </c>
      <c r="C6008">
        <v>0</v>
      </c>
      <c r="D6008">
        <v>0</v>
      </c>
      <c r="E6008">
        <v>0</v>
      </c>
      <c r="F6008">
        <v>0</v>
      </c>
      <c r="G6008" t="e">
        <v>#N/A</v>
      </c>
      <c r="H6008" t="e">
        <v>#N/A</v>
      </c>
      <c r="I6008" t="e">
        <v>#N/A</v>
      </c>
      <c r="J6008" t="e">
        <v>#N/A</v>
      </c>
      <c r="K6008" t="e">
        <v>#N/A</v>
      </c>
      <c r="L6008" t="e">
        <v>#N/A</v>
      </c>
      <c r="M6008" t="e">
        <v>#N/A</v>
      </c>
      <c r="N6008" t="e">
        <v>#N/A</v>
      </c>
      <c r="O6008" t="e">
        <v>#N/A</v>
      </c>
      <c r="P6008" t="e">
        <v>#N/A</v>
      </c>
    </row>
    <row r="6009" spans="1:16" x14ac:dyDescent="0.25">
      <c r="A6009">
        <v>454537</v>
      </c>
      <c r="B6009" t="s">
        <v>6075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 t="e">
        <v>#N/A</v>
      </c>
      <c r="J6009" t="e">
        <v>#N/A</v>
      </c>
      <c r="K6009" t="e">
        <v>#N/A</v>
      </c>
      <c r="L6009" t="e">
        <v>#N/A</v>
      </c>
      <c r="M6009" t="e">
        <v>#N/A</v>
      </c>
      <c r="N6009" t="e">
        <v>#N/A</v>
      </c>
      <c r="O6009" t="e">
        <v>#N/A</v>
      </c>
      <c r="P6009" t="e">
        <v>#N/A</v>
      </c>
    </row>
    <row r="6010" spans="1:16" x14ac:dyDescent="0.25">
      <c r="A6010">
        <v>460905</v>
      </c>
      <c r="B6010" t="s">
        <v>6076</v>
      </c>
      <c r="C6010">
        <v>3</v>
      </c>
      <c r="D6010">
        <v>0</v>
      </c>
      <c r="E6010">
        <v>1</v>
      </c>
      <c r="F6010">
        <v>1</v>
      </c>
      <c r="G6010" t="e">
        <v>#N/A</v>
      </c>
      <c r="H6010" t="e">
        <v>#N/A</v>
      </c>
      <c r="I6010" t="e">
        <v>#N/A</v>
      </c>
      <c r="J6010" t="e">
        <v>#N/A</v>
      </c>
      <c r="K6010" t="e">
        <v>#N/A</v>
      </c>
      <c r="L6010" t="e">
        <v>#N/A</v>
      </c>
      <c r="M6010" t="e">
        <v>#N/A</v>
      </c>
      <c r="N6010" t="e">
        <v>#N/A</v>
      </c>
      <c r="O6010" t="e">
        <v>#N/A</v>
      </c>
      <c r="P6010" t="e">
        <v>#N/A</v>
      </c>
    </row>
    <row r="6011" spans="1:16" x14ac:dyDescent="0.25">
      <c r="A6011">
        <v>459295</v>
      </c>
      <c r="B6011" t="s">
        <v>6077</v>
      </c>
      <c r="C6011">
        <v>0</v>
      </c>
      <c r="D6011">
        <v>1</v>
      </c>
      <c r="E6011">
        <v>4</v>
      </c>
      <c r="F6011">
        <v>0</v>
      </c>
      <c r="G6011" t="e">
        <v>#N/A</v>
      </c>
      <c r="H6011" t="e">
        <v>#N/A</v>
      </c>
      <c r="I6011" t="e">
        <v>#N/A</v>
      </c>
      <c r="J6011" t="e">
        <v>#N/A</v>
      </c>
      <c r="K6011" t="e">
        <v>#N/A</v>
      </c>
      <c r="L6011" t="e">
        <v>#N/A</v>
      </c>
      <c r="M6011" t="e">
        <v>#N/A</v>
      </c>
      <c r="N6011" t="e">
        <v>#N/A</v>
      </c>
      <c r="O6011" t="e">
        <v>#N/A</v>
      </c>
      <c r="P6011" t="e">
        <v>#N/A</v>
      </c>
    </row>
    <row r="6012" spans="1:16" x14ac:dyDescent="0.25">
      <c r="A6012">
        <v>238810</v>
      </c>
      <c r="B6012" t="s">
        <v>6078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1</v>
      </c>
      <c r="M6012">
        <v>0</v>
      </c>
      <c r="N6012">
        <v>0</v>
      </c>
      <c r="O6012">
        <v>0</v>
      </c>
      <c r="P6012">
        <v>0</v>
      </c>
    </row>
    <row r="6013" spans="1:16" x14ac:dyDescent="0.25">
      <c r="A6013">
        <v>459392</v>
      </c>
      <c r="B6013" t="s">
        <v>6079</v>
      </c>
      <c r="C6013">
        <v>0</v>
      </c>
      <c r="D6013">
        <v>0</v>
      </c>
      <c r="E6013">
        <v>0</v>
      </c>
      <c r="F6013">
        <v>0</v>
      </c>
      <c r="G6013" t="e">
        <v>#N/A</v>
      </c>
      <c r="H6013" t="e">
        <v>#N/A</v>
      </c>
      <c r="I6013" t="e">
        <v>#N/A</v>
      </c>
      <c r="J6013" t="e">
        <v>#N/A</v>
      </c>
      <c r="K6013" t="e">
        <v>#N/A</v>
      </c>
      <c r="L6013" t="e">
        <v>#N/A</v>
      </c>
      <c r="M6013" t="e">
        <v>#N/A</v>
      </c>
      <c r="N6013" t="e">
        <v>#N/A</v>
      </c>
      <c r="O6013" t="e">
        <v>#N/A</v>
      </c>
      <c r="P6013" t="e">
        <v>#N/A</v>
      </c>
    </row>
    <row r="6014" spans="1:16" x14ac:dyDescent="0.25">
      <c r="A6014">
        <v>448026</v>
      </c>
      <c r="B6014" t="s">
        <v>6080</v>
      </c>
      <c r="C6014">
        <v>0</v>
      </c>
      <c r="D6014">
        <v>0</v>
      </c>
      <c r="E6014">
        <v>1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 t="e">
        <v>#N/A</v>
      </c>
      <c r="O6014" t="e">
        <v>#N/A</v>
      </c>
      <c r="P6014" t="e">
        <v>#N/A</v>
      </c>
    </row>
    <row r="6015" spans="1:16" x14ac:dyDescent="0.25">
      <c r="A6015">
        <v>459347</v>
      </c>
      <c r="B6015" t="s">
        <v>6081</v>
      </c>
      <c r="C6015">
        <v>0</v>
      </c>
      <c r="D6015">
        <v>0</v>
      </c>
      <c r="E6015">
        <v>0</v>
      </c>
      <c r="F6015">
        <v>0</v>
      </c>
      <c r="G6015" t="e">
        <v>#N/A</v>
      </c>
      <c r="H6015" t="e">
        <v>#N/A</v>
      </c>
      <c r="I6015" t="e">
        <v>#N/A</v>
      </c>
      <c r="J6015" t="e">
        <v>#N/A</v>
      </c>
      <c r="K6015" t="e">
        <v>#N/A</v>
      </c>
      <c r="L6015" t="e">
        <v>#N/A</v>
      </c>
      <c r="M6015" t="e">
        <v>#N/A</v>
      </c>
      <c r="N6015" t="e">
        <v>#N/A</v>
      </c>
      <c r="O6015" t="e">
        <v>#N/A</v>
      </c>
      <c r="P6015" t="e">
        <v>#N/A</v>
      </c>
    </row>
    <row r="6016" spans="1:16" x14ac:dyDescent="0.25">
      <c r="A6016">
        <v>457439</v>
      </c>
      <c r="B6016" t="s">
        <v>6082</v>
      </c>
      <c r="C6016">
        <v>0</v>
      </c>
      <c r="D6016">
        <v>0</v>
      </c>
      <c r="E6016">
        <v>0</v>
      </c>
      <c r="F6016">
        <v>0</v>
      </c>
      <c r="G6016" t="e">
        <v>#N/A</v>
      </c>
      <c r="H6016" t="e">
        <v>#N/A</v>
      </c>
      <c r="I6016" t="e">
        <v>#N/A</v>
      </c>
      <c r="J6016" t="e">
        <v>#N/A</v>
      </c>
      <c r="K6016" t="e">
        <v>#N/A</v>
      </c>
      <c r="L6016" t="e">
        <v>#N/A</v>
      </c>
      <c r="M6016" t="e">
        <v>#N/A</v>
      </c>
      <c r="N6016" t="e">
        <v>#N/A</v>
      </c>
      <c r="O6016" t="e">
        <v>#N/A</v>
      </c>
      <c r="P6016" t="e">
        <v>#N/A</v>
      </c>
    </row>
    <row r="6017" spans="1:16" x14ac:dyDescent="0.25">
      <c r="A6017">
        <v>126164</v>
      </c>
      <c r="B6017" t="s">
        <v>6083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</row>
    <row r="6018" spans="1:16" x14ac:dyDescent="0.25">
      <c r="A6018">
        <v>480976</v>
      </c>
      <c r="B6018" t="s">
        <v>6084</v>
      </c>
      <c r="C6018">
        <v>0</v>
      </c>
      <c r="D6018">
        <v>0</v>
      </c>
      <c r="E6018" t="e">
        <v>#N/A</v>
      </c>
      <c r="F6018" t="e">
        <v>#N/A</v>
      </c>
      <c r="G6018" t="e">
        <v>#N/A</v>
      </c>
      <c r="H6018" t="e">
        <v>#N/A</v>
      </c>
      <c r="I6018" t="e">
        <v>#N/A</v>
      </c>
      <c r="J6018" t="e">
        <v>#N/A</v>
      </c>
      <c r="K6018" t="e">
        <v>#N/A</v>
      </c>
      <c r="L6018" t="e">
        <v>#N/A</v>
      </c>
      <c r="M6018" t="e">
        <v>#N/A</v>
      </c>
      <c r="N6018" t="e">
        <v>#N/A</v>
      </c>
      <c r="O6018" t="e">
        <v>#N/A</v>
      </c>
      <c r="P6018" t="e">
        <v>#N/A</v>
      </c>
    </row>
    <row r="6019" spans="1:16" x14ac:dyDescent="0.25">
      <c r="A6019">
        <v>461731</v>
      </c>
      <c r="B6019" t="s">
        <v>6085</v>
      </c>
      <c r="C6019">
        <v>0</v>
      </c>
      <c r="D6019">
        <v>0</v>
      </c>
      <c r="E6019">
        <v>0</v>
      </c>
      <c r="F6019" t="e">
        <v>#N/A</v>
      </c>
      <c r="G6019" t="e">
        <v>#N/A</v>
      </c>
      <c r="H6019" t="e">
        <v>#N/A</v>
      </c>
      <c r="I6019" t="e">
        <v>#N/A</v>
      </c>
      <c r="J6019" t="e">
        <v>#N/A</v>
      </c>
      <c r="K6019" t="e">
        <v>#N/A</v>
      </c>
      <c r="L6019" t="e">
        <v>#N/A</v>
      </c>
      <c r="M6019" t="e">
        <v>#N/A</v>
      </c>
      <c r="N6019" t="e">
        <v>#N/A</v>
      </c>
      <c r="O6019" t="e">
        <v>#N/A</v>
      </c>
      <c r="P6019" t="e">
        <v>#N/A</v>
      </c>
    </row>
    <row r="6020" spans="1:16" x14ac:dyDescent="0.25">
      <c r="A6020">
        <v>461908</v>
      </c>
      <c r="B6020" t="s">
        <v>6086</v>
      </c>
      <c r="C6020">
        <v>0</v>
      </c>
      <c r="D6020">
        <v>0</v>
      </c>
      <c r="E6020">
        <v>0</v>
      </c>
      <c r="F6020">
        <v>0</v>
      </c>
      <c r="G6020" t="e">
        <v>#N/A</v>
      </c>
      <c r="H6020" t="e">
        <v>#N/A</v>
      </c>
      <c r="I6020" t="e">
        <v>#N/A</v>
      </c>
      <c r="J6020" t="e">
        <v>#N/A</v>
      </c>
      <c r="K6020" t="e">
        <v>#N/A</v>
      </c>
      <c r="L6020" t="e">
        <v>#N/A</v>
      </c>
      <c r="M6020" t="e">
        <v>#N/A</v>
      </c>
      <c r="N6020" t="e">
        <v>#N/A</v>
      </c>
      <c r="O6020" t="e">
        <v>#N/A</v>
      </c>
      <c r="P6020" t="e">
        <v>#N/A</v>
      </c>
    </row>
    <row r="6021" spans="1:16" x14ac:dyDescent="0.25">
      <c r="A6021">
        <v>462017</v>
      </c>
      <c r="B6021" t="s">
        <v>6087</v>
      </c>
      <c r="C6021">
        <v>0</v>
      </c>
      <c r="D6021">
        <v>0</v>
      </c>
      <c r="E6021">
        <v>0</v>
      </c>
      <c r="F6021" t="e">
        <v>#N/A</v>
      </c>
      <c r="G6021" t="e">
        <v>#N/A</v>
      </c>
      <c r="H6021" t="e">
        <v>#N/A</v>
      </c>
      <c r="I6021" t="e">
        <v>#N/A</v>
      </c>
      <c r="J6021" t="e">
        <v>#N/A</v>
      </c>
      <c r="K6021" t="e">
        <v>#N/A</v>
      </c>
      <c r="L6021" t="e">
        <v>#N/A</v>
      </c>
      <c r="M6021" t="e">
        <v>#N/A</v>
      </c>
      <c r="N6021" t="e">
        <v>#N/A</v>
      </c>
      <c r="O6021" t="e">
        <v>#N/A</v>
      </c>
      <c r="P6021" t="e">
        <v>#N/A</v>
      </c>
    </row>
    <row r="6022" spans="1:16" x14ac:dyDescent="0.25">
      <c r="A6022">
        <v>458098</v>
      </c>
      <c r="B6022" t="s">
        <v>6088</v>
      </c>
      <c r="C6022">
        <v>0</v>
      </c>
      <c r="D6022">
        <v>0</v>
      </c>
      <c r="E6022">
        <v>0</v>
      </c>
      <c r="F6022">
        <v>0</v>
      </c>
      <c r="G6022">
        <v>0</v>
      </c>
      <c r="H6022" t="e">
        <v>#N/A</v>
      </c>
      <c r="I6022" t="e">
        <v>#N/A</v>
      </c>
      <c r="J6022" t="e">
        <v>#N/A</v>
      </c>
      <c r="K6022" t="e">
        <v>#N/A</v>
      </c>
      <c r="L6022" t="e">
        <v>#N/A</v>
      </c>
      <c r="M6022" t="e">
        <v>#N/A</v>
      </c>
      <c r="N6022" t="e">
        <v>#N/A</v>
      </c>
      <c r="O6022" t="e">
        <v>#N/A</v>
      </c>
      <c r="P6022" t="e">
        <v>#N/A</v>
      </c>
    </row>
    <row r="6023" spans="1:16" x14ac:dyDescent="0.25">
      <c r="A6023">
        <v>156967</v>
      </c>
      <c r="B6023" t="s">
        <v>6089</v>
      </c>
      <c r="C6023">
        <v>0</v>
      </c>
      <c r="D6023">
        <v>0</v>
      </c>
      <c r="E6023">
        <v>0</v>
      </c>
      <c r="F6023">
        <v>5</v>
      </c>
      <c r="G6023">
        <v>2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</row>
    <row r="6024" spans="1:16" x14ac:dyDescent="0.25">
      <c r="A6024">
        <v>385132</v>
      </c>
      <c r="B6024" t="s">
        <v>6090</v>
      </c>
      <c r="C6024">
        <v>4</v>
      </c>
      <c r="D6024">
        <v>6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</row>
    <row r="6025" spans="1:16" x14ac:dyDescent="0.25">
      <c r="A6025">
        <v>481340</v>
      </c>
      <c r="B6025" t="s">
        <v>6091</v>
      </c>
      <c r="C6025">
        <v>0</v>
      </c>
      <c r="D6025">
        <v>0</v>
      </c>
      <c r="E6025" t="e">
        <v>#N/A</v>
      </c>
      <c r="F6025" t="e">
        <v>#N/A</v>
      </c>
      <c r="G6025" t="e">
        <v>#N/A</v>
      </c>
      <c r="H6025" t="e">
        <v>#N/A</v>
      </c>
      <c r="I6025" t="e">
        <v>#N/A</v>
      </c>
      <c r="J6025" t="e">
        <v>#N/A</v>
      </c>
      <c r="K6025" t="e">
        <v>#N/A</v>
      </c>
      <c r="L6025" t="e">
        <v>#N/A</v>
      </c>
      <c r="M6025" t="e">
        <v>#N/A</v>
      </c>
      <c r="N6025" t="e">
        <v>#N/A</v>
      </c>
      <c r="O6025" t="e">
        <v>#N/A</v>
      </c>
      <c r="P6025" t="e">
        <v>#N/A</v>
      </c>
    </row>
    <row r="6026" spans="1:16" x14ac:dyDescent="0.25">
      <c r="A6026">
        <v>460987</v>
      </c>
      <c r="B6026" t="s">
        <v>6092</v>
      </c>
      <c r="C6026">
        <v>0</v>
      </c>
      <c r="D6026">
        <v>0</v>
      </c>
      <c r="E6026">
        <v>0</v>
      </c>
      <c r="F6026">
        <v>1</v>
      </c>
      <c r="G6026" t="e">
        <v>#N/A</v>
      </c>
      <c r="H6026" t="e">
        <v>#N/A</v>
      </c>
      <c r="I6026" t="e">
        <v>#N/A</v>
      </c>
      <c r="J6026" t="e">
        <v>#N/A</v>
      </c>
      <c r="K6026" t="e">
        <v>#N/A</v>
      </c>
      <c r="L6026" t="e">
        <v>#N/A</v>
      </c>
      <c r="M6026" t="e">
        <v>#N/A</v>
      </c>
      <c r="N6026" t="e">
        <v>#N/A</v>
      </c>
      <c r="O6026" t="e">
        <v>#N/A</v>
      </c>
      <c r="P6026" t="e">
        <v>#N/A</v>
      </c>
    </row>
    <row r="6027" spans="1:16" x14ac:dyDescent="0.25">
      <c r="A6027">
        <v>458168</v>
      </c>
      <c r="B6027" t="s">
        <v>6093</v>
      </c>
      <c r="C6027">
        <v>0</v>
      </c>
      <c r="D6027">
        <v>0</v>
      </c>
      <c r="E6027">
        <v>0</v>
      </c>
      <c r="F6027">
        <v>0</v>
      </c>
      <c r="G6027">
        <v>0</v>
      </c>
      <c r="H6027" t="e">
        <v>#N/A</v>
      </c>
      <c r="I6027" t="e">
        <v>#N/A</v>
      </c>
      <c r="J6027" t="e">
        <v>#N/A</v>
      </c>
      <c r="K6027" t="e">
        <v>#N/A</v>
      </c>
      <c r="L6027" t="e">
        <v>#N/A</v>
      </c>
      <c r="M6027" t="e">
        <v>#N/A</v>
      </c>
      <c r="N6027" t="e">
        <v>#N/A</v>
      </c>
      <c r="O6027" t="e">
        <v>#N/A</v>
      </c>
      <c r="P6027" t="e">
        <v>#N/A</v>
      </c>
    </row>
    <row r="6028" spans="1:16" x14ac:dyDescent="0.25">
      <c r="A6028">
        <v>457916</v>
      </c>
      <c r="B6028" t="s">
        <v>6094</v>
      </c>
      <c r="C6028">
        <v>0</v>
      </c>
      <c r="D6028">
        <v>0</v>
      </c>
      <c r="E6028">
        <v>0</v>
      </c>
      <c r="F6028">
        <v>0</v>
      </c>
      <c r="G6028">
        <v>1</v>
      </c>
      <c r="H6028">
        <v>0</v>
      </c>
      <c r="I6028" t="e">
        <v>#N/A</v>
      </c>
      <c r="J6028" t="e">
        <v>#N/A</v>
      </c>
      <c r="K6028" t="e">
        <v>#N/A</v>
      </c>
      <c r="L6028" t="e">
        <v>#N/A</v>
      </c>
      <c r="M6028" t="e">
        <v>#N/A</v>
      </c>
      <c r="N6028" t="e">
        <v>#N/A</v>
      </c>
      <c r="O6028" t="e">
        <v>#N/A</v>
      </c>
      <c r="P6028" t="e">
        <v>#N/A</v>
      </c>
    </row>
    <row r="6029" spans="1:16" x14ac:dyDescent="0.25">
      <c r="A6029">
        <v>462345</v>
      </c>
      <c r="B6029" t="s">
        <v>6095</v>
      </c>
      <c r="C6029">
        <v>0</v>
      </c>
      <c r="D6029">
        <v>0</v>
      </c>
      <c r="E6029">
        <v>0</v>
      </c>
      <c r="F6029">
        <v>0</v>
      </c>
      <c r="G6029" t="e">
        <v>#N/A</v>
      </c>
      <c r="H6029" t="e">
        <v>#N/A</v>
      </c>
      <c r="I6029" t="e">
        <v>#N/A</v>
      </c>
      <c r="J6029" t="e">
        <v>#N/A</v>
      </c>
      <c r="K6029" t="e">
        <v>#N/A</v>
      </c>
      <c r="L6029" t="e">
        <v>#N/A</v>
      </c>
      <c r="M6029" t="e">
        <v>#N/A</v>
      </c>
      <c r="N6029" t="e">
        <v>#N/A</v>
      </c>
      <c r="O6029" t="e">
        <v>#N/A</v>
      </c>
      <c r="P6029" t="e">
        <v>#N/A</v>
      </c>
    </row>
    <row r="6030" spans="1:16" x14ac:dyDescent="0.25">
      <c r="A6030">
        <v>483106</v>
      </c>
      <c r="B6030" t="s">
        <v>6096</v>
      </c>
      <c r="C6030">
        <v>0</v>
      </c>
      <c r="D6030" t="e">
        <v>#N/A</v>
      </c>
      <c r="E6030" t="e">
        <v>#N/A</v>
      </c>
      <c r="F6030" t="e">
        <v>#N/A</v>
      </c>
      <c r="G6030" t="e">
        <v>#N/A</v>
      </c>
      <c r="H6030" t="e">
        <v>#N/A</v>
      </c>
      <c r="I6030" t="e">
        <v>#N/A</v>
      </c>
      <c r="J6030" t="e">
        <v>#N/A</v>
      </c>
      <c r="K6030" t="e">
        <v>#N/A</v>
      </c>
      <c r="L6030" t="e">
        <v>#N/A</v>
      </c>
      <c r="M6030" t="e">
        <v>#N/A</v>
      </c>
      <c r="N6030" t="e">
        <v>#N/A</v>
      </c>
      <c r="O6030" t="e">
        <v>#N/A</v>
      </c>
      <c r="P6030" t="e">
        <v>#N/A</v>
      </c>
    </row>
    <row r="6031" spans="1:16" x14ac:dyDescent="0.25">
      <c r="A6031">
        <v>460996</v>
      </c>
      <c r="B6031" t="s">
        <v>6097</v>
      </c>
      <c r="C6031">
        <v>0</v>
      </c>
      <c r="D6031">
        <v>0</v>
      </c>
      <c r="E6031">
        <v>0</v>
      </c>
      <c r="F6031">
        <v>0</v>
      </c>
      <c r="G6031" t="e">
        <v>#N/A</v>
      </c>
      <c r="H6031" t="e">
        <v>#N/A</v>
      </c>
      <c r="I6031" t="e">
        <v>#N/A</v>
      </c>
      <c r="J6031" t="e">
        <v>#N/A</v>
      </c>
      <c r="K6031" t="e">
        <v>#N/A</v>
      </c>
      <c r="L6031" t="e">
        <v>#N/A</v>
      </c>
      <c r="M6031" t="e">
        <v>#N/A</v>
      </c>
      <c r="N6031" t="e">
        <v>#N/A</v>
      </c>
      <c r="O6031" t="e">
        <v>#N/A</v>
      </c>
      <c r="P6031" t="e">
        <v>#N/A</v>
      </c>
    </row>
    <row r="6032" spans="1:16" x14ac:dyDescent="0.25">
      <c r="A6032">
        <v>457448</v>
      </c>
      <c r="B6032" t="s">
        <v>6098</v>
      </c>
      <c r="C6032">
        <v>0</v>
      </c>
      <c r="D6032">
        <v>0</v>
      </c>
      <c r="E6032">
        <v>0</v>
      </c>
      <c r="F6032">
        <v>0</v>
      </c>
      <c r="G6032">
        <v>0</v>
      </c>
      <c r="H6032" t="e">
        <v>#N/A</v>
      </c>
      <c r="I6032" t="e">
        <v>#N/A</v>
      </c>
      <c r="J6032" t="e">
        <v>#N/A</v>
      </c>
      <c r="K6032" t="e">
        <v>#N/A</v>
      </c>
      <c r="L6032" t="e">
        <v>#N/A</v>
      </c>
      <c r="M6032" t="e">
        <v>#N/A</v>
      </c>
      <c r="N6032" t="e">
        <v>#N/A</v>
      </c>
      <c r="O6032" t="e">
        <v>#N/A</v>
      </c>
      <c r="P6032" t="e">
        <v>#N/A</v>
      </c>
    </row>
    <row r="6033" spans="1:16" x14ac:dyDescent="0.25">
      <c r="A6033">
        <v>457837</v>
      </c>
      <c r="B6033" t="s">
        <v>6099</v>
      </c>
      <c r="C6033">
        <v>0</v>
      </c>
      <c r="D6033">
        <v>0</v>
      </c>
      <c r="E6033">
        <v>0</v>
      </c>
      <c r="F6033">
        <v>0</v>
      </c>
      <c r="G6033" t="e">
        <v>#N/A</v>
      </c>
      <c r="H6033" t="e">
        <v>#N/A</v>
      </c>
      <c r="I6033" t="e">
        <v>#N/A</v>
      </c>
      <c r="J6033" t="e">
        <v>#N/A</v>
      </c>
      <c r="K6033" t="e">
        <v>#N/A</v>
      </c>
      <c r="L6033" t="e">
        <v>#N/A</v>
      </c>
      <c r="M6033" t="e">
        <v>#N/A</v>
      </c>
      <c r="N6033" t="e">
        <v>#N/A</v>
      </c>
      <c r="O6033" t="e">
        <v>#N/A</v>
      </c>
      <c r="P6033" t="e">
        <v>#N/A</v>
      </c>
    </row>
    <row r="6034" spans="1:16" x14ac:dyDescent="0.25">
      <c r="A6034">
        <v>451307</v>
      </c>
      <c r="B6034" t="s">
        <v>6100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 t="e">
        <v>#N/A</v>
      </c>
      <c r="L6034" t="e">
        <v>#N/A</v>
      </c>
      <c r="M6034" t="e">
        <v>#N/A</v>
      </c>
      <c r="N6034" t="e">
        <v>#N/A</v>
      </c>
      <c r="O6034" t="e">
        <v>#N/A</v>
      </c>
      <c r="P6034" t="e">
        <v>#N/A</v>
      </c>
    </row>
    <row r="6035" spans="1:16" x14ac:dyDescent="0.25">
      <c r="A6035">
        <v>442815</v>
      </c>
      <c r="B6035" t="s">
        <v>6101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 t="e">
        <v>#N/A</v>
      </c>
    </row>
    <row r="6036" spans="1:16" x14ac:dyDescent="0.25">
      <c r="A6036">
        <v>391564</v>
      </c>
      <c r="B6036" t="s">
        <v>6102</v>
      </c>
      <c r="C6036">
        <v>1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2</v>
      </c>
      <c r="K6036">
        <v>0</v>
      </c>
      <c r="L6036">
        <v>0</v>
      </c>
      <c r="M6036">
        <v>2</v>
      </c>
      <c r="N6036">
        <v>2</v>
      </c>
      <c r="O6036">
        <v>0</v>
      </c>
      <c r="P6036">
        <v>0</v>
      </c>
    </row>
    <row r="6037" spans="1:16" x14ac:dyDescent="0.25">
      <c r="A6037">
        <v>142489</v>
      </c>
      <c r="B6037" t="s">
        <v>6103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</row>
    <row r="6038" spans="1:16" x14ac:dyDescent="0.25">
      <c r="A6038">
        <v>441131</v>
      </c>
      <c r="B6038" t="s">
        <v>6104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</row>
    <row r="6039" spans="1:16" x14ac:dyDescent="0.25">
      <c r="A6039">
        <v>204769</v>
      </c>
      <c r="B6039" t="s">
        <v>6105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</row>
    <row r="6040" spans="1:16" x14ac:dyDescent="0.25">
      <c r="A6040">
        <v>455901</v>
      </c>
      <c r="B6040" t="s">
        <v>6106</v>
      </c>
      <c r="C6040">
        <v>1</v>
      </c>
      <c r="D6040">
        <v>0</v>
      </c>
      <c r="E6040">
        <v>0</v>
      </c>
      <c r="F6040">
        <v>0</v>
      </c>
      <c r="G6040">
        <v>0</v>
      </c>
      <c r="H6040">
        <v>1</v>
      </c>
      <c r="I6040" t="e">
        <v>#N/A</v>
      </c>
      <c r="J6040" t="e">
        <v>#N/A</v>
      </c>
      <c r="K6040" t="e">
        <v>#N/A</v>
      </c>
      <c r="L6040" t="e">
        <v>#N/A</v>
      </c>
      <c r="M6040" t="e">
        <v>#N/A</v>
      </c>
      <c r="N6040" t="e">
        <v>#N/A</v>
      </c>
      <c r="O6040" t="e">
        <v>#N/A</v>
      </c>
      <c r="P6040" t="e">
        <v>#N/A</v>
      </c>
    </row>
    <row r="6041" spans="1:16" x14ac:dyDescent="0.25">
      <c r="A6041">
        <v>454962</v>
      </c>
      <c r="B6041" t="s">
        <v>6107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 t="e">
        <v>#N/A</v>
      </c>
      <c r="J6041" t="e">
        <v>#N/A</v>
      </c>
      <c r="K6041" t="e">
        <v>#N/A</v>
      </c>
      <c r="L6041" t="e">
        <v>#N/A</v>
      </c>
      <c r="M6041" t="e">
        <v>#N/A</v>
      </c>
      <c r="N6041" t="e">
        <v>#N/A</v>
      </c>
      <c r="O6041" t="e">
        <v>#N/A</v>
      </c>
      <c r="P6041" t="e">
        <v>#N/A</v>
      </c>
    </row>
    <row r="6042" spans="1:16" x14ac:dyDescent="0.25">
      <c r="A6042">
        <v>100751</v>
      </c>
      <c r="B6042" t="s">
        <v>6108</v>
      </c>
      <c r="C6042">
        <v>73</v>
      </c>
      <c r="D6042">
        <v>47</v>
      </c>
      <c r="E6042">
        <v>69</v>
      </c>
      <c r="F6042">
        <v>82</v>
      </c>
      <c r="G6042">
        <v>70</v>
      </c>
      <c r="H6042">
        <v>64</v>
      </c>
      <c r="I6042">
        <v>116</v>
      </c>
      <c r="J6042">
        <v>161</v>
      </c>
      <c r="K6042">
        <v>108</v>
      </c>
      <c r="L6042">
        <v>127</v>
      </c>
      <c r="M6042">
        <v>96</v>
      </c>
      <c r="N6042">
        <v>37</v>
      </c>
      <c r="O6042">
        <v>41</v>
      </c>
      <c r="P6042">
        <v>31</v>
      </c>
    </row>
    <row r="6043" spans="1:16" x14ac:dyDescent="0.25">
      <c r="A6043">
        <v>202763</v>
      </c>
      <c r="B6043" t="s">
        <v>6109</v>
      </c>
      <c r="C6043">
        <v>17</v>
      </c>
      <c r="D6043">
        <v>19</v>
      </c>
      <c r="E6043">
        <v>2</v>
      </c>
      <c r="F6043">
        <v>6</v>
      </c>
      <c r="G6043">
        <v>4</v>
      </c>
      <c r="H6043">
        <v>6</v>
      </c>
      <c r="I6043">
        <v>17</v>
      </c>
      <c r="J6043">
        <v>26</v>
      </c>
      <c r="K6043">
        <v>10</v>
      </c>
      <c r="L6043">
        <v>20</v>
      </c>
      <c r="M6043">
        <v>20</v>
      </c>
      <c r="N6043">
        <v>33</v>
      </c>
      <c r="O6043">
        <v>53</v>
      </c>
      <c r="P6043">
        <v>34</v>
      </c>
    </row>
    <row r="6044" spans="1:16" x14ac:dyDescent="0.25">
      <c r="A6044">
        <v>180489</v>
      </c>
      <c r="B6044" t="s">
        <v>6110</v>
      </c>
      <c r="C6044">
        <v>26</v>
      </c>
      <c r="D6044">
        <v>22</v>
      </c>
      <c r="E6044">
        <v>23</v>
      </c>
      <c r="F6044">
        <v>22</v>
      </c>
      <c r="G6044">
        <v>15</v>
      </c>
      <c r="H6044">
        <v>15</v>
      </c>
      <c r="I6044">
        <v>10</v>
      </c>
      <c r="J6044">
        <v>3</v>
      </c>
      <c r="K6044">
        <v>4</v>
      </c>
      <c r="L6044">
        <v>18</v>
      </c>
      <c r="M6044">
        <v>19</v>
      </c>
      <c r="N6044">
        <v>11</v>
      </c>
      <c r="O6044">
        <v>43</v>
      </c>
      <c r="P6044">
        <v>13</v>
      </c>
    </row>
    <row r="6045" spans="1:16" x14ac:dyDescent="0.25">
      <c r="A6045">
        <v>180692</v>
      </c>
      <c r="B6045" t="s">
        <v>6111</v>
      </c>
      <c r="C6045">
        <v>2</v>
      </c>
      <c r="D6045">
        <v>3</v>
      </c>
      <c r="E6045">
        <v>1</v>
      </c>
      <c r="F6045">
        <v>1</v>
      </c>
      <c r="G6045">
        <v>2</v>
      </c>
      <c r="H6045">
        <v>3</v>
      </c>
      <c r="I6045">
        <v>3</v>
      </c>
      <c r="J6045">
        <v>1</v>
      </c>
      <c r="K6045">
        <v>2</v>
      </c>
      <c r="L6045">
        <v>4</v>
      </c>
      <c r="M6045">
        <v>0</v>
      </c>
      <c r="N6045">
        <v>2</v>
      </c>
      <c r="O6045">
        <v>2</v>
      </c>
      <c r="P6045">
        <v>2</v>
      </c>
    </row>
    <row r="6046" spans="1:16" x14ac:dyDescent="0.25">
      <c r="A6046">
        <v>137847</v>
      </c>
      <c r="B6046" t="s">
        <v>6112</v>
      </c>
      <c r="C6046">
        <v>30</v>
      </c>
      <c r="D6046">
        <v>27</v>
      </c>
      <c r="E6046">
        <v>34</v>
      </c>
      <c r="F6046">
        <v>27</v>
      </c>
      <c r="G6046">
        <v>27</v>
      </c>
      <c r="H6046">
        <v>27</v>
      </c>
      <c r="I6046">
        <v>38</v>
      </c>
      <c r="J6046">
        <v>46</v>
      </c>
      <c r="K6046">
        <v>43</v>
      </c>
      <c r="L6046">
        <v>38</v>
      </c>
      <c r="M6046">
        <v>113</v>
      </c>
      <c r="N6046">
        <v>76</v>
      </c>
      <c r="O6046">
        <v>46</v>
      </c>
      <c r="P6046">
        <v>41</v>
      </c>
    </row>
    <row r="6047" spans="1:16" x14ac:dyDescent="0.25">
      <c r="A6047">
        <v>221740</v>
      </c>
      <c r="B6047" t="s">
        <v>6113</v>
      </c>
      <c r="C6047">
        <v>20</v>
      </c>
      <c r="D6047">
        <v>32</v>
      </c>
      <c r="E6047">
        <v>27</v>
      </c>
      <c r="F6047">
        <v>19</v>
      </c>
      <c r="G6047">
        <v>25</v>
      </c>
      <c r="H6047">
        <v>31</v>
      </c>
      <c r="I6047">
        <v>46</v>
      </c>
      <c r="J6047">
        <v>74</v>
      </c>
      <c r="K6047">
        <v>91</v>
      </c>
      <c r="L6047">
        <v>100</v>
      </c>
      <c r="M6047">
        <v>59</v>
      </c>
      <c r="N6047">
        <v>66</v>
      </c>
      <c r="O6047">
        <v>97</v>
      </c>
      <c r="P6047">
        <v>74</v>
      </c>
    </row>
    <row r="6048" spans="1:16" x14ac:dyDescent="0.25">
      <c r="A6048">
        <v>221759</v>
      </c>
      <c r="B6048" t="s">
        <v>6114</v>
      </c>
      <c r="C6048">
        <v>44</v>
      </c>
      <c r="D6048">
        <v>61</v>
      </c>
      <c r="E6048">
        <v>63</v>
      </c>
      <c r="F6048">
        <v>43</v>
      </c>
      <c r="G6048">
        <v>24</v>
      </c>
      <c r="H6048">
        <v>21</v>
      </c>
      <c r="I6048">
        <v>25</v>
      </c>
      <c r="J6048">
        <v>34</v>
      </c>
      <c r="K6048">
        <v>37</v>
      </c>
      <c r="L6048">
        <v>40</v>
      </c>
      <c r="M6048">
        <v>29</v>
      </c>
      <c r="N6048">
        <v>30</v>
      </c>
      <c r="O6048">
        <v>50</v>
      </c>
      <c r="P6048">
        <v>45</v>
      </c>
    </row>
    <row r="6049" spans="1:16" x14ac:dyDescent="0.25">
      <c r="A6049">
        <v>221768</v>
      </c>
      <c r="B6049" t="s">
        <v>6115</v>
      </c>
      <c r="C6049">
        <v>11</v>
      </c>
      <c r="D6049">
        <v>4</v>
      </c>
      <c r="E6049">
        <v>16</v>
      </c>
      <c r="F6049">
        <v>12</v>
      </c>
      <c r="G6049">
        <v>10</v>
      </c>
      <c r="H6049">
        <v>4</v>
      </c>
      <c r="I6049">
        <v>9</v>
      </c>
      <c r="J6049">
        <v>20</v>
      </c>
      <c r="K6049">
        <v>8</v>
      </c>
      <c r="L6049">
        <v>11</v>
      </c>
      <c r="M6049">
        <v>4</v>
      </c>
      <c r="N6049">
        <v>9</v>
      </c>
      <c r="O6049">
        <v>11</v>
      </c>
      <c r="P6049">
        <v>8</v>
      </c>
    </row>
    <row r="6050" spans="1:16" x14ac:dyDescent="0.25">
      <c r="A6050">
        <v>228769</v>
      </c>
      <c r="B6050" t="s">
        <v>6116</v>
      </c>
      <c r="C6050">
        <v>36</v>
      </c>
      <c r="D6050">
        <v>41</v>
      </c>
      <c r="E6050">
        <v>69</v>
      </c>
      <c r="F6050">
        <v>49</v>
      </c>
      <c r="G6050">
        <v>45</v>
      </c>
      <c r="H6050">
        <v>30</v>
      </c>
      <c r="I6050">
        <v>67</v>
      </c>
      <c r="J6050">
        <v>79</v>
      </c>
      <c r="K6050">
        <v>48</v>
      </c>
      <c r="L6050">
        <v>72</v>
      </c>
      <c r="M6050">
        <v>46</v>
      </c>
      <c r="N6050">
        <v>53</v>
      </c>
      <c r="O6050">
        <v>32</v>
      </c>
      <c r="P6050">
        <v>17</v>
      </c>
    </row>
    <row r="6051" spans="1:16" x14ac:dyDescent="0.25">
      <c r="A6051">
        <v>228778</v>
      </c>
      <c r="B6051" t="s">
        <v>6117</v>
      </c>
      <c r="C6051">
        <v>63</v>
      </c>
      <c r="D6051">
        <v>58</v>
      </c>
      <c r="E6051">
        <v>60</v>
      </c>
      <c r="F6051">
        <v>64</v>
      </c>
      <c r="G6051">
        <v>58</v>
      </c>
      <c r="H6051">
        <v>67</v>
      </c>
      <c r="I6051">
        <v>58</v>
      </c>
      <c r="J6051">
        <v>51</v>
      </c>
      <c r="K6051">
        <v>69</v>
      </c>
      <c r="L6051">
        <v>61</v>
      </c>
      <c r="M6051">
        <v>90</v>
      </c>
      <c r="N6051">
        <v>89</v>
      </c>
      <c r="O6051">
        <v>108</v>
      </c>
      <c r="P6051">
        <v>106</v>
      </c>
    </row>
    <row r="6052" spans="1:16" x14ac:dyDescent="0.25">
      <c r="A6052">
        <v>227377</v>
      </c>
      <c r="B6052" t="s">
        <v>6118</v>
      </c>
      <c r="C6052">
        <v>7</v>
      </c>
      <c r="D6052">
        <v>6</v>
      </c>
      <c r="E6052">
        <v>3</v>
      </c>
      <c r="F6052">
        <v>6</v>
      </c>
      <c r="G6052">
        <v>5</v>
      </c>
      <c r="H6052">
        <v>6</v>
      </c>
      <c r="I6052">
        <v>9</v>
      </c>
      <c r="J6052">
        <v>9</v>
      </c>
      <c r="K6052">
        <v>11</v>
      </c>
      <c r="L6052">
        <v>10</v>
      </c>
      <c r="M6052">
        <v>12</v>
      </c>
      <c r="N6052">
        <v>16</v>
      </c>
      <c r="O6052">
        <v>8</v>
      </c>
      <c r="P6052">
        <v>9</v>
      </c>
    </row>
    <row r="6053" spans="1:16" x14ac:dyDescent="0.25">
      <c r="A6053">
        <v>228787</v>
      </c>
      <c r="B6053" t="s">
        <v>6119</v>
      </c>
      <c r="C6053">
        <v>17</v>
      </c>
      <c r="D6053">
        <v>15</v>
      </c>
      <c r="E6053">
        <v>17</v>
      </c>
      <c r="F6053">
        <v>13</v>
      </c>
      <c r="G6053">
        <v>15</v>
      </c>
      <c r="H6053">
        <v>24</v>
      </c>
      <c r="I6053">
        <v>21</v>
      </c>
      <c r="J6053">
        <v>35</v>
      </c>
      <c r="K6053">
        <v>29</v>
      </c>
      <c r="L6053">
        <v>34</v>
      </c>
      <c r="M6053">
        <v>19</v>
      </c>
      <c r="N6053">
        <v>17</v>
      </c>
      <c r="O6053">
        <v>7</v>
      </c>
      <c r="P6053">
        <v>9</v>
      </c>
    </row>
    <row r="6054" spans="1:16" x14ac:dyDescent="0.25">
      <c r="A6054">
        <v>228796</v>
      </c>
      <c r="B6054" t="s">
        <v>6120</v>
      </c>
      <c r="C6054">
        <v>21</v>
      </c>
      <c r="D6054">
        <v>35</v>
      </c>
      <c r="E6054">
        <v>44</v>
      </c>
      <c r="F6054">
        <v>58</v>
      </c>
      <c r="G6054">
        <v>90</v>
      </c>
      <c r="H6054">
        <v>49</v>
      </c>
      <c r="I6054">
        <v>54</v>
      </c>
      <c r="J6054">
        <v>52</v>
      </c>
      <c r="K6054">
        <v>28</v>
      </c>
      <c r="L6054">
        <v>20</v>
      </c>
      <c r="M6054">
        <v>14</v>
      </c>
      <c r="N6054">
        <v>13</v>
      </c>
      <c r="O6054">
        <v>16</v>
      </c>
      <c r="P6054">
        <v>15</v>
      </c>
    </row>
    <row r="6055" spans="1:16" x14ac:dyDescent="0.25">
      <c r="A6055">
        <v>229027</v>
      </c>
      <c r="B6055" t="s">
        <v>6121</v>
      </c>
      <c r="C6055">
        <v>22</v>
      </c>
      <c r="D6055">
        <v>22</v>
      </c>
      <c r="E6055">
        <v>22</v>
      </c>
      <c r="F6055">
        <v>28</v>
      </c>
      <c r="G6055">
        <v>10</v>
      </c>
      <c r="H6055">
        <v>13</v>
      </c>
      <c r="I6055">
        <v>12</v>
      </c>
      <c r="J6055">
        <v>17</v>
      </c>
      <c r="K6055">
        <v>47</v>
      </c>
      <c r="L6055">
        <v>24</v>
      </c>
      <c r="M6055">
        <v>23</v>
      </c>
      <c r="N6055">
        <v>19</v>
      </c>
      <c r="O6055">
        <v>16</v>
      </c>
      <c r="P6055">
        <v>25</v>
      </c>
    </row>
    <row r="6056" spans="1:16" x14ac:dyDescent="0.25">
      <c r="A6056">
        <v>228802</v>
      </c>
      <c r="B6056" t="s">
        <v>6122</v>
      </c>
      <c r="C6056">
        <v>16</v>
      </c>
      <c r="D6056">
        <v>11</v>
      </c>
      <c r="E6056">
        <v>6</v>
      </c>
      <c r="F6056">
        <v>4</v>
      </c>
      <c r="G6056">
        <v>7</v>
      </c>
      <c r="H6056">
        <v>5</v>
      </c>
      <c r="I6056">
        <v>19</v>
      </c>
      <c r="J6056">
        <v>9</v>
      </c>
      <c r="K6056">
        <v>10</v>
      </c>
      <c r="L6056">
        <v>23</v>
      </c>
      <c r="M6056">
        <v>4</v>
      </c>
      <c r="N6056">
        <v>3</v>
      </c>
      <c r="O6056">
        <v>6</v>
      </c>
      <c r="P6056">
        <v>11</v>
      </c>
    </row>
    <row r="6057" spans="1:16" x14ac:dyDescent="0.25">
      <c r="A6057">
        <v>229300</v>
      </c>
      <c r="B6057" t="s">
        <v>6123</v>
      </c>
      <c r="C6057">
        <v>15</v>
      </c>
      <c r="D6057">
        <v>5</v>
      </c>
      <c r="E6057">
        <v>12</v>
      </c>
      <c r="F6057">
        <v>3</v>
      </c>
      <c r="G6057">
        <v>5</v>
      </c>
      <c r="H6057">
        <v>9</v>
      </c>
      <c r="I6057">
        <v>12</v>
      </c>
      <c r="J6057">
        <v>12</v>
      </c>
      <c r="K6057">
        <v>5</v>
      </c>
      <c r="L6057">
        <v>8</v>
      </c>
      <c r="M6057">
        <v>11</v>
      </c>
      <c r="N6057">
        <v>6</v>
      </c>
      <c r="O6057">
        <v>7</v>
      </c>
      <c r="P6057">
        <v>6</v>
      </c>
    </row>
    <row r="6058" spans="1:16" x14ac:dyDescent="0.25">
      <c r="A6058">
        <v>228644</v>
      </c>
      <c r="B6058" t="s">
        <v>6124</v>
      </c>
      <c r="C6058">
        <v>3</v>
      </c>
      <c r="D6058">
        <v>3</v>
      </c>
      <c r="E6058">
        <v>1</v>
      </c>
      <c r="F6058">
        <v>16</v>
      </c>
      <c r="G6058">
        <v>4</v>
      </c>
      <c r="H6058">
        <v>10</v>
      </c>
      <c r="I6058">
        <v>7</v>
      </c>
      <c r="J6058">
        <v>2</v>
      </c>
      <c r="K6058">
        <v>1</v>
      </c>
      <c r="L6058">
        <v>0</v>
      </c>
      <c r="M6058">
        <v>1</v>
      </c>
      <c r="N6058">
        <v>0</v>
      </c>
      <c r="O6058">
        <v>0</v>
      </c>
      <c r="P6058">
        <v>1</v>
      </c>
    </row>
    <row r="6059" spans="1:16" x14ac:dyDescent="0.25">
      <c r="A6059">
        <v>416801</v>
      </c>
      <c r="B6059" t="s">
        <v>6125</v>
      </c>
      <c r="C6059">
        <v>33</v>
      </c>
      <c r="D6059">
        <v>18</v>
      </c>
      <c r="E6059">
        <v>16</v>
      </c>
      <c r="F6059">
        <v>17</v>
      </c>
      <c r="G6059">
        <v>8</v>
      </c>
      <c r="H6059">
        <v>13</v>
      </c>
      <c r="I6059">
        <v>18</v>
      </c>
      <c r="J6059">
        <v>19</v>
      </c>
      <c r="K6059">
        <v>2</v>
      </c>
      <c r="L6059">
        <v>4</v>
      </c>
      <c r="M6059">
        <v>4</v>
      </c>
      <c r="N6059">
        <v>5</v>
      </c>
      <c r="O6059">
        <v>6</v>
      </c>
      <c r="P6059">
        <v>4</v>
      </c>
    </row>
    <row r="6060" spans="1:16" x14ac:dyDescent="0.25">
      <c r="A6060">
        <v>228653</v>
      </c>
      <c r="B6060" t="s">
        <v>6126</v>
      </c>
      <c r="C6060">
        <v>3</v>
      </c>
      <c r="D6060">
        <v>2</v>
      </c>
      <c r="E6060">
        <v>0</v>
      </c>
      <c r="F6060">
        <v>3</v>
      </c>
      <c r="G6060">
        <v>5</v>
      </c>
      <c r="H6060">
        <v>3</v>
      </c>
      <c r="I6060">
        <v>5</v>
      </c>
      <c r="J6060">
        <v>7</v>
      </c>
      <c r="K6060">
        <v>15</v>
      </c>
      <c r="L6060">
        <v>10</v>
      </c>
      <c r="M6060">
        <v>6</v>
      </c>
      <c r="N6060">
        <v>5</v>
      </c>
      <c r="O6060">
        <v>12</v>
      </c>
      <c r="P6060">
        <v>12</v>
      </c>
    </row>
    <row r="6061" spans="1:16" x14ac:dyDescent="0.25">
      <c r="A6061">
        <v>229018</v>
      </c>
      <c r="B6061" t="s">
        <v>6127</v>
      </c>
      <c r="C6061">
        <v>2</v>
      </c>
      <c r="D6061">
        <v>7</v>
      </c>
      <c r="E6061">
        <v>1</v>
      </c>
      <c r="F6061">
        <v>10</v>
      </c>
      <c r="G6061">
        <v>11</v>
      </c>
      <c r="H6061">
        <v>13</v>
      </c>
      <c r="I6061">
        <v>9</v>
      </c>
      <c r="J6061">
        <v>6</v>
      </c>
      <c r="K6061">
        <v>4</v>
      </c>
      <c r="L6061">
        <v>10</v>
      </c>
      <c r="M6061">
        <v>5</v>
      </c>
      <c r="N6061">
        <v>6</v>
      </c>
      <c r="O6061">
        <v>2</v>
      </c>
      <c r="P6061">
        <v>2</v>
      </c>
    </row>
    <row r="6062" spans="1:16" x14ac:dyDescent="0.25">
      <c r="A6062">
        <v>227368</v>
      </c>
      <c r="B6062" t="s">
        <v>6128</v>
      </c>
      <c r="C6062">
        <v>9</v>
      </c>
      <c r="D6062">
        <v>13</v>
      </c>
      <c r="E6062">
        <v>12</v>
      </c>
      <c r="F6062">
        <v>6</v>
      </c>
      <c r="G6062">
        <v>12</v>
      </c>
      <c r="H6062">
        <v>23</v>
      </c>
      <c r="I6062">
        <v>11</v>
      </c>
      <c r="J6062">
        <v>10</v>
      </c>
      <c r="K6062">
        <v>16</v>
      </c>
      <c r="L6062">
        <v>26</v>
      </c>
      <c r="M6062">
        <v>28</v>
      </c>
      <c r="N6062">
        <v>11</v>
      </c>
      <c r="O6062">
        <v>11</v>
      </c>
      <c r="P6062">
        <v>12</v>
      </c>
    </row>
    <row r="6063" spans="1:16" x14ac:dyDescent="0.25">
      <c r="A6063">
        <v>215105</v>
      </c>
      <c r="B6063" t="s">
        <v>6129</v>
      </c>
      <c r="C6063">
        <v>13</v>
      </c>
      <c r="D6063">
        <v>4</v>
      </c>
      <c r="E6063">
        <v>3</v>
      </c>
      <c r="F6063">
        <v>4</v>
      </c>
      <c r="G6063">
        <v>16</v>
      </c>
      <c r="H6063">
        <v>13</v>
      </c>
      <c r="I6063">
        <v>9</v>
      </c>
      <c r="J6063">
        <v>3</v>
      </c>
      <c r="K6063">
        <v>14</v>
      </c>
      <c r="L6063">
        <v>9</v>
      </c>
      <c r="M6063">
        <v>3</v>
      </c>
      <c r="N6063">
        <v>2</v>
      </c>
      <c r="O6063">
        <v>6</v>
      </c>
      <c r="P6063">
        <v>0</v>
      </c>
    </row>
    <row r="6064" spans="1:16" x14ac:dyDescent="0.25">
      <c r="A6064">
        <v>233897</v>
      </c>
      <c r="B6064" t="s">
        <v>6130</v>
      </c>
      <c r="C6064">
        <v>5</v>
      </c>
      <c r="D6064">
        <v>5</v>
      </c>
      <c r="E6064">
        <v>14</v>
      </c>
      <c r="F6064">
        <v>0</v>
      </c>
      <c r="G6064">
        <v>0</v>
      </c>
      <c r="H6064">
        <v>0</v>
      </c>
      <c r="I6064">
        <v>0</v>
      </c>
      <c r="J6064">
        <v>1</v>
      </c>
      <c r="K6064">
        <v>0</v>
      </c>
      <c r="L6064">
        <v>2</v>
      </c>
      <c r="M6064">
        <v>1</v>
      </c>
      <c r="N6064">
        <v>2</v>
      </c>
      <c r="O6064">
        <v>2</v>
      </c>
      <c r="P6064">
        <v>0</v>
      </c>
    </row>
    <row r="6065" spans="1:16" x14ac:dyDescent="0.25">
      <c r="A6065">
        <v>138354</v>
      </c>
      <c r="B6065" t="s">
        <v>6131</v>
      </c>
      <c r="C6065">
        <v>15</v>
      </c>
      <c r="D6065">
        <v>27</v>
      </c>
      <c r="E6065">
        <v>23</v>
      </c>
      <c r="F6065">
        <v>22</v>
      </c>
      <c r="G6065">
        <v>14</v>
      </c>
      <c r="H6065">
        <v>10</v>
      </c>
      <c r="I6065">
        <v>24</v>
      </c>
      <c r="J6065">
        <v>14</v>
      </c>
      <c r="K6065">
        <v>17</v>
      </c>
      <c r="L6065">
        <v>12</v>
      </c>
      <c r="M6065">
        <v>17</v>
      </c>
      <c r="N6065">
        <v>24</v>
      </c>
      <c r="O6065">
        <v>8</v>
      </c>
      <c r="P6065">
        <v>12</v>
      </c>
    </row>
    <row r="6066" spans="1:16" x14ac:dyDescent="0.25">
      <c r="A6066">
        <v>126012</v>
      </c>
      <c r="B6066" t="s">
        <v>6132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2</v>
      </c>
      <c r="N6066">
        <v>0</v>
      </c>
      <c r="O6066">
        <v>0</v>
      </c>
      <c r="P6066">
        <v>0</v>
      </c>
    </row>
    <row r="6067" spans="1:16" x14ac:dyDescent="0.25">
      <c r="A6067">
        <v>216357</v>
      </c>
      <c r="B6067" t="s">
        <v>6133</v>
      </c>
      <c r="C6067">
        <v>2</v>
      </c>
      <c r="D6067">
        <v>1</v>
      </c>
      <c r="E6067">
        <v>10</v>
      </c>
      <c r="F6067">
        <v>1</v>
      </c>
      <c r="G6067">
        <v>7</v>
      </c>
      <c r="H6067">
        <v>2</v>
      </c>
      <c r="I6067">
        <v>4</v>
      </c>
      <c r="J6067">
        <v>1</v>
      </c>
      <c r="K6067">
        <v>5</v>
      </c>
      <c r="L6067">
        <v>1</v>
      </c>
      <c r="M6067">
        <v>0</v>
      </c>
      <c r="N6067">
        <v>1</v>
      </c>
      <c r="O6067">
        <v>0</v>
      </c>
      <c r="P6067">
        <v>2</v>
      </c>
    </row>
    <row r="6068" spans="1:16" x14ac:dyDescent="0.25">
      <c r="A6068">
        <v>124292</v>
      </c>
      <c r="B6068" t="s">
        <v>6134</v>
      </c>
      <c r="C6068">
        <v>4</v>
      </c>
      <c r="D6068">
        <v>0</v>
      </c>
      <c r="E6068">
        <v>0</v>
      </c>
      <c r="F6068">
        <v>0</v>
      </c>
      <c r="G6068">
        <v>0</v>
      </c>
      <c r="H6068">
        <v>1</v>
      </c>
      <c r="I6068">
        <v>0</v>
      </c>
      <c r="J6068">
        <v>1</v>
      </c>
      <c r="K6068">
        <v>0</v>
      </c>
      <c r="L6068">
        <v>0</v>
      </c>
      <c r="M6068">
        <v>0</v>
      </c>
      <c r="N6068">
        <v>1</v>
      </c>
      <c r="O6068">
        <v>1</v>
      </c>
      <c r="P6068">
        <v>1</v>
      </c>
    </row>
    <row r="6069" spans="1:16" x14ac:dyDescent="0.25">
      <c r="A6069">
        <v>161563</v>
      </c>
      <c r="B6069" t="s">
        <v>6135</v>
      </c>
      <c r="C6069">
        <v>11</v>
      </c>
      <c r="D6069">
        <v>7</v>
      </c>
      <c r="E6069">
        <v>8</v>
      </c>
      <c r="F6069">
        <v>12</v>
      </c>
      <c r="G6069">
        <v>9</v>
      </c>
      <c r="H6069">
        <v>4</v>
      </c>
      <c r="I6069">
        <v>5</v>
      </c>
      <c r="J6069">
        <v>2</v>
      </c>
      <c r="K6069">
        <v>7</v>
      </c>
      <c r="L6069">
        <v>1</v>
      </c>
      <c r="M6069">
        <v>4</v>
      </c>
      <c r="N6069">
        <v>4</v>
      </c>
      <c r="O6069">
        <v>6</v>
      </c>
      <c r="P6069">
        <v>1</v>
      </c>
    </row>
    <row r="6070" spans="1:16" x14ac:dyDescent="0.25">
      <c r="A6070">
        <v>187046</v>
      </c>
      <c r="B6070" t="s">
        <v>6136</v>
      </c>
      <c r="C6070">
        <v>0</v>
      </c>
      <c r="D6070">
        <v>0</v>
      </c>
      <c r="E6070">
        <v>2</v>
      </c>
      <c r="F6070">
        <v>0</v>
      </c>
      <c r="G6070">
        <v>1</v>
      </c>
      <c r="H6070">
        <v>0</v>
      </c>
      <c r="I6070">
        <v>0</v>
      </c>
      <c r="J6070">
        <v>1</v>
      </c>
      <c r="K6070">
        <v>0</v>
      </c>
      <c r="L6070">
        <v>0</v>
      </c>
      <c r="M6070">
        <v>1</v>
      </c>
      <c r="N6070">
        <v>0</v>
      </c>
      <c r="O6070">
        <v>1</v>
      </c>
      <c r="P6070">
        <v>2</v>
      </c>
    </row>
    <row r="6071" spans="1:16" x14ac:dyDescent="0.25">
      <c r="A6071">
        <v>126049</v>
      </c>
      <c r="B6071" t="s">
        <v>6137</v>
      </c>
      <c r="C6071">
        <v>0</v>
      </c>
      <c r="D6071">
        <v>0</v>
      </c>
      <c r="E6071">
        <v>0</v>
      </c>
      <c r="F6071">
        <v>0</v>
      </c>
      <c r="G6071">
        <v>2</v>
      </c>
      <c r="H6071">
        <v>3</v>
      </c>
      <c r="I6071">
        <v>5</v>
      </c>
      <c r="J6071">
        <v>3</v>
      </c>
      <c r="K6071">
        <v>2</v>
      </c>
      <c r="L6071">
        <v>1</v>
      </c>
      <c r="M6071">
        <v>5</v>
      </c>
      <c r="N6071">
        <v>0</v>
      </c>
      <c r="O6071">
        <v>1</v>
      </c>
      <c r="P6071">
        <v>4</v>
      </c>
    </row>
    <row r="6072" spans="1:16" x14ac:dyDescent="0.25">
      <c r="A6072">
        <v>216366</v>
      </c>
      <c r="B6072" t="s">
        <v>114</v>
      </c>
      <c r="C6072">
        <v>3</v>
      </c>
      <c r="D6072">
        <v>5</v>
      </c>
      <c r="E6072">
        <v>5</v>
      </c>
      <c r="F6072">
        <v>9</v>
      </c>
      <c r="G6072">
        <v>6</v>
      </c>
      <c r="H6072">
        <v>2</v>
      </c>
      <c r="I6072">
        <v>11</v>
      </c>
      <c r="J6072">
        <v>9</v>
      </c>
      <c r="K6072">
        <v>8</v>
      </c>
      <c r="L6072">
        <v>4</v>
      </c>
      <c r="M6072">
        <v>11</v>
      </c>
      <c r="N6072">
        <v>2</v>
      </c>
      <c r="O6072">
        <v>0</v>
      </c>
      <c r="P6072">
        <v>3</v>
      </c>
    </row>
    <row r="6073" spans="1:16" x14ac:dyDescent="0.25">
      <c r="A6073">
        <v>157809</v>
      </c>
      <c r="B6073" t="s">
        <v>6138</v>
      </c>
      <c r="C6073">
        <v>0</v>
      </c>
      <c r="D6073">
        <v>0</v>
      </c>
      <c r="E6073">
        <v>0</v>
      </c>
      <c r="F6073">
        <v>0</v>
      </c>
      <c r="G6073">
        <v>9</v>
      </c>
      <c r="H6073">
        <v>22</v>
      </c>
      <c r="I6073">
        <v>12</v>
      </c>
      <c r="J6073">
        <v>17</v>
      </c>
      <c r="K6073">
        <v>17</v>
      </c>
      <c r="L6073">
        <v>23</v>
      </c>
      <c r="M6073">
        <v>18</v>
      </c>
      <c r="N6073">
        <v>24</v>
      </c>
      <c r="O6073">
        <v>4</v>
      </c>
      <c r="P6073">
        <v>1</v>
      </c>
    </row>
    <row r="6074" spans="1:16" x14ac:dyDescent="0.25">
      <c r="A6074">
        <v>183275</v>
      </c>
      <c r="B6074" t="s">
        <v>6139</v>
      </c>
      <c r="C6074">
        <v>0</v>
      </c>
      <c r="D6074">
        <v>0</v>
      </c>
      <c r="E6074">
        <v>0</v>
      </c>
      <c r="F6074">
        <v>6</v>
      </c>
      <c r="G6074">
        <v>4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1</v>
      </c>
      <c r="N6074">
        <v>0</v>
      </c>
      <c r="O6074">
        <v>0</v>
      </c>
      <c r="P6074">
        <v>0</v>
      </c>
    </row>
    <row r="6075" spans="1:16" x14ac:dyDescent="0.25">
      <c r="A6075">
        <v>233754</v>
      </c>
      <c r="B6075" t="s">
        <v>6140</v>
      </c>
      <c r="C6075">
        <v>1</v>
      </c>
      <c r="D6075">
        <v>2</v>
      </c>
      <c r="E6075">
        <v>0</v>
      </c>
      <c r="F6075">
        <v>2</v>
      </c>
      <c r="G6075">
        <v>1</v>
      </c>
      <c r="H6075">
        <v>1</v>
      </c>
      <c r="I6075">
        <v>0</v>
      </c>
      <c r="J6075">
        <v>1</v>
      </c>
      <c r="K6075">
        <v>1</v>
      </c>
      <c r="L6075">
        <v>1</v>
      </c>
      <c r="M6075">
        <v>2</v>
      </c>
      <c r="N6075">
        <v>2</v>
      </c>
      <c r="O6075">
        <v>0</v>
      </c>
      <c r="P6075">
        <v>2</v>
      </c>
    </row>
    <row r="6076" spans="1:16" x14ac:dyDescent="0.25">
      <c r="A6076">
        <v>141167</v>
      </c>
      <c r="B6076" t="s">
        <v>6141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1</v>
      </c>
      <c r="I6076">
        <v>0</v>
      </c>
      <c r="J6076">
        <v>0</v>
      </c>
      <c r="K6076">
        <v>0</v>
      </c>
      <c r="L6076">
        <v>2</v>
      </c>
      <c r="M6076">
        <v>2</v>
      </c>
      <c r="N6076">
        <v>2</v>
      </c>
      <c r="O6076">
        <v>1</v>
      </c>
      <c r="P6076">
        <v>1</v>
      </c>
    </row>
    <row r="6077" spans="1:16" x14ac:dyDescent="0.25">
      <c r="A6077">
        <v>129808</v>
      </c>
      <c r="B6077" t="s">
        <v>6142</v>
      </c>
      <c r="C6077">
        <v>1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</row>
    <row r="6078" spans="1:16" x14ac:dyDescent="0.25">
      <c r="A6078">
        <v>179645</v>
      </c>
      <c r="B6078" t="s">
        <v>6142</v>
      </c>
      <c r="C6078">
        <v>12</v>
      </c>
      <c r="D6078">
        <v>5</v>
      </c>
      <c r="E6078">
        <v>4</v>
      </c>
      <c r="F6078">
        <v>14</v>
      </c>
      <c r="G6078">
        <v>3</v>
      </c>
      <c r="H6078">
        <v>2</v>
      </c>
      <c r="I6078">
        <v>3</v>
      </c>
      <c r="J6078">
        <v>4</v>
      </c>
      <c r="K6078">
        <v>1</v>
      </c>
      <c r="L6078">
        <v>0</v>
      </c>
      <c r="M6078">
        <v>0</v>
      </c>
      <c r="N6078">
        <v>0</v>
      </c>
      <c r="O6078">
        <v>0</v>
      </c>
      <c r="P6078">
        <v>0</v>
      </c>
    </row>
    <row r="6079" spans="1:16" x14ac:dyDescent="0.25">
      <c r="A6079">
        <v>103778</v>
      </c>
      <c r="B6079" t="s">
        <v>6143</v>
      </c>
      <c r="C6079">
        <v>0</v>
      </c>
      <c r="D6079">
        <v>3</v>
      </c>
      <c r="E6079">
        <v>0</v>
      </c>
      <c r="F6079">
        <v>6</v>
      </c>
      <c r="G6079">
        <v>0</v>
      </c>
      <c r="H6079">
        <v>4</v>
      </c>
      <c r="I6079">
        <v>1</v>
      </c>
      <c r="J6079">
        <v>1</v>
      </c>
      <c r="K6079">
        <v>5</v>
      </c>
      <c r="L6079">
        <v>2</v>
      </c>
      <c r="M6079">
        <v>5</v>
      </c>
      <c r="N6079">
        <v>26</v>
      </c>
      <c r="O6079">
        <v>31</v>
      </c>
      <c r="P6079">
        <v>24</v>
      </c>
    </row>
    <row r="6080" spans="1:16" x14ac:dyDescent="0.25">
      <c r="A6080">
        <v>372000</v>
      </c>
      <c r="B6080" t="s">
        <v>6144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 t="e">
        <v>#N/A</v>
      </c>
      <c r="N6080" t="e">
        <v>#N/A</v>
      </c>
      <c r="O6080" t="e">
        <v>#N/A</v>
      </c>
      <c r="P6080" t="e">
        <v>#N/A</v>
      </c>
    </row>
    <row r="6081" spans="1:16" x14ac:dyDescent="0.25">
      <c r="A6081">
        <v>233772</v>
      </c>
      <c r="B6081" t="s">
        <v>6145</v>
      </c>
      <c r="C6081">
        <v>4</v>
      </c>
      <c r="D6081">
        <v>5</v>
      </c>
      <c r="E6081">
        <v>4</v>
      </c>
      <c r="F6081">
        <v>3</v>
      </c>
      <c r="G6081">
        <v>1</v>
      </c>
      <c r="H6081">
        <v>2</v>
      </c>
      <c r="I6081">
        <v>3</v>
      </c>
      <c r="J6081">
        <v>3</v>
      </c>
      <c r="K6081">
        <v>0</v>
      </c>
      <c r="L6081">
        <v>0</v>
      </c>
      <c r="M6081">
        <v>1</v>
      </c>
      <c r="N6081">
        <v>0</v>
      </c>
      <c r="O6081">
        <v>1</v>
      </c>
      <c r="P6081">
        <v>2</v>
      </c>
    </row>
    <row r="6082" spans="1:16" x14ac:dyDescent="0.25">
      <c r="A6082">
        <v>232919</v>
      </c>
      <c r="B6082" t="s">
        <v>6146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1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1</v>
      </c>
    </row>
    <row r="6083" spans="1:16" x14ac:dyDescent="0.25">
      <c r="A6083">
        <v>206039</v>
      </c>
      <c r="B6083" t="s">
        <v>6147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</row>
    <row r="6084" spans="1:16" x14ac:dyDescent="0.25">
      <c r="A6084">
        <v>206048</v>
      </c>
      <c r="B6084" t="s">
        <v>6148</v>
      </c>
      <c r="C6084">
        <v>9</v>
      </c>
      <c r="D6084">
        <v>15</v>
      </c>
      <c r="E6084">
        <v>25</v>
      </c>
      <c r="F6084">
        <v>17</v>
      </c>
      <c r="G6084">
        <v>15</v>
      </c>
      <c r="H6084">
        <v>7</v>
      </c>
      <c r="I6084">
        <v>11</v>
      </c>
      <c r="J6084">
        <v>13</v>
      </c>
      <c r="K6084">
        <v>13</v>
      </c>
      <c r="L6084">
        <v>6</v>
      </c>
      <c r="M6084">
        <v>17</v>
      </c>
      <c r="N6084">
        <v>8</v>
      </c>
      <c r="O6084">
        <v>8</v>
      </c>
      <c r="P6084">
        <v>8</v>
      </c>
    </row>
    <row r="6085" spans="1:16" x14ac:dyDescent="0.25">
      <c r="A6085">
        <v>420723</v>
      </c>
      <c r="B6085" t="s">
        <v>6149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1</v>
      </c>
      <c r="N6085">
        <v>0</v>
      </c>
      <c r="O6085">
        <v>0</v>
      </c>
      <c r="P6085">
        <v>3</v>
      </c>
    </row>
    <row r="6086" spans="1:16" x14ac:dyDescent="0.25">
      <c r="A6086">
        <v>484826</v>
      </c>
      <c r="B6086" t="s">
        <v>6150</v>
      </c>
      <c r="C6086">
        <v>0</v>
      </c>
      <c r="D6086" t="e">
        <v>#N/A</v>
      </c>
      <c r="E6086" t="e">
        <v>#N/A</v>
      </c>
      <c r="F6086" t="e">
        <v>#N/A</v>
      </c>
      <c r="G6086" t="e">
        <v>#N/A</v>
      </c>
      <c r="H6086" t="e">
        <v>#N/A</v>
      </c>
      <c r="I6086" t="e">
        <v>#N/A</v>
      </c>
      <c r="J6086" t="e">
        <v>#N/A</v>
      </c>
      <c r="K6086" t="e">
        <v>#N/A</v>
      </c>
      <c r="L6086" t="e">
        <v>#N/A</v>
      </c>
      <c r="M6086" t="e">
        <v>#N/A</v>
      </c>
      <c r="N6086" t="e">
        <v>#N/A</v>
      </c>
      <c r="O6086" t="e">
        <v>#N/A</v>
      </c>
      <c r="P6086" t="e">
        <v>#N/A</v>
      </c>
    </row>
    <row r="6087" spans="1:16" x14ac:dyDescent="0.25">
      <c r="A6087">
        <v>418968</v>
      </c>
      <c r="B6087" t="s">
        <v>6151</v>
      </c>
      <c r="C6087">
        <v>0</v>
      </c>
      <c r="D6087">
        <v>0</v>
      </c>
      <c r="E6087">
        <v>0</v>
      </c>
      <c r="F6087">
        <v>1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2</v>
      </c>
      <c r="M6087">
        <v>0</v>
      </c>
      <c r="N6087">
        <v>0</v>
      </c>
      <c r="O6087">
        <v>0</v>
      </c>
      <c r="P6087">
        <v>0</v>
      </c>
    </row>
    <row r="6088" spans="1:16" x14ac:dyDescent="0.25">
      <c r="A6088">
        <v>469197</v>
      </c>
      <c r="B6088" t="s">
        <v>6152</v>
      </c>
      <c r="C6088">
        <v>0</v>
      </c>
      <c r="D6088">
        <v>0</v>
      </c>
      <c r="E6088">
        <v>0</v>
      </c>
      <c r="F6088">
        <v>0</v>
      </c>
      <c r="G6088" t="e">
        <v>#N/A</v>
      </c>
      <c r="H6088" t="e">
        <v>#N/A</v>
      </c>
      <c r="I6088" t="e">
        <v>#N/A</v>
      </c>
      <c r="J6088" t="e">
        <v>#N/A</v>
      </c>
      <c r="K6088" t="e">
        <v>#N/A</v>
      </c>
      <c r="L6088" t="e">
        <v>#N/A</v>
      </c>
      <c r="M6088" t="e">
        <v>#N/A</v>
      </c>
      <c r="N6088" t="e">
        <v>#N/A</v>
      </c>
      <c r="O6088" t="e">
        <v>#N/A</v>
      </c>
      <c r="P6088" t="e">
        <v>#N/A</v>
      </c>
    </row>
    <row r="6089" spans="1:16" x14ac:dyDescent="0.25">
      <c r="A6089">
        <v>227058</v>
      </c>
      <c r="B6089" t="s">
        <v>6153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2</v>
      </c>
      <c r="L6089">
        <v>5</v>
      </c>
      <c r="M6089">
        <v>0</v>
      </c>
      <c r="N6089">
        <v>0</v>
      </c>
      <c r="O6089">
        <v>0</v>
      </c>
      <c r="P6089">
        <v>0</v>
      </c>
    </row>
    <row r="6090" spans="1:16" x14ac:dyDescent="0.25">
      <c r="A6090">
        <v>141185</v>
      </c>
      <c r="B6090" t="s">
        <v>6154</v>
      </c>
      <c r="C6090">
        <v>0</v>
      </c>
      <c r="D6090">
        <v>0</v>
      </c>
      <c r="E6090">
        <v>2</v>
      </c>
      <c r="F6090">
        <v>2</v>
      </c>
      <c r="G6090">
        <v>3</v>
      </c>
      <c r="H6090">
        <v>3</v>
      </c>
      <c r="I6090">
        <v>2</v>
      </c>
      <c r="J6090">
        <v>2</v>
      </c>
      <c r="K6090">
        <v>1</v>
      </c>
      <c r="L6090">
        <v>0</v>
      </c>
      <c r="M6090">
        <v>0</v>
      </c>
      <c r="N6090">
        <v>0</v>
      </c>
      <c r="O6090">
        <v>0</v>
      </c>
      <c r="P6090">
        <v>1</v>
      </c>
    </row>
    <row r="6091" spans="1:16" x14ac:dyDescent="0.25">
      <c r="A6091">
        <v>442781</v>
      </c>
      <c r="B6091" t="s">
        <v>6155</v>
      </c>
      <c r="C6091">
        <v>0</v>
      </c>
      <c r="D6091">
        <v>0</v>
      </c>
      <c r="E6091">
        <v>0</v>
      </c>
      <c r="F6091">
        <v>1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1</v>
      </c>
      <c r="N6091">
        <v>0</v>
      </c>
      <c r="O6091">
        <v>0</v>
      </c>
      <c r="P6091" t="e">
        <v>#N/A</v>
      </c>
    </row>
    <row r="6092" spans="1:16" x14ac:dyDescent="0.25">
      <c r="A6092">
        <v>375540</v>
      </c>
      <c r="B6092" t="s">
        <v>6156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</row>
    <row r="6093" spans="1:16" x14ac:dyDescent="0.25">
      <c r="A6093">
        <v>204459</v>
      </c>
      <c r="B6093" t="s">
        <v>6157</v>
      </c>
      <c r="C6093">
        <v>0</v>
      </c>
      <c r="D6093">
        <v>0</v>
      </c>
      <c r="E6093">
        <v>3</v>
      </c>
      <c r="F6093">
        <v>2</v>
      </c>
      <c r="G6093">
        <v>2</v>
      </c>
      <c r="H6093">
        <v>0</v>
      </c>
      <c r="I6093">
        <v>0</v>
      </c>
      <c r="J6093">
        <v>0</v>
      </c>
      <c r="K6093">
        <v>0</v>
      </c>
      <c r="L6093">
        <v>2</v>
      </c>
      <c r="M6093">
        <v>23</v>
      </c>
      <c r="N6093">
        <v>8</v>
      </c>
      <c r="O6093">
        <v>6</v>
      </c>
      <c r="P6093">
        <v>4</v>
      </c>
    </row>
    <row r="6094" spans="1:16" x14ac:dyDescent="0.25">
      <c r="A6094">
        <v>454078</v>
      </c>
      <c r="B6094" t="s">
        <v>6158</v>
      </c>
      <c r="C6094">
        <v>0</v>
      </c>
      <c r="D6094">
        <v>0</v>
      </c>
      <c r="E6094">
        <v>0</v>
      </c>
      <c r="F6094">
        <v>0</v>
      </c>
      <c r="G6094" t="e">
        <v>#N/A</v>
      </c>
      <c r="H6094" t="e">
        <v>#N/A</v>
      </c>
      <c r="I6094" t="e">
        <v>#N/A</v>
      </c>
      <c r="J6094" t="e">
        <v>#N/A</v>
      </c>
      <c r="K6094" t="e">
        <v>#N/A</v>
      </c>
      <c r="L6094" t="e">
        <v>#N/A</v>
      </c>
      <c r="M6094" t="e">
        <v>#N/A</v>
      </c>
      <c r="N6094" t="e">
        <v>#N/A</v>
      </c>
      <c r="O6094" t="e">
        <v>#N/A</v>
      </c>
      <c r="P6094" t="e">
        <v>#N/A</v>
      </c>
    </row>
    <row r="6095" spans="1:16" x14ac:dyDescent="0.25">
      <c r="A6095">
        <v>137865</v>
      </c>
      <c r="B6095" t="s">
        <v>6159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2</v>
      </c>
      <c r="J6095">
        <v>5</v>
      </c>
      <c r="K6095">
        <v>3</v>
      </c>
      <c r="L6095">
        <v>3</v>
      </c>
      <c r="M6095">
        <v>10</v>
      </c>
      <c r="N6095">
        <v>0</v>
      </c>
      <c r="O6095">
        <v>0</v>
      </c>
      <c r="P6095">
        <v>0</v>
      </c>
    </row>
    <row r="6096" spans="1:16" x14ac:dyDescent="0.25">
      <c r="A6096">
        <v>476568</v>
      </c>
      <c r="B6096" t="s">
        <v>6160</v>
      </c>
      <c r="C6096">
        <v>0</v>
      </c>
      <c r="D6096">
        <v>0</v>
      </c>
      <c r="E6096">
        <v>0</v>
      </c>
      <c r="F6096">
        <v>0</v>
      </c>
      <c r="G6096" t="e">
        <v>#N/A</v>
      </c>
      <c r="H6096" t="e">
        <v>#N/A</v>
      </c>
      <c r="I6096" t="e">
        <v>#N/A</v>
      </c>
      <c r="J6096" t="e">
        <v>#N/A</v>
      </c>
      <c r="K6096" t="e">
        <v>#N/A</v>
      </c>
      <c r="L6096" t="e">
        <v>#N/A</v>
      </c>
      <c r="M6096" t="e">
        <v>#N/A</v>
      </c>
      <c r="N6096" t="e">
        <v>#N/A</v>
      </c>
      <c r="O6096" t="e">
        <v>#N/A</v>
      </c>
      <c r="P6096" t="e">
        <v>#N/A</v>
      </c>
    </row>
    <row r="6097" spans="1:16" x14ac:dyDescent="0.25">
      <c r="A6097">
        <v>196565</v>
      </c>
      <c r="B6097" t="s">
        <v>6161</v>
      </c>
      <c r="C6097">
        <v>10</v>
      </c>
      <c r="D6097">
        <v>5</v>
      </c>
      <c r="E6097">
        <v>8</v>
      </c>
      <c r="F6097">
        <v>12</v>
      </c>
      <c r="G6097">
        <v>6</v>
      </c>
      <c r="H6097">
        <v>1</v>
      </c>
      <c r="I6097">
        <v>1</v>
      </c>
      <c r="J6097">
        <v>9</v>
      </c>
      <c r="K6097">
        <v>7</v>
      </c>
      <c r="L6097">
        <v>0</v>
      </c>
      <c r="M6097">
        <v>3</v>
      </c>
      <c r="N6097">
        <v>2</v>
      </c>
      <c r="O6097">
        <v>3</v>
      </c>
      <c r="P6097">
        <v>3</v>
      </c>
    </row>
    <row r="6098" spans="1:16" x14ac:dyDescent="0.25">
      <c r="A6098">
        <v>457776</v>
      </c>
      <c r="B6098" t="s">
        <v>6162</v>
      </c>
      <c r="C6098">
        <v>0</v>
      </c>
      <c r="D6098">
        <v>0</v>
      </c>
      <c r="E6098">
        <v>0</v>
      </c>
      <c r="F6098">
        <v>0</v>
      </c>
      <c r="G6098">
        <v>0</v>
      </c>
      <c r="H6098" t="e">
        <v>#N/A</v>
      </c>
      <c r="I6098" t="e">
        <v>#N/A</v>
      </c>
      <c r="J6098" t="e">
        <v>#N/A</v>
      </c>
      <c r="K6098" t="e">
        <v>#N/A</v>
      </c>
      <c r="L6098" t="e">
        <v>#N/A</v>
      </c>
      <c r="M6098" t="e">
        <v>#N/A</v>
      </c>
      <c r="N6098" t="e">
        <v>#N/A</v>
      </c>
      <c r="O6098" t="e">
        <v>#N/A</v>
      </c>
      <c r="P6098" t="e">
        <v>#N/A</v>
      </c>
    </row>
    <row r="6099" spans="1:16" x14ac:dyDescent="0.25">
      <c r="A6099">
        <v>210711</v>
      </c>
      <c r="B6099" t="s">
        <v>6163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</row>
    <row r="6100" spans="1:16" x14ac:dyDescent="0.25">
      <c r="A6100">
        <v>210784</v>
      </c>
      <c r="B6100" t="s">
        <v>6164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</row>
    <row r="6101" spans="1:16" x14ac:dyDescent="0.25">
      <c r="A6101">
        <v>413945</v>
      </c>
      <c r="B6101" t="s">
        <v>6165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</row>
    <row r="6102" spans="1:16" x14ac:dyDescent="0.25">
      <c r="A6102">
        <v>460066</v>
      </c>
      <c r="B6102" t="s">
        <v>6166</v>
      </c>
      <c r="C6102">
        <v>0</v>
      </c>
      <c r="D6102">
        <v>0</v>
      </c>
      <c r="E6102">
        <v>0</v>
      </c>
      <c r="F6102">
        <v>0</v>
      </c>
      <c r="G6102">
        <v>0</v>
      </c>
      <c r="H6102" t="e">
        <v>#N/A</v>
      </c>
      <c r="I6102" t="e">
        <v>#N/A</v>
      </c>
      <c r="J6102" t="e">
        <v>#N/A</v>
      </c>
      <c r="K6102" t="e">
        <v>#N/A</v>
      </c>
      <c r="L6102" t="e">
        <v>#N/A</v>
      </c>
      <c r="M6102" t="e">
        <v>#N/A</v>
      </c>
      <c r="N6102" t="e">
        <v>#N/A</v>
      </c>
      <c r="O6102" t="e">
        <v>#N/A</v>
      </c>
      <c r="P6102" t="e">
        <v>#N/A</v>
      </c>
    </row>
    <row r="6103" spans="1:16" x14ac:dyDescent="0.25">
      <c r="A6103">
        <v>443942</v>
      </c>
      <c r="B6103" t="s">
        <v>6167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2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1</v>
      </c>
      <c r="P6103" t="e">
        <v>#N/A</v>
      </c>
    </row>
    <row r="6104" spans="1:16" x14ac:dyDescent="0.25">
      <c r="A6104">
        <v>436775</v>
      </c>
      <c r="B6104" t="s">
        <v>6168</v>
      </c>
      <c r="C6104">
        <v>0</v>
      </c>
      <c r="D6104">
        <v>0</v>
      </c>
      <c r="E6104">
        <v>3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</row>
    <row r="6105" spans="1:16" x14ac:dyDescent="0.25">
      <c r="A6105">
        <v>244491</v>
      </c>
      <c r="B6105" t="s">
        <v>6169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</row>
    <row r="6106" spans="1:16" x14ac:dyDescent="0.25">
      <c r="A6106">
        <v>443289</v>
      </c>
      <c r="B6106" t="s">
        <v>6170</v>
      </c>
      <c r="C6106">
        <v>0</v>
      </c>
      <c r="D6106">
        <v>0</v>
      </c>
      <c r="E6106">
        <v>0</v>
      </c>
      <c r="F6106">
        <v>4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1</v>
      </c>
      <c r="M6106">
        <v>0</v>
      </c>
      <c r="N6106">
        <v>0</v>
      </c>
      <c r="O6106">
        <v>0</v>
      </c>
      <c r="P6106" t="e">
        <v>#N/A</v>
      </c>
    </row>
    <row r="6107" spans="1:16" x14ac:dyDescent="0.25">
      <c r="A6107">
        <v>455965</v>
      </c>
      <c r="B6107" t="s">
        <v>6171</v>
      </c>
      <c r="C6107">
        <v>0</v>
      </c>
      <c r="D6107">
        <v>0</v>
      </c>
      <c r="E6107">
        <v>0</v>
      </c>
      <c r="F6107">
        <v>0</v>
      </c>
      <c r="G6107">
        <v>0</v>
      </c>
      <c r="H6107" t="e">
        <v>#N/A</v>
      </c>
      <c r="I6107" t="e">
        <v>#N/A</v>
      </c>
      <c r="J6107" t="e">
        <v>#N/A</v>
      </c>
      <c r="K6107" t="e">
        <v>#N/A</v>
      </c>
      <c r="L6107" t="e">
        <v>#N/A</v>
      </c>
      <c r="M6107" t="e">
        <v>#N/A</v>
      </c>
      <c r="N6107" t="e">
        <v>#N/A</v>
      </c>
      <c r="O6107" t="e">
        <v>#N/A</v>
      </c>
      <c r="P6107" t="e">
        <v>#N/A</v>
      </c>
    </row>
    <row r="6108" spans="1:16" x14ac:dyDescent="0.25">
      <c r="A6108">
        <v>136783</v>
      </c>
      <c r="B6108" t="s">
        <v>6172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</row>
    <row r="6109" spans="1:16" x14ac:dyDescent="0.25">
      <c r="A6109">
        <v>481562</v>
      </c>
      <c r="B6109" t="s">
        <v>6173</v>
      </c>
      <c r="C6109">
        <v>0</v>
      </c>
      <c r="D6109" t="e">
        <v>#N/A</v>
      </c>
      <c r="E6109" t="e">
        <v>#N/A</v>
      </c>
      <c r="F6109" t="e">
        <v>#N/A</v>
      </c>
      <c r="G6109" t="e">
        <v>#N/A</v>
      </c>
      <c r="H6109" t="e">
        <v>#N/A</v>
      </c>
      <c r="I6109" t="e">
        <v>#N/A</v>
      </c>
      <c r="J6109" t="e">
        <v>#N/A</v>
      </c>
      <c r="K6109" t="e">
        <v>#N/A</v>
      </c>
      <c r="L6109" t="e">
        <v>#N/A</v>
      </c>
      <c r="M6109" t="e">
        <v>#N/A</v>
      </c>
      <c r="N6109" t="e">
        <v>#N/A</v>
      </c>
      <c r="O6109" t="e">
        <v>#N/A</v>
      </c>
      <c r="P6109" t="e">
        <v>#N/A</v>
      </c>
    </row>
    <row r="6110" spans="1:16" x14ac:dyDescent="0.25">
      <c r="A6110">
        <v>461227</v>
      </c>
      <c r="B6110" t="s">
        <v>6174</v>
      </c>
      <c r="C6110">
        <v>0</v>
      </c>
      <c r="D6110">
        <v>0</v>
      </c>
      <c r="E6110">
        <v>0</v>
      </c>
      <c r="F6110">
        <v>0</v>
      </c>
      <c r="G6110" t="e">
        <v>#N/A</v>
      </c>
      <c r="H6110" t="e">
        <v>#N/A</v>
      </c>
      <c r="I6110" t="e">
        <v>#N/A</v>
      </c>
      <c r="J6110" t="e">
        <v>#N/A</v>
      </c>
      <c r="K6110" t="e">
        <v>#N/A</v>
      </c>
      <c r="L6110" t="e">
        <v>#N/A</v>
      </c>
      <c r="M6110" t="e">
        <v>#N/A</v>
      </c>
      <c r="N6110" t="e">
        <v>#N/A</v>
      </c>
      <c r="O6110" t="e">
        <v>#N/A</v>
      </c>
      <c r="P6110" t="e">
        <v>#N/A</v>
      </c>
    </row>
    <row r="6111" spans="1:16" x14ac:dyDescent="0.25">
      <c r="A6111">
        <v>116350</v>
      </c>
      <c r="B6111" t="s">
        <v>6175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</row>
    <row r="6112" spans="1:16" x14ac:dyDescent="0.25">
      <c r="A6112">
        <v>235352</v>
      </c>
      <c r="B6112" t="s">
        <v>6176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1</v>
      </c>
    </row>
    <row r="6113" spans="1:16" x14ac:dyDescent="0.25">
      <c r="A6113">
        <v>434344</v>
      </c>
      <c r="B6113" t="s">
        <v>6177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</row>
    <row r="6114" spans="1:16" x14ac:dyDescent="0.25">
      <c r="A6114">
        <v>481100</v>
      </c>
      <c r="B6114" t="s">
        <v>6178</v>
      </c>
      <c r="C6114">
        <v>0</v>
      </c>
      <c r="D6114">
        <v>0</v>
      </c>
      <c r="E6114" t="e">
        <v>#N/A</v>
      </c>
      <c r="F6114" t="e">
        <v>#N/A</v>
      </c>
      <c r="G6114" t="e">
        <v>#N/A</v>
      </c>
      <c r="H6114" t="e">
        <v>#N/A</v>
      </c>
      <c r="I6114" t="e">
        <v>#N/A</v>
      </c>
      <c r="J6114" t="e">
        <v>#N/A</v>
      </c>
      <c r="K6114" t="e">
        <v>#N/A</v>
      </c>
      <c r="L6114" t="e">
        <v>#N/A</v>
      </c>
      <c r="M6114" t="e">
        <v>#N/A</v>
      </c>
      <c r="N6114" t="e">
        <v>#N/A</v>
      </c>
      <c r="O6114" t="e">
        <v>#N/A</v>
      </c>
      <c r="P6114" t="e">
        <v>#N/A</v>
      </c>
    </row>
    <row r="6115" spans="1:16" x14ac:dyDescent="0.25">
      <c r="A6115">
        <v>196583</v>
      </c>
      <c r="B6115" t="s">
        <v>6179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</row>
    <row r="6116" spans="1:16" x14ac:dyDescent="0.25">
      <c r="A6116">
        <v>364584</v>
      </c>
      <c r="B6116" t="s">
        <v>6180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 t="e">
        <v>#N/A</v>
      </c>
      <c r="O6116" t="e">
        <v>#N/A</v>
      </c>
      <c r="P6116" t="e">
        <v>#N/A</v>
      </c>
    </row>
    <row r="6117" spans="1:16" x14ac:dyDescent="0.25">
      <c r="A6117">
        <v>455187</v>
      </c>
      <c r="B6117" t="s">
        <v>6181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 t="e">
        <v>#N/A</v>
      </c>
      <c r="J6117" t="e">
        <v>#N/A</v>
      </c>
      <c r="K6117" t="e">
        <v>#N/A</v>
      </c>
      <c r="L6117" t="e">
        <v>#N/A</v>
      </c>
      <c r="M6117" t="e">
        <v>#N/A</v>
      </c>
      <c r="N6117" t="e">
        <v>#N/A</v>
      </c>
      <c r="O6117" t="e">
        <v>#N/A</v>
      </c>
      <c r="P6117" t="e">
        <v>#N/A</v>
      </c>
    </row>
    <row r="6118" spans="1:16" x14ac:dyDescent="0.25">
      <c r="A6118">
        <v>444909</v>
      </c>
      <c r="B6118" t="s">
        <v>6182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 t="e">
        <v>#N/A</v>
      </c>
    </row>
    <row r="6119" spans="1:16" x14ac:dyDescent="0.25">
      <c r="A6119">
        <v>483735</v>
      </c>
      <c r="B6119" t="s">
        <v>6183</v>
      </c>
      <c r="C6119">
        <v>0</v>
      </c>
      <c r="D6119" t="e">
        <v>#N/A</v>
      </c>
      <c r="E6119" t="e">
        <v>#N/A</v>
      </c>
      <c r="F6119" t="e">
        <v>#N/A</v>
      </c>
      <c r="G6119" t="e">
        <v>#N/A</v>
      </c>
      <c r="H6119" t="e">
        <v>#N/A</v>
      </c>
      <c r="I6119" t="e">
        <v>#N/A</v>
      </c>
      <c r="J6119" t="e">
        <v>#N/A</v>
      </c>
      <c r="K6119" t="e">
        <v>#N/A</v>
      </c>
      <c r="L6119" t="e">
        <v>#N/A</v>
      </c>
      <c r="M6119" t="e">
        <v>#N/A</v>
      </c>
      <c r="N6119" t="e">
        <v>#N/A</v>
      </c>
      <c r="O6119" t="e">
        <v>#N/A</v>
      </c>
      <c r="P6119" t="e">
        <v>#N/A</v>
      </c>
    </row>
    <row r="6120" spans="1:16" x14ac:dyDescent="0.25">
      <c r="A6120">
        <v>176406</v>
      </c>
      <c r="B6120" t="s">
        <v>6184</v>
      </c>
      <c r="C6120">
        <v>7</v>
      </c>
      <c r="D6120">
        <v>8</v>
      </c>
      <c r="E6120">
        <v>11</v>
      </c>
      <c r="F6120">
        <v>14</v>
      </c>
      <c r="G6120">
        <v>8</v>
      </c>
      <c r="H6120">
        <v>23</v>
      </c>
      <c r="I6120">
        <v>12</v>
      </c>
      <c r="J6120">
        <v>6</v>
      </c>
      <c r="K6120">
        <v>9</v>
      </c>
      <c r="L6120">
        <v>9</v>
      </c>
      <c r="M6120">
        <v>10</v>
      </c>
      <c r="N6120">
        <v>4</v>
      </c>
      <c r="O6120">
        <v>4</v>
      </c>
      <c r="P6120">
        <v>9</v>
      </c>
    </row>
    <row r="6121" spans="1:16" x14ac:dyDescent="0.25">
      <c r="A6121">
        <v>196592</v>
      </c>
      <c r="B6121" t="s">
        <v>6185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12</v>
      </c>
      <c r="K6121">
        <v>3</v>
      </c>
      <c r="L6121">
        <v>12</v>
      </c>
      <c r="M6121">
        <v>8</v>
      </c>
      <c r="N6121">
        <v>4</v>
      </c>
      <c r="O6121">
        <v>12</v>
      </c>
      <c r="P6121">
        <v>3</v>
      </c>
    </row>
    <row r="6122" spans="1:16" x14ac:dyDescent="0.25">
      <c r="A6122">
        <v>459736</v>
      </c>
      <c r="B6122" t="s">
        <v>6186</v>
      </c>
      <c r="C6122">
        <v>1</v>
      </c>
      <c r="D6122">
        <v>4</v>
      </c>
      <c r="E6122">
        <v>1</v>
      </c>
      <c r="F6122">
        <v>4</v>
      </c>
      <c r="G6122" t="e">
        <v>#N/A</v>
      </c>
      <c r="H6122" t="e">
        <v>#N/A</v>
      </c>
      <c r="I6122" t="e">
        <v>#N/A</v>
      </c>
      <c r="J6122" t="e">
        <v>#N/A</v>
      </c>
      <c r="K6122" t="e">
        <v>#N/A</v>
      </c>
      <c r="L6122" t="e">
        <v>#N/A</v>
      </c>
      <c r="M6122" t="e">
        <v>#N/A</v>
      </c>
      <c r="N6122" t="e">
        <v>#N/A</v>
      </c>
      <c r="O6122" t="e">
        <v>#N/A</v>
      </c>
      <c r="P6122" t="e">
        <v>#N/A</v>
      </c>
    </row>
    <row r="6123" spans="1:16" x14ac:dyDescent="0.25">
      <c r="A6123">
        <v>459824</v>
      </c>
      <c r="B6123" t="s">
        <v>6187</v>
      </c>
      <c r="C6123">
        <v>1</v>
      </c>
      <c r="D6123">
        <v>0</v>
      </c>
      <c r="E6123">
        <v>0</v>
      </c>
      <c r="F6123">
        <v>0</v>
      </c>
      <c r="G6123" t="e">
        <v>#N/A</v>
      </c>
      <c r="H6123" t="e">
        <v>#N/A</v>
      </c>
      <c r="I6123" t="e">
        <v>#N/A</v>
      </c>
      <c r="J6123" t="e">
        <v>#N/A</v>
      </c>
      <c r="K6123" t="e">
        <v>#N/A</v>
      </c>
      <c r="L6123" t="e">
        <v>#N/A</v>
      </c>
      <c r="M6123" t="e">
        <v>#N/A</v>
      </c>
      <c r="N6123" t="e">
        <v>#N/A</v>
      </c>
      <c r="O6123" t="e">
        <v>#N/A</v>
      </c>
      <c r="P6123" t="e">
        <v>#N/A</v>
      </c>
    </row>
    <row r="6124" spans="1:16" x14ac:dyDescent="0.25">
      <c r="A6124">
        <v>459727</v>
      </c>
      <c r="B6124" t="s">
        <v>6188</v>
      </c>
      <c r="C6124">
        <v>0</v>
      </c>
      <c r="D6124">
        <v>0</v>
      </c>
      <c r="E6124">
        <v>0</v>
      </c>
      <c r="F6124">
        <v>0</v>
      </c>
      <c r="G6124" t="e">
        <v>#N/A</v>
      </c>
      <c r="H6124" t="e">
        <v>#N/A</v>
      </c>
      <c r="I6124" t="e">
        <v>#N/A</v>
      </c>
      <c r="J6124" t="e">
        <v>#N/A</v>
      </c>
      <c r="K6124" t="e">
        <v>#N/A</v>
      </c>
      <c r="L6124" t="e">
        <v>#N/A</v>
      </c>
      <c r="M6124" t="e">
        <v>#N/A</v>
      </c>
      <c r="N6124" t="e">
        <v>#N/A</v>
      </c>
      <c r="O6124" t="e">
        <v>#N/A</v>
      </c>
      <c r="P6124" t="e">
        <v>#N/A</v>
      </c>
    </row>
    <row r="6125" spans="1:16" x14ac:dyDescent="0.25">
      <c r="A6125">
        <v>164076</v>
      </c>
      <c r="B6125" t="s">
        <v>6189</v>
      </c>
      <c r="C6125">
        <v>16</v>
      </c>
      <c r="D6125">
        <v>12</v>
      </c>
      <c r="E6125">
        <v>17</v>
      </c>
      <c r="F6125">
        <v>23</v>
      </c>
      <c r="G6125">
        <v>27</v>
      </c>
      <c r="H6125">
        <v>30</v>
      </c>
      <c r="I6125">
        <v>49</v>
      </c>
      <c r="J6125">
        <v>73</v>
      </c>
      <c r="K6125">
        <v>61</v>
      </c>
      <c r="L6125">
        <v>40</v>
      </c>
      <c r="M6125">
        <v>40</v>
      </c>
      <c r="N6125">
        <v>57</v>
      </c>
      <c r="O6125">
        <v>82</v>
      </c>
      <c r="P6125">
        <v>87</v>
      </c>
    </row>
    <row r="6126" spans="1:16" x14ac:dyDescent="0.25">
      <c r="A6126">
        <v>461397</v>
      </c>
      <c r="B6126" t="s">
        <v>6190</v>
      </c>
      <c r="C6126">
        <v>0</v>
      </c>
      <c r="D6126">
        <v>0</v>
      </c>
      <c r="E6126">
        <v>0</v>
      </c>
      <c r="F6126">
        <v>0</v>
      </c>
      <c r="G6126" t="e">
        <v>#N/A</v>
      </c>
      <c r="H6126" t="e">
        <v>#N/A</v>
      </c>
      <c r="I6126" t="e">
        <v>#N/A</v>
      </c>
      <c r="J6126" t="e">
        <v>#N/A</v>
      </c>
      <c r="K6126" t="e">
        <v>#N/A</v>
      </c>
      <c r="L6126" t="e">
        <v>#N/A</v>
      </c>
      <c r="M6126" t="e">
        <v>#N/A</v>
      </c>
      <c r="N6126" t="e">
        <v>#N/A</v>
      </c>
      <c r="O6126" t="e">
        <v>#N/A</v>
      </c>
      <c r="P6126" t="e">
        <v>#N/A</v>
      </c>
    </row>
    <row r="6127" spans="1:16" x14ac:dyDescent="0.25">
      <c r="A6127">
        <v>457703</v>
      </c>
      <c r="B6127" t="s">
        <v>6191</v>
      </c>
      <c r="C6127">
        <v>0</v>
      </c>
      <c r="D6127">
        <v>0</v>
      </c>
      <c r="E6127">
        <v>0</v>
      </c>
      <c r="F6127">
        <v>0</v>
      </c>
      <c r="G6127">
        <v>0</v>
      </c>
      <c r="H6127" t="e">
        <v>#N/A</v>
      </c>
      <c r="I6127" t="e">
        <v>#N/A</v>
      </c>
      <c r="J6127" t="e">
        <v>#N/A</v>
      </c>
      <c r="K6127" t="e">
        <v>#N/A</v>
      </c>
      <c r="L6127" t="e">
        <v>#N/A</v>
      </c>
      <c r="M6127" t="e">
        <v>#N/A</v>
      </c>
      <c r="N6127" t="e">
        <v>#N/A</v>
      </c>
      <c r="O6127" t="e">
        <v>#N/A</v>
      </c>
      <c r="P6127" t="e">
        <v>#N/A</v>
      </c>
    </row>
    <row r="6128" spans="1:16" x14ac:dyDescent="0.25">
      <c r="A6128">
        <v>157818</v>
      </c>
      <c r="B6128" t="s">
        <v>6192</v>
      </c>
      <c r="C6128">
        <v>16</v>
      </c>
      <c r="D6128">
        <v>15</v>
      </c>
      <c r="E6128">
        <v>18</v>
      </c>
      <c r="F6128">
        <v>3</v>
      </c>
      <c r="G6128">
        <v>2</v>
      </c>
      <c r="H6128">
        <v>6</v>
      </c>
      <c r="I6128">
        <v>4</v>
      </c>
      <c r="J6128">
        <v>6</v>
      </c>
      <c r="K6128">
        <v>5</v>
      </c>
      <c r="L6128">
        <v>9</v>
      </c>
      <c r="M6128">
        <v>7</v>
      </c>
      <c r="N6128">
        <v>7</v>
      </c>
      <c r="O6128">
        <v>6</v>
      </c>
      <c r="P6128">
        <v>13</v>
      </c>
    </row>
    <row r="6129" spans="1:16" x14ac:dyDescent="0.25">
      <c r="A6129">
        <v>141945</v>
      </c>
      <c r="B6129" t="s">
        <v>6193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</row>
    <row r="6130" spans="1:16" x14ac:dyDescent="0.25">
      <c r="A6130">
        <v>135522</v>
      </c>
      <c r="B6130" t="s">
        <v>6194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2</v>
      </c>
      <c r="I6130">
        <v>0</v>
      </c>
      <c r="J6130">
        <v>3</v>
      </c>
      <c r="K6130">
        <v>3</v>
      </c>
      <c r="L6130">
        <v>2</v>
      </c>
      <c r="M6130">
        <v>0</v>
      </c>
      <c r="N6130">
        <v>3</v>
      </c>
      <c r="O6130">
        <v>4</v>
      </c>
      <c r="P6130">
        <v>23</v>
      </c>
    </row>
    <row r="6131" spans="1:16" x14ac:dyDescent="0.25">
      <c r="A6131">
        <v>245281</v>
      </c>
      <c r="B6131" t="s">
        <v>6195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1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</row>
    <row r="6132" spans="1:16" x14ac:dyDescent="0.25">
      <c r="A6132">
        <v>210234</v>
      </c>
      <c r="B6132" t="s">
        <v>6196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3</v>
      </c>
      <c r="J6132">
        <v>4</v>
      </c>
      <c r="K6132">
        <v>12</v>
      </c>
      <c r="L6132">
        <v>7</v>
      </c>
      <c r="M6132">
        <v>9</v>
      </c>
      <c r="N6132">
        <v>17</v>
      </c>
      <c r="O6132">
        <v>13</v>
      </c>
      <c r="P6132">
        <v>12</v>
      </c>
    </row>
    <row r="6133" spans="1:16" x14ac:dyDescent="0.25">
      <c r="A6133">
        <v>443298</v>
      </c>
      <c r="B6133" t="s">
        <v>6197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 t="e">
        <v>#N/A</v>
      </c>
    </row>
    <row r="6134" spans="1:16" x14ac:dyDescent="0.25">
      <c r="A6134">
        <v>451316</v>
      </c>
      <c r="B6134" t="s">
        <v>6198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 t="e">
        <v>#N/A</v>
      </c>
      <c r="L6134" t="e">
        <v>#N/A</v>
      </c>
      <c r="M6134" t="e">
        <v>#N/A</v>
      </c>
      <c r="N6134" t="e">
        <v>#N/A</v>
      </c>
      <c r="O6134" t="e">
        <v>#N/A</v>
      </c>
      <c r="P6134" t="e">
        <v>#N/A</v>
      </c>
    </row>
    <row r="6135" spans="1:16" x14ac:dyDescent="0.25">
      <c r="A6135">
        <v>245069</v>
      </c>
      <c r="B6135" t="s">
        <v>6199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1</v>
      </c>
      <c r="K6135">
        <v>0</v>
      </c>
      <c r="L6135">
        <v>0</v>
      </c>
      <c r="M6135">
        <v>0</v>
      </c>
      <c r="N6135">
        <v>1</v>
      </c>
      <c r="O6135">
        <v>0</v>
      </c>
      <c r="P6135">
        <v>0</v>
      </c>
    </row>
    <row r="6136" spans="1:16" x14ac:dyDescent="0.25">
      <c r="A6136">
        <v>157827</v>
      </c>
      <c r="B6136" t="s">
        <v>6200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1</v>
      </c>
      <c r="O6136">
        <v>0</v>
      </c>
      <c r="P6136">
        <v>0</v>
      </c>
    </row>
    <row r="6137" spans="1:16" x14ac:dyDescent="0.25">
      <c r="A6137">
        <v>468705</v>
      </c>
      <c r="B6137" t="s">
        <v>6200</v>
      </c>
      <c r="C6137">
        <v>0</v>
      </c>
      <c r="D6137">
        <v>0</v>
      </c>
      <c r="E6137">
        <v>0</v>
      </c>
      <c r="F6137">
        <v>0</v>
      </c>
      <c r="G6137" t="e">
        <v>#N/A</v>
      </c>
      <c r="H6137" t="e">
        <v>#N/A</v>
      </c>
      <c r="I6137" t="e">
        <v>#N/A</v>
      </c>
      <c r="J6137" t="e">
        <v>#N/A</v>
      </c>
      <c r="K6137" t="e">
        <v>#N/A</v>
      </c>
      <c r="L6137" t="e">
        <v>#N/A</v>
      </c>
      <c r="M6137" t="e">
        <v>#N/A</v>
      </c>
      <c r="N6137" t="e">
        <v>#N/A</v>
      </c>
      <c r="O6137" t="e">
        <v>#N/A</v>
      </c>
      <c r="P6137" t="e">
        <v>#N/A</v>
      </c>
    </row>
    <row r="6138" spans="1:16" x14ac:dyDescent="0.25">
      <c r="A6138">
        <v>447865</v>
      </c>
      <c r="B6138" t="s">
        <v>6201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3</v>
      </c>
      <c r="M6138" t="e">
        <v>#N/A</v>
      </c>
      <c r="N6138" t="e">
        <v>#N/A</v>
      </c>
      <c r="O6138" t="e">
        <v>#N/A</v>
      </c>
      <c r="P6138" t="e">
        <v>#N/A</v>
      </c>
    </row>
    <row r="6139" spans="1:16" x14ac:dyDescent="0.25">
      <c r="A6139">
        <v>482167</v>
      </c>
      <c r="B6139" t="s">
        <v>6202</v>
      </c>
      <c r="C6139">
        <v>0</v>
      </c>
      <c r="D6139" t="e">
        <v>#N/A</v>
      </c>
      <c r="E6139" t="e">
        <v>#N/A</v>
      </c>
      <c r="F6139" t="e">
        <v>#N/A</v>
      </c>
      <c r="G6139" t="e">
        <v>#N/A</v>
      </c>
      <c r="H6139" t="e">
        <v>#N/A</v>
      </c>
      <c r="I6139" t="e">
        <v>#N/A</v>
      </c>
      <c r="J6139" t="e">
        <v>#N/A</v>
      </c>
      <c r="K6139" t="e">
        <v>#N/A</v>
      </c>
      <c r="L6139" t="e">
        <v>#N/A</v>
      </c>
      <c r="M6139" t="e">
        <v>#N/A</v>
      </c>
      <c r="N6139" t="e">
        <v>#N/A</v>
      </c>
      <c r="O6139" t="e">
        <v>#N/A</v>
      </c>
      <c r="P6139" t="e">
        <v>#N/A</v>
      </c>
    </row>
    <row r="6140" spans="1:16" x14ac:dyDescent="0.25">
      <c r="A6140">
        <v>221892</v>
      </c>
      <c r="B6140" t="s">
        <v>6203</v>
      </c>
      <c r="C6140">
        <v>5</v>
      </c>
      <c r="D6140">
        <v>3</v>
      </c>
      <c r="E6140">
        <v>0</v>
      </c>
      <c r="F6140">
        <v>6</v>
      </c>
      <c r="G6140">
        <v>5</v>
      </c>
      <c r="H6140">
        <v>2</v>
      </c>
      <c r="I6140">
        <v>1</v>
      </c>
      <c r="J6140">
        <v>8</v>
      </c>
      <c r="K6140">
        <v>4</v>
      </c>
      <c r="L6140">
        <v>4</v>
      </c>
      <c r="M6140">
        <v>2</v>
      </c>
      <c r="N6140">
        <v>7</v>
      </c>
      <c r="O6140">
        <v>2</v>
      </c>
      <c r="P6140">
        <v>5</v>
      </c>
    </row>
    <row r="6141" spans="1:16" x14ac:dyDescent="0.25">
      <c r="A6141">
        <v>459408</v>
      </c>
      <c r="B6141" t="s">
        <v>6204</v>
      </c>
      <c r="C6141">
        <v>0</v>
      </c>
      <c r="D6141">
        <v>0</v>
      </c>
      <c r="E6141">
        <v>0</v>
      </c>
      <c r="F6141">
        <v>0</v>
      </c>
      <c r="G6141" t="e">
        <v>#N/A</v>
      </c>
      <c r="H6141" t="e">
        <v>#N/A</v>
      </c>
      <c r="I6141" t="e">
        <v>#N/A</v>
      </c>
      <c r="J6141" t="e">
        <v>#N/A</v>
      </c>
      <c r="K6141" t="e">
        <v>#N/A</v>
      </c>
      <c r="L6141" t="e">
        <v>#N/A</v>
      </c>
      <c r="M6141" t="e">
        <v>#N/A</v>
      </c>
      <c r="N6141" t="e">
        <v>#N/A</v>
      </c>
      <c r="O6141" t="e">
        <v>#N/A</v>
      </c>
      <c r="P6141" t="e">
        <v>#N/A</v>
      </c>
    </row>
    <row r="6142" spans="1:16" x14ac:dyDescent="0.25">
      <c r="A6142">
        <v>206172</v>
      </c>
      <c r="B6142" t="s">
        <v>6205</v>
      </c>
      <c r="C6142">
        <v>1</v>
      </c>
      <c r="D6142">
        <v>0</v>
      </c>
      <c r="E6142">
        <v>0</v>
      </c>
      <c r="F6142">
        <v>1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1</v>
      </c>
    </row>
    <row r="6143" spans="1:16" x14ac:dyDescent="0.25">
      <c r="A6143">
        <v>149499</v>
      </c>
      <c r="B6143" t="s">
        <v>6206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</row>
    <row r="6144" spans="1:16" x14ac:dyDescent="0.25">
      <c r="A6144">
        <v>199795</v>
      </c>
      <c r="B6144" t="s">
        <v>6207</v>
      </c>
      <c r="C6144">
        <v>1</v>
      </c>
      <c r="D6144">
        <v>0</v>
      </c>
      <c r="E6144">
        <v>0</v>
      </c>
      <c r="F6144">
        <v>0</v>
      </c>
      <c r="G6144">
        <v>0</v>
      </c>
      <c r="H6144">
        <v>1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1</v>
      </c>
      <c r="O6144">
        <v>0</v>
      </c>
      <c r="P6144">
        <v>0</v>
      </c>
    </row>
    <row r="6145" spans="1:16" x14ac:dyDescent="0.25">
      <c r="A6145">
        <v>218885</v>
      </c>
      <c r="B6145" t="s">
        <v>6208</v>
      </c>
      <c r="C6145">
        <v>0</v>
      </c>
      <c r="D6145">
        <v>1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2</v>
      </c>
      <c r="N6145">
        <v>0</v>
      </c>
      <c r="O6145">
        <v>6</v>
      </c>
      <c r="P6145">
        <v>1</v>
      </c>
    </row>
    <row r="6146" spans="1:16" x14ac:dyDescent="0.25">
      <c r="A6146">
        <v>206181</v>
      </c>
      <c r="B6146" t="s">
        <v>6209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3</v>
      </c>
      <c r="L6146">
        <v>0</v>
      </c>
      <c r="M6146">
        <v>0</v>
      </c>
      <c r="N6146">
        <v>0</v>
      </c>
      <c r="O6146">
        <v>0</v>
      </c>
      <c r="P6146">
        <v>0</v>
      </c>
    </row>
    <row r="6147" spans="1:16" x14ac:dyDescent="0.25">
      <c r="A6147">
        <v>206154</v>
      </c>
      <c r="B6147" t="s">
        <v>6210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 t="e">
        <v>#N/A</v>
      </c>
    </row>
    <row r="6148" spans="1:16" x14ac:dyDescent="0.25">
      <c r="A6148">
        <v>130581</v>
      </c>
      <c r="B6148" t="s">
        <v>6211</v>
      </c>
      <c r="C6148">
        <v>0</v>
      </c>
      <c r="D6148">
        <v>1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</row>
    <row r="6149" spans="1:16" x14ac:dyDescent="0.25">
      <c r="A6149">
        <v>402800</v>
      </c>
      <c r="B6149" t="s">
        <v>6212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1</v>
      </c>
      <c r="O6149">
        <v>0</v>
      </c>
      <c r="P6149">
        <v>0</v>
      </c>
    </row>
    <row r="6150" spans="1:16" x14ac:dyDescent="0.25">
      <c r="A6150">
        <v>476531</v>
      </c>
      <c r="B6150" t="s">
        <v>6213</v>
      </c>
      <c r="C6150">
        <v>0</v>
      </c>
      <c r="D6150">
        <v>0</v>
      </c>
      <c r="E6150">
        <v>0</v>
      </c>
      <c r="F6150">
        <v>0</v>
      </c>
      <c r="G6150" t="e">
        <v>#N/A</v>
      </c>
      <c r="H6150" t="e">
        <v>#N/A</v>
      </c>
      <c r="I6150" t="e">
        <v>#N/A</v>
      </c>
      <c r="J6150" t="e">
        <v>#N/A</v>
      </c>
      <c r="K6150" t="e">
        <v>#N/A</v>
      </c>
      <c r="L6150" t="e">
        <v>#N/A</v>
      </c>
      <c r="M6150" t="e">
        <v>#N/A</v>
      </c>
      <c r="N6150" t="e">
        <v>#N/A</v>
      </c>
      <c r="O6150" t="e">
        <v>#N/A</v>
      </c>
      <c r="P6150" t="e">
        <v>#N/A</v>
      </c>
    </row>
    <row r="6151" spans="1:16" x14ac:dyDescent="0.25">
      <c r="A6151">
        <v>448859</v>
      </c>
      <c r="B6151" t="s">
        <v>6214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 t="e">
        <v>#N/A</v>
      </c>
      <c r="N6151" t="e">
        <v>#N/A</v>
      </c>
      <c r="O6151" t="e">
        <v>#N/A</v>
      </c>
      <c r="P6151" t="e">
        <v>#N/A</v>
      </c>
    </row>
    <row r="6152" spans="1:16" x14ac:dyDescent="0.25">
      <c r="A6152">
        <v>216454</v>
      </c>
      <c r="B6152" t="s">
        <v>6215</v>
      </c>
      <c r="C6152">
        <v>1</v>
      </c>
      <c r="D6152">
        <v>0</v>
      </c>
      <c r="E6152">
        <v>0</v>
      </c>
      <c r="F6152">
        <v>2</v>
      </c>
      <c r="G6152">
        <v>1</v>
      </c>
      <c r="H6152">
        <v>0</v>
      </c>
      <c r="I6152">
        <v>1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</row>
    <row r="6153" spans="1:16" x14ac:dyDescent="0.25">
      <c r="A6153">
        <v>216427</v>
      </c>
      <c r="B6153" t="s">
        <v>6216</v>
      </c>
      <c r="C6153">
        <v>1</v>
      </c>
      <c r="D6153">
        <v>1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2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</row>
    <row r="6154" spans="1:16" x14ac:dyDescent="0.25">
      <c r="A6154">
        <v>216445</v>
      </c>
      <c r="B6154" t="s">
        <v>6217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1</v>
      </c>
      <c r="O6154">
        <v>0</v>
      </c>
      <c r="P6154">
        <v>0</v>
      </c>
    </row>
    <row r="6155" spans="1:16" x14ac:dyDescent="0.25">
      <c r="A6155">
        <v>216436</v>
      </c>
      <c r="B6155" t="s">
        <v>6218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1</v>
      </c>
      <c r="J6155">
        <v>0</v>
      </c>
      <c r="K6155">
        <v>1</v>
      </c>
      <c r="L6155">
        <v>0</v>
      </c>
      <c r="M6155">
        <v>0</v>
      </c>
      <c r="N6155">
        <v>0</v>
      </c>
      <c r="O6155">
        <v>0</v>
      </c>
      <c r="P6155">
        <v>0</v>
      </c>
    </row>
    <row r="6156" spans="1:16" x14ac:dyDescent="0.25">
      <c r="A6156">
        <v>443377</v>
      </c>
      <c r="B6156" t="s">
        <v>6219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 t="e">
        <v>#N/A</v>
      </c>
    </row>
    <row r="6157" spans="1:16" x14ac:dyDescent="0.25">
      <c r="A6157">
        <v>460747</v>
      </c>
      <c r="B6157" t="s">
        <v>6220</v>
      </c>
      <c r="C6157">
        <v>0</v>
      </c>
      <c r="D6157" t="e">
        <v>#N/A</v>
      </c>
      <c r="E6157" t="e">
        <v>#N/A</v>
      </c>
      <c r="F6157" t="e">
        <v>#N/A</v>
      </c>
      <c r="G6157" t="e">
        <v>#N/A</v>
      </c>
      <c r="H6157" t="e">
        <v>#N/A</v>
      </c>
      <c r="I6157" t="e">
        <v>#N/A</v>
      </c>
      <c r="J6157" t="e">
        <v>#N/A</v>
      </c>
      <c r="K6157" t="e">
        <v>#N/A</v>
      </c>
      <c r="L6157" t="e">
        <v>#N/A</v>
      </c>
      <c r="M6157" t="e">
        <v>#N/A</v>
      </c>
      <c r="N6157" t="e">
        <v>#N/A</v>
      </c>
      <c r="O6157" t="e">
        <v>#N/A</v>
      </c>
      <c r="P6157" t="e">
        <v>#N/A</v>
      </c>
    </row>
    <row r="6158" spans="1:16" x14ac:dyDescent="0.25">
      <c r="A6158">
        <v>455895</v>
      </c>
      <c r="B6158" t="s">
        <v>6221</v>
      </c>
      <c r="C6158">
        <v>0</v>
      </c>
      <c r="D6158">
        <v>1</v>
      </c>
      <c r="E6158">
        <v>0</v>
      </c>
      <c r="F6158">
        <v>0</v>
      </c>
      <c r="G6158">
        <v>0</v>
      </c>
      <c r="H6158" t="e">
        <v>#N/A</v>
      </c>
      <c r="I6158" t="e">
        <v>#N/A</v>
      </c>
      <c r="J6158" t="e">
        <v>#N/A</v>
      </c>
      <c r="K6158" t="e">
        <v>#N/A</v>
      </c>
      <c r="L6158" t="e">
        <v>#N/A</v>
      </c>
      <c r="M6158" t="e">
        <v>#N/A</v>
      </c>
      <c r="N6158" t="e">
        <v>#N/A</v>
      </c>
      <c r="O6158" t="e">
        <v>#N/A</v>
      </c>
      <c r="P6158" t="e">
        <v>#N/A</v>
      </c>
    </row>
    <row r="6159" spans="1:16" x14ac:dyDescent="0.25">
      <c r="A6159">
        <v>470393</v>
      </c>
      <c r="B6159" t="s">
        <v>6222</v>
      </c>
      <c r="C6159">
        <v>0</v>
      </c>
      <c r="D6159">
        <v>0</v>
      </c>
      <c r="E6159">
        <v>0</v>
      </c>
      <c r="F6159">
        <v>0</v>
      </c>
      <c r="G6159" t="e">
        <v>#N/A</v>
      </c>
      <c r="H6159" t="e">
        <v>#N/A</v>
      </c>
      <c r="I6159" t="e">
        <v>#N/A</v>
      </c>
      <c r="J6159" t="e">
        <v>#N/A</v>
      </c>
      <c r="K6159" t="e">
        <v>#N/A</v>
      </c>
      <c r="L6159" t="e">
        <v>#N/A</v>
      </c>
      <c r="M6159" t="e">
        <v>#N/A</v>
      </c>
      <c r="N6159" t="e">
        <v>#N/A</v>
      </c>
      <c r="O6159" t="e">
        <v>#N/A</v>
      </c>
      <c r="P6159" t="e">
        <v>#N/A</v>
      </c>
    </row>
    <row r="6160" spans="1:16" x14ac:dyDescent="0.25">
      <c r="A6160">
        <v>454971</v>
      </c>
      <c r="B6160" t="s">
        <v>6223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 t="e">
        <v>#N/A</v>
      </c>
      <c r="J6160" t="e">
        <v>#N/A</v>
      </c>
      <c r="K6160" t="e">
        <v>#N/A</v>
      </c>
      <c r="L6160" t="e">
        <v>#N/A</v>
      </c>
      <c r="M6160" t="e">
        <v>#N/A</v>
      </c>
      <c r="N6160" t="e">
        <v>#N/A</v>
      </c>
      <c r="O6160" t="e">
        <v>#N/A</v>
      </c>
      <c r="P6160" t="e">
        <v>#N/A</v>
      </c>
    </row>
    <row r="6161" spans="1:16" x14ac:dyDescent="0.25">
      <c r="A6161">
        <v>454980</v>
      </c>
      <c r="B6161" t="s">
        <v>6224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 t="e">
        <v>#N/A</v>
      </c>
      <c r="J6161" t="e">
        <v>#N/A</v>
      </c>
      <c r="K6161" t="e">
        <v>#N/A</v>
      </c>
      <c r="L6161" t="e">
        <v>#N/A</v>
      </c>
      <c r="M6161" t="e">
        <v>#N/A</v>
      </c>
      <c r="N6161" t="e">
        <v>#N/A</v>
      </c>
      <c r="O6161" t="e">
        <v>#N/A</v>
      </c>
      <c r="P6161" t="e">
        <v>#N/A</v>
      </c>
    </row>
    <row r="6162" spans="1:16" x14ac:dyDescent="0.25">
      <c r="A6162">
        <v>150303</v>
      </c>
      <c r="B6162" t="s">
        <v>6225</v>
      </c>
      <c r="C6162">
        <v>3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1</v>
      </c>
      <c r="J6162">
        <v>0</v>
      </c>
      <c r="K6162">
        <v>0</v>
      </c>
      <c r="L6162">
        <v>0</v>
      </c>
      <c r="M6162">
        <v>1</v>
      </c>
      <c r="N6162">
        <v>0</v>
      </c>
      <c r="O6162">
        <v>0</v>
      </c>
      <c r="P6162">
        <v>0</v>
      </c>
    </row>
    <row r="6163" spans="1:16" x14ac:dyDescent="0.25">
      <c r="A6163">
        <v>414869</v>
      </c>
      <c r="B6163" t="s">
        <v>6226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 t="e">
        <v>#N/A</v>
      </c>
      <c r="L6163" t="e">
        <v>#N/A</v>
      </c>
      <c r="M6163" t="e">
        <v>#N/A</v>
      </c>
      <c r="N6163" t="e">
        <v>#N/A</v>
      </c>
      <c r="O6163" t="e">
        <v>#N/A</v>
      </c>
      <c r="P6163" t="e">
        <v>#N/A</v>
      </c>
    </row>
    <row r="6164" spans="1:16" x14ac:dyDescent="0.25">
      <c r="A6164">
        <v>151607</v>
      </c>
      <c r="B6164" t="s">
        <v>6227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1</v>
      </c>
      <c r="O6164">
        <v>0</v>
      </c>
      <c r="P6164">
        <v>0</v>
      </c>
    </row>
    <row r="6165" spans="1:16" x14ac:dyDescent="0.25">
      <c r="A6165">
        <v>455886</v>
      </c>
      <c r="B6165" t="s">
        <v>6228</v>
      </c>
      <c r="C6165">
        <v>0</v>
      </c>
      <c r="D6165">
        <v>0</v>
      </c>
      <c r="E6165">
        <v>0</v>
      </c>
      <c r="F6165">
        <v>0</v>
      </c>
      <c r="G6165">
        <v>0</v>
      </c>
      <c r="H6165" t="e">
        <v>#N/A</v>
      </c>
      <c r="I6165" t="e">
        <v>#N/A</v>
      </c>
      <c r="J6165" t="e">
        <v>#N/A</v>
      </c>
      <c r="K6165" t="e">
        <v>#N/A</v>
      </c>
      <c r="L6165" t="e">
        <v>#N/A</v>
      </c>
      <c r="M6165" t="e">
        <v>#N/A</v>
      </c>
      <c r="N6165" t="e">
        <v>#N/A</v>
      </c>
      <c r="O6165" t="e">
        <v>#N/A</v>
      </c>
      <c r="P6165" t="e">
        <v>#N/A</v>
      </c>
    </row>
    <row r="6166" spans="1:16" x14ac:dyDescent="0.25">
      <c r="A6166">
        <v>454999</v>
      </c>
      <c r="B6166" t="s">
        <v>6229</v>
      </c>
      <c r="C6166">
        <v>2</v>
      </c>
      <c r="D6166">
        <v>0</v>
      </c>
      <c r="E6166">
        <v>0</v>
      </c>
      <c r="F6166">
        <v>0</v>
      </c>
      <c r="G6166">
        <v>0</v>
      </c>
      <c r="H6166">
        <v>0</v>
      </c>
      <c r="I6166" t="e">
        <v>#N/A</v>
      </c>
      <c r="J6166" t="e">
        <v>#N/A</v>
      </c>
      <c r="K6166" t="e">
        <v>#N/A</v>
      </c>
      <c r="L6166" t="e">
        <v>#N/A</v>
      </c>
      <c r="M6166" t="e">
        <v>#N/A</v>
      </c>
      <c r="N6166" t="e">
        <v>#N/A</v>
      </c>
      <c r="O6166" t="e">
        <v>#N/A</v>
      </c>
      <c r="P6166" t="e">
        <v>#N/A</v>
      </c>
    </row>
    <row r="6167" spans="1:16" x14ac:dyDescent="0.25">
      <c r="A6167">
        <v>455008</v>
      </c>
      <c r="B6167" t="s">
        <v>6230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 t="e">
        <v>#N/A</v>
      </c>
      <c r="J6167" t="e">
        <v>#N/A</v>
      </c>
      <c r="K6167" t="e">
        <v>#N/A</v>
      </c>
      <c r="L6167" t="e">
        <v>#N/A</v>
      </c>
      <c r="M6167" t="e">
        <v>#N/A</v>
      </c>
      <c r="N6167" t="e">
        <v>#N/A</v>
      </c>
      <c r="O6167" t="e">
        <v>#N/A</v>
      </c>
      <c r="P6167" t="e">
        <v>#N/A</v>
      </c>
    </row>
    <row r="6168" spans="1:16" x14ac:dyDescent="0.25">
      <c r="A6168">
        <v>218894</v>
      </c>
      <c r="B6168" t="s">
        <v>6231</v>
      </c>
      <c r="C6168">
        <v>2</v>
      </c>
      <c r="D6168">
        <v>3</v>
      </c>
      <c r="E6168">
        <v>5</v>
      </c>
      <c r="F6168">
        <v>2</v>
      </c>
      <c r="G6168">
        <v>3</v>
      </c>
      <c r="H6168">
        <v>7</v>
      </c>
      <c r="I6168">
        <v>4</v>
      </c>
      <c r="J6168">
        <v>5</v>
      </c>
      <c r="K6168">
        <v>2</v>
      </c>
      <c r="L6168">
        <v>2</v>
      </c>
      <c r="M6168">
        <v>4</v>
      </c>
      <c r="N6168">
        <v>5</v>
      </c>
      <c r="O6168">
        <v>1</v>
      </c>
      <c r="P6168">
        <v>1</v>
      </c>
    </row>
    <row r="6169" spans="1:16" x14ac:dyDescent="0.25">
      <c r="A6169">
        <v>152567</v>
      </c>
      <c r="B6169" t="s">
        <v>6232</v>
      </c>
      <c r="C6169">
        <v>6</v>
      </c>
      <c r="D6169">
        <v>5</v>
      </c>
      <c r="E6169">
        <v>8</v>
      </c>
      <c r="F6169">
        <v>23</v>
      </c>
      <c r="G6169">
        <v>18</v>
      </c>
      <c r="H6169">
        <v>17</v>
      </c>
      <c r="I6169">
        <v>4</v>
      </c>
      <c r="J6169">
        <v>0</v>
      </c>
      <c r="K6169">
        <v>4</v>
      </c>
      <c r="L6169">
        <v>5</v>
      </c>
      <c r="M6169">
        <v>1</v>
      </c>
      <c r="N6169">
        <v>2</v>
      </c>
      <c r="O6169">
        <v>3</v>
      </c>
      <c r="P6169">
        <v>15</v>
      </c>
    </row>
    <row r="6170" spans="1:16" x14ac:dyDescent="0.25">
      <c r="A6170">
        <v>485078</v>
      </c>
      <c r="B6170" t="s">
        <v>6233</v>
      </c>
      <c r="C6170">
        <v>0</v>
      </c>
      <c r="D6170" t="e">
        <v>#N/A</v>
      </c>
      <c r="E6170" t="e">
        <v>#N/A</v>
      </c>
      <c r="F6170" t="e">
        <v>#N/A</v>
      </c>
      <c r="G6170" t="e">
        <v>#N/A</v>
      </c>
      <c r="H6170" t="e">
        <v>#N/A</v>
      </c>
      <c r="I6170" t="e">
        <v>#N/A</v>
      </c>
      <c r="J6170" t="e">
        <v>#N/A</v>
      </c>
      <c r="K6170" t="e">
        <v>#N/A</v>
      </c>
      <c r="L6170" t="e">
        <v>#N/A</v>
      </c>
      <c r="M6170" t="e">
        <v>#N/A</v>
      </c>
      <c r="N6170" t="e">
        <v>#N/A</v>
      </c>
      <c r="O6170" t="e">
        <v>#N/A</v>
      </c>
      <c r="P6170" t="e">
        <v>#N/A</v>
      </c>
    </row>
    <row r="6171" spans="1:16" x14ac:dyDescent="0.25">
      <c r="A6171">
        <v>414878</v>
      </c>
      <c r="B6171" t="s">
        <v>6234</v>
      </c>
      <c r="C6171">
        <v>0</v>
      </c>
      <c r="D6171">
        <v>0</v>
      </c>
      <c r="E6171">
        <v>0</v>
      </c>
      <c r="F6171">
        <v>1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1</v>
      </c>
      <c r="M6171">
        <v>0</v>
      </c>
      <c r="N6171">
        <v>0</v>
      </c>
      <c r="O6171">
        <v>0</v>
      </c>
      <c r="P6171">
        <v>0</v>
      </c>
    </row>
    <row r="6172" spans="1:16" x14ac:dyDescent="0.25">
      <c r="A6172">
        <v>128258</v>
      </c>
      <c r="B6172" t="s">
        <v>6235</v>
      </c>
      <c r="C6172">
        <v>5</v>
      </c>
      <c r="D6172">
        <v>7</v>
      </c>
      <c r="E6172">
        <v>4</v>
      </c>
      <c r="F6172">
        <v>2</v>
      </c>
      <c r="G6172">
        <v>2</v>
      </c>
      <c r="H6172">
        <v>2</v>
      </c>
      <c r="I6172">
        <v>2</v>
      </c>
      <c r="J6172">
        <v>4</v>
      </c>
      <c r="K6172">
        <v>3</v>
      </c>
      <c r="L6172">
        <v>2</v>
      </c>
      <c r="M6172">
        <v>3</v>
      </c>
      <c r="N6172">
        <v>2</v>
      </c>
      <c r="O6172">
        <v>4</v>
      </c>
      <c r="P6172">
        <v>2</v>
      </c>
    </row>
    <row r="6173" spans="1:16" x14ac:dyDescent="0.25">
      <c r="A6173">
        <v>137953</v>
      </c>
      <c r="B6173" t="s">
        <v>6236</v>
      </c>
      <c r="C6173">
        <v>3</v>
      </c>
      <c r="D6173">
        <v>1</v>
      </c>
      <c r="E6173">
        <v>2</v>
      </c>
      <c r="F6173">
        <v>1</v>
      </c>
      <c r="G6173">
        <v>2</v>
      </c>
      <c r="H6173">
        <v>2</v>
      </c>
      <c r="I6173">
        <v>1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</row>
    <row r="6174" spans="1:16" x14ac:dyDescent="0.25">
      <c r="A6174">
        <v>200484</v>
      </c>
      <c r="B6174" t="s">
        <v>6237</v>
      </c>
      <c r="C6174">
        <v>2</v>
      </c>
      <c r="D6174">
        <v>0</v>
      </c>
      <c r="E6174">
        <v>4</v>
      </c>
      <c r="F6174">
        <v>1</v>
      </c>
      <c r="G6174">
        <v>1</v>
      </c>
      <c r="H6174">
        <v>0</v>
      </c>
      <c r="I6174">
        <v>0</v>
      </c>
      <c r="J6174">
        <v>0</v>
      </c>
      <c r="K6174">
        <v>0</v>
      </c>
      <c r="L6174">
        <v>1</v>
      </c>
      <c r="M6174">
        <v>0</v>
      </c>
      <c r="N6174">
        <v>0</v>
      </c>
      <c r="O6174">
        <v>0</v>
      </c>
      <c r="P6174">
        <v>0</v>
      </c>
    </row>
    <row r="6175" spans="1:16" x14ac:dyDescent="0.25">
      <c r="A6175">
        <v>149505</v>
      </c>
      <c r="B6175" t="s">
        <v>6238</v>
      </c>
      <c r="C6175">
        <v>1</v>
      </c>
      <c r="D6175">
        <v>2</v>
      </c>
      <c r="E6175">
        <v>2</v>
      </c>
      <c r="F6175">
        <v>0</v>
      </c>
      <c r="G6175">
        <v>0</v>
      </c>
      <c r="H6175">
        <v>0</v>
      </c>
      <c r="I6175">
        <v>0</v>
      </c>
      <c r="J6175">
        <v>1</v>
      </c>
      <c r="K6175">
        <v>3</v>
      </c>
      <c r="L6175">
        <v>2</v>
      </c>
      <c r="M6175">
        <v>3</v>
      </c>
      <c r="N6175">
        <v>1</v>
      </c>
      <c r="O6175">
        <v>1</v>
      </c>
      <c r="P6175">
        <v>4</v>
      </c>
    </row>
    <row r="6176" spans="1:16" x14ac:dyDescent="0.25">
      <c r="A6176">
        <v>130590</v>
      </c>
      <c r="B6176" t="s">
        <v>6239</v>
      </c>
      <c r="C6176">
        <v>33</v>
      </c>
      <c r="D6176">
        <v>30</v>
      </c>
      <c r="E6176">
        <v>20</v>
      </c>
      <c r="F6176">
        <v>37</v>
      </c>
      <c r="G6176">
        <v>45</v>
      </c>
      <c r="H6176">
        <v>40</v>
      </c>
      <c r="I6176">
        <v>69</v>
      </c>
      <c r="J6176">
        <v>38</v>
      </c>
      <c r="K6176">
        <v>17</v>
      </c>
      <c r="L6176">
        <v>22</v>
      </c>
      <c r="M6176">
        <v>34</v>
      </c>
      <c r="N6176">
        <v>27</v>
      </c>
      <c r="O6176">
        <v>35</v>
      </c>
      <c r="P6176">
        <v>35</v>
      </c>
    </row>
    <row r="6177" spans="1:16" x14ac:dyDescent="0.25">
      <c r="A6177">
        <v>137962</v>
      </c>
      <c r="B6177" t="s">
        <v>6240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</row>
    <row r="6178" spans="1:16" x14ac:dyDescent="0.25">
      <c r="A6178">
        <v>146755</v>
      </c>
      <c r="B6178" t="s">
        <v>6241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3</v>
      </c>
      <c r="J6178">
        <v>4</v>
      </c>
      <c r="K6178">
        <v>6</v>
      </c>
      <c r="L6178">
        <v>3</v>
      </c>
      <c r="M6178">
        <v>4</v>
      </c>
      <c r="N6178">
        <v>5</v>
      </c>
      <c r="O6178">
        <v>4</v>
      </c>
      <c r="P6178">
        <v>0</v>
      </c>
    </row>
    <row r="6179" spans="1:16" x14ac:dyDescent="0.25">
      <c r="A6179">
        <v>431929</v>
      </c>
      <c r="B6179" t="s">
        <v>6242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1</v>
      </c>
      <c r="K6179">
        <v>1</v>
      </c>
      <c r="L6179">
        <v>3</v>
      </c>
      <c r="M6179">
        <v>6</v>
      </c>
      <c r="N6179">
        <v>4</v>
      </c>
      <c r="O6179">
        <v>1</v>
      </c>
      <c r="P6179">
        <v>3</v>
      </c>
    </row>
    <row r="6180" spans="1:16" x14ac:dyDescent="0.25">
      <c r="A6180">
        <v>216463</v>
      </c>
      <c r="B6180" t="s">
        <v>6243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</row>
    <row r="6181" spans="1:16" x14ac:dyDescent="0.25">
      <c r="A6181">
        <v>204893</v>
      </c>
      <c r="B6181" t="s">
        <v>6244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</row>
    <row r="6182" spans="1:16" x14ac:dyDescent="0.25">
      <c r="A6182">
        <v>135610</v>
      </c>
      <c r="B6182" t="s">
        <v>6245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1</v>
      </c>
      <c r="O6182">
        <v>2</v>
      </c>
      <c r="P6182">
        <v>0</v>
      </c>
    </row>
    <row r="6183" spans="1:16" x14ac:dyDescent="0.25">
      <c r="A6183">
        <v>149514</v>
      </c>
      <c r="B6183" t="s">
        <v>6246</v>
      </c>
      <c r="C6183">
        <v>5</v>
      </c>
      <c r="D6183">
        <v>7</v>
      </c>
      <c r="E6183">
        <v>9</v>
      </c>
      <c r="F6183">
        <v>12</v>
      </c>
      <c r="G6183">
        <v>2</v>
      </c>
      <c r="H6183">
        <v>4</v>
      </c>
      <c r="I6183">
        <v>9</v>
      </c>
      <c r="J6183">
        <v>11</v>
      </c>
      <c r="K6183">
        <v>15</v>
      </c>
      <c r="L6183">
        <v>14</v>
      </c>
      <c r="M6183">
        <v>32</v>
      </c>
      <c r="N6183">
        <v>14</v>
      </c>
      <c r="O6183">
        <v>5</v>
      </c>
      <c r="P6183">
        <v>2</v>
      </c>
    </row>
    <row r="6184" spans="1:16" x14ac:dyDescent="0.25">
      <c r="A6184">
        <v>123448</v>
      </c>
      <c r="B6184" t="s">
        <v>6247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 t="e">
        <v>#N/A</v>
      </c>
      <c r="K6184" t="e">
        <v>#N/A</v>
      </c>
      <c r="L6184" t="e">
        <v>#N/A</v>
      </c>
      <c r="M6184" t="e">
        <v>#N/A</v>
      </c>
      <c r="N6184" t="e">
        <v>#N/A</v>
      </c>
      <c r="O6184" t="e">
        <v>#N/A</v>
      </c>
      <c r="P6184" t="e">
        <v>#N/A</v>
      </c>
    </row>
    <row r="6185" spans="1:16" x14ac:dyDescent="0.25">
      <c r="A6185">
        <v>235769</v>
      </c>
      <c r="B6185" t="s">
        <v>6248</v>
      </c>
      <c r="C6185">
        <v>0</v>
      </c>
      <c r="D6185">
        <v>2</v>
      </c>
      <c r="E6185">
        <v>3</v>
      </c>
      <c r="F6185">
        <v>2</v>
      </c>
      <c r="G6185">
        <v>1</v>
      </c>
      <c r="H6185">
        <v>6</v>
      </c>
      <c r="I6185">
        <v>3</v>
      </c>
      <c r="J6185">
        <v>0</v>
      </c>
      <c r="K6185">
        <v>0</v>
      </c>
      <c r="L6185">
        <v>6</v>
      </c>
      <c r="M6185">
        <v>4</v>
      </c>
      <c r="N6185">
        <v>1</v>
      </c>
      <c r="O6185">
        <v>1</v>
      </c>
      <c r="P6185">
        <v>0</v>
      </c>
    </row>
    <row r="6186" spans="1:16" x14ac:dyDescent="0.25">
      <c r="A6186">
        <v>206215</v>
      </c>
      <c r="B6186" t="s">
        <v>6249</v>
      </c>
      <c r="C6186">
        <v>0</v>
      </c>
      <c r="D6186">
        <v>0</v>
      </c>
      <c r="E6186">
        <v>6</v>
      </c>
      <c r="F6186">
        <v>0</v>
      </c>
      <c r="G6186">
        <v>6</v>
      </c>
      <c r="H6186">
        <v>11</v>
      </c>
      <c r="I6186">
        <v>4</v>
      </c>
      <c r="J6186">
        <v>4</v>
      </c>
      <c r="K6186">
        <v>7</v>
      </c>
      <c r="L6186">
        <v>3</v>
      </c>
      <c r="M6186">
        <v>1</v>
      </c>
      <c r="N6186">
        <v>1</v>
      </c>
      <c r="O6186">
        <v>3</v>
      </c>
      <c r="P6186">
        <v>6</v>
      </c>
    </row>
    <row r="6187" spans="1:16" x14ac:dyDescent="0.25">
      <c r="A6187">
        <v>459161</v>
      </c>
      <c r="B6187" t="s">
        <v>6250</v>
      </c>
      <c r="C6187">
        <v>0</v>
      </c>
      <c r="D6187">
        <v>0</v>
      </c>
      <c r="E6187">
        <v>0</v>
      </c>
      <c r="F6187">
        <v>0</v>
      </c>
      <c r="G6187" t="e">
        <v>#N/A</v>
      </c>
      <c r="H6187" t="e">
        <v>#N/A</v>
      </c>
      <c r="I6187" t="e">
        <v>#N/A</v>
      </c>
      <c r="J6187" t="e">
        <v>#N/A</v>
      </c>
      <c r="K6187" t="e">
        <v>#N/A</v>
      </c>
      <c r="L6187" t="e">
        <v>#N/A</v>
      </c>
      <c r="M6187" t="e">
        <v>#N/A</v>
      </c>
      <c r="N6187" t="e">
        <v>#N/A</v>
      </c>
      <c r="O6187" t="e">
        <v>#N/A</v>
      </c>
      <c r="P6187" t="e">
        <v>#N/A</v>
      </c>
    </row>
    <row r="6188" spans="1:16" x14ac:dyDescent="0.25">
      <c r="A6188">
        <v>229267</v>
      </c>
      <c r="B6188" t="s">
        <v>6251</v>
      </c>
      <c r="C6188">
        <v>26</v>
      </c>
      <c r="D6188">
        <v>12</v>
      </c>
      <c r="E6188">
        <v>14</v>
      </c>
      <c r="F6188">
        <v>23</v>
      </c>
      <c r="G6188">
        <v>24</v>
      </c>
      <c r="H6188">
        <v>17</v>
      </c>
      <c r="I6188">
        <v>34</v>
      </c>
      <c r="J6188">
        <v>44</v>
      </c>
      <c r="K6188">
        <v>60</v>
      </c>
      <c r="L6188">
        <v>45</v>
      </c>
      <c r="M6188">
        <v>29</v>
      </c>
      <c r="N6188">
        <v>39</v>
      </c>
      <c r="O6188">
        <v>14</v>
      </c>
      <c r="P6188">
        <v>22</v>
      </c>
    </row>
    <row r="6189" spans="1:16" x14ac:dyDescent="0.25">
      <c r="A6189">
        <v>225308</v>
      </c>
      <c r="B6189" t="s">
        <v>6252</v>
      </c>
      <c r="C6189">
        <v>13</v>
      </c>
      <c r="D6189">
        <v>11</v>
      </c>
      <c r="E6189">
        <v>18</v>
      </c>
      <c r="F6189">
        <v>5</v>
      </c>
      <c r="G6189">
        <v>3</v>
      </c>
      <c r="H6189">
        <v>8</v>
      </c>
      <c r="I6189">
        <v>5</v>
      </c>
      <c r="J6189">
        <v>9</v>
      </c>
      <c r="K6189">
        <v>17</v>
      </c>
      <c r="L6189">
        <v>12</v>
      </c>
      <c r="M6189">
        <v>10</v>
      </c>
      <c r="N6189">
        <v>2</v>
      </c>
      <c r="O6189">
        <v>2</v>
      </c>
      <c r="P6189">
        <v>5</v>
      </c>
    </row>
    <row r="6190" spans="1:16" x14ac:dyDescent="0.25">
      <c r="A6190">
        <v>131876</v>
      </c>
      <c r="B6190" t="s">
        <v>6253</v>
      </c>
      <c r="C6190">
        <v>0</v>
      </c>
      <c r="D6190">
        <v>0</v>
      </c>
      <c r="E6190">
        <v>1</v>
      </c>
      <c r="F6190">
        <v>0</v>
      </c>
      <c r="G6190">
        <v>2</v>
      </c>
      <c r="H6190">
        <v>0</v>
      </c>
      <c r="I6190">
        <v>1</v>
      </c>
      <c r="J6190">
        <v>6</v>
      </c>
      <c r="K6190">
        <v>7</v>
      </c>
      <c r="L6190">
        <v>4</v>
      </c>
      <c r="M6190">
        <v>4</v>
      </c>
      <c r="N6190">
        <v>1</v>
      </c>
      <c r="O6190">
        <v>1</v>
      </c>
      <c r="P6190">
        <v>3</v>
      </c>
    </row>
    <row r="6191" spans="1:16" x14ac:dyDescent="0.25">
      <c r="A6191">
        <v>149532</v>
      </c>
      <c r="B6191" t="s">
        <v>6254</v>
      </c>
      <c r="C6191">
        <v>3</v>
      </c>
      <c r="D6191">
        <v>4</v>
      </c>
      <c r="E6191">
        <v>0</v>
      </c>
      <c r="F6191">
        <v>6</v>
      </c>
      <c r="G6191">
        <v>5</v>
      </c>
      <c r="H6191">
        <v>21</v>
      </c>
      <c r="I6191">
        <v>12</v>
      </c>
      <c r="J6191">
        <v>18</v>
      </c>
      <c r="K6191">
        <v>8</v>
      </c>
      <c r="L6191">
        <v>3</v>
      </c>
      <c r="M6191">
        <v>4</v>
      </c>
      <c r="N6191">
        <v>16</v>
      </c>
      <c r="O6191">
        <v>5</v>
      </c>
      <c r="P6191">
        <v>9</v>
      </c>
    </row>
    <row r="6192" spans="1:16" x14ac:dyDescent="0.25">
      <c r="A6192">
        <v>196653</v>
      </c>
      <c r="B6192" t="s">
        <v>6255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1</v>
      </c>
      <c r="M6192">
        <v>0</v>
      </c>
      <c r="N6192">
        <v>0</v>
      </c>
      <c r="O6192">
        <v>0</v>
      </c>
      <c r="P6192">
        <v>0</v>
      </c>
    </row>
    <row r="6193" spans="1:16" x14ac:dyDescent="0.25">
      <c r="A6193">
        <v>102368</v>
      </c>
      <c r="B6193" t="s">
        <v>6256</v>
      </c>
      <c r="C6193">
        <v>21</v>
      </c>
      <c r="D6193">
        <v>9</v>
      </c>
      <c r="E6193">
        <v>14</v>
      </c>
      <c r="F6193">
        <v>10</v>
      </c>
      <c r="G6193">
        <v>9</v>
      </c>
      <c r="H6193">
        <v>14</v>
      </c>
      <c r="I6193">
        <v>38</v>
      </c>
      <c r="J6193">
        <v>32</v>
      </c>
      <c r="K6193">
        <v>63</v>
      </c>
      <c r="L6193">
        <v>5</v>
      </c>
      <c r="M6193">
        <v>26</v>
      </c>
      <c r="N6193">
        <v>20</v>
      </c>
      <c r="O6193">
        <v>33</v>
      </c>
      <c r="P6193">
        <v>17</v>
      </c>
    </row>
    <row r="6194" spans="1:16" x14ac:dyDescent="0.25">
      <c r="A6194">
        <v>182500</v>
      </c>
      <c r="B6194" t="s">
        <v>6257</v>
      </c>
      <c r="C6194">
        <v>0</v>
      </c>
      <c r="D6194">
        <v>1</v>
      </c>
      <c r="E6194">
        <v>2</v>
      </c>
      <c r="F6194">
        <v>0</v>
      </c>
      <c r="G6194">
        <v>1</v>
      </c>
      <c r="H6194">
        <v>8</v>
      </c>
      <c r="I6194">
        <v>2</v>
      </c>
      <c r="J6194">
        <v>8</v>
      </c>
      <c r="K6194">
        <v>2</v>
      </c>
      <c r="L6194">
        <v>6</v>
      </c>
      <c r="M6194">
        <v>10</v>
      </c>
      <c r="N6194">
        <v>5</v>
      </c>
      <c r="O6194">
        <v>6</v>
      </c>
      <c r="P6194">
        <v>8</v>
      </c>
    </row>
    <row r="6195" spans="1:16" x14ac:dyDescent="0.25">
      <c r="A6195">
        <v>141237</v>
      </c>
      <c r="B6195" t="s">
        <v>6258</v>
      </c>
      <c r="C6195">
        <v>1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2</v>
      </c>
      <c r="J6195">
        <v>0</v>
      </c>
      <c r="K6195">
        <v>0</v>
      </c>
      <c r="L6195">
        <v>1</v>
      </c>
      <c r="M6195">
        <v>0</v>
      </c>
      <c r="N6195">
        <v>2</v>
      </c>
      <c r="O6195">
        <v>0</v>
      </c>
      <c r="P6195">
        <v>0</v>
      </c>
    </row>
    <row r="6196" spans="1:16" x14ac:dyDescent="0.25">
      <c r="A6196">
        <v>179742</v>
      </c>
      <c r="B6196" t="s">
        <v>6259</v>
      </c>
      <c r="C6196">
        <v>0</v>
      </c>
      <c r="D6196">
        <v>0</v>
      </c>
      <c r="E6196">
        <v>0</v>
      </c>
      <c r="F6196">
        <v>0</v>
      </c>
      <c r="G6196">
        <v>2</v>
      </c>
      <c r="H6196">
        <v>0</v>
      </c>
      <c r="I6196">
        <v>1</v>
      </c>
      <c r="J6196">
        <v>3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</row>
    <row r="6197" spans="1:16" x14ac:dyDescent="0.25">
      <c r="A6197">
        <v>178615</v>
      </c>
      <c r="B6197" t="s">
        <v>6260</v>
      </c>
      <c r="C6197">
        <v>18</v>
      </c>
      <c r="D6197">
        <v>7</v>
      </c>
      <c r="E6197">
        <v>0</v>
      </c>
      <c r="F6197">
        <v>4</v>
      </c>
      <c r="G6197">
        <v>9</v>
      </c>
      <c r="H6197">
        <v>7</v>
      </c>
      <c r="I6197">
        <v>27</v>
      </c>
      <c r="J6197">
        <v>13</v>
      </c>
      <c r="K6197">
        <v>10</v>
      </c>
      <c r="L6197">
        <v>12</v>
      </c>
      <c r="M6197">
        <v>12</v>
      </c>
      <c r="N6197">
        <v>14</v>
      </c>
      <c r="O6197">
        <v>10</v>
      </c>
      <c r="P6197">
        <v>8</v>
      </c>
    </row>
    <row r="6198" spans="1:16" x14ac:dyDescent="0.25">
      <c r="A6198">
        <v>206224</v>
      </c>
      <c r="B6198" t="s">
        <v>6261</v>
      </c>
      <c r="C6198">
        <v>0</v>
      </c>
      <c r="D6198">
        <v>0</v>
      </c>
      <c r="E6198">
        <v>1</v>
      </c>
      <c r="F6198">
        <v>0</v>
      </c>
      <c r="G6198">
        <v>0</v>
      </c>
      <c r="H6198">
        <v>5</v>
      </c>
      <c r="I6198">
        <v>5</v>
      </c>
      <c r="J6198">
        <v>0</v>
      </c>
      <c r="K6198">
        <v>1</v>
      </c>
      <c r="L6198">
        <v>4</v>
      </c>
      <c r="M6198">
        <v>0</v>
      </c>
      <c r="N6198">
        <v>0</v>
      </c>
      <c r="O6198">
        <v>0</v>
      </c>
      <c r="P6198">
        <v>1</v>
      </c>
    </row>
    <row r="6199" spans="1:16" x14ac:dyDescent="0.25">
      <c r="A6199">
        <v>407595</v>
      </c>
      <c r="B6199" t="s">
        <v>6262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9</v>
      </c>
      <c r="L6199">
        <v>0</v>
      </c>
      <c r="M6199">
        <v>0</v>
      </c>
      <c r="N6199">
        <v>0</v>
      </c>
      <c r="O6199">
        <v>0</v>
      </c>
      <c r="P6199">
        <v>0</v>
      </c>
    </row>
    <row r="6200" spans="1:16" x14ac:dyDescent="0.25">
      <c r="A6200">
        <v>105987</v>
      </c>
      <c r="B6200" t="s">
        <v>6263</v>
      </c>
      <c r="C6200">
        <v>0</v>
      </c>
      <c r="D6200">
        <v>1</v>
      </c>
      <c r="E6200">
        <v>0</v>
      </c>
      <c r="F6200">
        <v>0</v>
      </c>
      <c r="G6200">
        <v>1</v>
      </c>
      <c r="H6200">
        <v>1</v>
      </c>
      <c r="I6200">
        <v>3</v>
      </c>
      <c r="J6200">
        <v>1</v>
      </c>
      <c r="K6200">
        <v>3</v>
      </c>
      <c r="L6200">
        <v>3</v>
      </c>
      <c r="M6200">
        <v>1</v>
      </c>
      <c r="N6200">
        <v>3</v>
      </c>
      <c r="O6200">
        <v>0</v>
      </c>
      <c r="P6200">
        <v>2</v>
      </c>
    </row>
    <row r="6201" spans="1:16" x14ac:dyDescent="0.25">
      <c r="A6201">
        <v>447704</v>
      </c>
      <c r="B6201" t="s">
        <v>6264</v>
      </c>
      <c r="C6201">
        <v>1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1</v>
      </c>
      <c r="M6201">
        <v>0</v>
      </c>
      <c r="N6201" t="e">
        <v>#N/A</v>
      </c>
      <c r="O6201" t="e">
        <v>#N/A</v>
      </c>
      <c r="P6201" t="e">
        <v>#N/A</v>
      </c>
    </row>
    <row r="6202" spans="1:16" x14ac:dyDescent="0.25">
      <c r="A6202">
        <v>168148</v>
      </c>
      <c r="B6202" t="s">
        <v>63</v>
      </c>
      <c r="C6202">
        <v>34</v>
      </c>
      <c r="D6202">
        <v>28</v>
      </c>
      <c r="E6202">
        <v>31</v>
      </c>
      <c r="F6202">
        <v>25</v>
      </c>
      <c r="G6202">
        <v>33</v>
      </c>
      <c r="H6202">
        <v>38</v>
      </c>
      <c r="I6202">
        <v>52</v>
      </c>
      <c r="J6202">
        <v>42</v>
      </c>
      <c r="K6202">
        <v>75</v>
      </c>
      <c r="L6202">
        <v>53</v>
      </c>
      <c r="M6202">
        <v>51</v>
      </c>
      <c r="N6202">
        <v>68</v>
      </c>
      <c r="O6202">
        <v>43</v>
      </c>
      <c r="P6202">
        <v>36</v>
      </c>
    </row>
    <row r="6203" spans="1:16" x14ac:dyDescent="0.25">
      <c r="A6203">
        <v>160755</v>
      </c>
      <c r="B6203" t="s">
        <v>6265</v>
      </c>
      <c r="C6203">
        <v>37</v>
      </c>
      <c r="D6203">
        <v>22</v>
      </c>
      <c r="E6203">
        <v>10</v>
      </c>
      <c r="F6203">
        <v>26</v>
      </c>
      <c r="G6203">
        <v>25</v>
      </c>
      <c r="H6203">
        <v>41</v>
      </c>
      <c r="I6203">
        <v>53</v>
      </c>
      <c r="J6203">
        <v>96</v>
      </c>
      <c r="K6203">
        <v>72</v>
      </c>
      <c r="L6203">
        <v>41</v>
      </c>
      <c r="M6203">
        <v>58</v>
      </c>
      <c r="N6203">
        <v>60</v>
      </c>
      <c r="O6203">
        <v>87</v>
      </c>
      <c r="P6203">
        <v>75</v>
      </c>
    </row>
    <row r="6204" spans="1:16" x14ac:dyDescent="0.25">
      <c r="A6204">
        <v>207935</v>
      </c>
      <c r="B6204" t="s">
        <v>6266</v>
      </c>
      <c r="C6204">
        <v>5</v>
      </c>
      <c r="D6204">
        <v>2</v>
      </c>
      <c r="E6204">
        <v>7</v>
      </c>
      <c r="F6204">
        <v>14</v>
      </c>
      <c r="G6204">
        <v>13</v>
      </c>
      <c r="H6204">
        <v>8</v>
      </c>
      <c r="I6204">
        <v>2</v>
      </c>
      <c r="J6204">
        <v>24</v>
      </c>
      <c r="K6204">
        <v>23</v>
      </c>
      <c r="L6204">
        <v>19</v>
      </c>
      <c r="M6204">
        <v>12</v>
      </c>
      <c r="N6204">
        <v>21</v>
      </c>
      <c r="O6204">
        <v>36</v>
      </c>
      <c r="P6204">
        <v>23</v>
      </c>
    </row>
    <row r="6205" spans="1:16" x14ac:dyDescent="0.25">
      <c r="A6205">
        <v>261393</v>
      </c>
      <c r="B6205" t="s">
        <v>6267</v>
      </c>
      <c r="C6205">
        <v>0</v>
      </c>
      <c r="D6205">
        <v>1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</row>
    <row r="6206" spans="1:16" x14ac:dyDescent="0.25">
      <c r="A6206">
        <v>261375</v>
      </c>
      <c r="B6206" t="s">
        <v>6268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2</v>
      </c>
      <c r="K6206">
        <v>1</v>
      </c>
      <c r="L6206">
        <v>0</v>
      </c>
      <c r="M6206">
        <v>1</v>
      </c>
      <c r="N6206">
        <v>0</v>
      </c>
      <c r="O6206">
        <v>0</v>
      </c>
      <c r="P6206">
        <v>0</v>
      </c>
    </row>
    <row r="6207" spans="1:16" x14ac:dyDescent="0.25">
      <c r="A6207">
        <v>482264</v>
      </c>
      <c r="B6207" t="s">
        <v>6269</v>
      </c>
      <c r="C6207">
        <v>0</v>
      </c>
      <c r="D6207" t="e">
        <v>#N/A</v>
      </c>
      <c r="E6207" t="e">
        <v>#N/A</v>
      </c>
      <c r="F6207" t="e">
        <v>#N/A</v>
      </c>
      <c r="G6207" t="e">
        <v>#N/A</v>
      </c>
      <c r="H6207" t="e">
        <v>#N/A</v>
      </c>
      <c r="I6207" t="e">
        <v>#N/A</v>
      </c>
      <c r="J6207" t="e">
        <v>#N/A</v>
      </c>
      <c r="K6207" t="e">
        <v>#N/A</v>
      </c>
      <c r="L6207" t="e">
        <v>#N/A</v>
      </c>
      <c r="M6207" t="e">
        <v>#N/A</v>
      </c>
      <c r="N6207" t="e">
        <v>#N/A</v>
      </c>
      <c r="O6207" t="e">
        <v>#N/A</v>
      </c>
      <c r="P6207" t="e">
        <v>#N/A</v>
      </c>
    </row>
    <row r="6208" spans="1:16" x14ac:dyDescent="0.25">
      <c r="A6208">
        <v>207607</v>
      </c>
      <c r="B6208" t="s">
        <v>6270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</row>
    <row r="6209" spans="1:16" x14ac:dyDescent="0.25">
      <c r="A6209">
        <v>261384</v>
      </c>
      <c r="B6209" t="s">
        <v>6271</v>
      </c>
      <c r="C6209">
        <v>0</v>
      </c>
      <c r="D6209">
        <v>1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</row>
    <row r="6210" spans="1:16" x14ac:dyDescent="0.25">
      <c r="A6210">
        <v>482273</v>
      </c>
      <c r="B6210" t="s">
        <v>6272</v>
      </c>
      <c r="C6210">
        <v>0</v>
      </c>
      <c r="D6210" t="e">
        <v>#N/A</v>
      </c>
      <c r="E6210" t="e">
        <v>#N/A</v>
      </c>
      <c r="F6210" t="e">
        <v>#N/A</v>
      </c>
      <c r="G6210" t="e">
        <v>#N/A</v>
      </c>
      <c r="H6210" t="e">
        <v>#N/A</v>
      </c>
      <c r="I6210" t="e">
        <v>#N/A</v>
      </c>
      <c r="J6210" t="e">
        <v>#N/A</v>
      </c>
      <c r="K6210" t="e">
        <v>#N/A</v>
      </c>
      <c r="L6210" t="e">
        <v>#N/A</v>
      </c>
      <c r="M6210" t="e">
        <v>#N/A</v>
      </c>
      <c r="N6210" t="e">
        <v>#N/A</v>
      </c>
      <c r="O6210" t="e">
        <v>#N/A</v>
      </c>
      <c r="P6210" t="e">
        <v>#N/A</v>
      </c>
    </row>
    <row r="6211" spans="1:16" x14ac:dyDescent="0.25">
      <c r="A6211">
        <v>442329</v>
      </c>
      <c r="B6211" t="s">
        <v>6273</v>
      </c>
      <c r="C6211">
        <v>0</v>
      </c>
      <c r="D6211">
        <v>0</v>
      </c>
      <c r="E6211">
        <v>1</v>
      </c>
      <c r="F6211">
        <v>0</v>
      </c>
      <c r="G6211">
        <v>0</v>
      </c>
      <c r="H6211">
        <v>1</v>
      </c>
      <c r="I6211">
        <v>1</v>
      </c>
      <c r="J6211">
        <v>1</v>
      </c>
      <c r="K6211">
        <v>0</v>
      </c>
      <c r="L6211">
        <v>0</v>
      </c>
      <c r="M6211">
        <v>0</v>
      </c>
      <c r="N6211">
        <v>0</v>
      </c>
      <c r="O6211">
        <v>1</v>
      </c>
      <c r="P6211">
        <v>0</v>
      </c>
    </row>
    <row r="6212" spans="1:16" x14ac:dyDescent="0.25">
      <c r="A6212">
        <v>476063</v>
      </c>
      <c r="B6212" t="s">
        <v>6273</v>
      </c>
      <c r="C6212">
        <v>0</v>
      </c>
      <c r="D6212">
        <v>0</v>
      </c>
      <c r="E6212">
        <v>1</v>
      </c>
      <c r="F6212" t="e">
        <v>#N/A</v>
      </c>
      <c r="G6212" t="e">
        <v>#N/A</v>
      </c>
      <c r="H6212" t="e">
        <v>#N/A</v>
      </c>
      <c r="I6212" t="e">
        <v>#N/A</v>
      </c>
      <c r="J6212" t="e">
        <v>#N/A</v>
      </c>
      <c r="K6212" t="e">
        <v>#N/A</v>
      </c>
      <c r="L6212" t="e">
        <v>#N/A</v>
      </c>
      <c r="M6212" t="e">
        <v>#N/A</v>
      </c>
      <c r="N6212" t="e">
        <v>#N/A</v>
      </c>
      <c r="O6212" t="e">
        <v>#N/A</v>
      </c>
      <c r="P6212" t="e">
        <v>#N/A</v>
      </c>
    </row>
    <row r="6213" spans="1:16" x14ac:dyDescent="0.25">
      <c r="A6213">
        <v>207962</v>
      </c>
      <c r="B6213" t="s">
        <v>6274</v>
      </c>
      <c r="C6213">
        <v>0</v>
      </c>
      <c r="D6213">
        <v>0</v>
      </c>
      <c r="E6213">
        <v>0</v>
      </c>
      <c r="F6213">
        <v>1</v>
      </c>
      <c r="G6213">
        <v>0</v>
      </c>
      <c r="H6213">
        <v>1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1</v>
      </c>
      <c r="P6213">
        <v>1</v>
      </c>
    </row>
    <row r="6214" spans="1:16" x14ac:dyDescent="0.25">
      <c r="A6214">
        <v>481669</v>
      </c>
      <c r="B6214" t="s">
        <v>6274</v>
      </c>
      <c r="C6214">
        <v>0</v>
      </c>
      <c r="D6214" t="e">
        <v>#N/A</v>
      </c>
      <c r="E6214" t="e">
        <v>#N/A</v>
      </c>
      <c r="F6214" t="e">
        <v>#N/A</v>
      </c>
      <c r="G6214" t="e">
        <v>#N/A</v>
      </c>
      <c r="H6214" t="e">
        <v>#N/A</v>
      </c>
      <c r="I6214" t="e">
        <v>#N/A</v>
      </c>
      <c r="J6214" t="e">
        <v>#N/A</v>
      </c>
      <c r="K6214" t="e">
        <v>#N/A</v>
      </c>
      <c r="L6214" t="e">
        <v>#N/A</v>
      </c>
      <c r="M6214" t="e">
        <v>#N/A</v>
      </c>
      <c r="N6214" t="e">
        <v>#N/A</v>
      </c>
      <c r="O6214" t="e">
        <v>#N/A</v>
      </c>
      <c r="P6214" t="e">
        <v>#N/A</v>
      </c>
    </row>
    <row r="6215" spans="1:16" x14ac:dyDescent="0.25">
      <c r="A6215">
        <v>130606</v>
      </c>
      <c r="B6215" t="s">
        <v>6275</v>
      </c>
      <c r="C6215">
        <v>0</v>
      </c>
      <c r="D6215">
        <v>1</v>
      </c>
      <c r="E6215">
        <v>0</v>
      </c>
      <c r="F6215">
        <v>0</v>
      </c>
      <c r="G6215">
        <v>2</v>
      </c>
      <c r="H6215">
        <v>0</v>
      </c>
      <c r="I6215">
        <v>0</v>
      </c>
      <c r="J6215">
        <v>1</v>
      </c>
      <c r="K6215">
        <v>0</v>
      </c>
      <c r="L6215">
        <v>1</v>
      </c>
      <c r="M6215">
        <v>1</v>
      </c>
      <c r="N6215">
        <v>0</v>
      </c>
      <c r="O6215">
        <v>0</v>
      </c>
      <c r="P6215">
        <v>0</v>
      </c>
    </row>
    <row r="6216" spans="1:16" x14ac:dyDescent="0.25">
      <c r="A6216">
        <v>444936</v>
      </c>
      <c r="B6216" t="s">
        <v>6276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 t="e">
        <v>#N/A</v>
      </c>
    </row>
    <row r="6217" spans="1:16" x14ac:dyDescent="0.25">
      <c r="A6217">
        <v>200527</v>
      </c>
      <c r="B6217" t="s">
        <v>6277</v>
      </c>
      <c r="C6217">
        <v>2</v>
      </c>
      <c r="D6217">
        <v>1</v>
      </c>
      <c r="E6217">
        <v>3</v>
      </c>
      <c r="F6217">
        <v>7</v>
      </c>
      <c r="G6217">
        <v>1</v>
      </c>
      <c r="H6217">
        <v>3</v>
      </c>
      <c r="I6217">
        <v>4</v>
      </c>
      <c r="J6217">
        <v>6</v>
      </c>
      <c r="K6217">
        <v>4</v>
      </c>
      <c r="L6217">
        <v>5</v>
      </c>
      <c r="M6217">
        <v>6</v>
      </c>
      <c r="N6217">
        <v>5</v>
      </c>
      <c r="O6217">
        <v>2</v>
      </c>
      <c r="P6217">
        <v>4</v>
      </c>
    </row>
    <row r="6218" spans="1:16" x14ac:dyDescent="0.25">
      <c r="A6218">
        <v>221953</v>
      </c>
      <c r="B6218" t="s">
        <v>6278</v>
      </c>
      <c r="C6218">
        <v>16</v>
      </c>
      <c r="D6218">
        <v>5</v>
      </c>
      <c r="E6218">
        <v>46</v>
      </c>
      <c r="F6218">
        <v>30</v>
      </c>
      <c r="G6218">
        <v>15</v>
      </c>
      <c r="H6218">
        <v>27</v>
      </c>
      <c r="I6218">
        <v>26</v>
      </c>
      <c r="J6218">
        <v>33</v>
      </c>
      <c r="K6218">
        <v>18</v>
      </c>
      <c r="L6218">
        <v>12</v>
      </c>
      <c r="M6218">
        <v>3</v>
      </c>
      <c r="N6218">
        <v>6</v>
      </c>
      <c r="O6218">
        <v>15</v>
      </c>
      <c r="P6218">
        <v>15</v>
      </c>
    </row>
    <row r="6219" spans="1:16" x14ac:dyDescent="0.25">
      <c r="A6219">
        <v>102377</v>
      </c>
      <c r="B6219" t="s">
        <v>6279</v>
      </c>
      <c r="C6219">
        <v>35</v>
      </c>
      <c r="D6219">
        <v>42</v>
      </c>
      <c r="E6219">
        <v>47</v>
      </c>
      <c r="F6219">
        <v>30</v>
      </c>
      <c r="G6219">
        <v>46</v>
      </c>
      <c r="H6219">
        <v>77</v>
      </c>
      <c r="I6219">
        <v>48</v>
      </c>
      <c r="J6219">
        <v>48</v>
      </c>
      <c r="K6219">
        <v>34</v>
      </c>
      <c r="L6219">
        <v>33</v>
      </c>
      <c r="M6219">
        <v>47</v>
      </c>
      <c r="N6219">
        <v>51</v>
      </c>
      <c r="O6219">
        <v>57</v>
      </c>
      <c r="P6219">
        <v>136</v>
      </c>
    </row>
    <row r="6220" spans="1:16" x14ac:dyDescent="0.25">
      <c r="A6220">
        <v>172495</v>
      </c>
      <c r="B6220" t="s">
        <v>6280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</row>
    <row r="6221" spans="1:16" x14ac:dyDescent="0.25">
      <c r="A6221">
        <v>229355</v>
      </c>
      <c r="B6221" t="s">
        <v>6281</v>
      </c>
      <c r="C6221">
        <v>2</v>
      </c>
      <c r="D6221">
        <v>0</v>
      </c>
      <c r="E6221">
        <v>7</v>
      </c>
      <c r="F6221">
        <v>6</v>
      </c>
      <c r="G6221">
        <v>18</v>
      </c>
      <c r="H6221">
        <v>13</v>
      </c>
      <c r="I6221">
        <v>6</v>
      </c>
      <c r="J6221">
        <v>7</v>
      </c>
      <c r="K6221">
        <v>9</v>
      </c>
      <c r="L6221">
        <v>7</v>
      </c>
      <c r="M6221">
        <v>6</v>
      </c>
      <c r="N6221">
        <v>10</v>
      </c>
      <c r="O6221">
        <v>18</v>
      </c>
      <c r="P6221">
        <v>12</v>
      </c>
    </row>
    <row r="6222" spans="1:16" x14ac:dyDescent="0.25">
      <c r="A6222">
        <v>375568</v>
      </c>
      <c r="B6222" t="s">
        <v>6282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</row>
    <row r="6223" spans="1:16" x14ac:dyDescent="0.25">
      <c r="A6223">
        <v>397942</v>
      </c>
      <c r="B6223" t="s">
        <v>6283</v>
      </c>
      <c r="C6223">
        <v>0</v>
      </c>
      <c r="D6223">
        <v>0</v>
      </c>
      <c r="E6223">
        <v>2</v>
      </c>
      <c r="F6223">
        <v>0</v>
      </c>
      <c r="G6223">
        <v>1</v>
      </c>
      <c r="H6223">
        <v>1</v>
      </c>
      <c r="I6223">
        <v>2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</row>
    <row r="6224" spans="1:16" x14ac:dyDescent="0.25">
      <c r="A6224">
        <v>393649</v>
      </c>
      <c r="B6224" t="s">
        <v>6284</v>
      </c>
      <c r="C6224">
        <v>1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1</v>
      </c>
      <c r="K6224">
        <v>0</v>
      </c>
      <c r="L6224">
        <v>0</v>
      </c>
      <c r="M6224">
        <v>0</v>
      </c>
      <c r="N6224" t="e">
        <v>#N/A</v>
      </c>
      <c r="O6224" t="e">
        <v>#N/A</v>
      </c>
      <c r="P6224" t="e">
        <v>#N/A</v>
      </c>
    </row>
    <row r="6225" spans="1:16" x14ac:dyDescent="0.25">
      <c r="A6225">
        <v>230676</v>
      </c>
      <c r="B6225" t="s">
        <v>6285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11</v>
      </c>
      <c r="K6225">
        <v>11</v>
      </c>
      <c r="L6225">
        <v>1</v>
      </c>
      <c r="M6225">
        <v>2</v>
      </c>
      <c r="N6225">
        <v>1</v>
      </c>
      <c r="O6225">
        <v>2</v>
      </c>
      <c r="P6225">
        <v>1</v>
      </c>
    </row>
    <row r="6226" spans="1:16" x14ac:dyDescent="0.25">
      <c r="A6226">
        <v>481182</v>
      </c>
      <c r="B6226" t="s">
        <v>6286</v>
      </c>
      <c r="C6226">
        <v>0</v>
      </c>
      <c r="D6226">
        <v>0</v>
      </c>
      <c r="E6226" t="e">
        <v>#N/A</v>
      </c>
      <c r="F6226" t="e">
        <v>#N/A</v>
      </c>
      <c r="G6226" t="e">
        <v>#N/A</v>
      </c>
      <c r="H6226" t="e">
        <v>#N/A</v>
      </c>
      <c r="I6226" t="e">
        <v>#N/A</v>
      </c>
      <c r="J6226" t="e">
        <v>#N/A</v>
      </c>
      <c r="K6226" t="e">
        <v>#N/A</v>
      </c>
      <c r="L6226" t="e">
        <v>#N/A</v>
      </c>
      <c r="M6226" t="e">
        <v>#N/A</v>
      </c>
      <c r="N6226" t="e">
        <v>#N/A</v>
      </c>
      <c r="O6226" t="e">
        <v>#N/A</v>
      </c>
      <c r="P6226" t="e">
        <v>#N/A</v>
      </c>
    </row>
    <row r="6227" spans="1:16" x14ac:dyDescent="0.25">
      <c r="A6227">
        <v>418056</v>
      </c>
      <c r="B6227" t="s">
        <v>6287</v>
      </c>
      <c r="C6227">
        <v>0</v>
      </c>
      <c r="D6227">
        <v>1</v>
      </c>
      <c r="E6227">
        <v>0</v>
      </c>
      <c r="F6227">
        <v>0</v>
      </c>
      <c r="G6227">
        <v>0</v>
      </c>
      <c r="H6227">
        <v>0</v>
      </c>
      <c r="I6227">
        <v>1</v>
      </c>
      <c r="J6227">
        <v>1</v>
      </c>
      <c r="K6227">
        <v>0</v>
      </c>
      <c r="L6227">
        <v>2</v>
      </c>
      <c r="M6227">
        <v>2</v>
      </c>
      <c r="N6227">
        <v>0</v>
      </c>
      <c r="O6227">
        <v>0</v>
      </c>
      <c r="P6227">
        <v>0</v>
      </c>
    </row>
    <row r="6228" spans="1:16" x14ac:dyDescent="0.25">
      <c r="A6228">
        <v>196699</v>
      </c>
      <c r="B6228" t="s">
        <v>6288</v>
      </c>
      <c r="C6228">
        <v>1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</row>
    <row r="6229" spans="1:16" x14ac:dyDescent="0.25">
      <c r="A6229">
        <v>441371</v>
      </c>
      <c r="B6229" t="s">
        <v>6289</v>
      </c>
      <c r="C6229">
        <v>0</v>
      </c>
      <c r="D6229">
        <v>0</v>
      </c>
      <c r="E6229">
        <v>0</v>
      </c>
      <c r="F6229">
        <v>1</v>
      </c>
      <c r="G6229">
        <v>4</v>
      </c>
      <c r="H6229">
        <v>2</v>
      </c>
      <c r="I6229">
        <v>2</v>
      </c>
      <c r="J6229">
        <v>0</v>
      </c>
      <c r="K6229">
        <v>0</v>
      </c>
      <c r="L6229">
        <v>1</v>
      </c>
      <c r="M6229">
        <v>0</v>
      </c>
      <c r="N6229">
        <v>0</v>
      </c>
      <c r="O6229">
        <v>0</v>
      </c>
      <c r="P6229">
        <v>0</v>
      </c>
    </row>
    <row r="6230" spans="1:16" x14ac:dyDescent="0.25">
      <c r="A6230">
        <v>450173</v>
      </c>
      <c r="B6230" t="s">
        <v>6290</v>
      </c>
      <c r="C6230">
        <v>0</v>
      </c>
      <c r="D6230">
        <v>0</v>
      </c>
      <c r="E6230">
        <v>0</v>
      </c>
      <c r="F6230">
        <v>0</v>
      </c>
      <c r="G6230">
        <v>2</v>
      </c>
      <c r="H6230">
        <v>3</v>
      </c>
      <c r="I6230">
        <v>2</v>
      </c>
      <c r="J6230">
        <v>0</v>
      </c>
      <c r="K6230">
        <v>0</v>
      </c>
      <c r="L6230" t="e">
        <v>#N/A</v>
      </c>
      <c r="M6230" t="e">
        <v>#N/A</v>
      </c>
      <c r="N6230" t="e">
        <v>#N/A</v>
      </c>
      <c r="O6230" t="e">
        <v>#N/A</v>
      </c>
      <c r="P6230" t="e">
        <v>#N/A</v>
      </c>
    </row>
    <row r="6231" spans="1:16" x14ac:dyDescent="0.25">
      <c r="A6231">
        <v>481252</v>
      </c>
      <c r="B6231" t="s">
        <v>6291</v>
      </c>
      <c r="C6231">
        <v>0</v>
      </c>
      <c r="D6231">
        <v>0</v>
      </c>
      <c r="E6231" t="e">
        <v>#N/A</v>
      </c>
      <c r="F6231" t="e">
        <v>#N/A</v>
      </c>
      <c r="G6231" t="e">
        <v>#N/A</v>
      </c>
      <c r="H6231" t="e">
        <v>#N/A</v>
      </c>
      <c r="I6231" t="e">
        <v>#N/A</v>
      </c>
      <c r="J6231" t="e">
        <v>#N/A</v>
      </c>
      <c r="K6231" t="e">
        <v>#N/A</v>
      </c>
      <c r="L6231" t="e">
        <v>#N/A</v>
      </c>
      <c r="M6231" t="e">
        <v>#N/A</v>
      </c>
      <c r="N6231" t="e">
        <v>#N/A</v>
      </c>
      <c r="O6231" t="e">
        <v>#N/A</v>
      </c>
      <c r="P6231" t="e">
        <v>#N/A</v>
      </c>
    </row>
    <row r="6232" spans="1:16" x14ac:dyDescent="0.25">
      <c r="A6232">
        <v>210270</v>
      </c>
      <c r="B6232" t="s">
        <v>6292</v>
      </c>
      <c r="C6232">
        <v>1</v>
      </c>
      <c r="D6232">
        <v>6</v>
      </c>
      <c r="E6232">
        <v>5</v>
      </c>
      <c r="F6232">
        <v>2</v>
      </c>
      <c r="G6232">
        <v>11</v>
      </c>
      <c r="H6232">
        <v>8</v>
      </c>
      <c r="I6232">
        <v>9</v>
      </c>
      <c r="J6232">
        <v>3</v>
      </c>
      <c r="K6232">
        <v>5</v>
      </c>
      <c r="L6232">
        <v>3</v>
      </c>
      <c r="M6232">
        <v>4</v>
      </c>
      <c r="N6232">
        <v>0</v>
      </c>
      <c r="O6232">
        <v>0</v>
      </c>
      <c r="P6232">
        <v>0</v>
      </c>
    </row>
    <row r="6233" spans="1:16" x14ac:dyDescent="0.25">
      <c r="A6233">
        <v>246789</v>
      </c>
      <c r="B6233" t="s">
        <v>6293</v>
      </c>
      <c r="C6233">
        <v>0</v>
      </c>
      <c r="D6233">
        <v>1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</row>
    <row r="6234" spans="1:16" x14ac:dyDescent="0.25">
      <c r="A6234">
        <v>157863</v>
      </c>
      <c r="B6234" t="s">
        <v>6294</v>
      </c>
      <c r="C6234">
        <v>0</v>
      </c>
      <c r="D6234">
        <v>0</v>
      </c>
      <c r="E6234">
        <v>2</v>
      </c>
      <c r="F6234">
        <v>9</v>
      </c>
      <c r="G6234">
        <v>10</v>
      </c>
      <c r="H6234">
        <v>9</v>
      </c>
      <c r="I6234">
        <v>6</v>
      </c>
      <c r="J6234">
        <v>14</v>
      </c>
      <c r="K6234">
        <v>16</v>
      </c>
      <c r="L6234">
        <v>16</v>
      </c>
      <c r="M6234">
        <v>17</v>
      </c>
      <c r="N6234">
        <v>8</v>
      </c>
      <c r="O6234">
        <v>5</v>
      </c>
      <c r="P6234">
        <v>17</v>
      </c>
    </row>
    <row r="6235" spans="1:16" x14ac:dyDescent="0.25">
      <c r="A6235">
        <v>181738</v>
      </c>
      <c r="B6235" t="s">
        <v>6294</v>
      </c>
      <c r="C6235">
        <v>0</v>
      </c>
      <c r="D6235">
        <v>0</v>
      </c>
      <c r="E6235">
        <v>0</v>
      </c>
      <c r="F6235">
        <v>1</v>
      </c>
      <c r="G6235">
        <v>0</v>
      </c>
      <c r="H6235">
        <v>3</v>
      </c>
      <c r="I6235">
        <v>1</v>
      </c>
      <c r="J6235">
        <v>3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</row>
    <row r="6236" spans="1:16" x14ac:dyDescent="0.25">
      <c r="A6236">
        <v>196866</v>
      </c>
      <c r="B6236" t="s">
        <v>6294</v>
      </c>
      <c r="C6236">
        <v>12</v>
      </c>
      <c r="D6236">
        <v>13</v>
      </c>
      <c r="E6236">
        <v>23</v>
      </c>
      <c r="F6236">
        <v>7</v>
      </c>
      <c r="G6236">
        <v>26</v>
      </c>
      <c r="H6236">
        <v>40</v>
      </c>
      <c r="I6236">
        <v>40</v>
      </c>
      <c r="J6236">
        <v>50</v>
      </c>
      <c r="K6236">
        <v>56</v>
      </c>
      <c r="L6236">
        <v>45</v>
      </c>
      <c r="M6236">
        <v>42</v>
      </c>
      <c r="N6236">
        <v>49</v>
      </c>
      <c r="O6236">
        <v>55</v>
      </c>
      <c r="P6236">
        <v>66</v>
      </c>
    </row>
    <row r="6237" spans="1:16" x14ac:dyDescent="0.25">
      <c r="A6237">
        <v>187198</v>
      </c>
      <c r="B6237" t="s">
        <v>6295</v>
      </c>
      <c r="C6237">
        <v>0</v>
      </c>
      <c r="D6237">
        <v>1</v>
      </c>
      <c r="E6237">
        <v>0</v>
      </c>
      <c r="F6237">
        <v>1</v>
      </c>
      <c r="G6237">
        <v>1</v>
      </c>
      <c r="H6237">
        <v>2</v>
      </c>
      <c r="I6237">
        <v>2</v>
      </c>
      <c r="J6237">
        <v>2</v>
      </c>
      <c r="K6237">
        <v>0</v>
      </c>
      <c r="L6237">
        <v>0</v>
      </c>
      <c r="M6237">
        <v>0</v>
      </c>
      <c r="N6237">
        <v>4</v>
      </c>
      <c r="O6237">
        <v>2</v>
      </c>
      <c r="P6237">
        <v>2</v>
      </c>
    </row>
    <row r="6238" spans="1:16" x14ac:dyDescent="0.25">
      <c r="A6238">
        <v>417831</v>
      </c>
      <c r="B6238" t="s">
        <v>6296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 t="e">
        <v>#N/A</v>
      </c>
      <c r="M6238">
        <v>0</v>
      </c>
      <c r="N6238">
        <v>1</v>
      </c>
      <c r="O6238">
        <v>2</v>
      </c>
      <c r="P6238">
        <v>2</v>
      </c>
    </row>
    <row r="6239" spans="1:16" x14ac:dyDescent="0.25">
      <c r="A6239">
        <v>446932</v>
      </c>
      <c r="B6239" t="s">
        <v>6297</v>
      </c>
      <c r="C6239">
        <v>0</v>
      </c>
      <c r="D6239">
        <v>3</v>
      </c>
      <c r="E6239">
        <v>0</v>
      </c>
      <c r="F6239">
        <v>0</v>
      </c>
      <c r="G6239">
        <v>0</v>
      </c>
      <c r="H6239">
        <v>9</v>
      </c>
      <c r="I6239">
        <v>40</v>
      </c>
      <c r="J6239">
        <v>45</v>
      </c>
      <c r="K6239">
        <v>55</v>
      </c>
      <c r="L6239">
        <v>45</v>
      </c>
      <c r="M6239" t="e">
        <v>#N/A</v>
      </c>
      <c r="N6239" t="e">
        <v>#N/A</v>
      </c>
      <c r="O6239" t="e">
        <v>#N/A</v>
      </c>
      <c r="P6239" t="e">
        <v>#N/A</v>
      </c>
    </row>
    <row r="6240" spans="1:16" x14ac:dyDescent="0.25">
      <c r="A6240">
        <v>206279</v>
      </c>
      <c r="B6240" t="s">
        <v>6298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1</v>
      </c>
      <c r="I6240">
        <v>0</v>
      </c>
      <c r="J6240">
        <v>0</v>
      </c>
      <c r="K6240">
        <v>0</v>
      </c>
      <c r="L6240">
        <v>0</v>
      </c>
      <c r="M6240">
        <v>3</v>
      </c>
      <c r="N6240">
        <v>1</v>
      </c>
      <c r="O6240">
        <v>0</v>
      </c>
      <c r="P6240">
        <v>0</v>
      </c>
    </row>
    <row r="6241" spans="1:16" x14ac:dyDescent="0.25">
      <c r="A6241">
        <v>233842</v>
      </c>
      <c r="B6241" t="s">
        <v>6299</v>
      </c>
      <c r="C6241">
        <v>6</v>
      </c>
      <c r="D6241">
        <v>3</v>
      </c>
      <c r="E6241">
        <v>0</v>
      </c>
      <c r="F6241">
        <v>2</v>
      </c>
      <c r="G6241">
        <v>1</v>
      </c>
      <c r="H6241">
        <v>3</v>
      </c>
      <c r="I6241">
        <v>0</v>
      </c>
      <c r="J6241">
        <v>5</v>
      </c>
      <c r="K6241">
        <v>11</v>
      </c>
      <c r="L6241">
        <v>1</v>
      </c>
      <c r="M6241">
        <v>1</v>
      </c>
      <c r="N6241">
        <v>0</v>
      </c>
      <c r="O6241">
        <v>1</v>
      </c>
      <c r="P6241">
        <v>1</v>
      </c>
    </row>
    <row r="6242" spans="1:16" x14ac:dyDescent="0.25">
      <c r="A6242">
        <v>196884</v>
      </c>
      <c r="B6242" t="s">
        <v>6300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1</v>
      </c>
      <c r="K6242">
        <v>0</v>
      </c>
      <c r="L6242">
        <v>1</v>
      </c>
      <c r="M6242">
        <v>0</v>
      </c>
      <c r="N6242">
        <v>0</v>
      </c>
      <c r="O6242">
        <v>1</v>
      </c>
      <c r="P6242">
        <v>3</v>
      </c>
    </row>
    <row r="6243" spans="1:16" x14ac:dyDescent="0.25">
      <c r="A6243">
        <v>221971</v>
      </c>
      <c r="B6243" t="s">
        <v>6301</v>
      </c>
      <c r="C6243">
        <v>6</v>
      </c>
      <c r="D6243">
        <v>7</v>
      </c>
      <c r="E6243">
        <v>4</v>
      </c>
      <c r="F6243">
        <v>7</v>
      </c>
      <c r="G6243">
        <v>3</v>
      </c>
      <c r="H6243">
        <v>2</v>
      </c>
      <c r="I6243">
        <v>1</v>
      </c>
      <c r="J6243">
        <v>2</v>
      </c>
      <c r="K6243">
        <v>6</v>
      </c>
      <c r="L6243">
        <v>14</v>
      </c>
      <c r="M6243">
        <v>15</v>
      </c>
      <c r="N6243">
        <v>10</v>
      </c>
      <c r="O6243">
        <v>11</v>
      </c>
      <c r="P6243">
        <v>1</v>
      </c>
    </row>
    <row r="6244" spans="1:16" x14ac:dyDescent="0.25">
      <c r="A6244">
        <v>469911</v>
      </c>
      <c r="B6244" t="s">
        <v>6302</v>
      </c>
      <c r="C6244">
        <v>0</v>
      </c>
      <c r="D6244">
        <v>0</v>
      </c>
      <c r="E6244">
        <v>0</v>
      </c>
      <c r="F6244">
        <v>1</v>
      </c>
      <c r="G6244" t="e">
        <v>#N/A</v>
      </c>
      <c r="H6244" t="e">
        <v>#N/A</v>
      </c>
      <c r="I6244" t="e">
        <v>#N/A</v>
      </c>
      <c r="J6244" t="e">
        <v>#N/A</v>
      </c>
      <c r="K6244" t="e">
        <v>#N/A</v>
      </c>
      <c r="L6244" t="e">
        <v>#N/A</v>
      </c>
      <c r="M6244" t="e">
        <v>#N/A</v>
      </c>
      <c r="N6244" t="e">
        <v>#N/A</v>
      </c>
      <c r="O6244" t="e">
        <v>#N/A</v>
      </c>
      <c r="P6244" t="e">
        <v>#N/A</v>
      </c>
    </row>
    <row r="6245" spans="1:16" x14ac:dyDescent="0.25">
      <c r="A6245">
        <v>448646</v>
      </c>
      <c r="B6245" t="s">
        <v>6303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 t="e">
        <v>#N/A</v>
      </c>
      <c r="N6245" t="e">
        <v>#N/A</v>
      </c>
      <c r="O6245" t="e">
        <v>#N/A</v>
      </c>
      <c r="P6245" t="e">
        <v>#N/A</v>
      </c>
    </row>
    <row r="6246" spans="1:16" x14ac:dyDescent="0.25">
      <c r="A6246">
        <v>444945</v>
      </c>
      <c r="B6246" t="s">
        <v>6304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 t="e">
        <v>#N/A</v>
      </c>
    </row>
    <row r="6247" spans="1:16" x14ac:dyDescent="0.25">
      <c r="A6247">
        <v>469920</v>
      </c>
      <c r="B6247" t="s">
        <v>6305</v>
      </c>
      <c r="C6247">
        <v>0</v>
      </c>
      <c r="D6247">
        <v>0</v>
      </c>
      <c r="E6247">
        <v>0</v>
      </c>
      <c r="F6247">
        <v>0</v>
      </c>
      <c r="G6247" t="e">
        <v>#N/A</v>
      </c>
      <c r="H6247" t="e">
        <v>#N/A</v>
      </c>
      <c r="I6247" t="e">
        <v>#N/A</v>
      </c>
      <c r="J6247" t="e">
        <v>#N/A</v>
      </c>
      <c r="K6247" t="e">
        <v>#N/A</v>
      </c>
      <c r="L6247" t="e">
        <v>#N/A</v>
      </c>
      <c r="M6247" t="e">
        <v>#N/A</v>
      </c>
      <c r="N6247" t="e">
        <v>#N/A</v>
      </c>
      <c r="O6247" t="e">
        <v>#N/A</v>
      </c>
      <c r="P6247" t="e">
        <v>#N/A</v>
      </c>
    </row>
    <row r="6248" spans="1:16" x14ac:dyDescent="0.25">
      <c r="A6248">
        <v>447467</v>
      </c>
      <c r="B6248" t="s">
        <v>6306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 t="e">
        <v>#N/A</v>
      </c>
      <c r="O6248" t="e">
        <v>#N/A</v>
      </c>
      <c r="P6248" t="e">
        <v>#N/A</v>
      </c>
    </row>
    <row r="6249" spans="1:16" x14ac:dyDescent="0.25">
      <c r="A6249">
        <v>461810</v>
      </c>
      <c r="B6249" t="s">
        <v>6307</v>
      </c>
      <c r="C6249">
        <v>1</v>
      </c>
      <c r="D6249">
        <v>1</v>
      </c>
      <c r="E6249">
        <v>0</v>
      </c>
      <c r="F6249" t="e">
        <v>#N/A</v>
      </c>
      <c r="G6249" t="e">
        <v>#N/A</v>
      </c>
      <c r="H6249" t="e">
        <v>#N/A</v>
      </c>
      <c r="I6249" t="e">
        <v>#N/A</v>
      </c>
      <c r="J6249" t="e">
        <v>#N/A</v>
      </c>
      <c r="K6249" t="e">
        <v>#N/A</v>
      </c>
      <c r="L6249" t="e">
        <v>#N/A</v>
      </c>
      <c r="M6249" t="e">
        <v>#N/A</v>
      </c>
      <c r="N6249" t="e">
        <v>#N/A</v>
      </c>
      <c r="O6249" t="e">
        <v>#N/A</v>
      </c>
      <c r="P6249" t="e">
        <v>#N/A</v>
      </c>
    </row>
    <row r="6250" spans="1:16" x14ac:dyDescent="0.25">
      <c r="A6250">
        <v>124681</v>
      </c>
      <c r="B6250" t="s">
        <v>6308</v>
      </c>
      <c r="C6250">
        <v>2</v>
      </c>
      <c r="D6250">
        <v>0</v>
      </c>
      <c r="E6250">
        <v>0</v>
      </c>
      <c r="F6250">
        <v>2</v>
      </c>
      <c r="G6250">
        <v>0</v>
      </c>
      <c r="H6250">
        <v>0</v>
      </c>
      <c r="I6250">
        <v>1</v>
      </c>
      <c r="J6250">
        <v>1</v>
      </c>
      <c r="K6250">
        <v>0</v>
      </c>
      <c r="L6250">
        <v>2</v>
      </c>
      <c r="M6250">
        <v>0</v>
      </c>
      <c r="N6250">
        <v>0</v>
      </c>
      <c r="O6250">
        <v>1</v>
      </c>
      <c r="P6250">
        <v>1</v>
      </c>
    </row>
    <row r="6251" spans="1:16" x14ac:dyDescent="0.25">
      <c r="A6251">
        <v>481492</v>
      </c>
      <c r="B6251" t="s">
        <v>6309</v>
      </c>
      <c r="C6251">
        <v>0</v>
      </c>
      <c r="D6251" t="e">
        <v>#N/A</v>
      </c>
      <c r="E6251" t="e">
        <v>#N/A</v>
      </c>
      <c r="F6251" t="e">
        <v>#N/A</v>
      </c>
      <c r="G6251" t="e">
        <v>#N/A</v>
      </c>
      <c r="H6251" t="e">
        <v>#N/A</v>
      </c>
      <c r="I6251" t="e">
        <v>#N/A</v>
      </c>
      <c r="J6251" t="e">
        <v>#N/A</v>
      </c>
      <c r="K6251" t="e">
        <v>#N/A</v>
      </c>
      <c r="L6251" t="e">
        <v>#N/A</v>
      </c>
      <c r="M6251" t="e">
        <v>#N/A</v>
      </c>
      <c r="N6251" t="e">
        <v>#N/A</v>
      </c>
      <c r="O6251" t="e">
        <v>#N/A</v>
      </c>
      <c r="P6251" t="e">
        <v>#N/A</v>
      </c>
    </row>
    <row r="6252" spans="1:16" x14ac:dyDescent="0.25">
      <c r="A6252">
        <v>197027</v>
      </c>
      <c r="B6252" t="s">
        <v>6310</v>
      </c>
      <c r="C6252">
        <v>6</v>
      </c>
      <c r="D6252">
        <v>3</v>
      </c>
      <c r="E6252">
        <v>3</v>
      </c>
      <c r="F6252">
        <v>9</v>
      </c>
      <c r="G6252">
        <v>34</v>
      </c>
      <c r="H6252">
        <v>6</v>
      </c>
      <c r="I6252">
        <v>9</v>
      </c>
      <c r="J6252">
        <v>28</v>
      </c>
      <c r="K6252">
        <v>4</v>
      </c>
      <c r="L6252">
        <v>16</v>
      </c>
      <c r="M6252">
        <v>10</v>
      </c>
      <c r="N6252">
        <v>14</v>
      </c>
      <c r="O6252">
        <v>3</v>
      </c>
      <c r="P6252">
        <v>20</v>
      </c>
    </row>
    <row r="6253" spans="1:16" x14ac:dyDescent="0.25">
      <c r="A6253">
        <v>102395</v>
      </c>
      <c r="B6253" t="s">
        <v>6311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</row>
    <row r="6254" spans="1:16" x14ac:dyDescent="0.25">
      <c r="A6254">
        <v>447050</v>
      </c>
      <c r="B6254" t="s">
        <v>6312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 t="e">
        <v>#N/A</v>
      </c>
      <c r="O6254" t="e">
        <v>#N/A</v>
      </c>
      <c r="P6254" t="e">
        <v>#N/A</v>
      </c>
    </row>
    <row r="6255" spans="1:16" x14ac:dyDescent="0.25">
      <c r="A6255">
        <v>197018</v>
      </c>
      <c r="B6255" t="s">
        <v>6313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</row>
    <row r="6256" spans="1:16" x14ac:dyDescent="0.25">
      <c r="A6256">
        <v>419031</v>
      </c>
      <c r="B6256" t="s">
        <v>6314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 t="e">
        <v>#N/A</v>
      </c>
      <c r="M6256">
        <v>0</v>
      </c>
      <c r="N6256">
        <v>0</v>
      </c>
      <c r="O6256">
        <v>0</v>
      </c>
      <c r="P6256">
        <v>0</v>
      </c>
    </row>
    <row r="6257" spans="1:16" x14ac:dyDescent="0.25">
      <c r="A6257">
        <v>206288</v>
      </c>
      <c r="B6257" t="s">
        <v>6315</v>
      </c>
      <c r="C6257">
        <v>0</v>
      </c>
      <c r="D6257">
        <v>0</v>
      </c>
      <c r="E6257">
        <v>3</v>
      </c>
      <c r="F6257">
        <v>2</v>
      </c>
      <c r="G6257">
        <v>1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3</v>
      </c>
      <c r="N6257">
        <v>5</v>
      </c>
      <c r="O6257">
        <v>0</v>
      </c>
      <c r="P6257">
        <v>1</v>
      </c>
    </row>
    <row r="6258" spans="1:16" x14ac:dyDescent="0.25">
      <c r="A6258">
        <v>175139</v>
      </c>
      <c r="B6258" t="s">
        <v>6316</v>
      </c>
      <c r="C6258">
        <v>0</v>
      </c>
      <c r="D6258">
        <v>0</v>
      </c>
      <c r="E6258">
        <v>2</v>
      </c>
      <c r="F6258">
        <v>0</v>
      </c>
      <c r="G6258">
        <v>1</v>
      </c>
      <c r="H6258">
        <v>0</v>
      </c>
      <c r="I6258">
        <v>0</v>
      </c>
      <c r="J6258">
        <v>1</v>
      </c>
      <c r="K6258">
        <v>5</v>
      </c>
      <c r="L6258">
        <v>1</v>
      </c>
      <c r="M6258">
        <v>0</v>
      </c>
      <c r="N6258">
        <v>0</v>
      </c>
      <c r="O6258">
        <v>0</v>
      </c>
      <c r="P6258">
        <v>0</v>
      </c>
    </row>
    <row r="6259" spans="1:16" x14ac:dyDescent="0.25">
      <c r="A6259">
        <v>200554</v>
      </c>
      <c r="B6259" t="s">
        <v>6317</v>
      </c>
      <c r="C6259">
        <v>10</v>
      </c>
      <c r="D6259">
        <v>12</v>
      </c>
      <c r="E6259">
        <v>7</v>
      </c>
      <c r="F6259">
        <v>15</v>
      </c>
      <c r="G6259">
        <v>0</v>
      </c>
      <c r="H6259">
        <v>0</v>
      </c>
      <c r="I6259">
        <v>6</v>
      </c>
      <c r="J6259">
        <v>7</v>
      </c>
      <c r="K6259">
        <v>4</v>
      </c>
      <c r="L6259">
        <v>1</v>
      </c>
      <c r="M6259">
        <v>14</v>
      </c>
      <c r="N6259">
        <v>3</v>
      </c>
      <c r="O6259">
        <v>7</v>
      </c>
      <c r="P6259">
        <v>8</v>
      </c>
    </row>
    <row r="6260" spans="1:16" x14ac:dyDescent="0.25">
      <c r="A6260">
        <v>459204</v>
      </c>
      <c r="B6260" t="s">
        <v>6318</v>
      </c>
      <c r="C6260">
        <v>1</v>
      </c>
      <c r="D6260">
        <v>0</v>
      </c>
      <c r="E6260">
        <v>0</v>
      </c>
      <c r="F6260">
        <v>0</v>
      </c>
      <c r="G6260" t="e">
        <v>#N/A</v>
      </c>
      <c r="H6260" t="e">
        <v>#N/A</v>
      </c>
      <c r="I6260" t="e">
        <v>#N/A</v>
      </c>
      <c r="J6260" t="e">
        <v>#N/A</v>
      </c>
      <c r="K6260" t="e">
        <v>#N/A</v>
      </c>
      <c r="L6260" t="e">
        <v>#N/A</v>
      </c>
      <c r="M6260" t="e">
        <v>#N/A</v>
      </c>
      <c r="N6260" t="e">
        <v>#N/A</v>
      </c>
      <c r="O6260" t="e">
        <v>#N/A</v>
      </c>
      <c r="P6260" t="e">
        <v>#N/A</v>
      </c>
    </row>
    <row r="6261" spans="1:16" x14ac:dyDescent="0.25">
      <c r="A6261">
        <v>161572</v>
      </c>
      <c r="B6261" t="s">
        <v>6319</v>
      </c>
      <c r="C6261">
        <v>7</v>
      </c>
      <c r="D6261">
        <v>1</v>
      </c>
      <c r="E6261">
        <v>2</v>
      </c>
      <c r="F6261">
        <v>3</v>
      </c>
      <c r="G6261">
        <v>3</v>
      </c>
      <c r="H6261">
        <v>2</v>
      </c>
      <c r="I6261">
        <v>2</v>
      </c>
      <c r="J6261">
        <v>2</v>
      </c>
      <c r="K6261">
        <v>5</v>
      </c>
      <c r="L6261">
        <v>1</v>
      </c>
      <c r="M6261">
        <v>0</v>
      </c>
      <c r="N6261">
        <v>1</v>
      </c>
      <c r="O6261">
        <v>0</v>
      </c>
      <c r="P6261">
        <v>0</v>
      </c>
    </row>
    <row r="6262" spans="1:16" x14ac:dyDescent="0.25">
      <c r="A6262">
        <v>459365</v>
      </c>
      <c r="B6262" t="s">
        <v>6320</v>
      </c>
      <c r="C6262">
        <v>0</v>
      </c>
      <c r="D6262">
        <v>0</v>
      </c>
      <c r="E6262">
        <v>0</v>
      </c>
      <c r="F6262">
        <v>0</v>
      </c>
      <c r="G6262" t="e">
        <v>#N/A</v>
      </c>
      <c r="H6262" t="e">
        <v>#N/A</v>
      </c>
      <c r="I6262" t="e">
        <v>#N/A</v>
      </c>
      <c r="J6262" t="e">
        <v>#N/A</v>
      </c>
      <c r="K6262" t="e">
        <v>#N/A</v>
      </c>
      <c r="L6262" t="e">
        <v>#N/A</v>
      </c>
      <c r="M6262" t="e">
        <v>#N/A</v>
      </c>
      <c r="N6262" t="e">
        <v>#N/A</v>
      </c>
      <c r="O6262" t="e">
        <v>#N/A</v>
      </c>
      <c r="P6262" t="e">
        <v>#N/A</v>
      </c>
    </row>
    <row r="6263" spans="1:16" x14ac:dyDescent="0.25">
      <c r="A6263">
        <v>153542</v>
      </c>
      <c r="B6263" t="s">
        <v>6321</v>
      </c>
      <c r="C6263">
        <v>0</v>
      </c>
      <c r="D6263">
        <v>6</v>
      </c>
      <c r="E6263">
        <v>0</v>
      </c>
      <c r="F6263">
        <v>0</v>
      </c>
      <c r="G6263">
        <v>0</v>
      </c>
      <c r="H6263">
        <v>0</v>
      </c>
      <c r="I6263">
        <v>1</v>
      </c>
      <c r="J6263">
        <v>8</v>
      </c>
      <c r="K6263">
        <v>14</v>
      </c>
      <c r="L6263">
        <v>32</v>
      </c>
      <c r="M6263">
        <v>46</v>
      </c>
      <c r="N6263">
        <v>25</v>
      </c>
      <c r="O6263">
        <v>4</v>
      </c>
      <c r="P6263">
        <v>8</v>
      </c>
    </row>
    <row r="6264" spans="1:16" x14ac:dyDescent="0.25">
      <c r="A6264">
        <v>446589</v>
      </c>
      <c r="B6264" t="s">
        <v>6322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 t="e">
        <v>#N/A</v>
      </c>
      <c r="P6264" t="e">
        <v>#N/A</v>
      </c>
    </row>
    <row r="6265" spans="1:16" x14ac:dyDescent="0.25">
      <c r="A6265">
        <v>124779</v>
      </c>
      <c r="B6265" t="s">
        <v>6323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</row>
    <row r="6266" spans="1:16" x14ac:dyDescent="0.25">
      <c r="A6266">
        <v>372240</v>
      </c>
      <c r="B6266" t="s">
        <v>6324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66</v>
      </c>
      <c r="N6266">
        <v>0</v>
      </c>
      <c r="O6266">
        <v>0</v>
      </c>
      <c r="P6266">
        <v>0</v>
      </c>
    </row>
    <row r="6267" spans="1:16" x14ac:dyDescent="0.25">
      <c r="A6267">
        <v>446598</v>
      </c>
      <c r="B6267" t="s">
        <v>6325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 t="e">
        <v>#N/A</v>
      </c>
      <c r="P6267" t="e">
        <v>#N/A</v>
      </c>
    </row>
    <row r="6268" spans="1:16" x14ac:dyDescent="0.25">
      <c r="A6268">
        <v>459374</v>
      </c>
      <c r="B6268" t="s">
        <v>6326</v>
      </c>
      <c r="C6268">
        <v>0</v>
      </c>
      <c r="D6268">
        <v>0</v>
      </c>
      <c r="E6268">
        <v>0</v>
      </c>
      <c r="F6268">
        <v>0</v>
      </c>
      <c r="G6268" t="e">
        <v>#N/A</v>
      </c>
      <c r="H6268" t="e">
        <v>#N/A</v>
      </c>
      <c r="I6268" t="e">
        <v>#N/A</v>
      </c>
      <c r="J6268" t="e">
        <v>#N/A</v>
      </c>
      <c r="K6268" t="e">
        <v>#N/A</v>
      </c>
      <c r="L6268" t="e">
        <v>#N/A</v>
      </c>
      <c r="M6268" t="e">
        <v>#N/A</v>
      </c>
      <c r="N6268" t="e">
        <v>#N/A</v>
      </c>
      <c r="O6268" t="e">
        <v>#N/A</v>
      </c>
      <c r="P6268" t="e">
        <v>#N/A</v>
      </c>
    </row>
    <row r="6269" spans="1:16" x14ac:dyDescent="0.25">
      <c r="A6269">
        <v>460543</v>
      </c>
      <c r="B6269" t="s">
        <v>6327</v>
      </c>
      <c r="C6269">
        <v>1</v>
      </c>
      <c r="D6269">
        <v>2</v>
      </c>
      <c r="E6269">
        <v>0</v>
      </c>
      <c r="F6269" t="e">
        <v>#N/A</v>
      </c>
      <c r="G6269" t="e">
        <v>#N/A</v>
      </c>
      <c r="H6269" t="e">
        <v>#N/A</v>
      </c>
      <c r="I6269" t="e">
        <v>#N/A</v>
      </c>
      <c r="J6269" t="e">
        <v>#N/A</v>
      </c>
      <c r="K6269" t="e">
        <v>#N/A</v>
      </c>
      <c r="L6269" t="e">
        <v>#N/A</v>
      </c>
      <c r="M6269" t="e">
        <v>#N/A</v>
      </c>
      <c r="N6269" t="e">
        <v>#N/A</v>
      </c>
      <c r="O6269" t="e">
        <v>#N/A</v>
      </c>
      <c r="P6269" t="e">
        <v>#N/A</v>
      </c>
    </row>
    <row r="6270" spans="1:16" x14ac:dyDescent="0.25">
      <c r="A6270">
        <v>106041</v>
      </c>
      <c r="B6270" t="s">
        <v>6328</v>
      </c>
      <c r="C6270">
        <v>2</v>
      </c>
      <c r="D6270">
        <v>0</v>
      </c>
      <c r="E6270">
        <v>1</v>
      </c>
      <c r="F6270">
        <v>2</v>
      </c>
      <c r="G6270">
        <v>3</v>
      </c>
      <c r="H6270">
        <v>4</v>
      </c>
      <c r="I6270">
        <v>3</v>
      </c>
      <c r="J6270">
        <v>3</v>
      </c>
      <c r="K6270">
        <v>7</v>
      </c>
      <c r="L6270">
        <v>5</v>
      </c>
      <c r="M6270">
        <v>1</v>
      </c>
      <c r="N6270">
        <v>5</v>
      </c>
      <c r="O6270">
        <v>2</v>
      </c>
      <c r="P6270">
        <v>3</v>
      </c>
    </row>
    <row r="6271" spans="1:16" x14ac:dyDescent="0.25">
      <c r="A6271">
        <v>105215</v>
      </c>
      <c r="B6271" t="s">
        <v>6329</v>
      </c>
      <c r="C6271">
        <v>4</v>
      </c>
      <c r="D6271">
        <v>14</v>
      </c>
      <c r="E6271">
        <v>2</v>
      </c>
      <c r="F6271">
        <v>2</v>
      </c>
      <c r="G6271">
        <v>4</v>
      </c>
      <c r="H6271">
        <v>0</v>
      </c>
      <c r="I6271">
        <v>2</v>
      </c>
      <c r="J6271">
        <v>4</v>
      </c>
      <c r="K6271">
        <v>2</v>
      </c>
      <c r="L6271">
        <v>5</v>
      </c>
      <c r="M6271">
        <v>3</v>
      </c>
      <c r="N6271">
        <v>4</v>
      </c>
      <c r="O6271">
        <v>5</v>
      </c>
      <c r="P6271">
        <v>0</v>
      </c>
    </row>
    <row r="6272" spans="1:16" x14ac:dyDescent="0.25">
      <c r="A6272">
        <v>438504</v>
      </c>
      <c r="B6272" t="s">
        <v>6330</v>
      </c>
      <c r="C6272">
        <v>2</v>
      </c>
      <c r="D6272">
        <v>1</v>
      </c>
      <c r="E6272">
        <v>0</v>
      </c>
      <c r="F6272">
        <v>4</v>
      </c>
      <c r="G6272">
        <v>3</v>
      </c>
      <c r="H6272">
        <v>0</v>
      </c>
      <c r="I6272">
        <v>3</v>
      </c>
      <c r="J6272">
        <v>5</v>
      </c>
      <c r="K6272">
        <v>4</v>
      </c>
      <c r="L6272">
        <v>6</v>
      </c>
      <c r="M6272">
        <v>0</v>
      </c>
      <c r="N6272">
        <v>2</v>
      </c>
      <c r="O6272">
        <v>1</v>
      </c>
      <c r="P6272">
        <v>0</v>
      </c>
    </row>
    <row r="6273" spans="1:16" x14ac:dyDescent="0.25">
      <c r="A6273">
        <v>366191</v>
      </c>
      <c r="B6273" t="s">
        <v>6331</v>
      </c>
      <c r="C6273">
        <v>1</v>
      </c>
      <c r="D6273">
        <v>1</v>
      </c>
      <c r="E6273">
        <v>1</v>
      </c>
      <c r="F6273">
        <v>0</v>
      </c>
      <c r="G6273">
        <v>2</v>
      </c>
      <c r="H6273">
        <v>0</v>
      </c>
      <c r="I6273">
        <v>0</v>
      </c>
      <c r="J6273">
        <v>1</v>
      </c>
      <c r="K6273">
        <v>0</v>
      </c>
      <c r="L6273">
        <v>2</v>
      </c>
      <c r="M6273">
        <v>0</v>
      </c>
      <c r="N6273">
        <v>1</v>
      </c>
      <c r="O6273">
        <v>2</v>
      </c>
      <c r="P6273">
        <v>0</v>
      </c>
    </row>
    <row r="6274" spans="1:16" x14ac:dyDescent="0.25">
      <c r="A6274">
        <v>447403</v>
      </c>
      <c r="B6274" t="s">
        <v>6332</v>
      </c>
      <c r="C6274">
        <v>0</v>
      </c>
      <c r="D6274">
        <v>0</v>
      </c>
      <c r="E6274">
        <v>0</v>
      </c>
      <c r="F6274">
        <v>0</v>
      </c>
      <c r="G6274">
        <v>1</v>
      </c>
      <c r="H6274">
        <v>1</v>
      </c>
      <c r="I6274">
        <v>0</v>
      </c>
      <c r="J6274">
        <v>0</v>
      </c>
      <c r="K6274">
        <v>0</v>
      </c>
      <c r="L6274" t="e">
        <v>#N/A</v>
      </c>
      <c r="M6274" t="e">
        <v>#N/A</v>
      </c>
      <c r="N6274" t="e">
        <v>#N/A</v>
      </c>
      <c r="O6274" t="e">
        <v>#N/A</v>
      </c>
      <c r="P6274" t="e">
        <v>#N/A</v>
      </c>
    </row>
    <row r="6275" spans="1:16" x14ac:dyDescent="0.25">
      <c r="A6275">
        <v>448433</v>
      </c>
      <c r="B6275" t="s">
        <v>6333</v>
      </c>
      <c r="C6275">
        <v>3</v>
      </c>
      <c r="D6275">
        <v>0</v>
      </c>
      <c r="E6275">
        <v>0</v>
      </c>
      <c r="F6275">
        <v>0</v>
      </c>
      <c r="G6275">
        <v>1</v>
      </c>
      <c r="H6275">
        <v>2</v>
      </c>
      <c r="I6275">
        <v>1</v>
      </c>
      <c r="J6275">
        <v>2</v>
      </c>
      <c r="K6275">
        <v>0</v>
      </c>
      <c r="L6275">
        <v>0</v>
      </c>
      <c r="M6275" t="e">
        <v>#N/A</v>
      </c>
      <c r="N6275" t="e">
        <v>#N/A</v>
      </c>
      <c r="O6275" t="e">
        <v>#N/A</v>
      </c>
      <c r="P6275" t="e">
        <v>#N/A</v>
      </c>
    </row>
    <row r="6276" spans="1:16" x14ac:dyDescent="0.25">
      <c r="A6276">
        <v>445799</v>
      </c>
      <c r="B6276" t="s">
        <v>6334</v>
      </c>
      <c r="C6276">
        <v>1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2</v>
      </c>
      <c r="J6276">
        <v>2</v>
      </c>
      <c r="K6276">
        <v>2</v>
      </c>
      <c r="L6276">
        <v>0</v>
      </c>
      <c r="M6276">
        <v>4</v>
      </c>
      <c r="N6276" t="e">
        <v>#N/A</v>
      </c>
      <c r="O6276" t="e">
        <v>#N/A</v>
      </c>
      <c r="P6276" t="e">
        <v>#N/A</v>
      </c>
    </row>
    <row r="6277" spans="1:16" x14ac:dyDescent="0.25">
      <c r="A6277">
        <v>229416</v>
      </c>
      <c r="B6277" t="s">
        <v>6335</v>
      </c>
      <c r="C6277">
        <v>6</v>
      </c>
      <c r="D6277">
        <v>1</v>
      </c>
      <c r="E6277">
        <v>1</v>
      </c>
      <c r="F6277">
        <v>2</v>
      </c>
      <c r="G6277">
        <v>1</v>
      </c>
      <c r="H6277">
        <v>4</v>
      </c>
      <c r="I6277">
        <v>0</v>
      </c>
      <c r="J6277">
        <v>4</v>
      </c>
      <c r="K6277">
        <v>4</v>
      </c>
      <c r="L6277">
        <v>6</v>
      </c>
      <c r="M6277">
        <v>7</v>
      </c>
      <c r="N6277">
        <v>6</v>
      </c>
      <c r="O6277">
        <v>5</v>
      </c>
      <c r="P6277">
        <v>3</v>
      </c>
    </row>
    <row r="6278" spans="1:16" x14ac:dyDescent="0.25">
      <c r="A6278">
        <v>369400</v>
      </c>
      <c r="B6278" t="s">
        <v>6336</v>
      </c>
      <c r="C6278">
        <v>1</v>
      </c>
      <c r="D6278">
        <v>1</v>
      </c>
      <c r="E6278">
        <v>1</v>
      </c>
      <c r="F6278">
        <v>1</v>
      </c>
      <c r="G6278">
        <v>3</v>
      </c>
      <c r="H6278">
        <v>0</v>
      </c>
      <c r="I6278">
        <v>6</v>
      </c>
      <c r="J6278">
        <v>1</v>
      </c>
      <c r="K6278">
        <v>5</v>
      </c>
      <c r="L6278">
        <v>3</v>
      </c>
      <c r="M6278">
        <v>5</v>
      </c>
      <c r="N6278">
        <v>6</v>
      </c>
      <c r="O6278">
        <v>1</v>
      </c>
      <c r="P6278">
        <v>0</v>
      </c>
    </row>
    <row r="6279" spans="1:16" x14ac:dyDescent="0.25">
      <c r="A6279">
        <v>376385</v>
      </c>
      <c r="B6279" t="s">
        <v>6337</v>
      </c>
      <c r="C6279">
        <v>1</v>
      </c>
      <c r="D6279">
        <v>0</v>
      </c>
      <c r="E6279">
        <v>0</v>
      </c>
      <c r="F6279">
        <v>4</v>
      </c>
      <c r="G6279">
        <v>1</v>
      </c>
      <c r="H6279">
        <v>2</v>
      </c>
      <c r="I6279">
        <v>1</v>
      </c>
      <c r="J6279">
        <v>0</v>
      </c>
      <c r="K6279">
        <v>0</v>
      </c>
      <c r="L6279">
        <v>4</v>
      </c>
      <c r="M6279">
        <v>0</v>
      </c>
      <c r="N6279">
        <v>0</v>
      </c>
      <c r="O6279">
        <v>0</v>
      </c>
      <c r="P6279">
        <v>3</v>
      </c>
    </row>
    <row r="6280" spans="1:16" x14ac:dyDescent="0.25">
      <c r="A6280">
        <v>439996</v>
      </c>
      <c r="B6280" t="s">
        <v>6338</v>
      </c>
      <c r="C6280">
        <v>0</v>
      </c>
      <c r="D6280">
        <v>0</v>
      </c>
      <c r="E6280">
        <v>1</v>
      </c>
      <c r="F6280">
        <v>0</v>
      </c>
      <c r="G6280">
        <v>1</v>
      </c>
      <c r="H6280">
        <v>1</v>
      </c>
      <c r="I6280">
        <v>0</v>
      </c>
      <c r="J6280">
        <v>0</v>
      </c>
      <c r="K6280">
        <v>0</v>
      </c>
      <c r="L6280">
        <v>1</v>
      </c>
      <c r="M6280">
        <v>0</v>
      </c>
      <c r="N6280">
        <v>0</v>
      </c>
      <c r="O6280">
        <v>0</v>
      </c>
      <c r="P6280">
        <v>0</v>
      </c>
    </row>
    <row r="6281" spans="1:16" x14ac:dyDescent="0.25">
      <c r="A6281">
        <v>481429</v>
      </c>
      <c r="B6281" t="s">
        <v>6339</v>
      </c>
      <c r="C6281">
        <v>0</v>
      </c>
      <c r="D6281" t="e">
        <v>#N/A</v>
      </c>
      <c r="E6281" t="e">
        <v>#N/A</v>
      </c>
      <c r="F6281" t="e">
        <v>#N/A</v>
      </c>
      <c r="G6281" t="e">
        <v>#N/A</v>
      </c>
      <c r="H6281" t="e">
        <v>#N/A</v>
      </c>
      <c r="I6281" t="e">
        <v>#N/A</v>
      </c>
      <c r="J6281" t="e">
        <v>#N/A</v>
      </c>
      <c r="K6281" t="e">
        <v>#N/A</v>
      </c>
      <c r="L6281" t="e">
        <v>#N/A</v>
      </c>
      <c r="M6281" t="e">
        <v>#N/A</v>
      </c>
      <c r="N6281" t="e">
        <v>#N/A</v>
      </c>
      <c r="O6281" t="e">
        <v>#N/A</v>
      </c>
      <c r="P6281" t="e">
        <v>#N/A</v>
      </c>
    </row>
    <row r="6282" spans="1:16" x14ac:dyDescent="0.25">
      <c r="A6282">
        <v>241191</v>
      </c>
      <c r="B6282" t="s">
        <v>6340</v>
      </c>
      <c r="C6282">
        <v>0</v>
      </c>
      <c r="D6282">
        <v>3</v>
      </c>
      <c r="E6282">
        <v>1</v>
      </c>
      <c r="F6282">
        <v>13</v>
      </c>
      <c r="G6282">
        <v>0</v>
      </c>
      <c r="H6282">
        <v>1</v>
      </c>
      <c r="I6282">
        <v>0</v>
      </c>
      <c r="J6282">
        <v>0</v>
      </c>
      <c r="K6282">
        <v>0</v>
      </c>
      <c r="L6282">
        <v>0</v>
      </c>
      <c r="M6282">
        <v>1</v>
      </c>
      <c r="N6282">
        <v>0</v>
      </c>
      <c r="O6282">
        <v>0</v>
      </c>
      <c r="P6282">
        <v>1</v>
      </c>
    </row>
    <row r="6283" spans="1:16" x14ac:dyDescent="0.25">
      <c r="A6283">
        <v>241225</v>
      </c>
      <c r="B6283" t="s">
        <v>6341</v>
      </c>
      <c r="C6283">
        <v>3</v>
      </c>
      <c r="D6283">
        <v>0</v>
      </c>
      <c r="E6283">
        <v>10</v>
      </c>
      <c r="F6283">
        <v>0</v>
      </c>
      <c r="G6283">
        <v>2</v>
      </c>
      <c r="H6283">
        <v>5</v>
      </c>
      <c r="I6283">
        <v>9</v>
      </c>
      <c r="J6283">
        <v>12</v>
      </c>
      <c r="K6283">
        <v>7</v>
      </c>
      <c r="L6283">
        <v>7</v>
      </c>
      <c r="M6283">
        <v>3</v>
      </c>
      <c r="N6283">
        <v>2</v>
      </c>
      <c r="O6283">
        <v>4</v>
      </c>
      <c r="P6283">
        <v>0</v>
      </c>
    </row>
    <row r="6284" spans="1:16" x14ac:dyDescent="0.25">
      <c r="A6284">
        <v>243568</v>
      </c>
      <c r="B6284" t="s">
        <v>6342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2</v>
      </c>
      <c r="K6284">
        <v>3</v>
      </c>
      <c r="L6284">
        <v>2</v>
      </c>
      <c r="M6284">
        <v>2</v>
      </c>
      <c r="N6284">
        <v>2</v>
      </c>
      <c r="O6284">
        <v>1</v>
      </c>
      <c r="P6284">
        <v>1</v>
      </c>
    </row>
    <row r="6285" spans="1:16" x14ac:dyDescent="0.25">
      <c r="A6285">
        <v>243346</v>
      </c>
      <c r="B6285" t="s">
        <v>6343</v>
      </c>
      <c r="C6285">
        <v>1</v>
      </c>
      <c r="D6285">
        <v>1</v>
      </c>
      <c r="E6285">
        <v>3</v>
      </c>
      <c r="F6285">
        <v>1</v>
      </c>
      <c r="G6285">
        <v>7</v>
      </c>
      <c r="H6285">
        <v>1</v>
      </c>
      <c r="I6285">
        <v>0</v>
      </c>
      <c r="J6285">
        <v>1</v>
      </c>
      <c r="K6285">
        <v>2</v>
      </c>
      <c r="L6285">
        <v>0</v>
      </c>
      <c r="M6285">
        <v>5</v>
      </c>
      <c r="N6285">
        <v>6</v>
      </c>
      <c r="O6285">
        <v>1</v>
      </c>
      <c r="P6285">
        <v>8</v>
      </c>
    </row>
    <row r="6286" spans="1:16" x14ac:dyDescent="0.25">
      <c r="A6286">
        <v>243443</v>
      </c>
      <c r="B6286" t="s">
        <v>6344</v>
      </c>
      <c r="C6286">
        <v>0</v>
      </c>
      <c r="D6286">
        <v>1</v>
      </c>
      <c r="E6286">
        <v>2</v>
      </c>
      <c r="F6286">
        <v>6</v>
      </c>
      <c r="G6286">
        <v>6</v>
      </c>
      <c r="H6286">
        <v>10</v>
      </c>
      <c r="I6286">
        <v>16</v>
      </c>
      <c r="J6286">
        <v>3</v>
      </c>
      <c r="K6286">
        <v>3</v>
      </c>
      <c r="L6286">
        <v>2</v>
      </c>
      <c r="M6286">
        <v>0</v>
      </c>
      <c r="N6286">
        <v>3</v>
      </c>
      <c r="O6286">
        <v>5</v>
      </c>
      <c r="P6286">
        <v>4</v>
      </c>
    </row>
    <row r="6287" spans="1:16" x14ac:dyDescent="0.25">
      <c r="A6287">
        <v>243601</v>
      </c>
      <c r="B6287" t="s">
        <v>6345</v>
      </c>
      <c r="C6287">
        <v>0</v>
      </c>
      <c r="D6287">
        <v>1</v>
      </c>
      <c r="E6287">
        <v>1</v>
      </c>
      <c r="F6287">
        <v>4</v>
      </c>
      <c r="G6287">
        <v>7</v>
      </c>
      <c r="H6287">
        <v>8</v>
      </c>
      <c r="I6287">
        <v>1</v>
      </c>
      <c r="J6287">
        <v>1</v>
      </c>
      <c r="K6287">
        <v>6</v>
      </c>
      <c r="L6287">
        <v>4</v>
      </c>
      <c r="M6287">
        <v>5</v>
      </c>
      <c r="N6287">
        <v>8</v>
      </c>
      <c r="O6287">
        <v>3</v>
      </c>
      <c r="P6287">
        <v>3</v>
      </c>
    </row>
    <row r="6288" spans="1:16" x14ac:dyDescent="0.25">
      <c r="A6288">
        <v>241739</v>
      </c>
      <c r="B6288" t="s">
        <v>6346</v>
      </c>
      <c r="C6288">
        <v>3</v>
      </c>
      <c r="D6288">
        <v>26</v>
      </c>
      <c r="E6288">
        <v>2</v>
      </c>
      <c r="F6288">
        <v>9</v>
      </c>
      <c r="G6288">
        <v>12</v>
      </c>
      <c r="H6288">
        <v>0</v>
      </c>
      <c r="I6288">
        <v>7</v>
      </c>
      <c r="J6288">
        <v>4</v>
      </c>
      <c r="K6288">
        <v>3</v>
      </c>
      <c r="L6288">
        <v>0</v>
      </c>
      <c r="M6288">
        <v>0</v>
      </c>
      <c r="N6288">
        <v>5</v>
      </c>
      <c r="O6288">
        <v>7</v>
      </c>
      <c r="P6288">
        <v>4</v>
      </c>
    </row>
    <row r="6289" spans="1:16" x14ac:dyDescent="0.25">
      <c r="A6289">
        <v>441690</v>
      </c>
      <c r="B6289" t="s">
        <v>6347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1</v>
      </c>
      <c r="O6289">
        <v>1</v>
      </c>
      <c r="P6289">
        <v>0</v>
      </c>
    </row>
    <row r="6290" spans="1:16" x14ac:dyDescent="0.25">
      <c r="A6290">
        <v>243577</v>
      </c>
      <c r="B6290" t="s">
        <v>6348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2</v>
      </c>
      <c r="J6290">
        <v>3</v>
      </c>
      <c r="K6290">
        <v>0</v>
      </c>
      <c r="L6290">
        <v>3</v>
      </c>
      <c r="M6290">
        <v>5</v>
      </c>
      <c r="N6290">
        <v>3</v>
      </c>
      <c r="O6290">
        <v>1</v>
      </c>
      <c r="P6290">
        <v>4</v>
      </c>
    </row>
    <row r="6291" spans="1:16" x14ac:dyDescent="0.25">
      <c r="A6291">
        <v>241614</v>
      </c>
      <c r="B6291" t="s">
        <v>6349</v>
      </c>
      <c r="C6291">
        <v>0</v>
      </c>
      <c r="D6291">
        <v>0</v>
      </c>
      <c r="E6291">
        <v>0</v>
      </c>
      <c r="F6291">
        <v>0</v>
      </c>
      <c r="G6291">
        <v>2</v>
      </c>
      <c r="H6291">
        <v>1</v>
      </c>
      <c r="I6291">
        <v>0</v>
      </c>
      <c r="J6291">
        <v>2</v>
      </c>
      <c r="K6291">
        <v>2</v>
      </c>
      <c r="L6291">
        <v>0</v>
      </c>
      <c r="M6291">
        <v>0</v>
      </c>
      <c r="N6291">
        <v>0</v>
      </c>
      <c r="O6291">
        <v>0</v>
      </c>
      <c r="P6291">
        <v>0</v>
      </c>
    </row>
    <row r="6292" spans="1:16" x14ac:dyDescent="0.25">
      <c r="A6292">
        <v>476805</v>
      </c>
      <c r="B6292" t="s">
        <v>6350</v>
      </c>
      <c r="C6292">
        <v>0</v>
      </c>
      <c r="D6292">
        <v>0</v>
      </c>
      <c r="E6292">
        <v>0</v>
      </c>
      <c r="F6292">
        <v>0</v>
      </c>
      <c r="G6292" t="e">
        <v>#N/A</v>
      </c>
      <c r="H6292" t="e">
        <v>#N/A</v>
      </c>
      <c r="I6292" t="e">
        <v>#N/A</v>
      </c>
      <c r="J6292" t="e">
        <v>#N/A</v>
      </c>
      <c r="K6292" t="e">
        <v>#N/A</v>
      </c>
      <c r="L6292" t="e">
        <v>#N/A</v>
      </c>
      <c r="M6292" t="e">
        <v>#N/A</v>
      </c>
      <c r="N6292" t="e">
        <v>#N/A</v>
      </c>
      <c r="O6292" t="e">
        <v>#N/A</v>
      </c>
      <c r="P6292" t="e">
        <v>#N/A</v>
      </c>
    </row>
    <row r="6293" spans="1:16" x14ac:dyDescent="0.25">
      <c r="A6293">
        <v>196088</v>
      </c>
      <c r="B6293" t="s">
        <v>113</v>
      </c>
      <c r="C6293">
        <v>39</v>
      </c>
      <c r="D6293">
        <v>73</v>
      </c>
      <c r="E6293">
        <v>74</v>
      </c>
      <c r="F6293">
        <v>90</v>
      </c>
      <c r="G6293">
        <v>110</v>
      </c>
      <c r="H6293">
        <v>88</v>
      </c>
      <c r="I6293">
        <v>90</v>
      </c>
      <c r="J6293">
        <v>134</v>
      </c>
      <c r="K6293">
        <v>130</v>
      </c>
      <c r="L6293">
        <v>108</v>
      </c>
      <c r="M6293">
        <v>178</v>
      </c>
      <c r="N6293">
        <v>178</v>
      </c>
      <c r="O6293">
        <v>174</v>
      </c>
      <c r="P6293">
        <v>156</v>
      </c>
    </row>
    <row r="6294" spans="1:16" x14ac:dyDescent="0.25">
      <c r="A6294">
        <v>363934</v>
      </c>
      <c r="B6294" t="s">
        <v>6351</v>
      </c>
      <c r="C6294">
        <v>1</v>
      </c>
      <c r="D6294">
        <v>1</v>
      </c>
      <c r="E6294">
        <v>0</v>
      </c>
      <c r="F6294">
        <v>2</v>
      </c>
      <c r="G6294">
        <v>2</v>
      </c>
      <c r="H6294">
        <v>2</v>
      </c>
      <c r="I6294">
        <v>3</v>
      </c>
      <c r="J6294">
        <v>3</v>
      </c>
      <c r="K6294">
        <v>1</v>
      </c>
      <c r="L6294">
        <v>2</v>
      </c>
      <c r="M6294">
        <v>0</v>
      </c>
      <c r="N6294">
        <v>4</v>
      </c>
      <c r="O6294">
        <v>1</v>
      </c>
      <c r="P6294">
        <v>0</v>
      </c>
    </row>
    <row r="6295" spans="1:16" x14ac:dyDescent="0.25">
      <c r="A6295">
        <v>454953</v>
      </c>
      <c r="B6295" t="s">
        <v>6352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 t="e">
        <v>#N/A</v>
      </c>
      <c r="J6295" t="e">
        <v>#N/A</v>
      </c>
      <c r="K6295" t="e">
        <v>#N/A</v>
      </c>
      <c r="L6295" t="e">
        <v>#N/A</v>
      </c>
      <c r="M6295" t="e">
        <v>#N/A</v>
      </c>
      <c r="N6295" t="e">
        <v>#N/A</v>
      </c>
      <c r="O6295" t="e">
        <v>#N/A</v>
      </c>
      <c r="P6295" t="e">
        <v>#N/A</v>
      </c>
    </row>
    <row r="6296" spans="1:16" x14ac:dyDescent="0.25">
      <c r="A6296">
        <v>200800</v>
      </c>
      <c r="B6296" t="s">
        <v>6353</v>
      </c>
      <c r="C6296">
        <v>12</v>
      </c>
      <c r="D6296">
        <v>23</v>
      </c>
      <c r="E6296">
        <v>20</v>
      </c>
      <c r="F6296">
        <v>28</v>
      </c>
      <c r="G6296">
        <v>29</v>
      </c>
      <c r="H6296">
        <v>27</v>
      </c>
      <c r="I6296">
        <v>33</v>
      </c>
      <c r="J6296">
        <v>36</v>
      </c>
      <c r="K6296">
        <v>54</v>
      </c>
      <c r="L6296">
        <v>43</v>
      </c>
      <c r="M6296">
        <v>34</v>
      </c>
      <c r="N6296">
        <v>53</v>
      </c>
      <c r="O6296">
        <v>53</v>
      </c>
      <c r="P6296">
        <v>33</v>
      </c>
    </row>
    <row r="6297" spans="1:16" x14ac:dyDescent="0.25">
      <c r="A6297">
        <v>200846</v>
      </c>
      <c r="B6297" t="s">
        <v>6354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1</v>
      </c>
      <c r="O6297">
        <v>0</v>
      </c>
      <c r="P6297">
        <v>0</v>
      </c>
    </row>
    <row r="6298" spans="1:16" x14ac:dyDescent="0.25">
      <c r="A6298">
        <v>100663</v>
      </c>
      <c r="B6298" t="s">
        <v>76</v>
      </c>
      <c r="C6298">
        <v>28</v>
      </c>
      <c r="D6298">
        <v>9</v>
      </c>
      <c r="E6298">
        <v>15</v>
      </c>
      <c r="F6298">
        <v>24</v>
      </c>
      <c r="G6298">
        <v>26</v>
      </c>
      <c r="H6298">
        <v>36</v>
      </c>
      <c r="I6298">
        <v>13</v>
      </c>
      <c r="J6298">
        <v>18</v>
      </c>
      <c r="K6298">
        <v>26</v>
      </c>
      <c r="L6298">
        <v>25</v>
      </c>
      <c r="M6298">
        <v>39</v>
      </c>
      <c r="N6298">
        <v>52</v>
      </c>
      <c r="O6298">
        <v>54</v>
      </c>
      <c r="P6298">
        <v>25</v>
      </c>
    </row>
    <row r="6299" spans="1:16" x14ac:dyDescent="0.25">
      <c r="A6299">
        <v>100706</v>
      </c>
      <c r="B6299" t="s">
        <v>205</v>
      </c>
      <c r="C6299">
        <v>32</v>
      </c>
      <c r="D6299">
        <v>28</v>
      </c>
      <c r="E6299">
        <v>26</v>
      </c>
      <c r="F6299">
        <v>46</v>
      </c>
      <c r="G6299">
        <v>34</v>
      </c>
      <c r="H6299">
        <v>43</v>
      </c>
      <c r="I6299">
        <v>25</v>
      </c>
      <c r="J6299">
        <v>18</v>
      </c>
      <c r="K6299">
        <v>14</v>
      </c>
      <c r="L6299">
        <v>10</v>
      </c>
      <c r="M6299">
        <v>7</v>
      </c>
      <c r="N6299">
        <v>10</v>
      </c>
      <c r="O6299">
        <v>9</v>
      </c>
      <c r="P6299">
        <v>17</v>
      </c>
    </row>
    <row r="6300" spans="1:16" x14ac:dyDescent="0.25">
      <c r="A6300">
        <v>102553</v>
      </c>
      <c r="B6300" t="s">
        <v>6355</v>
      </c>
      <c r="C6300">
        <v>11</v>
      </c>
      <c r="D6300">
        <v>14</v>
      </c>
      <c r="E6300">
        <v>7</v>
      </c>
      <c r="F6300">
        <v>9</v>
      </c>
      <c r="G6300">
        <v>4</v>
      </c>
      <c r="H6300">
        <v>11</v>
      </c>
      <c r="I6300">
        <v>7</v>
      </c>
      <c r="J6300">
        <v>12</v>
      </c>
      <c r="K6300">
        <v>25</v>
      </c>
      <c r="L6300">
        <v>16</v>
      </c>
      <c r="M6300">
        <v>9</v>
      </c>
      <c r="N6300">
        <v>16</v>
      </c>
      <c r="O6300">
        <v>13</v>
      </c>
      <c r="P6300">
        <v>12</v>
      </c>
    </row>
    <row r="6301" spans="1:16" x14ac:dyDescent="0.25">
      <c r="A6301">
        <v>102614</v>
      </c>
      <c r="B6301" t="s">
        <v>177</v>
      </c>
      <c r="C6301">
        <v>4</v>
      </c>
      <c r="D6301">
        <v>17</v>
      </c>
      <c r="E6301">
        <v>14</v>
      </c>
      <c r="F6301">
        <v>24</v>
      </c>
      <c r="G6301">
        <v>8</v>
      </c>
      <c r="H6301">
        <v>9</v>
      </c>
      <c r="I6301">
        <v>9</v>
      </c>
      <c r="J6301">
        <v>26</v>
      </c>
      <c r="K6301">
        <v>21</v>
      </c>
      <c r="L6301">
        <v>17</v>
      </c>
      <c r="M6301">
        <v>6</v>
      </c>
      <c r="N6301">
        <v>14</v>
      </c>
      <c r="O6301">
        <v>11</v>
      </c>
      <c r="P6301">
        <v>25</v>
      </c>
    </row>
    <row r="6302" spans="1:16" x14ac:dyDescent="0.25">
      <c r="A6302">
        <v>102632</v>
      </c>
      <c r="B6302" t="s">
        <v>6356</v>
      </c>
      <c r="C6302">
        <v>4</v>
      </c>
      <c r="D6302">
        <v>2</v>
      </c>
      <c r="E6302">
        <v>1</v>
      </c>
      <c r="F6302">
        <v>2</v>
      </c>
      <c r="G6302">
        <v>0</v>
      </c>
      <c r="H6302">
        <v>1</v>
      </c>
      <c r="I6302">
        <v>4</v>
      </c>
      <c r="J6302">
        <v>3</v>
      </c>
      <c r="K6302">
        <v>1</v>
      </c>
      <c r="L6302">
        <v>1</v>
      </c>
      <c r="M6302">
        <v>0</v>
      </c>
      <c r="N6302">
        <v>0</v>
      </c>
      <c r="O6302">
        <v>3</v>
      </c>
      <c r="P6302">
        <v>0</v>
      </c>
    </row>
    <row r="6303" spans="1:16" x14ac:dyDescent="0.25">
      <c r="A6303">
        <v>442930</v>
      </c>
      <c r="B6303" t="s">
        <v>6357</v>
      </c>
      <c r="C6303">
        <v>2</v>
      </c>
      <c r="D6303">
        <v>1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</row>
    <row r="6304" spans="1:16" x14ac:dyDescent="0.25">
      <c r="A6304">
        <v>104179</v>
      </c>
      <c r="B6304" t="s">
        <v>55</v>
      </c>
      <c r="C6304">
        <v>55</v>
      </c>
      <c r="D6304">
        <v>47</v>
      </c>
      <c r="E6304">
        <v>97</v>
      </c>
      <c r="F6304">
        <v>55</v>
      </c>
      <c r="G6304">
        <v>62</v>
      </c>
      <c r="H6304">
        <v>56</v>
      </c>
      <c r="I6304">
        <v>45</v>
      </c>
      <c r="J6304">
        <v>53</v>
      </c>
      <c r="K6304">
        <v>44</v>
      </c>
      <c r="L6304">
        <v>107</v>
      </c>
      <c r="M6304">
        <v>96</v>
      </c>
      <c r="N6304">
        <v>81</v>
      </c>
      <c r="O6304">
        <v>80</v>
      </c>
      <c r="P6304">
        <v>230</v>
      </c>
    </row>
    <row r="6305" spans="1:16" x14ac:dyDescent="0.25">
      <c r="A6305">
        <v>106397</v>
      </c>
      <c r="B6305" t="s">
        <v>6358</v>
      </c>
      <c r="C6305">
        <v>49</v>
      </c>
      <c r="D6305">
        <v>34</v>
      </c>
      <c r="E6305">
        <v>57</v>
      </c>
      <c r="F6305">
        <v>70</v>
      </c>
      <c r="G6305">
        <v>58</v>
      </c>
      <c r="H6305">
        <v>62</v>
      </c>
      <c r="I6305">
        <v>76</v>
      </c>
      <c r="J6305">
        <v>70</v>
      </c>
      <c r="K6305">
        <v>70</v>
      </c>
      <c r="L6305">
        <v>66</v>
      </c>
      <c r="M6305">
        <v>61</v>
      </c>
      <c r="N6305">
        <v>47</v>
      </c>
      <c r="O6305">
        <v>33</v>
      </c>
      <c r="P6305">
        <v>46</v>
      </c>
    </row>
    <row r="6306" spans="1:16" x14ac:dyDescent="0.25">
      <c r="A6306">
        <v>106245</v>
      </c>
      <c r="B6306" t="s">
        <v>6359</v>
      </c>
      <c r="C6306">
        <v>13</v>
      </c>
      <c r="D6306">
        <v>13</v>
      </c>
      <c r="E6306">
        <v>16</v>
      </c>
      <c r="F6306">
        <v>19</v>
      </c>
      <c r="G6306">
        <v>14</v>
      </c>
      <c r="H6306">
        <v>10</v>
      </c>
      <c r="I6306">
        <v>13</v>
      </c>
      <c r="J6306">
        <v>24</v>
      </c>
      <c r="K6306">
        <v>26</v>
      </c>
      <c r="L6306">
        <v>40</v>
      </c>
      <c r="M6306">
        <v>28</v>
      </c>
      <c r="N6306">
        <v>40</v>
      </c>
      <c r="O6306">
        <v>28</v>
      </c>
      <c r="P6306">
        <v>27</v>
      </c>
    </row>
    <row r="6307" spans="1:16" x14ac:dyDescent="0.25">
      <c r="A6307">
        <v>106485</v>
      </c>
      <c r="B6307" t="s">
        <v>6360</v>
      </c>
      <c r="C6307">
        <v>7</v>
      </c>
      <c r="D6307">
        <v>14</v>
      </c>
      <c r="E6307">
        <v>13</v>
      </c>
      <c r="F6307">
        <v>5</v>
      </c>
      <c r="G6307">
        <v>9</v>
      </c>
      <c r="H6307">
        <v>9</v>
      </c>
      <c r="I6307">
        <v>1</v>
      </c>
      <c r="J6307">
        <v>3</v>
      </c>
      <c r="K6307">
        <v>1</v>
      </c>
      <c r="L6307">
        <v>1</v>
      </c>
      <c r="M6307">
        <v>2</v>
      </c>
      <c r="N6307">
        <v>1</v>
      </c>
      <c r="O6307">
        <v>2</v>
      </c>
      <c r="P6307">
        <v>2</v>
      </c>
    </row>
    <row r="6308" spans="1:16" x14ac:dyDescent="0.25">
      <c r="A6308">
        <v>106412</v>
      </c>
      <c r="B6308" t="s">
        <v>6361</v>
      </c>
      <c r="C6308">
        <v>16</v>
      </c>
      <c r="D6308">
        <v>24</v>
      </c>
      <c r="E6308">
        <v>10</v>
      </c>
      <c r="F6308">
        <v>14</v>
      </c>
      <c r="G6308">
        <v>4</v>
      </c>
      <c r="H6308">
        <v>6</v>
      </c>
      <c r="I6308">
        <v>16</v>
      </c>
      <c r="J6308">
        <v>43</v>
      </c>
      <c r="K6308">
        <v>43</v>
      </c>
      <c r="L6308">
        <v>31</v>
      </c>
      <c r="M6308">
        <v>32</v>
      </c>
      <c r="N6308">
        <v>20</v>
      </c>
      <c r="O6308">
        <v>19</v>
      </c>
      <c r="P6308">
        <v>11</v>
      </c>
    </row>
    <row r="6309" spans="1:16" x14ac:dyDescent="0.25">
      <c r="A6309">
        <v>106999</v>
      </c>
      <c r="B6309" t="s">
        <v>6362</v>
      </c>
      <c r="C6309">
        <v>1</v>
      </c>
      <c r="D6309">
        <v>0</v>
      </c>
      <c r="E6309">
        <v>0</v>
      </c>
      <c r="F6309">
        <v>0</v>
      </c>
      <c r="G6309">
        <v>1</v>
      </c>
      <c r="H6309">
        <v>7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6</v>
      </c>
      <c r="O6309">
        <v>7</v>
      </c>
      <c r="P6309">
        <v>8</v>
      </c>
    </row>
    <row r="6310" spans="1:16" x14ac:dyDescent="0.25">
      <c r="A6310">
        <v>107725</v>
      </c>
      <c r="B6310" t="s">
        <v>6363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1</v>
      </c>
      <c r="I6310">
        <v>1</v>
      </c>
      <c r="J6310">
        <v>1</v>
      </c>
      <c r="K6310">
        <v>0</v>
      </c>
      <c r="L6310">
        <v>0</v>
      </c>
      <c r="M6310">
        <v>0</v>
      </c>
      <c r="N6310">
        <v>0</v>
      </c>
      <c r="O6310">
        <v>2</v>
      </c>
      <c r="P6310">
        <v>1</v>
      </c>
    </row>
    <row r="6311" spans="1:16" x14ac:dyDescent="0.25">
      <c r="A6311">
        <v>107585</v>
      </c>
      <c r="B6311" t="s">
        <v>6364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1</v>
      </c>
      <c r="L6311">
        <v>0</v>
      </c>
      <c r="M6311">
        <v>0</v>
      </c>
      <c r="N6311">
        <v>0</v>
      </c>
      <c r="O6311">
        <v>0</v>
      </c>
      <c r="P6311">
        <v>0</v>
      </c>
    </row>
    <row r="6312" spans="1:16" x14ac:dyDescent="0.25">
      <c r="A6312">
        <v>106263</v>
      </c>
      <c r="B6312" t="s">
        <v>146</v>
      </c>
      <c r="C6312">
        <v>8</v>
      </c>
      <c r="D6312">
        <v>8</v>
      </c>
      <c r="E6312">
        <v>4</v>
      </c>
      <c r="F6312">
        <v>6</v>
      </c>
      <c r="G6312">
        <v>21</v>
      </c>
      <c r="H6312">
        <v>10</v>
      </c>
      <c r="I6312">
        <v>10</v>
      </c>
      <c r="J6312">
        <v>20</v>
      </c>
      <c r="K6312">
        <v>17</v>
      </c>
      <c r="L6312">
        <v>14</v>
      </c>
      <c r="M6312">
        <v>8</v>
      </c>
      <c r="N6312">
        <v>4</v>
      </c>
      <c r="O6312">
        <v>12</v>
      </c>
      <c r="P6312">
        <v>14</v>
      </c>
    </row>
    <row r="6313" spans="1:16" x14ac:dyDescent="0.25">
      <c r="A6313">
        <v>108092</v>
      </c>
      <c r="B6313" t="s">
        <v>6365</v>
      </c>
      <c r="C6313">
        <v>4</v>
      </c>
      <c r="D6313">
        <v>5</v>
      </c>
      <c r="E6313">
        <v>8</v>
      </c>
      <c r="F6313">
        <v>2</v>
      </c>
      <c r="G6313">
        <v>7</v>
      </c>
      <c r="H6313">
        <v>12</v>
      </c>
      <c r="I6313">
        <v>17</v>
      </c>
      <c r="J6313">
        <v>12</v>
      </c>
      <c r="K6313">
        <v>19</v>
      </c>
      <c r="L6313">
        <v>20</v>
      </c>
      <c r="M6313">
        <v>1</v>
      </c>
      <c r="N6313">
        <v>3</v>
      </c>
      <c r="O6313">
        <v>6</v>
      </c>
      <c r="P6313">
        <v>3</v>
      </c>
    </row>
    <row r="6314" spans="1:16" x14ac:dyDescent="0.25">
      <c r="A6314">
        <v>161873</v>
      </c>
      <c r="B6314" t="s">
        <v>6366</v>
      </c>
      <c r="C6314">
        <v>2</v>
      </c>
      <c r="D6314">
        <v>5</v>
      </c>
      <c r="E6314">
        <v>8</v>
      </c>
      <c r="F6314">
        <v>2</v>
      </c>
      <c r="G6314">
        <v>4</v>
      </c>
      <c r="H6314">
        <v>1</v>
      </c>
      <c r="I6314">
        <v>10</v>
      </c>
      <c r="J6314">
        <v>9</v>
      </c>
      <c r="K6314">
        <v>7</v>
      </c>
      <c r="L6314">
        <v>18</v>
      </c>
      <c r="M6314">
        <v>5</v>
      </c>
      <c r="N6314">
        <v>6</v>
      </c>
      <c r="O6314">
        <v>7</v>
      </c>
      <c r="P6314">
        <v>7</v>
      </c>
    </row>
    <row r="6315" spans="1:16" x14ac:dyDescent="0.25">
      <c r="A6315">
        <v>128744</v>
      </c>
      <c r="B6315" t="s">
        <v>6367</v>
      </c>
      <c r="C6315">
        <v>16</v>
      </c>
      <c r="D6315">
        <v>14</v>
      </c>
      <c r="E6315">
        <v>7</v>
      </c>
      <c r="F6315">
        <v>7</v>
      </c>
      <c r="G6315">
        <v>20</v>
      </c>
      <c r="H6315">
        <v>12</v>
      </c>
      <c r="I6315">
        <v>28</v>
      </c>
      <c r="J6315">
        <v>25</v>
      </c>
      <c r="K6315">
        <v>27</v>
      </c>
      <c r="L6315">
        <v>23</v>
      </c>
      <c r="M6315">
        <v>18</v>
      </c>
      <c r="N6315">
        <v>9</v>
      </c>
      <c r="O6315">
        <v>14</v>
      </c>
      <c r="P6315">
        <v>7</v>
      </c>
    </row>
    <row r="6316" spans="1:16" x14ac:dyDescent="0.25">
      <c r="A6316">
        <v>110635</v>
      </c>
      <c r="B6316" t="s">
        <v>6368</v>
      </c>
      <c r="C6316">
        <v>140</v>
      </c>
      <c r="D6316">
        <v>114</v>
      </c>
      <c r="E6316">
        <v>117</v>
      </c>
      <c r="F6316">
        <v>107</v>
      </c>
      <c r="G6316">
        <v>113</v>
      </c>
      <c r="H6316">
        <v>106</v>
      </c>
      <c r="I6316">
        <v>118</v>
      </c>
      <c r="J6316">
        <v>136</v>
      </c>
      <c r="K6316">
        <v>127</v>
      </c>
      <c r="L6316">
        <v>117</v>
      </c>
      <c r="M6316">
        <v>141</v>
      </c>
      <c r="N6316">
        <v>152</v>
      </c>
      <c r="O6316">
        <v>132</v>
      </c>
      <c r="P6316">
        <v>102</v>
      </c>
    </row>
    <row r="6317" spans="1:16" x14ac:dyDescent="0.25">
      <c r="A6317">
        <v>110644</v>
      </c>
      <c r="B6317" t="s">
        <v>6369</v>
      </c>
      <c r="C6317">
        <v>63</v>
      </c>
      <c r="D6317">
        <v>68</v>
      </c>
      <c r="E6317">
        <v>76</v>
      </c>
      <c r="F6317">
        <v>115</v>
      </c>
      <c r="G6317">
        <v>101</v>
      </c>
      <c r="H6317">
        <v>87</v>
      </c>
      <c r="I6317">
        <v>134</v>
      </c>
      <c r="J6317">
        <v>116</v>
      </c>
      <c r="K6317">
        <v>139</v>
      </c>
      <c r="L6317">
        <v>105</v>
      </c>
      <c r="M6317">
        <v>131</v>
      </c>
      <c r="N6317">
        <v>113</v>
      </c>
      <c r="O6317">
        <v>134</v>
      </c>
      <c r="P6317">
        <v>144</v>
      </c>
    </row>
    <row r="6318" spans="1:16" x14ac:dyDescent="0.25">
      <c r="A6318">
        <v>110398</v>
      </c>
      <c r="B6318" t="s">
        <v>6370</v>
      </c>
      <c r="C6318">
        <v>0</v>
      </c>
      <c r="D6318">
        <v>6</v>
      </c>
      <c r="E6318">
        <v>7</v>
      </c>
      <c r="F6318">
        <v>11</v>
      </c>
      <c r="G6318">
        <v>12</v>
      </c>
      <c r="H6318">
        <v>9</v>
      </c>
      <c r="I6318">
        <v>34</v>
      </c>
      <c r="J6318">
        <v>28</v>
      </c>
      <c r="K6318">
        <v>16</v>
      </c>
      <c r="L6318">
        <v>9</v>
      </c>
      <c r="M6318">
        <v>2</v>
      </c>
      <c r="N6318">
        <v>4</v>
      </c>
      <c r="O6318">
        <v>3</v>
      </c>
      <c r="P6318">
        <v>2</v>
      </c>
    </row>
    <row r="6319" spans="1:16" x14ac:dyDescent="0.25">
      <c r="A6319">
        <v>110653</v>
      </c>
      <c r="B6319" t="s">
        <v>6371</v>
      </c>
      <c r="C6319">
        <v>62</v>
      </c>
      <c r="D6319">
        <v>62</v>
      </c>
      <c r="E6319">
        <v>76</v>
      </c>
      <c r="F6319">
        <v>60</v>
      </c>
      <c r="G6319">
        <v>45</v>
      </c>
      <c r="H6319">
        <v>36</v>
      </c>
      <c r="I6319">
        <v>91</v>
      </c>
      <c r="J6319">
        <v>62</v>
      </c>
      <c r="K6319">
        <v>82</v>
      </c>
      <c r="L6319">
        <v>107</v>
      </c>
      <c r="M6319">
        <v>113</v>
      </c>
      <c r="N6319">
        <v>139</v>
      </c>
      <c r="O6319">
        <v>170</v>
      </c>
      <c r="P6319">
        <v>164</v>
      </c>
    </row>
    <row r="6320" spans="1:16" x14ac:dyDescent="0.25">
      <c r="A6320">
        <v>110662</v>
      </c>
      <c r="B6320" t="s">
        <v>6372</v>
      </c>
      <c r="C6320">
        <v>123</v>
      </c>
      <c r="D6320">
        <v>130</v>
      </c>
      <c r="E6320">
        <v>104</v>
      </c>
      <c r="F6320">
        <v>139</v>
      </c>
      <c r="G6320">
        <v>167</v>
      </c>
      <c r="H6320">
        <v>150</v>
      </c>
      <c r="I6320">
        <v>183</v>
      </c>
      <c r="J6320">
        <v>210</v>
      </c>
      <c r="K6320">
        <v>176</v>
      </c>
      <c r="L6320">
        <v>255</v>
      </c>
      <c r="M6320">
        <v>253</v>
      </c>
      <c r="N6320">
        <v>242</v>
      </c>
      <c r="O6320">
        <v>259</v>
      </c>
      <c r="P6320">
        <v>193</v>
      </c>
    </row>
    <row r="6321" spans="1:16" x14ac:dyDescent="0.25">
      <c r="A6321">
        <v>445188</v>
      </c>
      <c r="B6321" t="s">
        <v>6373</v>
      </c>
      <c r="C6321">
        <v>2</v>
      </c>
      <c r="D6321">
        <v>3</v>
      </c>
      <c r="E6321">
        <v>1</v>
      </c>
      <c r="F6321">
        <v>3</v>
      </c>
      <c r="G6321">
        <v>1</v>
      </c>
      <c r="H6321">
        <v>7</v>
      </c>
      <c r="I6321">
        <v>6</v>
      </c>
      <c r="J6321">
        <v>1</v>
      </c>
      <c r="K6321">
        <v>5</v>
      </c>
      <c r="L6321">
        <v>10</v>
      </c>
      <c r="M6321">
        <v>0</v>
      </c>
      <c r="N6321" t="e">
        <v>#N/A</v>
      </c>
      <c r="O6321" t="e">
        <v>#N/A</v>
      </c>
      <c r="P6321" t="e">
        <v>#N/A</v>
      </c>
    </row>
    <row r="6322" spans="1:16" x14ac:dyDescent="0.25">
      <c r="A6322">
        <v>110671</v>
      </c>
      <c r="B6322" t="s">
        <v>6374</v>
      </c>
      <c r="C6322">
        <v>43</v>
      </c>
      <c r="D6322">
        <v>38</v>
      </c>
      <c r="E6322">
        <v>76</v>
      </c>
      <c r="F6322">
        <v>66</v>
      </c>
      <c r="G6322">
        <v>51</v>
      </c>
      <c r="H6322">
        <v>48</v>
      </c>
      <c r="I6322">
        <v>81</v>
      </c>
      <c r="J6322">
        <v>90</v>
      </c>
      <c r="K6322">
        <v>75</v>
      </c>
      <c r="L6322">
        <v>71</v>
      </c>
      <c r="M6322">
        <v>72</v>
      </c>
      <c r="N6322">
        <v>140</v>
      </c>
      <c r="O6322">
        <v>86</v>
      </c>
      <c r="P6322">
        <v>68</v>
      </c>
    </row>
    <row r="6323" spans="1:16" x14ac:dyDescent="0.25">
      <c r="A6323">
        <v>110680</v>
      </c>
      <c r="B6323" t="s">
        <v>6375</v>
      </c>
      <c r="C6323">
        <v>56</v>
      </c>
      <c r="D6323">
        <v>97</v>
      </c>
      <c r="E6323">
        <v>62</v>
      </c>
      <c r="F6323">
        <v>63</v>
      </c>
      <c r="G6323">
        <v>74</v>
      </c>
      <c r="H6323">
        <v>96</v>
      </c>
      <c r="I6323">
        <v>88</v>
      </c>
      <c r="J6323">
        <v>101</v>
      </c>
      <c r="K6323">
        <v>161</v>
      </c>
      <c r="L6323">
        <v>131</v>
      </c>
      <c r="M6323">
        <v>114</v>
      </c>
      <c r="N6323">
        <v>130</v>
      </c>
      <c r="O6323">
        <v>106</v>
      </c>
      <c r="P6323">
        <v>66</v>
      </c>
    </row>
    <row r="6324" spans="1:16" x14ac:dyDescent="0.25">
      <c r="A6324">
        <v>110699</v>
      </c>
      <c r="B6324" t="s">
        <v>6376</v>
      </c>
      <c r="C6324">
        <v>26</v>
      </c>
      <c r="D6324">
        <v>24</v>
      </c>
      <c r="E6324">
        <v>17</v>
      </c>
      <c r="F6324">
        <v>14</v>
      </c>
      <c r="G6324">
        <v>16</v>
      </c>
      <c r="H6324">
        <v>21</v>
      </c>
      <c r="I6324">
        <v>18</v>
      </c>
      <c r="J6324">
        <v>23</v>
      </c>
      <c r="K6324">
        <v>34</v>
      </c>
      <c r="L6324">
        <v>38</v>
      </c>
      <c r="M6324">
        <v>25</v>
      </c>
      <c r="N6324">
        <v>37</v>
      </c>
      <c r="O6324">
        <v>24</v>
      </c>
      <c r="P6324">
        <v>13</v>
      </c>
    </row>
    <row r="6325" spans="1:16" x14ac:dyDescent="0.25">
      <c r="A6325">
        <v>110705</v>
      </c>
      <c r="B6325" t="s">
        <v>6377</v>
      </c>
      <c r="C6325">
        <v>38</v>
      </c>
      <c r="D6325">
        <v>61</v>
      </c>
      <c r="E6325">
        <v>57</v>
      </c>
      <c r="F6325">
        <v>59</v>
      </c>
      <c r="G6325">
        <v>61</v>
      </c>
      <c r="H6325">
        <v>57</v>
      </c>
      <c r="I6325">
        <v>43</v>
      </c>
      <c r="J6325">
        <v>57</v>
      </c>
      <c r="K6325">
        <v>63</v>
      </c>
      <c r="L6325">
        <v>70</v>
      </c>
      <c r="M6325">
        <v>75</v>
      </c>
      <c r="N6325">
        <v>80</v>
      </c>
      <c r="O6325">
        <v>38</v>
      </c>
      <c r="P6325">
        <v>35</v>
      </c>
    </row>
    <row r="6326" spans="1:16" x14ac:dyDescent="0.25">
      <c r="A6326">
        <v>110714</v>
      </c>
      <c r="B6326" t="s">
        <v>6378</v>
      </c>
      <c r="C6326">
        <v>55</v>
      </c>
      <c r="D6326">
        <v>54</v>
      </c>
      <c r="E6326">
        <v>43</v>
      </c>
      <c r="F6326">
        <v>38</v>
      </c>
      <c r="G6326">
        <v>49</v>
      </c>
      <c r="H6326">
        <v>54</v>
      </c>
      <c r="I6326">
        <v>76</v>
      </c>
      <c r="J6326">
        <v>55</v>
      </c>
      <c r="K6326">
        <v>66</v>
      </c>
      <c r="L6326">
        <v>46</v>
      </c>
      <c r="M6326">
        <v>38</v>
      </c>
      <c r="N6326">
        <v>61</v>
      </c>
      <c r="O6326">
        <v>72</v>
      </c>
      <c r="P6326">
        <v>33</v>
      </c>
    </row>
    <row r="6327" spans="1:16" x14ac:dyDescent="0.25">
      <c r="A6327">
        <v>106704</v>
      </c>
      <c r="B6327" t="s">
        <v>6379</v>
      </c>
      <c r="C6327">
        <v>10</v>
      </c>
      <c r="D6327">
        <v>19</v>
      </c>
      <c r="E6327">
        <v>44</v>
      </c>
      <c r="F6327">
        <v>33</v>
      </c>
      <c r="G6327">
        <v>35</v>
      </c>
      <c r="H6327">
        <v>44</v>
      </c>
      <c r="I6327">
        <v>53</v>
      </c>
      <c r="J6327">
        <v>51</v>
      </c>
      <c r="K6327">
        <v>61</v>
      </c>
      <c r="L6327">
        <v>39</v>
      </c>
      <c r="M6327">
        <v>25</v>
      </c>
      <c r="N6327">
        <v>21</v>
      </c>
      <c r="O6327">
        <v>28</v>
      </c>
      <c r="P6327">
        <v>23</v>
      </c>
    </row>
    <row r="6328" spans="1:16" x14ac:dyDescent="0.25">
      <c r="A6328">
        <v>132903</v>
      </c>
      <c r="B6328" t="s">
        <v>141</v>
      </c>
      <c r="C6328">
        <v>59</v>
      </c>
      <c r="D6328">
        <v>68</v>
      </c>
      <c r="E6328">
        <v>71</v>
      </c>
      <c r="F6328">
        <v>70</v>
      </c>
      <c r="G6328">
        <v>70</v>
      </c>
      <c r="H6328">
        <v>68</v>
      </c>
      <c r="I6328">
        <v>78</v>
      </c>
      <c r="J6328">
        <v>70</v>
      </c>
      <c r="K6328">
        <v>40</v>
      </c>
      <c r="L6328">
        <v>59</v>
      </c>
      <c r="M6328">
        <v>56</v>
      </c>
      <c r="N6328">
        <v>56</v>
      </c>
      <c r="O6328">
        <v>47</v>
      </c>
      <c r="P6328">
        <v>54</v>
      </c>
    </row>
    <row r="6329" spans="1:16" x14ac:dyDescent="0.25">
      <c r="A6329">
        <v>176965</v>
      </c>
      <c r="B6329" t="s">
        <v>6380</v>
      </c>
      <c r="C6329">
        <v>22</v>
      </c>
      <c r="D6329">
        <v>27</v>
      </c>
      <c r="E6329">
        <v>27</v>
      </c>
      <c r="F6329">
        <v>21</v>
      </c>
      <c r="G6329">
        <v>33</v>
      </c>
      <c r="H6329">
        <v>71</v>
      </c>
      <c r="I6329">
        <v>46</v>
      </c>
      <c r="J6329">
        <v>28</v>
      </c>
      <c r="K6329">
        <v>63</v>
      </c>
      <c r="L6329">
        <v>83</v>
      </c>
      <c r="M6329">
        <v>82</v>
      </c>
      <c r="N6329">
        <v>57</v>
      </c>
      <c r="O6329">
        <v>62</v>
      </c>
      <c r="P6329">
        <v>45</v>
      </c>
    </row>
    <row r="6330" spans="1:16" x14ac:dyDescent="0.25">
      <c r="A6330">
        <v>206941</v>
      </c>
      <c r="B6330" t="s">
        <v>6381</v>
      </c>
      <c r="C6330">
        <v>15</v>
      </c>
      <c r="D6330">
        <v>19</v>
      </c>
      <c r="E6330">
        <v>11</v>
      </c>
      <c r="F6330">
        <v>23</v>
      </c>
      <c r="G6330">
        <v>24</v>
      </c>
      <c r="H6330">
        <v>19</v>
      </c>
      <c r="I6330">
        <v>20</v>
      </c>
      <c r="J6330">
        <v>20</v>
      </c>
      <c r="K6330">
        <v>21</v>
      </c>
      <c r="L6330">
        <v>14</v>
      </c>
      <c r="M6330">
        <v>9</v>
      </c>
      <c r="N6330">
        <v>16</v>
      </c>
      <c r="O6330">
        <v>14</v>
      </c>
      <c r="P6330">
        <v>23</v>
      </c>
    </row>
    <row r="6331" spans="1:16" x14ac:dyDescent="0.25">
      <c r="A6331">
        <v>237312</v>
      </c>
      <c r="B6331" t="s">
        <v>6382</v>
      </c>
      <c r="C6331">
        <v>7</v>
      </c>
      <c r="D6331">
        <v>6</v>
      </c>
      <c r="E6331">
        <v>5</v>
      </c>
      <c r="F6331">
        <v>3</v>
      </c>
      <c r="G6331">
        <v>5</v>
      </c>
      <c r="H6331">
        <v>8</v>
      </c>
      <c r="I6331">
        <v>0</v>
      </c>
      <c r="J6331">
        <v>2</v>
      </c>
      <c r="K6331">
        <v>6</v>
      </c>
      <c r="L6331">
        <v>4</v>
      </c>
      <c r="M6331">
        <v>3</v>
      </c>
      <c r="N6331">
        <v>7</v>
      </c>
      <c r="O6331">
        <v>5</v>
      </c>
      <c r="P6331">
        <v>6</v>
      </c>
    </row>
    <row r="6332" spans="1:16" x14ac:dyDescent="0.25">
      <c r="A6332">
        <v>144050</v>
      </c>
      <c r="B6332" t="s">
        <v>15</v>
      </c>
      <c r="C6332">
        <v>28</v>
      </c>
      <c r="D6332">
        <v>29</v>
      </c>
      <c r="E6332">
        <v>17</v>
      </c>
      <c r="F6332">
        <v>16</v>
      </c>
      <c r="G6332">
        <v>24</v>
      </c>
      <c r="H6332">
        <v>31</v>
      </c>
      <c r="I6332">
        <v>27</v>
      </c>
      <c r="J6332">
        <v>71</v>
      </c>
      <c r="K6332">
        <v>73</v>
      </c>
      <c r="L6332">
        <v>64</v>
      </c>
      <c r="M6332">
        <v>44</v>
      </c>
      <c r="N6332">
        <v>50</v>
      </c>
      <c r="O6332">
        <v>44</v>
      </c>
      <c r="P6332">
        <v>66</v>
      </c>
    </row>
    <row r="6333" spans="1:16" x14ac:dyDescent="0.25">
      <c r="A6333">
        <v>201955</v>
      </c>
      <c r="B6333" t="s">
        <v>6383</v>
      </c>
      <c r="C6333">
        <v>1</v>
      </c>
      <c r="D6333">
        <v>0</v>
      </c>
      <c r="E6333">
        <v>0</v>
      </c>
      <c r="F6333">
        <v>0</v>
      </c>
      <c r="G6333">
        <v>2</v>
      </c>
      <c r="H6333">
        <v>1</v>
      </c>
      <c r="I6333">
        <v>1</v>
      </c>
      <c r="J6333">
        <v>2</v>
      </c>
      <c r="K6333">
        <v>0</v>
      </c>
      <c r="L6333">
        <v>0</v>
      </c>
      <c r="M6333">
        <v>0</v>
      </c>
      <c r="N6333">
        <v>6</v>
      </c>
      <c r="O6333">
        <v>0</v>
      </c>
      <c r="P6333">
        <v>0</v>
      </c>
    </row>
    <row r="6334" spans="1:16" x14ac:dyDescent="0.25">
      <c r="A6334">
        <v>201946</v>
      </c>
      <c r="B6334" t="s">
        <v>6384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2</v>
      </c>
      <c r="I6334">
        <v>0</v>
      </c>
      <c r="J6334">
        <v>1</v>
      </c>
      <c r="K6334">
        <v>2</v>
      </c>
      <c r="L6334">
        <v>2</v>
      </c>
      <c r="M6334">
        <v>0</v>
      </c>
      <c r="N6334">
        <v>0</v>
      </c>
      <c r="O6334">
        <v>0</v>
      </c>
      <c r="P6334">
        <v>109</v>
      </c>
    </row>
    <row r="6335" spans="1:16" x14ac:dyDescent="0.25">
      <c r="A6335">
        <v>201885</v>
      </c>
      <c r="B6335" t="s">
        <v>6385</v>
      </c>
      <c r="C6335">
        <v>62</v>
      </c>
      <c r="D6335">
        <v>18</v>
      </c>
      <c r="E6335">
        <v>35</v>
      </c>
      <c r="F6335">
        <v>40</v>
      </c>
      <c r="G6335">
        <v>125</v>
      </c>
      <c r="H6335">
        <v>54</v>
      </c>
      <c r="I6335">
        <v>68</v>
      </c>
      <c r="J6335">
        <v>66</v>
      </c>
      <c r="K6335">
        <v>60</v>
      </c>
      <c r="L6335">
        <v>55</v>
      </c>
      <c r="M6335">
        <v>158</v>
      </c>
      <c r="N6335">
        <v>143</v>
      </c>
      <c r="O6335">
        <v>103</v>
      </c>
      <c r="P6335">
        <v>109</v>
      </c>
    </row>
    <row r="6336" spans="1:16" x14ac:dyDescent="0.25">
      <c r="A6336">
        <v>126614</v>
      </c>
      <c r="B6336" t="s">
        <v>49</v>
      </c>
      <c r="C6336">
        <v>43</v>
      </c>
      <c r="D6336">
        <v>42</v>
      </c>
      <c r="E6336">
        <v>58</v>
      </c>
      <c r="F6336">
        <v>73</v>
      </c>
      <c r="G6336">
        <v>44</v>
      </c>
      <c r="H6336">
        <v>79</v>
      </c>
      <c r="I6336">
        <v>87</v>
      </c>
      <c r="J6336">
        <v>83</v>
      </c>
      <c r="K6336">
        <v>166</v>
      </c>
      <c r="L6336">
        <v>171</v>
      </c>
      <c r="M6336">
        <v>181</v>
      </c>
      <c r="N6336">
        <v>172</v>
      </c>
      <c r="O6336">
        <v>184</v>
      </c>
      <c r="P6336">
        <v>201</v>
      </c>
    </row>
    <row r="6337" spans="1:16" x14ac:dyDescent="0.25">
      <c r="A6337">
        <v>126580</v>
      </c>
      <c r="B6337" t="s">
        <v>6386</v>
      </c>
      <c r="C6337">
        <v>9</v>
      </c>
      <c r="D6337">
        <v>12</v>
      </c>
      <c r="E6337">
        <v>6</v>
      </c>
      <c r="F6337">
        <v>4</v>
      </c>
      <c r="G6337">
        <v>3</v>
      </c>
      <c r="H6337">
        <v>13</v>
      </c>
      <c r="I6337">
        <v>6</v>
      </c>
      <c r="J6337">
        <v>19</v>
      </c>
      <c r="K6337">
        <v>21</v>
      </c>
      <c r="L6337">
        <v>6</v>
      </c>
      <c r="M6337">
        <v>11</v>
      </c>
      <c r="N6337">
        <v>5</v>
      </c>
      <c r="O6337">
        <v>20</v>
      </c>
      <c r="P6337">
        <v>21</v>
      </c>
    </row>
    <row r="6338" spans="1:16" x14ac:dyDescent="0.25">
      <c r="A6338">
        <v>126562</v>
      </c>
      <c r="B6338" t="s">
        <v>6387</v>
      </c>
      <c r="C6338">
        <v>28</v>
      </c>
      <c r="D6338">
        <v>39</v>
      </c>
      <c r="E6338">
        <v>45</v>
      </c>
      <c r="F6338">
        <v>80</v>
      </c>
      <c r="G6338">
        <v>33</v>
      </c>
      <c r="H6338">
        <v>34</v>
      </c>
      <c r="I6338">
        <v>34</v>
      </c>
      <c r="J6338">
        <v>61</v>
      </c>
      <c r="K6338">
        <v>65</v>
      </c>
      <c r="L6338">
        <v>57</v>
      </c>
      <c r="M6338">
        <v>60</v>
      </c>
      <c r="N6338">
        <v>23</v>
      </c>
      <c r="O6338">
        <v>22</v>
      </c>
      <c r="P6338">
        <v>18</v>
      </c>
    </row>
    <row r="6339" spans="1:16" x14ac:dyDescent="0.25">
      <c r="A6339">
        <v>129020</v>
      </c>
      <c r="B6339" t="s">
        <v>100</v>
      </c>
      <c r="C6339">
        <v>107</v>
      </c>
      <c r="D6339">
        <v>70</v>
      </c>
      <c r="E6339">
        <v>71</v>
      </c>
      <c r="F6339">
        <v>71</v>
      </c>
      <c r="G6339">
        <v>49</v>
      </c>
      <c r="H6339">
        <v>42</v>
      </c>
      <c r="I6339">
        <v>48</v>
      </c>
      <c r="J6339">
        <v>58</v>
      </c>
      <c r="K6339">
        <v>56</v>
      </c>
      <c r="L6339">
        <v>67</v>
      </c>
      <c r="M6339">
        <v>98</v>
      </c>
      <c r="N6339">
        <v>143</v>
      </c>
      <c r="O6339">
        <v>159</v>
      </c>
      <c r="P6339">
        <v>118</v>
      </c>
    </row>
    <row r="6340" spans="1:16" x14ac:dyDescent="0.25">
      <c r="A6340">
        <v>436827</v>
      </c>
      <c r="B6340" t="s">
        <v>6388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1</v>
      </c>
      <c r="I6340">
        <v>0</v>
      </c>
      <c r="J6340">
        <v>1</v>
      </c>
      <c r="K6340">
        <v>1</v>
      </c>
      <c r="L6340">
        <v>0</v>
      </c>
      <c r="M6340">
        <v>0</v>
      </c>
      <c r="N6340">
        <v>0</v>
      </c>
      <c r="O6340">
        <v>1</v>
      </c>
      <c r="P6340">
        <v>1</v>
      </c>
    </row>
    <row r="6341" spans="1:16" x14ac:dyDescent="0.25">
      <c r="A6341">
        <v>436836</v>
      </c>
      <c r="B6341" t="s">
        <v>6389</v>
      </c>
      <c r="C6341">
        <v>1</v>
      </c>
      <c r="D6341">
        <v>0</v>
      </c>
      <c r="E6341">
        <v>0</v>
      </c>
      <c r="F6341">
        <v>1</v>
      </c>
      <c r="G6341">
        <v>0</v>
      </c>
      <c r="H6341">
        <v>0</v>
      </c>
      <c r="I6341">
        <v>0</v>
      </c>
      <c r="J6341">
        <v>0</v>
      </c>
      <c r="K6341">
        <v>1</v>
      </c>
      <c r="L6341">
        <v>0</v>
      </c>
      <c r="M6341">
        <v>0</v>
      </c>
      <c r="N6341">
        <v>0</v>
      </c>
      <c r="O6341">
        <v>1</v>
      </c>
      <c r="P6341">
        <v>0</v>
      </c>
    </row>
    <row r="6342" spans="1:16" x14ac:dyDescent="0.25">
      <c r="A6342">
        <v>436818</v>
      </c>
      <c r="B6342" t="s">
        <v>6390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1</v>
      </c>
      <c r="P6342">
        <v>8</v>
      </c>
    </row>
    <row r="6343" spans="1:16" x14ac:dyDescent="0.25">
      <c r="A6343">
        <v>407683</v>
      </c>
      <c r="B6343" t="s">
        <v>6391</v>
      </c>
      <c r="C6343">
        <v>0</v>
      </c>
      <c r="D6343">
        <v>0</v>
      </c>
      <c r="E6343">
        <v>3</v>
      </c>
      <c r="F6343">
        <v>2</v>
      </c>
      <c r="G6343">
        <v>0</v>
      </c>
      <c r="H6343">
        <v>0</v>
      </c>
      <c r="I6343">
        <v>0</v>
      </c>
      <c r="J6343">
        <v>0</v>
      </c>
      <c r="K6343">
        <v>3</v>
      </c>
      <c r="L6343">
        <v>2</v>
      </c>
      <c r="M6343">
        <v>0</v>
      </c>
      <c r="N6343">
        <v>0</v>
      </c>
      <c r="O6343">
        <v>2</v>
      </c>
      <c r="P6343">
        <v>0</v>
      </c>
    </row>
    <row r="6344" spans="1:16" x14ac:dyDescent="0.25">
      <c r="A6344">
        <v>475662</v>
      </c>
      <c r="B6344" t="s">
        <v>6392</v>
      </c>
      <c r="C6344">
        <v>0</v>
      </c>
      <c r="D6344">
        <v>3</v>
      </c>
      <c r="E6344">
        <v>1</v>
      </c>
      <c r="F6344" t="e">
        <v>#N/A</v>
      </c>
      <c r="G6344" t="e">
        <v>#N/A</v>
      </c>
      <c r="H6344" t="e">
        <v>#N/A</v>
      </c>
      <c r="I6344" t="e">
        <v>#N/A</v>
      </c>
      <c r="J6344" t="e">
        <v>#N/A</v>
      </c>
      <c r="K6344" t="e">
        <v>#N/A</v>
      </c>
      <c r="L6344" t="e">
        <v>#N/A</v>
      </c>
      <c r="M6344" t="e">
        <v>#N/A</v>
      </c>
      <c r="N6344" t="e">
        <v>#N/A</v>
      </c>
      <c r="O6344" t="e">
        <v>#N/A</v>
      </c>
      <c r="P6344" t="e">
        <v>#N/A</v>
      </c>
    </row>
    <row r="6345" spans="1:16" x14ac:dyDescent="0.25">
      <c r="A6345">
        <v>229425</v>
      </c>
      <c r="B6345" t="s">
        <v>6393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2</v>
      </c>
      <c r="I6345">
        <v>1</v>
      </c>
      <c r="J6345">
        <v>1</v>
      </c>
      <c r="K6345">
        <v>5</v>
      </c>
      <c r="L6345">
        <v>0</v>
      </c>
      <c r="M6345">
        <v>0</v>
      </c>
      <c r="N6345">
        <v>0</v>
      </c>
      <c r="O6345">
        <v>5</v>
      </c>
      <c r="P6345">
        <v>5</v>
      </c>
    </row>
    <row r="6346" spans="1:16" x14ac:dyDescent="0.25">
      <c r="A6346">
        <v>377193</v>
      </c>
      <c r="B6346" t="s">
        <v>6394</v>
      </c>
      <c r="C6346">
        <v>0</v>
      </c>
      <c r="D6346">
        <v>0</v>
      </c>
      <c r="E6346">
        <v>2</v>
      </c>
      <c r="F6346">
        <v>0</v>
      </c>
      <c r="G6346">
        <v>2</v>
      </c>
      <c r="H6346">
        <v>2</v>
      </c>
      <c r="I6346">
        <v>5</v>
      </c>
      <c r="J6346">
        <v>0</v>
      </c>
      <c r="K6346">
        <v>1</v>
      </c>
      <c r="L6346">
        <v>5</v>
      </c>
      <c r="M6346">
        <v>2</v>
      </c>
      <c r="N6346">
        <v>12</v>
      </c>
      <c r="O6346">
        <v>2</v>
      </c>
      <c r="P6346">
        <v>2</v>
      </c>
    </row>
    <row r="6347" spans="1:16" x14ac:dyDescent="0.25">
      <c r="A6347">
        <v>246415</v>
      </c>
      <c r="B6347" t="s">
        <v>6395</v>
      </c>
      <c r="C6347">
        <v>0</v>
      </c>
      <c r="D6347">
        <v>0</v>
      </c>
      <c r="E6347">
        <v>0</v>
      </c>
      <c r="F6347">
        <v>0</v>
      </c>
      <c r="G6347">
        <v>2</v>
      </c>
      <c r="H6347">
        <v>1</v>
      </c>
      <c r="I6347">
        <v>2</v>
      </c>
      <c r="J6347">
        <v>0</v>
      </c>
      <c r="K6347">
        <v>3</v>
      </c>
      <c r="L6347">
        <v>11</v>
      </c>
      <c r="M6347">
        <v>4</v>
      </c>
      <c r="N6347">
        <v>3</v>
      </c>
      <c r="O6347">
        <v>3</v>
      </c>
      <c r="P6347">
        <v>4</v>
      </c>
    </row>
    <row r="6348" spans="1:16" x14ac:dyDescent="0.25">
      <c r="A6348">
        <v>224323</v>
      </c>
      <c r="B6348" t="s">
        <v>6396</v>
      </c>
      <c r="C6348">
        <v>5</v>
      </c>
      <c r="D6348">
        <v>2</v>
      </c>
      <c r="E6348">
        <v>4</v>
      </c>
      <c r="F6348">
        <v>2</v>
      </c>
      <c r="G6348">
        <v>4</v>
      </c>
      <c r="H6348">
        <v>5</v>
      </c>
      <c r="I6348">
        <v>4</v>
      </c>
      <c r="J6348">
        <v>0</v>
      </c>
      <c r="K6348">
        <v>0</v>
      </c>
      <c r="L6348">
        <v>2</v>
      </c>
      <c r="M6348">
        <v>1</v>
      </c>
      <c r="N6348">
        <v>5</v>
      </c>
      <c r="O6348">
        <v>1</v>
      </c>
      <c r="P6348">
        <v>2</v>
      </c>
    </row>
    <row r="6349" spans="1:16" x14ac:dyDescent="0.25">
      <c r="A6349">
        <v>202480</v>
      </c>
      <c r="B6349" t="s">
        <v>158</v>
      </c>
      <c r="C6349">
        <v>95</v>
      </c>
      <c r="D6349">
        <v>42</v>
      </c>
      <c r="E6349">
        <v>40</v>
      </c>
      <c r="F6349">
        <v>46</v>
      </c>
      <c r="G6349">
        <v>52</v>
      </c>
      <c r="H6349">
        <v>38</v>
      </c>
      <c r="I6349">
        <v>32</v>
      </c>
      <c r="J6349">
        <v>76</v>
      </c>
      <c r="K6349">
        <v>82</v>
      </c>
      <c r="L6349">
        <v>62</v>
      </c>
      <c r="M6349">
        <v>68</v>
      </c>
      <c r="N6349">
        <v>76</v>
      </c>
      <c r="O6349">
        <v>54</v>
      </c>
      <c r="P6349">
        <v>74</v>
      </c>
    </row>
    <row r="6350" spans="1:16" x14ac:dyDescent="0.25">
      <c r="A6350">
        <v>130943</v>
      </c>
      <c r="B6350" t="s">
        <v>122</v>
      </c>
      <c r="C6350">
        <v>45</v>
      </c>
      <c r="D6350">
        <v>28</v>
      </c>
      <c r="E6350">
        <v>18</v>
      </c>
      <c r="F6350">
        <v>39</v>
      </c>
      <c r="G6350">
        <v>27</v>
      </c>
      <c r="H6350">
        <v>39</v>
      </c>
      <c r="I6350">
        <v>50</v>
      </c>
      <c r="J6350">
        <v>49</v>
      </c>
      <c r="K6350">
        <v>76</v>
      </c>
      <c r="L6350">
        <v>55</v>
      </c>
      <c r="M6350">
        <v>76</v>
      </c>
      <c r="N6350">
        <v>69</v>
      </c>
      <c r="O6350">
        <v>115</v>
      </c>
      <c r="P6350">
        <v>114</v>
      </c>
    </row>
    <row r="6351" spans="1:16" x14ac:dyDescent="0.25">
      <c r="A6351">
        <v>127060</v>
      </c>
      <c r="B6351" t="s">
        <v>155</v>
      </c>
      <c r="C6351">
        <v>27</v>
      </c>
      <c r="D6351">
        <v>26</v>
      </c>
      <c r="E6351">
        <v>20</v>
      </c>
      <c r="F6351">
        <v>28</v>
      </c>
      <c r="G6351">
        <v>33</v>
      </c>
      <c r="H6351">
        <v>29</v>
      </c>
      <c r="I6351">
        <v>53</v>
      </c>
      <c r="J6351">
        <v>86</v>
      </c>
      <c r="K6351">
        <v>99</v>
      </c>
      <c r="L6351">
        <v>148</v>
      </c>
      <c r="M6351">
        <v>101</v>
      </c>
      <c r="N6351">
        <v>84</v>
      </c>
      <c r="O6351">
        <v>92</v>
      </c>
      <c r="P6351">
        <v>73</v>
      </c>
    </row>
    <row r="6352" spans="1:16" x14ac:dyDescent="0.25">
      <c r="A6352">
        <v>169716</v>
      </c>
      <c r="B6352" t="s">
        <v>6397</v>
      </c>
      <c r="C6352">
        <v>2</v>
      </c>
      <c r="D6352">
        <v>4</v>
      </c>
      <c r="E6352">
        <v>15</v>
      </c>
      <c r="F6352">
        <v>0</v>
      </c>
      <c r="G6352">
        <v>9</v>
      </c>
      <c r="H6352">
        <v>20</v>
      </c>
      <c r="I6352">
        <v>15</v>
      </c>
      <c r="J6352">
        <v>23</v>
      </c>
      <c r="K6352">
        <v>30</v>
      </c>
      <c r="L6352">
        <v>25</v>
      </c>
      <c r="M6352">
        <v>15</v>
      </c>
      <c r="N6352">
        <v>17</v>
      </c>
      <c r="O6352">
        <v>40</v>
      </c>
      <c r="P6352">
        <v>28</v>
      </c>
    </row>
    <row r="6353" spans="1:16" x14ac:dyDescent="0.25">
      <c r="A6353">
        <v>153278</v>
      </c>
      <c r="B6353" t="s">
        <v>6398</v>
      </c>
      <c r="C6353">
        <v>4</v>
      </c>
      <c r="D6353">
        <v>7</v>
      </c>
      <c r="E6353">
        <v>4</v>
      </c>
      <c r="F6353">
        <v>8</v>
      </c>
      <c r="G6353">
        <v>3</v>
      </c>
      <c r="H6353">
        <v>5</v>
      </c>
      <c r="I6353">
        <v>10</v>
      </c>
      <c r="J6353">
        <v>7</v>
      </c>
      <c r="K6353">
        <v>27</v>
      </c>
      <c r="L6353">
        <v>25</v>
      </c>
      <c r="M6353">
        <v>3</v>
      </c>
      <c r="N6353">
        <v>3</v>
      </c>
      <c r="O6353">
        <v>5</v>
      </c>
      <c r="P6353">
        <v>2</v>
      </c>
    </row>
    <row r="6354" spans="1:16" x14ac:dyDescent="0.25">
      <c r="A6354">
        <v>447801</v>
      </c>
      <c r="B6354" t="s">
        <v>6399</v>
      </c>
      <c r="C6354">
        <v>1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1</v>
      </c>
      <c r="M6354" t="e">
        <v>#N/A</v>
      </c>
      <c r="N6354" t="e">
        <v>#N/A</v>
      </c>
      <c r="O6354" t="e">
        <v>#N/A</v>
      </c>
      <c r="P6354" t="e">
        <v>#N/A</v>
      </c>
    </row>
    <row r="6355" spans="1:16" x14ac:dyDescent="0.25">
      <c r="A6355">
        <v>150534</v>
      </c>
      <c r="B6355" t="s">
        <v>6400</v>
      </c>
      <c r="C6355">
        <v>6</v>
      </c>
      <c r="D6355">
        <v>4</v>
      </c>
      <c r="E6355">
        <v>8</v>
      </c>
      <c r="F6355">
        <v>7</v>
      </c>
      <c r="G6355">
        <v>23</v>
      </c>
      <c r="H6355">
        <v>10</v>
      </c>
      <c r="I6355">
        <v>19</v>
      </c>
      <c r="J6355">
        <v>18</v>
      </c>
      <c r="K6355">
        <v>11</v>
      </c>
      <c r="L6355">
        <v>19</v>
      </c>
      <c r="M6355">
        <v>20</v>
      </c>
      <c r="N6355">
        <v>15</v>
      </c>
      <c r="O6355">
        <v>14</v>
      </c>
      <c r="P6355">
        <v>9</v>
      </c>
    </row>
    <row r="6356" spans="1:16" x14ac:dyDescent="0.25">
      <c r="A6356">
        <v>134130</v>
      </c>
      <c r="B6356" t="s">
        <v>47</v>
      </c>
      <c r="C6356">
        <v>55</v>
      </c>
      <c r="D6356">
        <v>60</v>
      </c>
      <c r="E6356">
        <v>67</v>
      </c>
      <c r="F6356">
        <v>56</v>
      </c>
      <c r="G6356">
        <v>64</v>
      </c>
      <c r="H6356">
        <v>76</v>
      </c>
      <c r="I6356">
        <v>57</v>
      </c>
      <c r="J6356">
        <v>21</v>
      </c>
      <c r="K6356">
        <v>50</v>
      </c>
      <c r="L6356">
        <v>55</v>
      </c>
      <c r="M6356">
        <v>48</v>
      </c>
      <c r="N6356">
        <v>71</v>
      </c>
      <c r="O6356">
        <v>38</v>
      </c>
      <c r="P6356">
        <v>38</v>
      </c>
    </row>
    <row r="6357" spans="1:16" x14ac:dyDescent="0.25">
      <c r="A6357">
        <v>457402</v>
      </c>
      <c r="B6357" t="s">
        <v>6401</v>
      </c>
      <c r="C6357">
        <v>0</v>
      </c>
      <c r="D6357">
        <v>0</v>
      </c>
      <c r="E6357">
        <v>0</v>
      </c>
      <c r="F6357">
        <v>0</v>
      </c>
      <c r="G6357">
        <v>0</v>
      </c>
      <c r="H6357" t="e">
        <v>#N/A</v>
      </c>
      <c r="I6357" t="e">
        <v>#N/A</v>
      </c>
      <c r="J6357" t="e">
        <v>#N/A</v>
      </c>
      <c r="K6357" t="e">
        <v>#N/A</v>
      </c>
      <c r="L6357" t="e">
        <v>#N/A</v>
      </c>
      <c r="M6357" t="e">
        <v>#N/A</v>
      </c>
      <c r="N6357" t="e">
        <v>#N/A</v>
      </c>
      <c r="O6357" t="e">
        <v>#N/A</v>
      </c>
      <c r="P6357" t="e">
        <v>#N/A</v>
      </c>
    </row>
    <row r="6358" spans="1:16" x14ac:dyDescent="0.25">
      <c r="A6358">
        <v>139959</v>
      </c>
      <c r="B6358" t="s">
        <v>92</v>
      </c>
      <c r="C6358">
        <v>99</v>
      </c>
      <c r="D6358">
        <v>58</v>
      </c>
      <c r="E6358">
        <v>74</v>
      </c>
      <c r="F6358">
        <v>69</v>
      </c>
      <c r="G6358">
        <v>109</v>
      </c>
      <c r="H6358">
        <v>96</v>
      </c>
      <c r="I6358">
        <v>54</v>
      </c>
      <c r="J6358">
        <v>36</v>
      </c>
      <c r="K6358">
        <v>70</v>
      </c>
      <c r="L6358">
        <v>40</v>
      </c>
      <c r="M6358">
        <v>38</v>
      </c>
      <c r="N6358">
        <v>33</v>
      </c>
      <c r="O6358">
        <v>40</v>
      </c>
      <c r="P6358">
        <v>35</v>
      </c>
    </row>
    <row r="6359" spans="1:16" x14ac:dyDescent="0.25">
      <c r="A6359">
        <v>180258</v>
      </c>
      <c r="B6359" t="s">
        <v>6402</v>
      </c>
      <c r="C6359">
        <v>1</v>
      </c>
      <c r="D6359">
        <v>3</v>
      </c>
      <c r="E6359">
        <v>0</v>
      </c>
      <c r="F6359">
        <v>0</v>
      </c>
      <c r="G6359">
        <v>4</v>
      </c>
      <c r="H6359">
        <v>0</v>
      </c>
      <c r="I6359">
        <v>2</v>
      </c>
      <c r="J6359">
        <v>2</v>
      </c>
      <c r="K6359">
        <v>0</v>
      </c>
      <c r="L6359">
        <v>0</v>
      </c>
      <c r="M6359">
        <v>4</v>
      </c>
      <c r="N6359">
        <v>0</v>
      </c>
      <c r="O6359">
        <v>0</v>
      </c>
      <c r="P6359">
        <v>5</v>
      </c>
    </row>
    <row r="6360" spans="1:16" x14ac:dyDescent="0.25">
      <c r="A6360">
        <v>240754</v>
      </c>
      <c r="B6360" t="s">
        <v>6403</v>
      </c>
      <c r="C6360">
        <v>1</v>
      </c>
      <c r="D6360">
        <v>1</v>
      </c>
      <c r="E6360">
        <v>4</v>
      </c>
      <c r="F6360">
        <v>3</v>
      </c>
      <c r="G6360">
        <v>2</v>
      </c>
      <c r="H6360">
        <v>2</v>
      </c>
      <c r="I6360">
        <v>2</v>
      </c>
      <c r="J6360">
        <v>3</v>
      </c>
      <c r="K6360">
        <v>2</v>
      </c>
      <c r="L6360">
        <v>6</v>
      </c>
      <c r="M6360">
        <v>5</v>
      </c>
      <c r="N6360">
        <v>2</v>
      </c>
      <c r="O6360">
        <v>1</v>
      </c>
      <c r="P6360">
        <v>3</v>
      </c>
    </row>
    <row r="6361" spans="1:16" x14ac:dyDescent="0.25">
      <c r="A6361">
        <v>129525</v>
      </c>
      <c r="B6361" t="s">
        <v>6404</v>
      </c>
      <c r="C6361">
        <v>16</v>
      </c>
      <c r="D6361">
        <v>20</v>
      </c>
      <c r="E6361">
        <v>29</v>
      </c>
      <c r="F6361">
        <v>26</v>
      </c>
      <c r="G6361">
        <v>26</v>
      </c>
      <c r="H6361">
        <v>26</v>
      </c>
      <c r="I6361">
        <v>56</v>
      </c>
      <c r="J6361">
        <v>90</v>
      </c>
      <c r="K6361">
        <v>112</v>
      </c>
      <c r="L6361">
        <v>101</v>
      </c>
      <c r="M6361">
        <v>71</v>
      </c>
      <c r="N6361">
        <v>86</v>
      </c>
      <c r="O6361">
        <v>102</v>
      </c>
      <c r="P6361">
        <v>127</v>
      </c>
    </row>
    <row r="6362" spans="1:16" x14ac:dyDescent="0.25">
      <c r="A6362">
        <v>141565</v>
      </c>
      <c r="B6362" t="s">
        <v>6405</v>
      </c>
      <c r="C6362">
        <v>15</v>
      </c>
      <c r="D6362">
        <v>7</v>
      </c>
      <c r="E6362">
        <v>6</v>
      </c>
      <c r="F6362">
        <v>11</v>
      </c>
      <c r="G6362">
        <v>18</v>
      </c>
      <c r="H6362">
        <v>13</v>
      </c>
      <c r="I6362">
        <v>10</v>
      </c>
      <c r="J6362">
        <v>11</v>
      </c>
      <c r="K6362">
        <v>9</v>
      </c>
      <c r="L6362">
        <v>9</v>
      </c>
      <c r="M6362">
        <v>5</v>
      </c>
      <c r="N6362">
        <v>13</v>
      </c>
      <c r="O6362">
        <v>12</v>
      </c>
      <c r="P6362">
        <v>11</v>
      </c>
    </row>
    <row r="6363" spans="1:16" x14ac:dyDescent="0.25">
      <c r="A6363">
        <v>141574</v>
      </c>
      <c r="B6363" t="s">
        <v>149</v>
      </c>
      <c r="C6363">
        <v>61</v>
      </c>
      <c r="D6363">
        <v>119</v>
      </c>
      <c r="E6363">
        <v>113</v>
      </c>
      <c r="F6363">
        <v>110</v>
      </c>
      <c r="G6363">
        <v>113</v>
      </c>
      <c r="H6363">
        <v>82</v>
      </c>
      <c r="I6363">
        <v>63</v>
      </c>
      <c r="J6363">
        <v>61</v>
      </c>
      <c r="K6363">
        <v>46</v>
      </c>
      <c r="L6363">
        <v>86</v>
      </c>
      <c r="M6363">
        <v>97</v>
      </c>
      <c r="N6363">
        <v>153</v>
      </c>
      <c r="O6363">
        <v>147</v>
      </c>
      <c r="P6363">
        <v>88</v>
      </c>
    </row>
    <row r="6364" spans="1:16" x14ac:dyDescent="0.25">
      <c r="A6364">
        <v>141839</v>
      </c>
      <c r="B6364" t="s">
        <v>6406</v>
      </c>
      <c r="C6364">
        <v>4</v>
      </c>
      <c r="D6364">
        <v>4</v>
      </c>
      <c r="E6364">
        <v>3</v>
      </c>
      <c r="F6364">
        <v>6</v>
      </c>
      <c r="G6364">
        <v>11</v>
      </c>
      <c r="H6364">
        <v>6</v>
      </c>
      <c r="I6364">
        <v>6</v>
      </c>
      <c r="J6364">
        <v>2</v>
      </c>
      <c r="K6364">
        <v>5</v>
      </c>
      <c r="L6364">
        <v>3</v>
      </c>
      <c r="M6364">
        <v>4</v>
      </c>
      <c r="N6364">
        <v>5</v>
      </c>
      <c r="O6364">
        <v>4</v>
      </c>
      <c r="P6364">
        <v>2</v>
      </c>
    </row>
    <row r="6365" spans="1:16" x14ac:dyDescent="0.25">
      <c r="A6365">
        <v>141981</v>
      </c>
      <c r="B6365" t="s">
        <v>6407</v>
      </c>
      <c r="C6365">
        <v>0</v>
      </c>
      <c r="D6365">
        <v>0</v>
      </c>
      <c r="E6365">
        <v>0</v>
      </c>
      <c r="F6365">
        <v>5</v>
      </c>
      <c r="G6365">
        <v>0</v>
      </c>
      <c r="H6365">
        <v>3</v>
      </c>
      <c r="I6365">
        <v>3</v>
      </c>
      <c r="J6365">
        <v>3</v>
      </c>
      <c r="K6365">
        <v>2</v>
      </c>
      <c r="L6365">
        <v>8</v>
      </c>
      <c r="M6365">
        <v>15</v>
      </c>
      <c r="N6365">
        <v>0</v>
      </c>
      <c r="O6365">
        <v>0</v>
      </c>
      <c r="P6365">
        <v>0</v>
      </c>
    </row>
    <row r="6366" spans="1:16" x14ac:dyDescent="0.25">
      <c r="A6366">
        <v>225511</v>
      </c>
      <c r="B6366" t="s">
        <v>103</v>
      </c>
      <c r="C6366">
        <v>63</v>
      </c>
      <c r="D6366">
        <v>94</v>
      </c>
      <c r="E6366">
        <v>120</v>
      </c>
      <c r="F6366">
        <v>106</v>
      </c>
      <c r="G6366">
        <v>41</v>
      </c>
      <c r="H6366">
        <v>61</v>
      </c>
      <c r="I6366">
        <v>69</v>
      </c>
      <c r="J6366">
        <v>78</v>
      </c>
      <c r="K6366">
        <v>70</v>
      </c>
      <c r="L6366">
        <v>86</v>
      </c>
      <c r="M6366">
        <v>90</v>
      </c>
      <c r="N6366">
        <v>66</v>
      </c>
      <c r="O6366">
        <v>94</v>
      </c>
      <c r="P6366">
        <v>73</v>
      </c>
    </row>
    <row r="6367" spans="1:16" x14ac:dyDescent="0.25">
      <c r="A6367">
        <v>225414</v>
      </c>
      <c r="B6367" t="s">
        <v>6408</v>
      </c>
      <c r="C6367">
        <v>2</v>
      </c>
      <c r="D6367">
        <v>3</v>
      </c>
      <c r="E6367">
        <v>1</v>
      </c>
      <c r="F6367">
        <v>1</v>
      </c>
      <c r="G6367">
        <v>0</v>
      </c>
      <c r="H6367">
        <v>4</v>
      </c>
      <c r="I6367">
        <v>1</v>
      </c>
      <c r="J6367">
        <v>1</v>
      </c>
      <c r="K6367">
        <v>0</v>
      </c>
      <c r="L6367">
        <v>0</v>
      </c>
      <c r="M6367">
        <v>0</v>
      </c>
      <c r="N6367">
        <v>4</v>
      </c>
      <c r="O6367">
        <v>0</v>
      </c>
      <c r="P6367">
        <v>4</v>
      </c>
    </row>
    <row r="6368" spans="1:16" x14ac:dyDescent="0.25">
      <c r="A6368">
        <v>225432</v>
      </c>
      <c r="B6368" t="s">
        <v>6409</v>
      </c>
      <c r="C6368">
        <v>4</v>
      </c>
      <c r="D6368">
        <v>2</v>
      </c>
      <c r="E6368">
        <v>2</v>
      </c>
      <c r="F6368">
        <v>0</v>
      </c>
      <c r="G6368">
        <v>8</v>
      </c>
      <c r="H6368">
        <v>7</v>
      </c>
      <c r="I6368">
        <v>4</v>
      </c>
      <c r="J6368">
        <v>10</v>
      </c>
      <c r="K6368">
        <v>14</v>
      </c>
      <c r="L6368">
        <v>11</v>
      </c>
      <c r="M6368">
        <v>8</v>
      </c>
      <c r="N6368">
        <v>8</v>
      </c>
      <c r="O6368">
        <v>9</v>
      </c>
      <c r="P6368">
        <v>3</v>
      </c>
    </row>
    <row r="6369" spans="1:16" x14ac:dyDescent="0.25">
      <c r="A6369">
        <v>225502</v>
      </c>
      <c r="B6369" t="s">
        <v>6410</v>
      </c>
      <c r="C6369">
        <v>5</v>
      </c>
      <c r="D6369">
        <v>3</v>
      </c>
      <c r="E6369">
        <v>0</v>
      </c>
      <c r="F6369">
        <v>1</v>
      </c>
      <c r="G6369">
        <v>0</v>
      </c>
      <c r="H6369">
        <v>0</v>
      </c>
      <c r="I6369">
        <v>1</v>
      </c>
      <c r="J6369">
        <v>0</v>
      </c>
      <c r="K6369">
        <v>0</v>
      </c>
      <c r="L6369">
        <v>0</v>
      </c>
      <c r="M6369">
        <v>1</v>
      </c>
      <c r="N6369">
        <v>1</v>
      </c>
      <c r="O6369">
        <v>0</v>
      </c>
      <c r="P6369">
        <v>1</v>
      </c>
    </row>
    <row r="6370" spans="1:16" x14ac:dyDescent="0.25">
      <c r="A6370">
        <v>142285</v>
      </c>
      <c r="B6370" t="s">
        <v>191</v>
      </c>
      <c r="C6370">
        <v>11</v>
      </c>
      <c r="D6370">
        <v>14</v>
      </c>
      <c r="E6370">
        <v>15</v>
      </c>
      <c r="F6370">
        <v>31</v>
      </c>
      <c r="G6370">
        <v>23</v>
      </c>
      <c r="H6370">
        <v>10</v>
      </c>
      <c r="I6370">
        <v>6</v>
      </c>
      <c r="J6370">
        <v>15</v>
      </c>
      <c r="K6370">
        <v>8</v>
      </c>
      <c r="L6370">
        <v>8</v>
      </c>
      <c r="M6370">
        <v>10</v>
      </c>
      <c r="N6370">
        <v>3</v>
      </c>
      <c r="O6370">
        <v>5</v>
      </c>
      <c r="P6370">
        <v>15</v>
      </c>
    </row>
    <row r="6371" spans="1:16" x14ac:dyDescent="0.25">
      <c r="A6371">
        <v>145600</v>
      </c>
      <c r="B6371" t="s">
        <v>87</v>
      </c>
      <c r="C6371">
        <v>28</v>
      </c>
      <c r="D6371">
        <v>32</v>
      </c>
      <c r="E6371">
        <v>71</v>
      </c>
      <c r="F6371">
        <v>39</v>
      </c>
      <c r="G6371">
        <v>42</v>
      </c>
      <c r="H6371">
        <v>39</v>
      </c>
      <c r="I6371">
        <v>67</v>
      </c>
      <c r="J6371">
        <v>41</v>
      </c>
      <c r="K6371">
        <v>28</v>
      </c>
      <c r="L6371">
        <v>27</v>
      </c>
      <c r="M6371">
        <v>62</v>
      </c>
      <c r="N6371">
        <v>65</v>
      </c>
      <c r="O6371">
        <v>72</v>
      </c>
      <c r="P6371">
        <v>52</v>
      </c>
    </row>
    <row r="6372" spans="1:16" x14ac:dyDescent="0.25">
      <c r="A6372">
        <v>148654</v>
      </c>
      <c r="B6372" t="s">
        <v>6411</v>
      </c>
      <c r="C6372">
        <v>15</v>
      </c>
      <c r="D6372">
        <v>1</v>
      </c>
      <c r="E6372">
        <v>3</v>
      </c>
      <c r="F6372">
        <v>2</v>
      </c>
      <c r="G6372">
        <v>5</v>
      </c>
      <c r="H6372">
        <v>20</v>
      </c>
      <c r="I6372">
        <v>9</v>
      </c>
      <c r="J6372">
        <v>12</v>
      </c>
      <c r="K6372">
        <v>11</v>
      </c>
      <c r="L6372">
        <v>6</v>
      </c>
      <c r="M6372">
        <v>10</v>
      </c>
      <c r="N6372">
        <v>7</v>
      </c>
      <c r="O6372">
        <v>5</v>
      </c>
      <c r="P6372">
        <v>10</v>
      </c>
    </row>
    <row r="6373" spans="1:16" x14ac:dyDescent="0.25">
      <c r="A6373">
        <v>145637</v>
      </c>
      <c r="B6373" t="s">
        <v>6412</v>
      </c>
      <c r="C6373">
        <v>42</v>
      </c>
      <c r="D6373">
        <v>42</v>
      </c>
      <c r="E6373">
        <v>38</v>
      </c>
      <c r="F6373">
        <v>52</v>
      </c>
      <c r="G6373">
        <v>87</v>
      </c>
      <c r="H6373">
        <v>104</v>
      </c>
      <c r="I6373">
        <v>97</v>
      </c>
      <c r="J6373">
        <v>118</v>
      </c>
      <c r="K6373">
        <v>131</v>
      </c>
      <c r="L6373">
        <v>149</v>
      </c>
      <c r="M6373">
        <v>122</v>
      </c>
      <c r="N6373">
        <v>106</v>
      </c>
      <c r="O6373">
        <v>143</v>
      </c>
      <c r="P6373">
        <v>110</v>
      </c>
    </row>
    <row r="6374" spans="1:16" x14ac:dyDescent="0.25">
      <c r="A6374">
        <v>151263</v>
      </c>
      <c r="B6374" t="s">
        <v>6413</v>
      </c>
      <c r="C6374">
        <v>10</v>
      </c>
      <c r="D6374">
        <v>39</v>
      </c>
      <c r="E6374">
        <v>7</v>
      </c>
      <c r="F6374">
        <v>8</v>
      </c>
      <c r="G6374">
        <v>3</v>
      </c>
      <c r="H6374">
        <v>14</v>
      </c>
      <c r="I6374">
        <v>9</v>
      </c>
      <c r="J6374">
        <v>28</v>
      </c>
      <c r="K6374">
        <v>18</v>
      </c>
      <c r="L6374">
        <v>29</v>
      </c>
      <c r="M6374">
        <v>33</v>
      </c>
      <c r="N6374">
        <v>45</v>
      </c>
      <c r="O6374">
        <v>28</v>
      </c>
      <c r="P6374">
        <v>26</v>
      </c>
    </row>
    <row r="6375" spans="1:16" x14ac:dyDescent="0.25">
      <c r="A6375">
        <v>153658</v>
      </c>
      <c r="B6375" t="s">
        <v>72</v>
      </c>
      <c r="C6375">
        <v>91</v>
      </c>
      <c r="D6375">
        <v>30</v>
      </c>
      <c r="E6375">
        <v>50</v>
      </c>
      <c r="F6375">
        <v>38</v>
      </c>
      <c r="G6375">
        <v>45</v>
      </c>
      <c r="H6375">
        <v>34</v>
      </c>
      <c r="I6375">
        <v>46</v>
      </c>
      <c r="J6375">
        <v>55</v>
      </c>
      <c r="K6375">
        <v>56</v>
      </c>
      <c r="L6375">
        <v>54</v>
      </c>
      <c r="M6375">
        <v>60</v>
      </c>
      <c r="N6375">
        <v>70</v>
      </c>
      <c r="O6375">
        <v>43</v>
      </c>
      <c r="P6375">
        <v>73</v>
      </c>
    </row>
    <row r="6376" spans="1:16" x14ac:dyDescent="0.25">
      <c r="A6376">
        <v>200156</v>
      </c>
      <c r="B6376" t="s">
        <v>6414</v>
      </c>
      <c r="C6376">
        <v>0</v>
      </c>
      <c r="D6376">
        <v>0</v>
      </c>
      <c r="E6376">
        <v>0</v>
      </c>
      <c r="F6376">
        <v>2</v>
      </c>
      <c r="G6376">
        <v>1</v>
      </c>
      <c r="H6376">
        <v>1</v>
      </c>
      <c r="I6376">
        <v>3</v>
      </c>
      <c r="J6376">
        <v>2</v>
      </c>
      <c r="K6376">
        <v>4</v>
      </c>
      <c r="L6376">
        <v>1</v>
      </c>
      <c r="M6376">
        <v>1</v>
      </c>
      <c r="N6376">
        <v>2</v>
      </c>
      <c r="O6376">
        <v>1</v>
      </c>
      <c r="P6376">
        <v>0</v>
      </c>
    </row>
    <row r="6377" spans="1:16" x14ac:dyDescent="0.25">
      <c r="A6377">
        <v>155317</v>
      </c>
      <c r="B6377" t="s">
        <v>94</v>
      </c>
      <c r="C6377">
        <v>70</v>
      </c>
      <c r="D6377">
        <v>50</v>
      </c>
      <c r="E6377">
        <v>45</v>
      </c>
      <c r="F6377">
        <v>34</v>
      </c>
      <c r="G6377">
        <v>56</v>
      </c>
      <c r="H6377">
        <v>61</v>
      </c>
      <c r="I6377">
        <v>92</v>
      </c>
      <c r="J6377">
        <v>78</v>
      </c>
      <c r="K6377">
        <v>89</v>
      </c>
      <c r="L6377">
        <v>90</v>
      </c>
      <c r="M6377">
        <v>105</v>
      </c>
      <c r="N6377">
        <v>101</v>
      </c>
      <c r="O6377">
        <v>95</v>
      </c>
      <c r="P6377">
        <v>94</v>
      </c>
    </row>
    <row r="6378" spans="1:16" x14ac:dyDescent="0.25">
      <c r="A6378">
        <v>157085</v>
      </c>
      <c r="B6378" t="s">
        <v>112</v>
      </c>
      <c r="C6378">
        <v>54</v>
      </c>
      <c r="D6378">
        <v>93</v>
      </c>
      <c r="E6378">
        <v>83</v>
      </c>
      <c r="F6378">
        <v>58</v>
      </c>
      <c r="G6378">
        <v>59</v>
      </c>
      <c r="H6378">
        <v>63</v>
      </c>
      <c r="I6378">
        <v>56</v>
      </c>
      <c r="J6378">
        <v>67</v>
      </c>
      <c r="K6378">
        <v>119</v>
      </c>
      <c r="L6378">
        <v>106</v>
      </c>
      <c r="M6378">
        <v>111</v>
      </c>
      <c r="N6378">
        <v>160</v>
      </c>
      <c r="O6378">
        <v>155</v>
      </c>
      <c r="P6378">
        <v>139</v>
      </c>
    </row>
    <row r="6379" spans="1:16" x14ac:dyDescent="0.25">
      <c r="A6379">
        <v>117140</v>
      </c>
      <c r="B6379" t="s">
        <v>6415</v>
      </c>
      <c r="C6379">
        <v>7</v>
      </c>
      <c r="D6379">
        <v>17</v>
      </c>
      <c r="E6379">
        <v>12</v>
      </c>
      <c r="F6379">
        <v>13</v>
      </c>
      <c r="G6379">
        <v>24</v>
      </c>
      <c r="H6379">
        <v>19</v>
      </c>
      <c r="I6379">
        <v>11</v>
      </c>
      <c r="J6379">
        <v>5</v>
      </c>
      <c r="K6379">
        <v>15</v>
      </c>
      <c r="L6379">
        <v>13</v>
      </c>
      <c r="M6379">
        <v>14</v>
      </c>
      <c r="N6379">
        <v>4</v>
      </c>
      <c r="O6379">
        <v>6</v>
      </c>
      <c r="P6379">
        <v>3</v>
      </c>
    </row>
    <row r="6380" spans="1:16" x14ac:dyDescent="0.25">
      <c r="A6380">
        <v>160658</v>
      </c>
      <c r="B6380" t="s">
        <v>6416</v>
      </c>
      <c r="C6380">
        <v>40</v>
      </c>
      <c r="D6380">
        <v>33</v>
      </c>
      <c r="E6380">
        <v>43</v>
      </c>
      <c r="F6380">
        <v>23</v>
      </c>
      <c r="G6380">
        <v>17</v>
      </c>
      <c r="H6380">
        <v>29</v>
      </c>
      <c r="I6380">
        <v>35</v>
      </c>
      <c r="J6380">
        <v>6</v>
      </c>
      <c r="K6380">
        <v>25</v>
      </c>
      <c r="L6380">
        <v>25</v>
      </c>
      <c r="M6380">
        <v>38</v>
      </c>
      <c r="N6380">
        <v>52</v>
      </c>
      <c r="O6380">
        <v>50</v>
      </c>
      <c r="P6380">
        <v>61</v>
      </c>
    </row>
    <row r="6381" spans="1:16" x14ac:dyDescent="0.25">
      <c r="A6381">
        <v>159993</v>
      </c>
      <c r="B6381" t="s">
        <v>6417</v>
      </c>
      <c r="C6381">
        <v>9</v>
      </c>
      <c r="D6381">
        <v>13</v>
      </c>
      <c r="E6381">
        <v>6</v>
      </c>
      <c r="F6381">
        <v>14</v>
      </c>
      <c r="G6381">
        <v>21</v>
      </c>
      <c r="H6381">
        <v>11</v>
      </c>
      <c r="I6381">
        <v>17</v>
      </c>
      <c r="J6381">
        <v>28</v>
      </c>
      <c r="K6381">
        <v>27</v>
      </c>
      <c r="L6381">
        <v>24</v>
      </c>
      <c r="M6381">
        <v>14</v>
      </c>
      <c r="N6381">
        <v>26</v>
      </c>
      <c r="O6381">
        <v>41</v>
      </c>
      <c r="P6381">
        <v>38</v>
      </c>
    </row>
    <row r="6382" spans="1:16" x14ac:dyDescent="0.25">
      <c r="A6382">
        <v>157289</v>
      </c>
      <c r="B6382" t="s">
        <v>118</v>
      </c>
      <c r="C6382">
        <v>15</v>
      </c>
      <c r="D6382">
        <v>11</v>
      </c>
      <c r="E6382">
        <v>18</v>
      </c>
      <c r="F6382">
        <v>8</v>
      </c>
      <c r="G6382">
        <v>25</v>
      </c>
      <c r="H6382">
        <v>68</v>
      </c>
      <c r="I6382">
        <v>59</v>
      </c>
      <c r="J6382">
        <v>38</v>
      </c>
      <c r="K6382">
        <v>37</v>
      </c>
      <c r="L6382">
        <v>26</v>
      </c>
      <c r="M6382">
        <v>33</v>
      </c>
      <c r="N6382">
        <v>39</v>
      </c>
      <c r="O6382">
        <v>50</v>
      </c>
      <c r="P6382">
        <v>47</v>
      </c>
    </row>
    <row r="6383" spans="1:16" x14ac:dyDescent="0.25">
      <c r="A6383">
        <v>161253</v>
      </c>
      <c r="B6383" t="s">
        <v>196</v>
      </c>
      <c r="C6383">
        <v>30</v>
      </c>
      <c r="D6383">
        <v>46</v>
      </c>
      <c r="E6383">
        <v>24</v>
      </c>
      <c r="F6383">
        <v>24</v>
      </c>
      <c r="G6383">
        <v>30</v>
      </c>
      <c r="H6383">
        <v>51</v>
      </c>
      <c r="I6383">
        <v>66</v>
      </c>
      <c r="J6383">
        <v>58</v>
      </c>
      <c r="K6383">
        <v>62</v>
      </c>
      <c r="L6383">
        <v>65</v>
      </c>
      <c r="M6383">
        <v>121</v>
      </c>
      <c r="N6383">
        <v>77</v>
      </c>
      <c r="O6383">
        <v>74</v>
      </c>
      <c r="P6383">
        <v>69</v>
      </c>
    </row>
    <row r="6384" spans="1:16" x14ac:dyDescent="0.25">
      <c r="A6384">
        <v>161217</v>
      </c>
      <c r="B6384" t="s">
        <v>6418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2</v>
      </c>
      <c r="J6384">
        <v>0</v>
      </c>
      <c r="K6384">
        <v>2</v>
      </c>
      <c r="L6384">
        <v>0</v>
      </c>
      <c r="M6384">
        <v>0</v>
      </c>
      <c r="N6384">
        <v>2</v>
      </c>
      <c r="O6384">
        <v>0</v>
      </c>
      <c r="P6384">
        <v>0</v>
      </c>
    </row>
    <row r="6385" spans="1:16" x14ac:dyDescent="0.25">
      <c r="A6385">
        <v>161226</v>
      </c>
      <c r="B6385" t="s">
        <v>6419</v>
      </c>
      <c r="C6385">
        <v>2</v>
      </c>
      <c r="D6385">
        <v>2</v>
      </c>
      <c r="E6385">
        <v>7</v>
      </c>
      <c r="F6385">
        <v>2</v>
      </c>
      <c r="G6385">
        <v>5</v>
      </c>
      <c r="H6385">
        <v>7</v>
      </c>
      <c r="I6385">
        <v>9</v>
      </c>
      <c r="J6385">
        <v>16</v>
      </c>
      <c r="K6385">
        <v>7</v>
      </c>
      <c r="L6385">
        <v>9</v>
      </c>
      <c r="M6385">
        <v>8</v>
      </c>
      <c r="N6385">
        <v>0</v>
      </c>
      <c r="O6385">
        <v>2</v>
      </c>
      <c r="P6385">
        <v>0</v>
      </c>
    </row>
    <row r="6386" spans="1:16" x14ac:dyDescent="0.25">
      <c r="A6386">
        <v>161235</v>
      </c>
      <c r="B6386" t="s">
        <v>6420</v>
      </c>
      <c r="C6386">
        <v>3</v>
      </c>
      <c r="D6386">
        <v>0</v>
      </c>
      <c r="E6386">
        <v>0</v>
      </c>
      <c r="F6386">
        <v>2</v>
      </c>
      <c r="G6386">
        <v>0</v>
      </c>
      <c r="H6386">
        <v>1</v>
      </c>
      <c r="I6386">
        <v>4</v>
      </c>
      <c r="J6386">
        <v>4</v>
      </c>
      <c r="K6386">
        <v>3</v>
      </c>
      <c r="L6386">
        <v>2</v>
      </c>
      <c r="M6386">
        <v>0</v>
      </c>
      <c r="N6386">
        <v>2</v>
      </c>
      <c r="O6386">
        <v>3</v>
      </c>
      <c r="P6386">
        <v>2</v>
      </c>
    </row>
    <row r="6387" spans="1:16" x14ac:dyDescent="0.25">
      <c r="A6387">
        <v>161244</v>
      </c>
      <c r="B6387" t="s">
        <v>6421</v>
      </c>
      <c r="C6387">
        <v>2</v>
      </c>
      <c r="D6387">
        <v>4</v>
      </c>
      <c r="E6387">
        <v>3</v>
      </c>
      <c r="F6387">
        <v>0</v>
      </c>
      <c r="G6387">
        <v>0</v>
      </c>
      <c r="H6387">
        <v>1</v>
      </c>
      <c r="I6387">
        <v>0</v>
      </c>
      <c r="J6387">
        <v>5</v>
      </c>
      <c r="K6387">
        <v>4</v>
      </c>
      <c r="L6387">
        <v>3</v>
      </c>
      <c r="M6387">
        <v>6</v>
      </c>
      <c r="N6387">
        <v>4</v>
      </c>
      <c r="O6387">
        <v>5</v>
      </c>
      <c r="P6387">
        <v>11</v>
      </c>
    </row>
    <row r="6388" spans="1:16" x14ac:dyDescent="0.25">
      <c r="A6388">
        <v>161341</v>
      </c>
      <c r="B6388" t="s">
        <v>6422</v>
      </c>
      <c r="C6388">
        <v>7</v>
      </c>
      <c r="D6388">
        <v>4</v>
      </c>
      <c r="E6388">
        <v>3</v>
      </c>
      <c r="F6388">
        <v>5</v>
      </c>
      <c r="G6388">
        <v>12</v>
      </c>
      <c r="H6388">
        <v>1</v>
      </c>
      <c r="I6388">
        <v>8</v>
      </c>
      <c r="J6388">
        <v>10</v>
      </c>
      <c r="K6388">
        <v>7</v>
      </c>
      <c r="L6388">
        <v>10</v>
      </c>
      <c r="M6388">
        <v>3</v>
      </c>
      <c r="N6388">
        <v>7</v>
      </c>
      <c r="O6388">
        <v>3</v>
      </c>
      <c r="P6388">
        <v>5</v>
      </c>
    </row>
    <row r="6389" spans="1:16" x14ac:dyDescent="0.25">
      <c r="A6389">
        <v>200217</v>
      </c>
      <c r="B6389" t="s">
        <v>6423</v>
      </c>
      <c r="C6389">
        <v>1</v>
      </c>
      <c r="D6389">
        <v>1</v>
      </c>
      <c r="E6389">
        <v>0</v>
      </c>
      <c r="F6389">
        <v>1</v>
      </c>
      <c r="G6389">
        <v>2</v>
      </c>
      <c r="H6389">
        <v>9</v>
      </c>
      <c r="I6389">
        <v>2</v>
      </c>
      <c r="J6389">
        <v>9</v>
      </c>
      <c r="K6389">
        <v>0</v>
      </c>
      <c r="L6389">
        <v>2</v>
      </c>
      <c r="M6389">
        <v>3</v>
      </c>
      <c r="N6389">
        <v>2</v>
      </c>
      <c r="O6389">
        <v>8</v>
      </c>
      <c r="P6389">
        <v>4</v>
      </c>
    </row>
    <row r="6390" spans="1:16" x14ac:dyDescent="0.25">
      <c r="A6390">
        <v>226471</v>
      </c>
      <c r="B6390" t="s">
        <v>6424</v>
      </c>
      <c r="C6390">
        <v>7</v>
      </c>
      <c r="D6390">
        <v>12</v>
      </c>
      <c r="E6390">
        <v>5</v>
      </c>
      <c r="F6390">
        <v>5</v>
      </c>
      <c r="G6390">
        <v>17</v>
      </c>
      <c r="H6390">
        <v>9</v>
      </c>
      <c r="I6390">
        <v>4</v>
      </c>
      <c r="J6390">
        <v>5</v>
      </c>
      <c r="K6390">
        <v>6</v>
      </c>
      <c r="L6390">
        <v>21</v>
      </c>
      <c r="M6390">
        <v>27</v>
      </c>
      <c r="N6390">
        <v>13</v>
      </c>
      <c r="O6390">
        <v>14</v>
      </c>
      <c r="P6390">
        <v>9</v>
      </c>
    </row>
    <row r="6391" spans="1:16" x14ac:dyDescent="0.25">
      <c r="A6391">
        <v>232681</v>
      </c>
      <c r="B6391" t="s">
        <v>6425</v>
      </c>
      <c r="C6391">
        <v>11</v>
      </c>
      <c r="D6391">
        <v>5</v>
      </c>
      <c r="E6391">
        <v>19</v>
      </c>
      <c r="F6391">
        <v>13</v>
      </c>
      <c r="G6391">
        <v>4</v>
      </c>
      <c r="H6391">
        <v>11</v>
      </c>
      <c r="I6391">
        <v>10</v>
      </c>
      <c r="J6391">
        <v>13</v>
      </c>
      <c r="K6391">
        <v>12</v>
      </c>
      <c r="L6391">
        <v>9</v>
      </c>
      <c r="M6391">
        <v>8</v>
      </c>
      <c r="N6391">
        <v>5</v>
      </c>
      <c r="O6391">
        <v>8</v>
      </c>
      <c r="P6391">
        <v>6</v>
      </c>
    </row>
    <row r="6392" spans="1:16" x14ac:dyDescent="0.25">
      <c r="A6392">
        <v>163338</v>
      </c>
      <c r="B6392" t="s">
        <v>6426</v>
      </c>
      <c r="C6392">
        <v>23</v>
      </c>
      <c r="D6392">
        <v>20</v>
      </c>
      <c r="E6392">
        <v>38</v>
      </c>
      <c r="F6392">
        <v>33</v>
      </c>
      <c r="G6392">
        <v>40</v>
      </c>
      <c r="H6392">
        <v>72</v>
      </c>
      <c r="I6392">
        <v>41</v>
      </c>
      <c r="J6392">
        <v>46</v>
      </c>
      <c r="K6392">
        <v>80</v>
      </c>
      <c r="L6392">
        <v>69</v>
      </c>
      <c r="M6392">
        <v>58</v>
      </c>
      <c r="N6392">
        <v>44</v>
      </c>
      <c r="O6392">
        <v>36</v>
      </c>
      <c r="P6392">
        <v>27</v>
      </c>
    </row>
    <row r="6393" spans="1:16" x14ac:dyDescent="0.25">
      <c r="A6393">
        <v>163259</v>
      </c>
      <c r="B6393" t="s">
        <v>6427</v>
      </c>
      <c r="C6393">
        <v>9</v>
      </c>
      <c r="D6393">
        <v>3</v>
      </c>
      <c r="E6393">
        <v>2</v>
      </c>
      <c r="F6393">
        <v>6</v>
      </c>
      <c r="G6393">
        <v>1</v>
      </c>
      <c r="H6393">
        <v>3</v>
      </c>
      <c r="I6393">
        <v>2</v>
      </c>
      <c r="J6393">
        <v>2</v>
      </c>
      <c r="K6393">
        <v>6</v>
      </c>
      <c r="L6393">
        <v>1</v>
      </c>
      <c r="M6393">
        <v>6</v>
      </c>
      <c r="N6393">
        <v>9</v>
      </c>
      <c r="O6393">
        <v>6</v>
      </c>
      <c r="P6393">
        <v>12</v>
      </c>
    </row>
    <row r="6394" spans="1:16" x14ac:dyDescent="0.25">
      <c r="A6394">
        <v>163268</v>
      </c>
      <c r="B6394" t="s">
        <v>6428</v>
      </c>
      <c r="C6394">
        <v>16</v>
      </c>
      <c r="D6394">
        <v>15</v>
      </c>
      <c r="E6394">
        <v>14</v>
      </c>
      <c r="F6394">
        <v>20</v>
      </c>
      <c r="G6394">
        <v>11</v>
      </c>
      <c r="H6394">
        <v>15</v>
      </c>
      <c r="I6394">
        <v>28</v>
      </c>
      <c r="J6394">
        <v>36</v>
      </c>
      <c r="K6394">
        <v>23</v>
      </c>
      <c r="L6394">
        <v>21</v>
      </c>
      <c r="M6394">
        <v>18</v>
      </c>
      <c r="N6394">
        <v>31</v>
      </c>
      <c r="O6394">
        <v>28</v>
      </c>
      <c r="P6394">
        <v>27</v>
      </c>
    </row>
    <row r="6395" spans="1:16" x14ac:dyDescent="0.25">
      <c r="A6395">
        <v>163286</v>
      </c>
      <c r="B6395" t="s">
        <v>6429</v>
      </c>
      <c r="C6395">
        <v>142</v>
      </c>
      <c r="D6395">
        <v>93</v>
      </c>
      <c r="E6395">
        <v>87</v>
      </c>
      <c r="F6395">
        <v>113</v>
      </c>
      <c r="G6395">
        <v>153</v>
      </c>
      <c r="H6395">
        <v>146</v>
      </c>
      <c r="I6395">
        <v>219</v>
      </c>
      <c r="J6395">
        <v>167</v>
      </c>
      <c r="K6395">
        <v>315</v>
      </c>
      <c r="L6395">
        <v>194</v>
      </c>
      <c r="M6395">
        <v>212</v>
      </c>
      <c r="N6395">
        <v>266</v>
      </c>
      <c r="O6395">
        <v>253</v>
      </c>
      <c r="P6395">
        <v>270</v>
      </c>
    </row>
    <row r="6396" spans="1:16" x14ac:dyDescent="0.25">
      <c r="A6396">
        <v>163204</v>
      </c>
      <c r="B6396" t="s">
        <v>6430</v>
      </c>
      <c r="C6396">
        <v>0</v>
      </c>
      <c r="D6396">
        <v>0</v>
      </c>
      <c r="E6396">
        <v>1</v>
      </c>
      <c r="F6396">
        <v>0</v>
      </c>
      <c r="G6396">
        <v>1</v>
      </c>
      <c r="H6396">
        <v>0</v>
      </c>
      <c r="I6396">
        <v>0</v>
      </c>
      <c r="J6396">
        <v>0</v>
      </c>
      <c r="K6396">
        <v>2</v>
      </c>
      <c r="L6396">
        <v>2</v>
      </c>
      <c r="M6396">
        <v>2</v>
      </c>
      <c r="N6396">
        <v>2</v>
      </c>
      <c r="O6396">
        <v>1</v>
      </c>
      <c r="P6396">
        <v>0</v>
      </c>
    </row>
    <row r="6397" spans="1:16" x14ac:dyDescent="0.25">
      <c r="A6397">
        <v>166708</v>
      </c>
      <c r="B6397" t="s">
        <v>6431</v>
      </c>
      <c r="C6397">
        <v>10</v>
      </c>
      <c r="D6397">
        <v>10</v>
      </c>
      <c r="E6397">
        <v>3</v>
      </c>
      <c r="F6397">
        <v>3</v>
      </c>
      <c r="G6397">
        <v>0</v>
      </c>
      <c r="H6397">
        <v>0</v>
      </c>
      <c r="I6397">
        <v>4</v>
      </c>
      <c r="J6397">
        <v>6</v>
      </c>
      <c r="K6397">
        <v>7</v>
      </c>
      <c r="L6397">
        <v>4</v>
      </c>
      <c r="M6397">
        <v>11</v>
      </c>
      <c r="N6397">
        <v>4</v>
      </c>
      <c r="O6397">
        <v>6</v>
      </c>
      <c r="P6397">
        <v>15</v>
      </c>
    </row>
    <row r="6398" spans="1:16" x14ac:dyDescent="0.25">
      <c r="A6398">
        <v>166629</v>
      </c>
      <c r="B6398" t="s">
        <v>6432</v>
      </c>
      <c r="C6398">
        <v>44</v>
      </c>
      <c r="D6398">
        <v>54</v>
      </c>
      <c r="E6398">
        <v>84</v>
      </c>
      <c r="F6398">
        <v>56</v>
      </c>
      <c r="G6398">
        <v>92</v>
      </c>
      <c r="H6398">
        <v>78</v>
      </c>
      <c r="I6398">
        <v>87</v>
      </c>
      <c r="J6398">
        <v>90</v>
      </c>
      <c r="K6398">
        <v>138</v>
      </c>
      <c r="L6398">
        <v>137</v>
      </c>
      <c r="M6398">
        <v>125</v>
      </c>
      <c r="N6398">
        <v>157</v>
      </c>
      <c r="O6398">
        <v>176</v>
      </c>
      <c r="P6398">
        <v>195</v>
      </c>
    </row>
    <row r="6399" spans="1:16" x14ac:dyDescent="0.25">
      <c r="A6399">
        <v>166638</v>
      </c>
      <c r="B6399" t="s">
        <v>6433</v>
      </c>
      <c r="C6399">
        <v>5</v>
      </c>
      <c r="D6399">
        <v>2</v>
      </c>
      <c r="E6399">
        <v>2</v>
      </c>
      <c r="F6399">
        <v>3</v>
      </c>
      <c r="G6399">
        <v>6</v>
      </c>
      <c r="H6399">
        <v>16</v>
      </c>
      <c r="I6399">
        <v>23</v>
      </c>
      <c r="J6399">
        <v>34</v>
      </c>
      <c r="K6399">
        <v>35</v>
      </c>
      <c r="L6399">
        <v>30</v>
      </c>
      <c r="M6399">
        <v>8</v>
      </c>
      <c r="N6399">
        <v>13</v>
      </c>
      <c r="O6399">
        <v>13</v>
      </c>
      <c r="P6399">
        <v>10</v>
      </c>
    </row>
    <row r="6400" spans="1:16" x14ac:dyDescent="0.25">
      <c r="A6400">
        <v>167987</v>
      </c>
      <c r="B6400" t="s">
        <v>6434</v>
      </c>
      <c r="C6400">
        <v>40</v>
      </c>
      <c r="D6400">
        <v>44</v>
      </c>
      <c r="E6400">
        <v>79</v>
      </c>
      <c r="F6400">
        <v>72</v>
      </c>
      <c r="G6400">
        <v>66</v>
      </c>
      <c r="H6400">
        <v>68</v>
      </c>
      <c r="I6400">
        <v>86</v>
      </c>
      <c r="J6400">
        <v>86</v>
      </c>
      <c r="K6400">
        <v>73</v>
      </c>
      <c r="L6400">
        <v>42</v>
      </c>
      <c r="M6400">
        <v>85</v>
      </c>
      <c r="N6400">
        <v>97</v>
      </c>
      <c r="O6400">
        <v>50</v>
      </c>
      <c r="P6400">
        <v>15</v>
      </c>
    </row>
    <row r="6401" spans="1:16" x14ac:dyDescent="0.25">
      <c r="A6401">
        <v>166513</v>
      </c>
      <c r="B6401" t="s">
        <v>6435</v>
      </c>
      <c r="C6401">
        <v>17</v>
      </c>
      <c r="D6401">
        <v>14</v>
      </c>
      <c r="E6401">
        <v>34</v>
      </c>
      <c r="F6401">
        <v>41</v>
      </c>
      <c r="G6401">
        <v>28</v>
      </c>
      <c r="H6401">
        <v>32</v>
      </c>
      <c r="I6401">
        <v>48</v>
      </c>
      <c r="J6401">
        <v>74</v>
      </c>
      <c r="K6401">
        <v>36</v>
      </c>
      <c r="L6401">
        <v>31</v>
      </c>
      <c r="M6401">
        <v>54</v>
      </c>
      <c r="N6401">
        <v>36</v>
      </c>
      <c r="O6401">
        <v>33</v>
      </c>
      <c r="P6401">
        <v>28</v>
      </c>
    </row>
    <row r="6402" spans="1:16" x14ac:dyDescent="0.25">
      <c r="A6402">
        <v>220862</v>
      </c>
      <c r="B6402" t="s">
        <v>215</v>
      </c>
      <c r="C6402">
        <v>50</v>
      </c>
      <c r="D6402">
        <v>26</v>
      </c>
      <c r="E6402">
        <v>49</v>
      </c>
      <c r="F6402">
        <v>52</v>
      </c>
      <c r="G6402">
        <v>51</v>
      </c>
      <c r="H6402">
        <v>59</v>
      </c>
      <c r="I6402">
        <v>51</v>
      </c>
      <c r="J6402">
        <v>51</v>
      </c>
      <c r="K6402">
        <v>74</v>
      </c>
      <c r="L6402">
        <v>66</v>
      </c>
      <c r="M6402">
        <v>66</v>
      </c>
      <c r="N6402">
        <v>90</v>
      </c>
      <c r="O6402">
        <v>82</v>
      </c>
      <c r="P6402">
        <v>76</v>
      </c>
    </row>
    <row r="6403" spans="1:16" x14ac:dyDescent="0.25">
      <c r="A6403">
        <v>135726</v>
      </c>
      <c r="B6403" t="s">
        <v>77</v>
      </c>
      <c r="C6403">
        <v>23</v>
      </c>
      <c r="D6403">
        <v>26</v>
      </c>
      <c r="E6403">
        <v>28</v>
      </c>
      <c r="F6403">
        <v>31</v>
      </c>
      <c r="G6403">
        <v>39</v>
      </c>
      <c r="H6403">
        <v>40</v>
      </c>
      <c r="I6403">
        <v>47</v>
      </c>
      <c r="J6403">
        <v>41</v>
      </c>
      <c r="K6403">
        <v>47</v>
      </c>
      <c r="L6403">
        <v>57</v>
      </c>
      <c r="M6403">
        <v>78</v>
      </c>
      <c r="N6403">
        <v>89</v>
      </c>
      <c r="O6403">
        <v>46</v>
      </c>
      <c r="P6403">
        <v>97</v>
      </c>
    </row>
    <row r="6404" spans="1:16" x14ac:dyDescent="0.25">
      <c r="A6404">
        <v>170976</v>
      </c>
      <c r="B6404" t="s">
        <v>6436</v>
      </c>
      <c r="C6404">
        <v>71</v>
      </c>
      <c r="D6404">
        <v>68</v>
      </c>
      <c r="E6404">
        <v>111</v>
      </c>
      <c r="F6404">
        <v>79</v>
      </c>
      <c r="G6404">
        <v>71</v>
      </c>
      <c r="H6404">
        <v>52</v>
      </c>
      <c r="I6404">
        <v>130</v>
      </c>
      <c r="J6404">
        <v>118</v>
      </c>
      <c r="K6404">
        <v>104</v>
      </c>
      <c r="L6404">
        <v>116</v>
      </c>
      <c r="M6404">
        <v>85</v>
      </c>
      <c r="N6404">
        <v>126</v>
      </c>
      <c r="O6404">
        <v>248</v>
      </c>
      <c r="P6404">
        <v>173</v>
      </c>
    </row>
    <row r="6405" spans="1:16" x14ac:dyDescent="0.25">
      <c r="A6405">
        <v>171137</v>
      </c>
      <c r="B6405" t="s">
        <v>6437</v>
      </c>
      <c r="C6405">
        <v>5</v>
      </c>
      <c r="D6405">
        <v>10</v>
      </c>
      <c r="E6405">
        <v>2</v>
      </c>
      <c r="F6405">
        <v>0</v>
      </c>
      <c r="G6405">
        <v>3</v>
      </c>
      <c r="H6405">
        <v>11</v>
      </c>
      <c r="I6405">
        <v>9</v>
      </c>
      <c r="J6405">
        <v>9</v>
      </c>
      <c r="K6405">
        <v>3</v>
      </c>
      <c r="L6405">
        <v>8</v>
      </c>
      <c r="M6405">
        <v>9</v>
      </c>
      <c r="N6405">
        <v>10</v>
      </c>
      <c r="O6405">
        <v>2</v>
      </c>
      <c r="P6405">
        <v>8</v>
      </c>
    </row>
    <row r="6406" spans="1:16" x14ac:dyDescent="0.25">
      <c r="A6406">
        <v>171146</v>
      </c>
      <c r="B6406" t="s">
        <v>6438</v>
      </c>
      <c r="C6406">
        <v>5</v>
      </c>
      <c r="D6406">
        <v>4</v>
      </c>
      <c r="E6406">
        <v>12</v>
      </c>
      <c r="F6406">
        <v>19</v>
      </c>
      <c r="G6406">
        <v>9</v>
      </c>
      <c r="H6406">
        <v>21</v>
      </c>
      <c r="I6406">
        <v>26</v>
      </c>
      <c r="J6406">
        <v>16</v>
      </c>
      <c r="K6406">
        <v>8</v>
      </c>
      <c r="L6406">
        <v>8</v>
      </c>
      <c r="M6406">
        <v>7</v>
      </c>
      <c r="N6406">
        <v>5</v>
      </c>
      <c r="O6406">
        <v>1</v>
      </c>
      <c r="P6406">
        <v>22</v>
      </c>
    </row>
    <row r="6407" spans="1:16" x14ac:dyDescent="0.25">
      <c r="A6407">
        <v>174075</v>
      </c>
      <c r="B6407" t="s">
        <v>6439</v>
      </c>
      <c r="C6407">
        <v>1</v>
      </c>
      <c r="D6407">
        <v>1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1</v>
      </c>
      <c r="K6407">
        <v>2</v>
      </c>
      <c r="L6407">
        <v>4</v>
      </c>
      <c r="M6407">
        <v>2</v>
      </c>
      <c r="N6407">
        <v>4</v>
      </c>
      <c r="O6407">
        <v>6</v>
      </c>
      <c r="P6407">
        <v>4</v>
      </c>
    </row>
    <row r="6408" spans="1:16" x14ac:dyDescent="0.25">
      <c r="A6408">
        <v>174233</v>
      </c>
      <c r="B6408" t="s">
        <v>6440</v>
      </c>
      <c r="C6408">
        <v>9</v>
      </c>
      <c r="D6408">
        <v>13</v>
      </c>
      <c r="E6408">
        <v>9</v>
      </c>
      <c r="F6408">
        <v>6</v>
      </c>
      <c r="G6408">
        <v>4</v>
      </c>
      <c r="H6408">
        <v>10</v>
      </c>
      <c r="I6408">
        <v>9</v>
      </c>
      <c r="J6408">
        <v>15</v>
      </c>
      <c r="K6408">
        <v>17</v>
      </c>
      <c r="L6408">
        <v>16</v>
      </c>
      <c r="M6408">
        <v>15</v>
      </c>
      <c r="N6408">
        <v>13</v>
      </c>
      <c r="O6408">
        <v>5</v>
      </c>
      <c r="P6408">
        <v>3</v>
      </c>
    </row>
    <row r="6409" spans="1:16" x14ac:dyDescent="0.25">
      <c r="A6409">
        <v>174251</v>
      </c>
      <c r="B6409" t="s">
        <v>6441</v>
      </c>
      <c r="C6409">
        <v>0</v>
      </c>
      <c r="D6409">
        <v>7</v>
      </c>
      <c r="E6409">
        <v>0</v>
      </c>
      <c r="F6409">
        <v>2</v>
      </c>
      <c r="G6409">
        <v>1</v>
      </c>
      <c r="H6409">
        <v>1</v>
      </c>
      <c r="I6409">
        <v>2</v>
      </c>
      <c r="J6409">
        <v>5</v>
      </c>
      <c r="K6409">
        <v>7</v>
      </c>
      <c r="L6409">
        <v>1</v>
      </c>
      <c r="M6409">
        <v>3</v>
      </c>
      <c r="N6409">
        <v>1</v>
      </c>
      <c r="O6409">
        <v>16</v>
      </c>
      <c r="P6409">
        <v>8</v>
      </c>
    </row>
    <row r="6410" spans="1:16" x14ac:dyDescent="0.25">
      <c r="A6410">
        <v>456959</v>
      </c>
      <c r="B6410" t="s">
        <v>6442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 t="e">
        <v>#N/A</v>
      </c>
      <c r="J6410" t="e">
        <v>#N/A</v>
      </c>
      <c r="K6410" t="e">
        <v>#N/A</v>
      </c>
      <c r="L6410" t="e">
        <v>#N/A</v>
      </c>
      <c r="M6410" t="e">
        <v>#N/A</v>
      </c>
      <c r="N6410" t="e">
        <v>#N/A</v>
      </c>
      <c r="O6410" t="e">
        <v>#N/A</v>
      </c>
      <c r="P6410" t="e">
        <v>#N/A</v>
      </c>
    </row>
    <row r="6411" spans="1:16" x14ac:dyDescent="0.25">
      <c r="A6411">
        <v>174066</v>
      </c>
      <c r="B6411" t="s">
        <v>6443</v>
      </c>
      <c r="C6411">
        <v>54</v>
      </c>
      <c r="D6411">
        <v>39</v>
      </c>
      <c r="E6411">
        <v>52</v>
      </c>
      <c r="F6411">
        <v>56</v>
      </c>
      <c r="G6411">
        <v>62</v>
      </c>
      <c r="H6411">
        <v>99</v>
      </c>
      <c r="I6411">
        <v>189</v>
      </c>
      <c r="J6411">
        <v>306</v>
      </c>
      <c r="K6411">
        <v>311</v>
      </c>
      <c r="L6411">
        <v>97</v>
      </c>
      <c r="M6411">
        <v>103</v>
      </c>
      <c r="N6411">
        <v>143</v>
      </c>
      <c r="O6411">
        <v>131</v>
      </c>
      <c r="P6411">
        <v>65</v>
      </c>
    </row>
    <row r="6412" spans="1:16" x14ac:dyDescent="0.25">
      <c r="A6412">
        <v>176017</v>
      </c>
      <c r="B6412" t="s">
        <v>153</v>
      </c>
      <c r="C6412">
        <v>21</v>
      </c>
      <c r="D6412">
        <v>31</v>
      </c>
      <c r="E6412">
        <v>37</v>
      </c>
      <c r="F6412">
        <v>50</v>
      </c>
      <c r="G6412">
        <v>53</v>
      </c>
      <c r="H6412">
        <v>28</v>
      </c>
      <c r="I6412">
        <v>30</v>
      </c>
      <c r="J6412">
        <v>11</v>
      </c>
      <c r="K6412">
        <v>9</v>
      </c>
      <c r="L6412">
        <v>14</v>
      </c>
      <c r="M6412">
        <v>12</v>
      </c>
      <c r="N6412">
        <v>13</v>
      </c>
      <c r="O6412">
        <v>28</v>
      </c>
      <c r="P6412">
        <v>22</v>
      </c>
    </row>
    <row r="6413" spans="1:16" x14ac:dyDescent="0.25">
      <c r="A6413">
        <v>178396</v>
      </c>
      <c r="B6413" t="s">
        <v>6444</v>
      </c>
      <c r="C6413">
        <v>41</v>
      </c>
      <c r="D6413">
        <v>29</v>
      </c>
      <c r="E6413">
        <v>31</v>
      </c>
      <c r="F6413">
        <v>32</v>
      </c>
      <c r="G6413">
        <v>22</v>
      </c>
      <c r="H6413">
        <v>30</v>
      </c>
      <c r="I6413">
        <v>31</v>
      </c>
      <c r="J6413">
        <v>38</v>
      </c>
      <c r="K6413">
        <v>46</v>
      </c>
      <c r="L6413">
        <v>48</v>
      </c>
      <c r="M6413">
        <v>55</v>
      </c>
      <c r="N6413">
        <v>53</v>
      </c>
      <c r="O6413">
        <v>81</v>
      </c>
      <c r="P6413">
        <v>68</v>
      </c>
    </row>
    <row r="6414" spans="1:16" x14ac:dyDescent="0.25">
      <c r="A6414">
        <v>178402</v>
      </c>
      <c r="B6414" t="s">
        <v>6445</v>
      </c>
      <c r="C6414">
        <v>45</v>
      </c>
      <c r="D6414">
        <v>75</v>
      </c>
      <c r="E6414">
        <v>65</v>
      </c>
      <c r="F6414">
        <v>57</v>
      </c>
      <c r="G6414">
        <v>41</v>
      </c>
      <c r="H6414">
        <v>36</v>
      </c>
      <c r="I6414">
        <v>34</v>
      </c>
      <c r="J6414">
        <v>27</v>
      </c>
      <c r="K6414">
        <v>51</v>
      </c>
      <c r="L6414">
        <v>54</v>
      </c>
      <c r="M6414">
        <v>75</v>
      </c>
      <c r="N6414">
        <v>66</v>
      </c>
      <c r="O6414">
        <v>102</v>
      </c>
      <c r="P6414">
        <v>95</v>
      </c>
    </row>
    <row r="6415" spans="1:16" x14ac:dyDescent="0.25">
      <c r="A6415">
        <v>178420</v>
      </c>
      <c r="B6415" t="s">
        <v>6446</v>
      </c>
      <c r="C6415">
        <v>12</v>
      </c>
      <c r="D6415">
        <v>8</v>
      </c>
      <c r="E6415">
        <v>19</v>
      </c>
      <c r="F6415">
        <v>23</v>
      </c>
      <c r="G6415">
        <v>20</v>
      </c>
      <c r="H6415">
        <v>20</v>
      </c>
      <c r="I6415">
        <v>40</v>
      </c>
      <c r="J6415">
        <v>32</v>
      </c>
      <c r="K6415">
        <v>30</v>
      </c>
      <c r="L6415">
        <v>31</v>
      </c>
      <c r="M6415">
        <v>34</v>
      </c>
      <c r="N6415">
        <v>54</v>
      </c>
      <c r="O6415">
        <v>27</v>
      </c>
      <c r="P6415">
        <v>30</v>
      </c>
    </row>
    <row r="6416" spans="1:16" x14ac:dyDescent="0.25">
      <c r="A6416">
        <v>101693</v>
      </c>
      <c r="B6416" t="s">
        <v>6447</v>
      </c>
      <c r="C6416">
        <v>4</v>
      </c>
      <c r="D6416">
        <v>0</v>
      </c>
      <c r="E6416">
        <v>0</v>
      </c>
      <c r="F6416">
        <v>0</v>
      </c>
      <c r="G6416">
        <v>1</v>
      </c>
      <c r="H6416">
        <v>1</v>
      </c>
      <c r="I6416">
        <v>0</v>
      </c>
      <c r="J6416">
        <v>2</v>
      </c>
      <c r="K6416">
        <v>13</v>
      </c>
      <c r="L6416">
        <v>5</v>
      </c>
      <c r="M6416">
        <v>6</v>
      </c>
      <c r="N6416">
        <v>16</v>
      </c>
      <c r="O6416">
        <v>10</v>
      </c>
      <c r="P6416">
        <v>13</v>
      </c>
    </row>
    <row r="6417" spans="1:16" x14ac:dyDescent="0.25">
      <c r="A6417">
        <v>101709</v>
      </c>
      <c r="B6417" t="s">
        <v>6448</v>
      </c>
      <c r="C6417">
        <v>5</v>
      </c>
      <c r="D6417">
        <v>6</v>
      </c>
      <c r="E6417">
        <v>2</v>
      </c>
      <c r="F6417">
        <v>8</v>
      </c>
      <c r="G6417">
        <v>7</v>
      </c>
      <c r="H6417">
        <v>15</v>
      </c>
      <c r="I6417">
        <v>10</v>
      </c>
      <c r="J6417">
        <v>16</v>
      </c>
      <c r="K6417">
        <v>21</v>
      </c>
      <c r="L6417">
        <v>19</v>
      </c>
      <c r="M6417">
        <v>22</v>
      </c>
      <c r="N6417">
        <v>2</v>
      </c>
      <c r="O6417">
        <v>2</v>
      </c>
      <c r="P6417">
        <v>2</v>
      </c>
    </row>
    <row r="6418" spans="1:16" x14ac:dyDescent="0.25">
      <c r="A6418">
        <v>199069</v>
      </c>
      <c r="B6418" t="s">
        <v>6449</v>
      </c>
      <c r="C6418">
        <v>10</v>
      </c>
      <c r="D6418">
        <v>11</v>
      </c>
      <c r="E6418">
        <v>14</v>
      </c>
      <c r="F6418">
        <v>32</v>
      </c>
      <c r="G6418">
        <v>5</v>
      </c>
      <c r="H6418">
        <v>3</v>
      </c>
      <c r="I6418">
        <v>18</v>
      </c>
      <c r="J6418">
        <v>14</v>
      </c>
      <c r="K6418">
        <v>7</v>
      </c>
      <c r="L6418">
        <v>9</v>
      </c>
      <c r="M6418">
        <v>11</v>
      </c>
      <c r="N6418">
        <v>1</v>
      </c>
      <c r="O6418">
        <v>2</v>
      </c>
      <c r="P6418">
        <v>2</v>
      </c>
    </row>
    <row r="6419" spans="1:16" x14ac:dyDescent="0.25">
      <c r="A6419">
        <v>204185</v>
      </c>
      <c r="B6419" t="s">
        <v>6450</v>
      </c>
      <c r="C6419">
        <v>10</v>
      </c>
      <c r="D6419">
        <v>11</v>
      </c>
      <c r="E6419">
        <v>20</v>
      </c>
      <c r="F6419">
        <v>15</v>
      </c>
      <c r="G6419">
        <v>24</v>
      </c>
      <c r="H6419">
        <v>20</v>
      </c>
      <c r="I6419">
        <v>33</v>
      </c>
      <c r="J6419">
        <v>36</v>
      </c>
      <c r="K6419">
        <v>59</v>
      </c>
      <c r="L6419">
        <v>28</v>
      </c>
      <c r="M6419">
        <v>24</v>
      </c>
      <c r="N6419">
        <v>24</v>
      </c>
      <c r="O6419">
        <v>23</v>
      </c>
      <c r="P6419">
        <v>14</v>
      </c>
    </row>
    <row r="6420" spans="1:16" x14ac:dyDescent="0.25">
      <c r="A6420">
        <v>181215</v>
      </c>
      <c r="B6420" t="s">
        <v>6451</v>
      </c>
      <c r="C6420">
        <v>18</v>
      </c>
      <c r="D6420">
        <v>19</v>
      </c>
      <c r="E6420">
        <v>13</v>
      </c>
      <c r="F6420">
        <v>20</v>
      </c>
      <c r="G6420">
        <v>13</v>
      </c>
      <c r="H6420">
        <v>7</v>
      </c>
      <c r="I6420">
        <v>20</v>
      </c>
      <c r="J6420">
        <v>15</v>
      </c>
      <c r="K6420">
        <v>24</v>
      </c>
      <c r="L6420">
        <v>27</v>
      </c>
      <c r="M6420">
        <v>29</v>
      </c>
      <c r="N6420">
        <v>38</v>
      </c>
      <c r="O6420">
        <v>39</v>
      </c>
      <c r="P6420">
        <v>22</v>
      </c>
    </row>
    <row r="6421" spans="1:16" x14ac:dyDescent="0.25">
      <c r="A6421">
        <v>181394</v>
      </c>
      <c r="B6421" t="s">
        <v>6452</v>
      </c>
      <c r="C6421">
        <v>5</v>
      </c>
      <c r="D6421">
        <v>14</v>
      </c>
      <c r="E6421">
        <v>10</v>
      </c>
      <c r="F6421">
        <v>18</v>
      </c>
      <c r="G6421">
        <v>8</v>
      </c>
      <c r="H6421">
        <v>7</v>
      </c>
      <c r="I6421">
        <v>4</v>
      </c>
      <c r="J6421">
        <v>11</v>
      </c>
      <c r="K6421">
        <v>7</v>
      </c>
      <c r="L6421">
        <v>9</v>
      </c>
      <c r="M6421">
        <v>14</v>
      </c>
      <c r="N6421">
        <v>12</v>
      </c>
      <c r="O6421">
        <v>5</v>
      </c>
      <c r="P6421">
        <v>3</v>
      </c>
    </row>
    <row r="6422" spans="1:16" x14ac:dyDescent="0.25">
      <c r="A6422">
        <v>181428</v>
      </c>
      <c r="B6422" t="s">
        <v>147</v>
      </c>
      <c r="C6422">
        <v>9</v>
      </c>
      <c r="D6422">
        <v>14</v>
      </c>
      <c r="E6422">
        <v>7</v>
      </c>
      <c r="F6422">
        <v>6</v>
      </c>
      <c r="G6422">
        <v>5</v>
      </c>
      <c r="H6422">
        <v>10</v>
      </c>
      <c r="I6422">
        <v>12</v>
      </c>
      <c r="J6422">
        <v>9</v>
      </c>
      <c r="K6422">
        <v>10</v>
      </c>
      <c r="L6422">
        <v>8</v>
      </c>
      <c r="M6422">
        <v>14</v>
      </c>
      <c r="N6422">
        <v>12</v>
      </c>
      <c r="O6422">
        <v>18</v>
      </c>
      <c r="P6422">
        <v>15</v>
      </c>
    </row>
    <row r="6423" spans="1:16" x14ac:dyDescent="0.25">
      <c r="A6423">
        <v>181464</v>
      </c>
      <c r="B6423" t="s">
        <v>6453</v>
      </c>
      <c r="C6423">
        <v>28</v>
      </c>
      <c r="D6423">
        <v>38</v>
      </c>
      <c r="E6423">
        <v>24</v>
      </c>
      <c r="F6423">
        <v>15</v>
      </c>
      <c r="G6423">
        <v>14</v>
      </c>
      <c r="H6423">
        <v>10</v>
      </c>
      <c r="I6423">
        <v>18</v>
      </c>
      <c r="J6423">
        <v>21</v>
      </c>
      <c r="K6423">
        <v>41</v>
      </c>
      <c r="L6423">
        <v>62</v>
      </c>
      <c r="M6423">
        <v>88</v>
      </c>
      <c r="N6423">
        <v>77</v>
      </c>
      <c r="O6423">
        <v>68</v>
      </c>
      <c r="P6423">
        <v>83</v>
      </c>
    </row>
    <row r="6424" spans="1:16" x14ac:dyDescent="0.25">
      <c r="A6424">
        <v>182281</v>
      </c>
      <c r="B6424" t="s">
        <v>6454</v>
      </c>
      <c r="C6424">
        <v>57</v>
      </c>
      <c r="D6424">
        <v>59</v>
      </c>
      <c r="E6424">
        <v>59</v>
      </c>
      <c r="F6424">
        <v>63</v>
      </c>
      <c r="G6424">
        <v>74</v>
      </c>
      <c r="H6424">
        <v>56</v>
      </c>
      <c r="I6424">
        <v>75</v>
      </c>
      <c r="J6424">
        <v>114</v>
      </c>
      <c r="K6424">
        <v>101</v>
      </c>
      <c r="L6424">
        <v>137</v>
      </c>
      <c r="M6424">
        <v>150</v>
      </c>
      <c r="N6424">
        <v>201</v>
      </c>
      <c r="O6424">
        <v>145</v>
      </c>
      <c r="P6424">
        <v>119</v>
      </c>
    </row>
    <row r="6425" spans="1:16" x14ac:dyDescent="0.25">
      <c r="A6425">
        <v>182290</v>
      </c>
      <c r="B6425" t="s">
        <v>6455</v>
      </c>
      <c r="C6425">
        <v>10</v>
      </c>
      <c r="D6425">
        <v>19</v>
      </c>
      <c r="E6425">
        <v>15</v>
      </c>
      <c r="F6425">
        <v>32</v>
      </c>
      <c r="G6425">
        <v>39</v>
      </c>
      <c r="H6425">
        <v>45</v>
      </c>
      <c r="I6425">
        <v>28</v>
      </c>
      <c r="J6425">
        <v>23</v>
      </c>
      <c r="K6425">
        <v>19</v>
      </c>
      <c r="L6425">
        <v>28</v>
      </c>
      <c r="M6425">
        <v>45</v>
      </c>
      <c r="N6425">
        <v>43</v>
      </c>
      <c r="O6425">
        <v>55</v>
      </c>
      <c r="P6425">
        <v>78</v>
      </c>
    </row>
    <row r="6426" spans="1:16" x14ac:dyDescent="0.25">
      <c r="A6426">
        <v>161457</v>
      </c>
      <c r="B6426" t="s">
        <v>6456</v>
      </c>
      <c r="C6426">
        <v>3</v>
      </c>
      <c r="D6426">
        <v>2</v>
      </c>
      <c r="E6426">
        <v>6</v>
      </c>
      <c r="F6426">
        <v>7</v>
      </c>
      <c r="G6426">
        <v>6</v>
      </c>
      <c r="H6426">
        <v>8</v>
      </c>
      <c r="I6426">
        <v>2</v>
      </c>
      <c r="J6426">
        <v>11</v>
      </c>
      <c r="K6426">
        <v>14</v>
      </c>
      <c r="L6426">
        <v>13</v>
      </c>
      <c r="M6426">
        <v>4</v>
      </c>
      <c r="N6426">
        <v>1</v>
      </c>
      <c r="O6426">
        <v>1</v>
      </c>
      <c r="P6426">
        <v>3</v>
      </c>
    </row>
    <row r="6427" spans="1:16" x14ac:dyDescent="0.25">
      <c r="A6427">
        <v>183071</v>
      </c>
      <c r="B6427" t="s">
        <v>6457</v>
      </c>
      <c r="C6427">
        <v>1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1</v>
      </c>
      <c r="L6427">
        <v>0</v>
      </c>
      <c r="M6427">
        <v>0</v>
      </c>
      <c r="N6427">
        <v>0</v>
      </c>
      <c r="O6427">
        <v>0</v>
      </c>
      <c r="P6427">
        <v>1</v>
      </c>
    </row>
    <row r="6428" spans="1:16" x14ac:dyDescent="0.25">
      <c r="A6428">
        <v>183044</v>
      </c>
      <c r="B6428" t="s">
        <v>6458</v>
      </c>
      <c r="C6428">
        <v>40</v>
      </c>
      <c r="D6428">
        <v>41</v>
      </c>
      <c r="E6428">
        <v>37</v>
      </c>
      <c r="F6428">
        <v>43</v>
      </c>
      <c r="G6428">
        <v>29</v>
      </c>
      <c r="H6428">
        <v>27</v>
      </c>
      <c r="I6428">
        <v>27</v>
      </c>
      <c r="J6428">
        <v>28</v>
      </c>
      <c r="K6428">
        <v>35</v>
      </c>
      <c r="L6428">
        <v>31</v>
      </c>
      <c r="M6428">
        <v>37</v>
      </c>
      <c r="N6428">
        <v>23</v>
      </c>
      <c r="O6428">
        <v>20</v>
      </c>
      <c r="P6428">
        <v>34</v>
      </c>
    </row>
    <row r="6429" spans="1:16" x14ac:dyDescent="0.25">
      <c r="A6429">
        <v>182829</v>
      </c>
      <c r="B6429" t="s">
        <v>6459</v>
      </c>
      <c r="C6429">
        <v>2</v>
      </c>
      <c r="D6429">
        <v>0</v>
      </c>
      <c r="E6429">
        <v>0</v>
      </c>
      <c r="F6429">
        <v>0</v>
      </c>
      <c r="G6429">
        <v>0</v>
      </c>
      <c r="H6429">
        <v>7</v>
      </c>
      <c r="I6429">
        <v>2</v>
      </c>
      <c r="J6429">
        <v>0</v>
      </c>
      <c r="K6429">
        <v>0</v>
      </c>
      <c r="L6429">
        <v>7</v>
      </c>
      <c r="M6429">
        <v>1</v>
      </c>
      <c r="N6429">
        <v>4</v>
      </c>
      <c r="O6429">
        <v>0</v>
      </c>
      <c r="P6429">
        <v>0</v>
      </c>
    </row>
    <row r="6430" spans="1:16" x14ac:dyDescent="0.25">
      <c r="A6430">
        <v>129941</v>
      </c>
      <c r="B6430" t="s">
        <v>6460</v>
      </c>
      <c r="C6430">
        <v>11</v>
      </c>
      <c r="D6430">
        <v>5</v>
      </c>
      <c r="E6430">
        <v>12</v>
      </c>
      <c r="F6430">
        <v>16</v>
      </c>
      <c r="G6430">
        <v>10</v>
      </c>
      <c r="H6430">
        <v>15</v>
      </c>
      <c r="I6430">
        <v>21</v>
      </c>
      <c r="J6430">
        <v>34</v>
      </c>
      <c r="K6430">
        <v>23</v>
      </c>
      <c r="L6430">
        <v>13</v>
      </c>
      <c r="M6430">
        <v>30</v>
      </c>
      <c r="N6430">
        <v>30</v>
      </c>
      <c r="O6430">
        <v>37</v>
      </c>
      <c r="P6430">
        <v>27</v>
      </c>
    </row>
    <row r="6431" spans="1:16" x14ac:dyDescent="0.25">
      <c r="A6431">
        <v>187958</v>
      </c>
      <c r="B6431" t="s">
        <v>6461</v>
      </c>
      <c r="C6431">
        <v>0</v>
      </c>
      <c r="D6431">
        <v>0</v>
      </c>
      <c r="E6431">
        <v>0</v>
      </c>
      <c r="F6431">
        <v>0</v>
      </c>
      <c r="G6431">
        <v>2</v>
      </c>
      <c r="H6431">
        <v>3</v>
      </c>
      <c r="I6431">
        <v>1</v>
      </c>
      <c r="J6431">
        <v>1</v>
      </c>
      <c r="K6431">
        <v>0</v>
      </c>
      <c r="L6431">
        <v>0</v>
      </c>
      <c r="M6431">
        <v>1</v>
      </c>
      <c r="N6431">
        <v>4</v>
      </c>
      <c r="O6431">
        <v>10</v>
      </c>
      <c r="P6431">
        <v>10</v>
      </c>
    </row>
    <row r="6432" spans="1:16" x14ac:dyDescent="0.25">
      <c r="A6432">
        <v>187976</v>
      </c>
      <c r="B6432" t="s">
        <v>6462</v>
      </c>
      <c r="C6432">
        <v>0</v>
      </c>
      <c r="D6432">
        <v>0</v>
      </c>
      <c r="E6432">
        <v>1</v>
      </c>
      <c r="F6432">
        <v>1</v>
      </c>
      <c r="G6432">
        <v>1</v>
      </c>
      <c r="H6432">
        <v>0</v>
      </c>
      <c r="I6432">
        <v>2</v>
      </c>
      <c r="J6432">
        <v>0</v>
      </c>
      <c r="K6432">
        <v>0</v>
      </c>
      <c r="L6432">
        <v>7</v>
      </c>
      <c r="M6432">
        <v>2</v>
      </c>
      <c r="N6432">
        <v>1</v>
      </c>
      <c r="O6432">
        <v>1</v>
      </c>
      <c r="P6432">
        <v>1</v>
      </c>
    </row>
    <row r="6433" spans="1:16" x14ac:dyDescent="0.25">
      <c r="A6433">
        <v>187985</v>
      </c>
      <c r="B6433" t="s">
        <v>6463</v>
      </c>
      <c r="C6433">
        <v>87</v>
      </c>
      <c r="D6433">
        <v>82</v>
      </c>
      <c r="E6433">
        <v>87</v>
      </c>
      <c r="F6433">
        <v>92</v>
      </c>
      <c r="G6433">
        <v>80</v>
      </c>
      <c r="H6433">
        <v>106</v>
      </c>
      <c r="I6433">
        <v>150</v>
      </c>
      <c r="J6433">
        <v>143</v>
      </c>
      <c r="K6433">
        <v>141</v>
      </c>
      <c r="L6433">
        <v>120</v>
      </c>
      <c r="M6433">
        <v>88</v>
      </c>
      <c r="N6433">
        <v>129</v>
      </c>
      <c r="O6433">
        <v>170</v>
      </c>
      <c r="P6433">
        <v>202</v>
      </c>
    </row>
    <row r="6434" spans="1:16" x14ac:dyDescent="0.25">
      <c r="A6434">
        <v>188225</v>
      </c>
      <c r="B6434" t="s">
        <v>6464</v>
      </c>
      <c r="C6434">
        <v>0</v>
      </c>
      <c r="D6434">
        <v>2</v>
      </c>
      <c r="E6434">
        <v>0</v>
      </c>
      <c r="F6434">
        <v>0</v>
      </c>
      <c r="G6434">
        <v>0</v>
      </c>
      <c r="H6434">
        <v>0</v>
      </c>
      <c r="I6434">
        <v>1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</row>
    <row r="6435" spans="1:16" x14ac:dyDescent="0.25">
      <c r="A6435">
        <v>188049</v>
      </c>
      <c r="B6435" t="s">
        <v>6465</v>
      </c>
      <c r="C6435">
        <v>0</v>
      </c>
      <c r="D6435">
        <v>1</v>
      </c>
      <c r="E6435">
        <v>1</v>
      </c>
      <c r="F6435">
        <v>4</v>
      </c>
      <c r="G6435">
        <v>3</v>
      </c>
      <c r="H6435">
        <v>0</v>
      </c>
      <c r="I6435">
        <v>0</v>
      </c>
      <c r="J6435">
        <v>1</v>
      </c>
      <c r="K6435">
        <v>2</v>
      </c>
      <c r="L6435">
        <v>3</v>
      </c>
      <c r="M6435">
        <v>7</v>
      </c>
      <c r="N6435">
        <v>2</v>
      </c>
      <c r="O6435">
        <v>2</v>
      </c>
      <c r="P6435">
        <v>3</v>
      </c>
    </row>
    <row r="6436" spans="1:16" x14ac:dyDescent="0.25">
      <c r="A6436">
        <v>159939</v>
      </c>
      <c r="B6436" t="s">
        <v>190</v>
      </c>
      <c r="C6436">
        <v>13</v>
      </c>
      <c r="D6436">
        <v>8</v>
      </c>
      <c r="E6436">
        <v>8</v>
      </c>
      <c r="F6436">
        <v>18</v>
      </c>
      <c r="G6436">
        <v>15</v>
      </c>
      <c r="H6436">
        <v>10</v>
      </c>
      <c r="I6436">
        <v>9</v>
      </c>
      <c r="J6436">
        <v>7</v>
      </c>
      <c r="K6436">
        <v>16</v>
      </c>
      <c r="L6436">
        <v>15</v>
      </c>
      <c r="M6436">
        <v>34</v>
      </c>
      <c r="N6436">
        <v>14</v>
      </c>
      <c r="O6436">
        <v>12</v>
      </c>
      <c r="P6436">
        <v>55</v>
      </c>
    </row>
    <row r="6437" spans="1:16" x14ac:dyDescent="0.25">
      <c r="A6437">
        <v>101879</v>
      </c>
      <c r="B6437" t="s">
        <v>6466</v>
      </c>
      <c r="C6437">
        <v>12</v>
      </c>
      <c r="D6437">
        <v>15</v>
      </c>
      <c r="E6437">
        <v>15</v>
      </c>
      <c r="F6437">
        <v>7</v>
      </c>
      <c r="G6437">
        <v>10</v>
      </c>
      <c r="H6437">
        <v>12</v>
      </c>
      <c r="I6437">
        <v>21</v>
      </c>
      <c r="J6437">
        <v>37</v>
      </c>
      <c r="K6437">
        <v>38</v>
      </c>
      <c r="L6437">
        <v>20</v>
      </c>
      <c r="M6437">
        <v>31</v>
      </c>
      <c r="N6437">
        <v>25</v>
      </c>
      <c r="O6437">
        <v>23</v>
      </c>
      <c r="P6437">
        <v>16</v>
      </c>
    </row>
    <row r="6438" spans="1:16" x14ac:dyDescent="0.25">
      <c r="A6438">
        <v>199111</v>
      </c>
      <c r="B6438" t="s">
        <v>6467</v>
      </c>
      <c r="C6438">
        <v>7</v>
      </c>
      <c r="D6438">
        <v>11</v>
      </c>
      <c r="E6438">
        <v>6</v>
      </c>
      <c r="F6438">
        <v>12</v>
      </c>
      <c r="G6438">
        <v>18</v>
      </c>
      <c r="H6438">
        <v>17</v>
      </c>
      <c r="I6438">
        <v>8</v>
      </c>
      <c r="J6438">
        <v>5</v>
      </c>
      <c r="K6438">
        <v>14</v>
      </c>
      <c r="L6438">
        <v>8</v>
      </c>
      <c r="M6438">
        <v>11</v>
      </c>
      <c r="N6438">
        <v>4</v>
      </c>
      <c r="O6438">
        <v>17</v>
      </c>
      <c r="P6438">
        <v>8</v>
      </c>
    </row>
    <row r="6439" spans="1:16" x14ac:dyDescent="0.25">
      <c r="A6439">
        <v>199120</v>
      </c>
      <c r="B6439" t="s">
        <v>34</v>
      </c>
      <c r="C6439">
        <v>77</v>
      </c>
      <c r="D6439">
        <v>49</v>
      </c>
      <c r="E6439">
        <v>70</v>
      </c>
      <c r="F6439">
        <v>58</v>
      </c>
      <c r="G6439">
        <v>52</v>
      </c>
      <c r="H6439">
        <v>27</v>
      </c>
      <c r="I6439">
        <v>26</v>
      </c>
      <c r="J6439">
        <v>28</v>
      </c>
      <c r="K6439">
        <v>62</v>
      </c>
      <c r="L6439">
        <v>66</v>
      </c>
      <c r="M6439">
        <v>60</v>
      </c>
      <c r="N6439">
        <v>56</v>
      </c>
      <c r="O6439">
        <v>59</v>
      </c>
      <c r="P6439">
        <v>100</v>
      </c>
    </row>
    <row r="6440" spans="1:16" x14ac:dyDescent="0.25">
      <c r="A6440">
        <v>199139</v>
      </c>
      <c r="B6440" t="s">
        <v>213</v>
      </c>
      <c r="C6440">
        <v>71</v>
      </c>
      <c r="D6440">
        <v>39</v>
      </c>
      <c r="E6440">
        <v>57</v>
      </c>
      <c r="F6440">
        <v>83</v>
      </c>
      <c r="G6440">
        <v>128</v>
      </c>
      <c r="H6440">
        <v>100</v>
      </c>
      <c r="I6440">
        <v>125</v>
      </c>
      <c r="J6440">
        <v>50</v>
      </c>
      <c r="K6440">
        <v>57</v>
      </c>
      <c r="L6440">
        <v>74</v>
      </c>
      <c r="M6440">
        <v>63</v>
      </c>
      <c r="N6440">
        <v>62</v>
      </c>
      <c r="O6440">
        <v>46</v>
      </c>
      <c r="P6440">
        <v>50</v>
      </c>
    </row>
    <row r="6441" spans="1:16" x14ac:dyDescent="0.25">
      <c r="A6441">
        <v>199148</v>
      </c>
      <c r="B6441" t="s">
        <v>232</v>
      </c>
      <c r="C6441">
        <v>36</v>
      </c>
      <c r="D6441">
        <v>28</v>
      </c>
      <c r="E6441">
        <v>25</v>
      </c>
      <c r="F6441">
        <v>21</v>
      </c>
      <c r="G6441">
        <v>24</v>
      </c>
      <c r="H6441">
        <v>25</v>
      </c>
      <c r="I6441">
        <v>53</v>
      </c>
      <c r="J6441">
        <v>50</v>
      </c>
      <c r="K6441">
        <v>54</v>
      </c>
      <c r="L6441">
        <v>54</v>
      </c>
      <c r="M6441">
        <v>51</v>
      </c>
      <c r="N6441">
        <v>138</v>
      </c>
      <c r="O6441">
        <v>125</v>
      </c>
      <c r="P6441">
        <v>25</v>
      </c>
    </row>
    <row r="6442" spans="1:16" x14ac:dyDescent="0.25">
      <c r="A6442">
        <v>199281</v>
      </c>
      <c r="B6442" t="s">
        <v>6468</v>
      </c>
      <c r="C6442">
        <v>27</v>
      </c>
      <c r="D6442">
        <v>22</v>
      </c>
      <c r="E6442">
        <v>14</v>
      </c>
      <c r="F6442">
        <v>19</v>
      </c>
      <c r="G6442">
        <v>32</v>
      </c>
      <c r="H6442">
        <v>20</v>
      </c>
      <c r="I6442">
        <v>12</v>
      </c>
      <c r="J6442">
        <v>8</v>
      </c>
      <c r="K6442">
        <v>16</v>
      </c>
      <c r="L6442">
        <v>18</v>
      </c>
      <c r="M6442">
        <v>11</v>
      </c>
      <c r="N6442">
        <v>26</v>
      </c>
      <c r="O6442">
        <v>19</v>
      </c>
      <c r="P6442">
        <v>21</v>
      </c>
    </row>
    <row r="6443" spans="1:16" x14ac:dyDescent="0.25">
      <c r="A6443">
        <v>199184</v>
      </c>
      <c r="B6443" t="s">
        <v>6469</v>
      </c>
      <c r="C6443">
        <v>23</v>
      </c>
      <c r="D6443">
        <v>13</v>
      </c>
      <c r="E6443">
        <v>12</v>
      </c>
      <c r="F6443">
        <v>4</v>
      </c>
      <c r="G6443">
        <v>5</v>
      </c>
      <c r="H6443">
        <v>9</v>
      </c>
      <c r="I6443">
        <v>8</v>
      </c>
      <c r="J6443">
        <v>16</v>
      </c>
      <c r="K6443">
        <v>14</v>
      </c>
      <c r="L6443">
        <v>25</v>
      </c>
      <c r="M6443">
        <v>16</v>
      </c>
      <c r="N6443">
        <v>17</v>
      </c>
      <c r="O6443">
        <v>17</v>
      </c>
      <c r="P6443">
        <v>8</v>
      </c>
    </row>
    <row r="6444" spans="1:16" x14ac:dyDescent="0.25">
      <c r="A6444">
        <v>199218</v>
      </c>
      <c r="B6444" t="s">
        <v>6470</v>
      </c>
      <c r="C6444">
        <v>26</v>
      </c>
      <c r="D6444">
        <v>28</v>
      </c>
      <c r="E6444">
        <v>21</v>
      </c>
      <c r="F6444">
        <v>24</v>
      </c>
      <c r="G6444">
        <v>30</v>
      </c>
      <c r="H6444">
        <v>37</v>
      </c>
      <c r="I6444">
        <v>64</v>
      </c>
      <c r="J6444">
        <v>71</v>
      </c>
      <c r="K6444">
        <v>52</v>
      </c>
      <c r="L6444">
        <v>48</v>
      </c>
      <c r="M6444">
        <v>59</v>
      </c>
      <c r="N6444">
        <v>67</v>
      </c>
      <c r="O6444">
        <v>34</v>
      </c>
      <c r="P6444">
        <v>50</v>
      </c>
    </row>
    <row r="6445" spans="1:16" x14ac:dyDescent="0.25">
      <c r="A6445">
        <v>200280</v>
      </c>
      <c r="B6445" t="s">
        <v>226</v>
      </c>
      <c r="C6445">
        <v>13</v>
      </c>
      <c r="D6445">
        <v>25</v>
      </c>
      <c r="E6445">
        <v>30</v>
      </c>
      <c r="F6445">
        <v>15</v>
      </c>
      <c r="G6445">
        <v>13</v>
      </c>
      <c r="H6445">
        <v>21</v>
      </c>
      <c r="I6445">
        <v>14</v>
      </c>
      <c r="J6445">
        <v>8</v>
      </c>
      <c r="K6445">
        <v>21</v>
      </c>
      <c r="L6445">
        <v>26</v>
      </c>
      <c r="M6445">
        <v>44</v>
      </c>
      <c r="N6445">
        <v>24</v>
      </c>
      <c r="O6445">
        <v>33</v>
      </c>
      <c r="P6445">
        <v>21</v>
      </c>
    </row>
    <row r="6446" spans="1:16" x14ac:dyDescent="0.25">
      <c r="A6446">
        <v>136172</v>
      </c>
      <c r="B6446" t="s">
        <v>6471</v>
      </c>
      <c r="C6446">
        <v>18</v>
      </c>
      <c r="D6446">
        <v>13</v>
      </c>
      <c r="E6446">
        <v>15</v>
      </c>
      <c r="F6446">
        <v>18</v>
      </c>
      <c r="G6446">
        <v>16</v>
      </c>
      <c r="H6446">
        <v>22</v>
      </c>
      <c r="I6446">
        <v>29</v>
      </c>
      <c r="J6446">
        <v>22</v>
      </c>
      <c r="K6446">
        <v>19</v>
      </c>
      <c r="L6446">
        <v>7</v>
      </c>
      <c r="M6446">
        <v>26</v>
      </c>
      <c r="N6446">
        <v>28</v>
      </c>
      <c r="O6446">
        <v>24</v>
      </c>
      <c r="P6446">
        <v>15</v>
      </c>
    </row>
    <row r="6447" spans="1:16" x14ac:dyDescent="0.25">
      <c r="A6447">
        <v>482680</v>
      </c>
      <c r="B6447" t="s">
        <v>6472</v>
      </c>
      <c r="C6447">
        <v>1</v>
      </c>
      <c r="D6447">
        <v>4</v>
      </c>
      <c r="E6447">
        <v>5</v>
      </c>
      <c r="F6447" t="e">
        <v>#N/A</v>
      </c>
      <c r="G6447" t="e">
        <v>#N/A</v>
      </c>
      <c r="H6447" t="e">
        <v>#N/A</v>
      </c>
      <c r="I6447" t="e">
        <v>#N/A</v>
      </c>
      <c r="J6447" t="e">
        <v>#N/A</v>
      </c>
      <c r="K6447" t="e">
        <v>#N/A</v>
      </c>
      <c r="L6447" t="e">
        <v>#N/A</v>
      </c>
      <c r="M6447" t="e">
        <v>#N/A</v>
      </c>
      <c r="N6447" t="e">
        <v>#N/A</v>
      </c>
      <c r="O6447" t="e">
        <v>#N/A</v>
      </c>
      <c r="P6447" t="e">
        <v>#N/A</v>
      </c>
    </row>
    <row r="6448" spans="1:16" x14ac:dyDescent="0.25">
      <c r="A6448">
        <v>227216</v>
      </c>
      <c r="B6448" t="s">
        <v>210</v>
      </c>
      <c r="C6448">
        <v>50</v>
      </c>
      <c r="D6448">
        <v>34</v>
      </c>
      <c r="E6448">
        <v>34</v>
      </c>
      <c r="F6448">
        <v>30</v>
      </c>
      <c r="G6448">
        <v>40</v>
      </c>
      <c r="H6448">
        <v>35</v>
      </c>
      <c r="I6448">
        <v>33</v>
      </c>
      <c r="J6448">
        <v>46</v>
      </c>
      <c r="K6448">
        <v>45</v>
      </c>
      <c r="L6448">
        <v>40</v>
      </c>
      <c r="M6448">
        <v>45</v>
      </c>
      <c r="N6448">
        <v>49</v>
      </c>
      <c r="O6448">
        <v>58</v>
      </c>
      <c r="P6448">
        <v>100</v>
      </c>
    </row>
    <row r="6449" spans="1:16" x14ac:dyDescent="0.25">
      <c r="A6449">
        <v>228909</v>
      </c>
      <c r="B6449" t="s">
        <v>6473</v>
      </c>
      <c r="C6449">
        <v>6</v>
      </c>
      <c r="D6449">
        <v>2</v>
      </c>
      <c r="E6449">
        <v>1</v>
      </c>
      <c r="F6449">
        <v>0</v>
      </c>
      <c r="G6449">
        <v>3</v>
      </c>
      <c r="H6449">
        <v>0</v>
      </c>
      <c r="I6449">
        <v>0</v>
      </c>
      <c r="J6449">
        <v>2</v>
      </c>
      <c r="K6449">
        <v>1</v>
      </c>
      <c r="L6449">
        <v>0</v>
      </c>
      <c r="M6449">
        <v>0</v>
      </c>
      <c r="N6449">
        <v>0</v>
      </c>
      <c r="O6449">
        <v>0</v>
      </c>
      <c r="P6449">
        <v>0</v>
      </c>
    </row>
    <row r="6450" spans="1:16" x14ac:dyDescent="0.25">
      <c r="A6450">
        <v>127741</v>
      </c>
      <c r="B6450" t="s">
        <v>6474</v>
      </c>
      <c r="C6450">
        <v>15</v>
      </c>
      <c r="D6450">
        <v>14</v>
      </c>
      <c r="E6450">
        <v>21</v>
      </c>
      <c r="F6450">
        <v>13</v>
      </c>
      <c r="G6450">
        <v>15</v>
      </c>
      <c r="H6450">
        <v>12</v>
      </c>
      <c r="I6450">
        <v>79</v>
      </c>
      <c r="J6450">
        <v>32</v>
      </c>
      <c r="K6450">
        <v>66</v>
      </c>
      <c r="L6450">
        <v>34</v>
      </c>
      <c r="M6450">
        <v>50</v>
      </c>
      <c r="N6450">
        <v>28</v>
      </c>
      <c r="O6450">
        <v>21</v>
      </c>
      <c r="P6450">
        <v>43</v>
      </c>
    </row>
    <row r="6451" spans="1:16" x14ac:dyDescent="0.25">
      <c r="A6451">
        <v>154095</v>
      </c>
      <c r="B6451" t="s">
        <v>6475</v>
      </c>
      <c r="C6451">
        <v>20</v>
      </c>
      <c r="D6451">
        <v>17</v>
      </c>
      <c r="E6451">
        <v>14</v>
      </c>
      <c r="F6451">
        <v>21</v>
      </c>
      <c r="G6451">
        <v>16</v>
      </c>
      <c r="H6451">
        <v>12</v>
      </c>
      <c r="I6451">
        <v>12</v>
      </c>
      <c r="J6451">
        <v>18</v>
      </c>
      <c r="K6451">
        <v>16</v>
      </c>
      <c r="L6451">
        <v>16</v>
      </c>
      <c r="M6451">
        <v>20</v>
      </c>
      <c r="N6451">
        <v>29</v>
      </c>
      <c r="O6451">
        <v>25</v>
      </c>
      <c r="P6451">
        <v>24</v>
      </c>
    </row>
    <row r="6452" spans="1:16" x14ac:dyDescent="0.25">
      <c r="A6452">
        <v>204486</v>
      </c>
      <c r="B6452" t="s">
        <v>6476</v>
      </c>
      <c r="C6452">
        <v>2</v>
      </c>
      <c r="D6452">
        <v>6</v>
      </c>
      <c r="E6452">
        <v>3</v>
      </c>
      <c r="F6452">
        <v>4</v>
      </c>
      <c r="G6452">
        <v>16</v>
      </c>
      <c r="H6452">
        <v>20</v>
      </c>
      <c r="I6452">
        <v>25</v>
      </c>
      <c r="J6452">
        <v>10</v>
      </c>
      <c r="K6452">
        <v>24</v>
      </c>
      <c r="L6452">
        <v>19</v>
      </c>
      <c r="M6452">
        <v>13</v>
      </c>
      <c r="N6452">
        <v>18</v>
      </c>
      <c r="O6452">
        <v>25</v>
      </c>
      <c r="P6452">
        <v>6</v>
      </c>
    </row>
    <row r="6453" spans="1:16" x14ac:dyDescent="0.25">
      <c r="A6453">
        <v>174491</v>
      </c>
      <c r="B6453" t="s">
        <v>6477</v>
      </c>
      <c r="C6453">
        <v>8</v>
      </c>
      <c r="D6453">
        <v>9</v>
      </c>
      <c r="E6453">
        <v>10</v>
      </c>
      <c r="F6453">
        <v>18</v>
      </c>
      <c r="G6453">
        <v>11</v>
      </c>
      <c r="H6453">
        <v>11</v>
      </c>
      <c r="I6453">
        <v>13</v>
      </c>
      <c r="J6453">
        <v>36</v>
      </c>
      <c r="K6453">
        <v>9</v>
      </c>
      <c r="L6453">
        <v>6</v>
      </c>
      <c r="M6453">
        <v>5</v>
      </c>
      <c r="N6453">
        <v>5</v>
      </c>
      <c r="O6453">
        <v>2</v>
      </c>
      <c r="P6453">
        <v>2</v>
      </c>
    </row>
    <row r="6454" spans="1:16" x14ac:dyDescent="0.25">
      <c r="A6454">
        <v>152080</v>
      </c>
      <c r="B6454" t="s">
        <v>62</v>
      </c>
      <c r="C6454">
        <v>49</v>
      </c>
      <c r="D6454">
        <v>39</v>
      </c>
      <c r="E6454">
        <v>51</v>
      </c>
      <c r="F6454">
        <v>62</v>
      </c>
      <c r="G6454">
        <v>70</v>
      </c>
      <c r="H6454">
        <v>58</v>
      </c>
      <c r="I6454">
        <v>68</v>
      </c>
      <c r="J6454">
        <v>51</v>
      </c>
      <c r="K6454">
        <v>63</v>
      </c>
      <c r="L6454">
        <v>98</v>
      </c>
      <c r="M6454">
        <v>69</v>
      </c>
      <c r="N6454">
        <v>56</v>
      </c>
      <c r="O6454">
        <v>59</v>
      </c>
      <c r="P6454">
        <v>67</v>
      </c>
    </row>
    <row r="6455" spans="1:16" x14ac:dyDescent="0.25">
      <c r="A6455">
        <v>207342</v>
      </c>
      <c r="B6455" t="s">
        <v>6478</v>
      </c>
      <c r="C6455">
        <v>1</v>
      </c>
      <c r="D6455">
        <v>1</v>
      </c>
      <c r="E6455">
        <v>6</v>
      </c>
      <c r="F6455">
        <v>6</v>
      </c>
      <c r="G6455">
        <v>2</v>
      </c>
      <c r="H6455">
        <v>3</v>
      </c>
      <c r="I6455">
        <v>2</v>
      </c>
      <c r="J6455">
        <v>1</v>
      </c>
      <c r="K6455">
        <v>5</v>
      </c>
      <c r="L6455">
        <v>7</v>
      </c>
      <c r="M6455">
        <v>18</v>
      </c>
      <c r="N6455">
        <v>30</v>
      </c>
      <c r="O6455">
        <v>23</v>
      </c>
      <c r="P6455">
        <v>7</v>
      </c>
    </row>
    <row r="6456" spans="1:16" x14ac:dyDescent="0.25">
      <c r="A6456">
        <v>207500</v>
      </c>
      <c r="B6456" t="s">
        <v>6479</v>
      </c>
      <c r="C6456">
        <v>33</v>
      </c>
      <c r="D6456">
        <v>27</v>
      </c>
      <c r="E6456">
        <v>25</v>
      </c>
      <c r="F6456">
        <v>55</v>
      </c>
      <c r="G6456">
        <v>34</v>
      </c>
      <c r="H6456">
        <v>64</v>
      </c>
      <c r="I6456">
        <v>46</v>
      </c>
      <c r="J6456">
        <v>51</v>
      </c>
      <c r="K6456">
        <v>53</v>
      </c>
      <c r="L6456">
        <v>77</v>
      </c>
      <c r="M6456">
        <v>60</v>
      </c>
      <c r="N6456">
        <v>62</v>
      </c>
      <c r="O6456">
        <v>59</v>
      </c>
      <c r="P6456">
        <v>75</v>
      </c>
    </row>
    <row r="6457" spans="1:16" x14ac:dyDescent="0.25">
      <c r="A6457">
        <v>209551</v>
      </c>
      <c r="B6457" t="s">
        <v>130</v>
      </c>
      <c r="C6457">
        <v>58</v>
      </c>
      <c r="D6457">
        <v>75</v>
      </c>
      <c r="E6457">
        <v>52</v>
      </c>
      <c r="F6457">
        <v>49</v>
      </c>
      <c r="G6457">
        <v>44</v>
      </c>
      <c r="H6457">
        <v>47</v>
      </c>
      <c r="I6457">
        <v>35</v>
      </c>
      <c r="J6457">
        <v>46</v>
      </c>
      <c r="K6457">
        <v>56</v>
      </c>
      <c r="L6457">
        <v>97</v>
      </c>
      <c r="M6457">
        <v>153</v>
      </c>
      <c r="N6457">
        <v>49</v>
      </c>
      <c r="O6457">
        <v>68</v>
      </c>
      <c r="P6457">
        <v>35</v>
      </c>
    </row>
    <row r="6458" spans="1:16" x14ac:dyDescent="0.25">
      <c r="A6458">
        <v>215062</v>
      </c>
      <c r="B6458" t="s">
        <v>20</v>
      </c>
      <c r="C6458">
        <v>60</v>
      </c>
      <c r="D6458">
        <v>39</v>
      </c>
      <c r="E6458">
        <v>35</v>
      </c>
      <c r="F6458">
        <v>43</v>
      </c>
      <c r="G6458">
        <v>41</v>
      </c>
      <c r="H6458">
        <v>48</v>
      </c>
      <c r="I6458">
        <v>64</v>
      </c>
      <c r="J6458">
        <v>70</v>
      </c>
      <c r="K6458">
        <v>52</v>
      </c>
      <c r="L6458">
        <v>63</v>
      </c>
      <c r="M6458">
        <v>64</v>
      </c>
      <c r="N6458">
        <v>78</v>
      </c>
      <c r="O6458">
        <v>75</v>
      </c>
      <c r="P6458">
        <v>109</v>
      </c>
    </row>
    <row r="6459" spans="1:16" x14ac:dyDescent="0.25">
      <c r="A6459">
        <v>450456</v>
      </c>
      <c r="B6459" t="s">
        <v>6480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 t="e">
        <v>#N/A</v>
      </c>
      <c r="L6459" t="e">
        <v>#N/A</v>
      </c>
      <c r="M6459" t="e">
        <v>#N/A</v>
      </c>
      <c r="N6459" t="e">
        <v>#N/A</v>
      </c>
      <c r="O6459" t="e">
        <v>#N/A</v>
      </c>
      <c r="P6459" t="e">
        <v>#N/A</v>
      </c>
    </row>
    <row r="6460" spans="1:16" x14ac:dyDescent="0.25">
      <c r="A6460">
        <v>484631</v>
      </c>
      <c r="B6460" t="s">
        <v>6481</v>
      </c>
      <c r="C6460">
        <v>0</v>
      </c>
      <c r="D6460" t="e">
        <v>#N/A</v>
      </c>
      <c r="E6460" t="e">
        <v>#N/A</v>
      </c>
      <c r="F6460" t="e">
        <v>#N/A</v>
      </c>
      <c r="G6460" t="e">
        <v>#N/A</v>
      </c>
      <c r="H6460" t="e">
        <v>#N/A</v>
      </c>
      <c r="I6460" t="e">
        <v>#N/A</v>
      </c>
      <c r="J6460" t="e">
        <v>#N/A</v>
      </c>
      <c r="K6460" t="e">
        <v>#N/A</v>
      </c>
      <c r="L6460" t="e">
        <v>#N/A</v>
      </c>
      <c r="M6460" t="e">
        <v>#N/A</v>
      </c>
      <c r="N6460" t="e">
        <v>#N/A</v>
      </c>
      <c r="O6460" t="e">
        <v>#N/A</v>
      </c>
      <c r="P6460" t="e">
        <v>#N/A</v>
      </c>
    </row>
    <row r="6461" spans="1:16" x14ac:dyDescent="0.25">
      <c r="A6461">
        <v>448822</v>
      </c>
      <c r="B6461" t="s">
        <v>6482</v>
      </c>
      <c r="C6461">
        <v>0</v>
      </c>
      <c r="D6461">
        <v>0</v>
      </c>
      <c r="E6461">
        <v>1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 t="e">
        <v>#N/A</v>
      </c>
      <c r="N6461" t="e">
        <v>#N/A</v>
      </c>
      <c r="O6461" t="e">
        <v>#N/A</v>
      </c>
      <c r="P6461" t="e">
        <v>#N/A</v>
      </c>
    </row>
    <row r="6462" spans="1:16" x14ac:dyDescent="0.25">
      <c r="A6462">
        <v>420042</v>
      </c>
      <c r="B6462" t="s">
        <v>6483</v>
      </c>
      <c r="C6462">
        <v>1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1</v>
      </c>
      <c r="M6462">
        <v>0</v>
      </c>
      <c r="N6462">
        <v>2</v>
      </c>
      <c r="O6462">
        <v>0</v>
      </c>
      <c r="P6462">
        <v>1</v>
      </c>
    </row>
    <row r="6463" spans="1:16" x14ac:dyDescent="0.25">
      <c r="A6463">
        <v>440466</v>
      </c>
      <c r="B6463" t="s">
        <v>6484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</row>
    <row r="6464" spans="1:16" x14ac:dyDescent="0.25">
      <c r="A6464">
        <v>442161</v>
      </c>
      <c r="B6464" t="s">
        <v>6485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</row>
    <row r="6465" spans="1:16" x14ac:dyDescent="0.25">
      <c r="A6465">
        <v>443544</v>
      </c>
      <c r="B6465" t="s">
        <v>6486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2</v>
      </c>
      <c r="J6465">
        <v>1</v>
      </c>
      <c r="K6465">
        <v>1</v>
      </c>
      <c r="L6465">
        <v>0</v>
      </c>
      <c r="M6465">
        <v>0</v>
      </c>
      <c r="N6465">
        <v>1</v>
      </c>
      <c r="O6465" t="e">
        <v>#N/A</v>
      </c>
      <c r="P6465" t="e">
        <v>#N/A</v>
      </c>
    </row>
    <row r="6466" spans="1:16" x14ac:dyDescent="0.25">
      <c r="A6466">
        <v>446729</v>
      </c>
      <c r="B6466" t="s">
        <v>6487</v>
      </c>
      <c r="C6466">
        <v>0</v>
      </c>
      <c r="D6466">
        <v>0</v>
      </c>
      <c r="E6466">
        <v>0</v>
      </c>
      <c r="F6466" t="e">
        <v>#N/A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 t="e">
        <v>#N/A</v>
      </c>
      <c r="P6466" t="e">
        <v>#N/A</v>
      </c>
    </row>
    <row r="6467" spans="1:16" x14ac:dyDescent="0.25">
      <c r="A6467">
        <v>445391</v>
      </c>
      <c r="B6467" t="s">
        <v>6488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 t="e">
        <v>#N/A</v>
      </c>
      <c r="O6467" t="e">
        <v>#N/A</v>
      </c>
      <c r="P6467" t="e">
        <v>#N/A</v>
      </c>
    </row>
    <row r="6468" spans="1:16" x14ac:dyDescent="0.25">
      <c r="A6468">
        <v>434973</v>
      </c>
      <c r="B6468" t="s">
        <v>6489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</row>
    <row r="6469" spans="1:16" x14ac:dyDescent="0.25">
      <c r="A6469">
        <v>440420</v>
      </c>
      <c r="B6469" t="s">
        <v>6490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1</v>
      </c>
      <c r="P6469">
        <v>0</v>
      </c>
    </row>
    <row r="6470" spans="1:16" x14ac:dyDescent="0.25">
      <c r="A6470">
        <v>445319</v>
      </c>
      <c r="B6470" t="s">
        <v>6491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1</v>
      </c>
      <c r="L6470">
        <v>4</v>
      </c>
      <c r="M6470">
        <v>0</v>
      </c>
      <c r="N6470">
        <v>0</v>
      </c>
      <c r="O6470" t="e">
        <v>#N/A</v>
      </c>
      <c r="P6470" t="e">
        <v>#N/A</v>
      </c>
    </row>
    <row r="6471" spans="1:16" x14ac:dyDescent="0.25">
      <c r="A6471">
        <v>462390</v>
      </c>
      <c r="B6471" t="s">
        <v>6492</v>
      </c>
      <c r="C6471">
        <v>0</v>
      </c>
      <c r="D6471">
        <v>0</v>
      </c>
      <c r="E6471">
        <v>0</v>
      </c>
      <c r="F6471">
        <v>1</v>
      </c>
      <c r="G6471" t="e">
        <v>#N/A</v>
      </c>
      <c r="H6471" t="e">
        <v>#N/A</v>
      </c>
      <c r="I6471" t="e">
        <v>#N/A</v>
      </c>
      <c r="J6471" t="e">
        <v>#N/A</v>
      </c>
      <c r="K6471" t="e">
        <v>#N/A</v>
      </c>
      <c r="L6471" t="e">
        <v>#N/A</v>
      </c>
      <c r="M6471" t="e">
        <v>#N/A</v>
      </c>
      <c r="N6471" t="e">
        <v>#N/A</v>
      </c>
      <c r="O6471" t="e">
        <v>#N/A</v>
      </c>
      <c r="P6471" t="e">
        <v>#N/A</v>
      </c>
    </row>
    <row r="6472" spans="1:16" x14ac:dyDescent="0.25">
      <c r="A6472">
        <v>445300</v>
      </c>
      <c r="B6472" t="s">
        <v>6493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 t="e">
        <v>#N/A</v>
      </c>
      <c r="P6472" t="e">
        <v>#N/A</v>
      </c>
    </row>
    <row r="6473" spans="1:16" x14ac:dyDescent="0.25">
      <c r="A6473">
        <v>405997</v>
      </c>
      <c r="B6473" t="s">
        <v>6494</v>
      </c>
      <c r="C6473">
        <v>0</v>
      </c>
      <c r="D6473">
        <v>0</v>
      </c>
      <c r="E6473">
        <v>1</v>
      </c>
      <c r="F6473">
        <v>0</v>
      </c>
      <c r="G6473">
        <v>0</v>
      </c>
      <c r="H6473">
        <v>1</v>
      </c>
      <c r="I6473">
        <v>0</v>
      </c>
      <c r="J6473">
        <v>0</v>
      </c>
      <c r="K6473">
        <v>3</v>
      </c>
      <c r="L6473">
        <v>2</v>
      </c>
      <c r="M6473">
        <v>0</v>
      </c>
      <c r="N6473">
        <v>0</v>
      </c>
      <c r="O6473">
        <v>0</v>
      </c>
      <c r="P6473">
        <v>0</v>
      </c>
    </row>
    <row r="6474" spans="1:16" x14ac:dyDescent="0.25">
      <c r="A6474">
        <v>432241</v>
      </c>
      <c r="B6474" t="s">
        <v>6495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1</v>
      </c>
      <c r="P6474">
        <v>0</v>
      </c>
    </row>
    <row r="6475" spans="1:16" x14ac:dyDescent="0.25">
      <c r="A6475">
        <v>382063</v>
      </c>
      <c r="B6475" t="s">
        <v>6496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1</v>
      </c>
      <c r="I6475">
        <v>0</v>
      </c>
      <c r="J6475">
        <v>0</v>
      </c>
      <c r="K6475">
        <v>0</v>
      </c>
      <c r="L6475">
        <v>0</v>
      </c>
      <c r="M6475">
        <v>3</v>
      </c>
      <c r="N6475">
        <v>1</v>
      </c>
      <c r="O6475">
        <v>1</v>
      </c>
      <c r="P6475">
        <v>2</v>
      </c>
    </row>
    <row r="6476" spans="1:16" x14ac:dyDescent="0.25">
      <c r="A6476">
        <v>448567</v>
      </c>
      <c r="B6476" t="s">
        <v>6497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1</v>
      </c>
      <c r="I6476">
        <v>0</v>
      </c>
      <c r="J6476">
        <v>0</v>
      </c>
      <c r="K6476">
        <v>0</v>
      </c>
      <c r="L6476">
        <v>0</v>
      </c>
      <c r="M6476" t="e">
        <v>#N/A</v>
      </c>
      <c r="N6476" t="e">
        <v>#N/A</v>
      </c>
      <c r="O6476" t="e">
        <v>#N/A</v>
      </c>
      <c r="P6476" t="e">
        <v>#N/A</v>
      </c>
    </row>
    <row r="6477" spans="1:16" x14ac:dyDescent="0.25">
      <c r="A6477">
        <v>380465</v>
      </c>
      <c r="B6477" t="s">
        <v>6498</v>
      </c>
      <c r="C6477">
        <v>0</v>
      </c>
      <c r="D6477">
        <v>0</v>
      </c>
      <c r="E6477">
        <v>0</v>
      </c>
      <c r="F6477">
        <v>1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</row>
    <row r="6478" spans="1:16" x14ac:dyDescent="0.25">
      <c r="A6478">
        <v>432223</v>
      </c>
      <c r="B6478" t="s">
        <v>6499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</row>
    <row r="6479" spans="1:16" x14ac:dyDescent="0.25">
      <c r="A6479">
        <v>450483</v>
      </c>
      <c r="B6479" t="s">
        <v>6500</v>
      </c>
      <c r="C6479">
        <v>0</v>
      </c>
      <c r="D6479">
        <v>0</v>
      </c>
      <c r="E6479">
        <v>0</v>
      </c>
      <c r="F6479">
        <v>0</v>
      </c>
      <c r="G6479">
        <v>1</v>
      </c>
      <c r="H6479">
        <v>2</v>
      </c>
      <c r="I6479">
        <v>0</v>
      </c>
      <c r="J6479">
        <v>0</v>
      </c>
      <c r="K6479">
        <v>0</v>
      </c>
      <c r="L6479" t="e">
        <v>#N/A</v>
      </c>
      <c r="M6479" t="e">
        <v>#N/A</v>
      </c>
      <c r="N6479" t="e">
        <v>#N/A</v>
      </c>
      <c r="O6479" t="e">
        <v>#N/A</v>
      </c>
      <c r="P6479" t="e">
        <v>#N/A</v>
      </c>
    </row>
    <row r="6480" spans="1:16" x14ac:dyDescent="0.25">
      <c r="A6480">
        <v>440457</v>
      </c>
      <c r="B6480" t="s">
        <v>6501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</row>
    <row r="6481" spans="1:16" x14ac:dyDescent="0.25">
      <c r="A6481">
        <v>157535</v>
      </c>
      <c r="B6481" t="s">
        <v>6502</v>
      </c>
      <c r="C6481">
        <v>3</v>
      </c>
      <c r="D6481">
        <v>5</v>
      </c>
      <c r="E6481">
        <v>5</v>
      </c>
      <c r="F6481">
        <v>3</v>
      </c>
      <c r="G6481">
        <v>6</v>
      </c>
      <c r="H6481">
        <v>5</v>
      </c>
      <c r="I6481">
        <v>3</v>
      </c>
      <c r="J6481">
        <v>16</v>
      </c>
      <c r="K6481">
        <v>16</v>
      </c>
      <c r="L6481">
        <v>7</v>
      </c>
      <c r="M6481">
        <v>5</v>
      </c>
      <c r="N6481">
        <v>11</v>
      </c>
      <c r="O6481">
        <v>7</v>
      </c>
      <c r="P6481">
        <v>2</v>
      </c>
    </row>
    <row r="6482" spans="1:16" x14ac:dyDescent="0.25">
      <c r="A6482">
        <v>215974</v>
      </c>
      <c r="B6482" t="s">
        <v>6503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1</v>
      </c>
      <c r="L6482">
        <v>10</v>
      </c>
      <c r="M6482">
        <v>0</v>
      </c>
      <c r="N6482">
        <v>57</v>
      </c>
      <c r="O6482">
        <v>48</v>
      </c>
      <c r="P6482">
        <v>34</v>
      </c>
    </row>
    <row r="6483" spans="1:16" x14ac:dyDescent="0.25">
      <c r="A6483">
        <v>215266</v>
      </c>
      <c r="B6483" t="s">
        <v>6504</v>
      </c>
      <c r="C6483">
        <v>8</v>
      </c>
      <c r="D6483">
        <v>7</v>
      </c>
      <c r="E6483">
        <v>23</v>
      </c>
      <c r="F6483">
        <v>9</v>
      </c>
      <c r="G6483">
        <v>2</v>
      </c>
      <c r="H6483">
        <v>8</v>
      </c>
      <c r="I6483">
        <v>2</v>
      </c>
      <c r="J6483">
        <v>2</v>
      </c>
      <c r="K6483">
        <v>0</v>
      </c>
      <c r="L6483">
        <v>2</v>
      </c>
      <c r="M6483">
        <v>2</v>
      </c>
      <c r="N6483">
        <v>2</v>
      </c>
      <c r="O6483">
        <v>2</v>
      </c>
      <c r="P6483">
        <v>1</v>
      </c>
    </row>
    <row r="6484" spans="1:16" x14ac:dyDescent="0.25">
      <c r="A6484">
        <v>215275</v>
      </c>
      <c r="B6484" t="s">
        <v>6505</v>
      </c>
      <c r="C6484">
        <v>1</v>
      </c>
      <c r="D6484">
        <v>2</v>
      </c>
      <c r="E6484">
        <v>7</v>
      </c>
      <c r="F6484">
        <v>6</v>
      </c>
      <c r="G6484">
        <v>0</v>
      </c>
      <c r="H6484">
        <v>1</v>
      </c>
      <c r="I6484">
        <v>7</v>
      </c>
      <c r="J6484">
        <v>3</v>
      </c>
      <c r="K6484">
        <v>4</v>
      </c>
      <c r="L6484">
        <v>3</v>
      </c>
      <c r="M6484">
        <v>2</v>
      </c>
      <c r="N6484">
        <v>4</v>
      </c>
      <c r="O6484">
        <v>2</v>
      </c>
      <c r="P6484">
        <v>2</v>
      </c>
    </row>
    <row r="6485" spans="1:16" x14ac:dyDescent="0.25">
      <c r="A6485">
        <v>215284</v>
      </c>
      <c r="B6485" t="s">
        <v>6506</v>
      </c>
      <c r="C6485">
        <v>10</v>
      </c>
      <c r="D6485">
        <v>8</v>
      </c>
      <c r="E6485">
        <v>4</v>
      </c>
      <c r="F6485">
        <v>12</v>
      </c>
      <c r="G6485">
        <v>5</v>
      </c>
      <c r="H6485">
        <v>3</v>
      </c>
      <c r="I6485">
        <v>11</v>
      </c>
      <c r="J6485">
        <v>11</v>
      </c>
      <c r="K6485">
        <v>7</v>
      </c>
      <c r="L6485">
        <v>10</v>
      </c>
      <c r="M6485">
        <v>9</v>
      </c>
      <c r="N6485">
        <v>1</v>
      </c>
      <c r="O6485">
        <v>8</v>
      </c>
      <c r="P6485">
        <v>18</v>
      </c>
    </row>
    <row r="6486" spans="1:16" x14ac:dyDescent="0.25">
      <c r="A6486">
        <v>215293</v>
      </c>
      <c r="B6486" t="s">
        <v>6507</v>
      </c>
      <c r="C6486">
        <v>38</v>
      </c>
      <c r="D6486">
        <v>44</v>
      </c>
      <c r="E6486">
        <v>31</v>
      </c>
      <c r="F6486">
        <v>39</v>
      </c>
      <c r="G6486">
        <v>57</v>
      </c>
      <c r="H6486">
        <v>29</v>
      </c>
      <c r="I6486">
        <v>47</v>
      </c>
      <c r="J6486">
        <v>36</v>
      </c>
      <c r="K6486">
        <v>53</v>
      </c>
      <c r="L6486">
        <v>44</v>
      </c>
      <c r="M6486">
        <v>64</v>
      </c>
      <c r="N6486">
        <v>53</v>
      </c>
      <c r="O6486">
        <v>84</v>
      </c>
      <c r="P6486">
        <v>54</v>
      </c>
    </row>
    <row r="6487" spans="1:16" x14ac:dyDescent="0.25">
      <c r="A6487">
        <v>215309</v>
      </c>
      <c r="B6487" t="s">
        <v>6508</v>
      </c>
      <c r="C6487">
        <v>1</v>
      </c>
      <c r="D6487">
        <v>1</v>
      </c>
      <c r="E6487">
        <v>3</v>
      </c>
      <c r="F6487">
        <v>2</v>
      </c>
      <c r="G6487">
        <v>0</v>
      </c>
      <c r="H6487">
        <v>2</v>
      </c>
      <c r="I6487">
        <v>1</v>
      </c>
      <c r="J6487">
        <v>0</v>
      </c>
      <c r="K6487">
        <v>0</v>
      </c>
      <c r="L6487">
        <v>0</v>
      </c>
      <c r="M6487">
        <v>0</v>
      </c>
      <c r="N6487">
        <v>5</v>
      </c>
      <c r="O6487">
        <v>0</v>
      </c>
      <c r="P6487">
        <v>1</v>
      </c>
    </row>
    <row r="6488" spans="1:16" x14ac:dyDescent="0.25">
      <c r="A6488">
        <v>209825</v>
      </c>
      <c r="B6488" t="s">
        <v>6509</v>
      </c>
      <c r="C6488">
        <v>6</v>
      </c>
      <c r="D6488">
        <v>12</v>
      </c>
      <c r="E6488">
        <v>2</v>
      </c>
      <c r="F6488">
        <v>9</v>
      </c>
      <c r="G6488">
        <v>11</v>
      </c>
      <c r="H6488">
        <v>12</v>
      </c>
      <c r="I6488">
        <v>30</v>
      </c>
      <c r="J6488">
        <v>6</v>
      </c>
      <c r="K6488">
        <v>3</v>
      </c>
      <c r="L6488">
        <v>11</v>
      </c>
      <c r="M6488">
        <v>12</v>
      </c>
      <c r="N6488">
        <v>10</v>
      </c>
      <c r="O6488">
        <v>13</v>
      </c>
      <c r="P6488">
        <v>33</v>
      </c>
    </row>
    <row r="6489" spans="1:16" x14ac:dyDescent="0.25">
      <c r="A6489">
        <v>243106</v>
      </c>
      <c r="B6489" t="s">
        <v>6510</v>
      </c>
      <c r="C6489">
        <v>0</v>
      </c>
      <c r="D6489">
        <v>1</v>
      </c>
      <c r="E6489">
        <v>0</v>
      </c>
      <c r="F6489">
        <v>0</v>
      </c>
      <c r="G6489">
        <v>0</v>
      </c>
      <c r="H6489">
        <v>2</v>
      </c>
      <c r="I6489">
        <v>1</v>
      </c>
      <c r="J6489">
        <v>3</v>
      </c>
      <c r="K6489">
        <v>1</v>
      </c>
      <c r="L6489">
        <v>4</v>
      </c>
      <c r="M6489">
        <v>31</v>
      </c>
      <c r="N6489">
        <v>25</v>
      </c>
      <c r="O6489">
        <v>11</v>
      </c>
      <c r="P6489">
        <v>10</v>
      </c>
    </row>
    <row r="6490" spans="1:16" x14ac:dyDescent="0.25">
      <c r="A6490">
        <v>243115</v>
      </c>
      <c r="B6490" t="s">
        <v>6511</v>
      </c>
      <c r="C6490">
        <v>1</v>
      </c>
      <c r="D6490">
        <v>2</v>
      </c>
      <c r="E6490">
        <v>10</v>
      </c>
      <c r="F6490">
        <v>22</v>
      </c>
      <c r="G6490">
        <v>43</v>
      </c>
      <c r="H6490">
        <v>24</v>
      </c>
      <c r="I6490">
        <v>18</v>
      </c>
      <c r="J6490">
        <v>49</v>
      </c>
      <c r="K6490">
        <v>42</v>
      </c>
      <c r="L6490">
        <v>61</v>
      </c>
      <c r="M6490">
        <v>72</v>
      </c>
      <c r="N6490">
        <v>40</v>
      </c>
      <c r="O6490">
        <v>20</v>
      </c>
      <c r="P6490">
        <v>2</v>
      </c>
    </row>
    <row r="6491" spans="1:16" x14ac:dyDescent="0.25">
      <c r="A6491">
        <v>243133</v>
      </c>
      <c r="B6491" t="s">
        <v>6512</v>
      </c>
      <c r="C6491">
        <v>6</v>
      </c>
      <c r="D6491">
        <v>13</v>
      </c>
      <c r="E6491">
        <v>11</v>
      </c>
      <c r="F6491">
        <v>15</v>
      </c>
      <c r="G6491">
        <v>23</v>
      </c>
      <c r="H6491">
        <v>17</v>
      </c>
      <c r="I6491">
        <v>7</v>
      </c>
      <c r="J6491">
        <v>26</v>
      </c>
      <c r="K6491">
        <v>27</v>
      </c>
      <c r="L6491">
        <v>43</v>
      </c>
      <c r="M6491">
        <v>18</v>
      </c>
      <c r="N6491">
        <v>4</v>
      </c>
      <c r="O6491">
        <v>4</v>
      </c>
      <c r="P6491">
        <v>5</v>
      </c>
    </row>
    <row r="6492" spans="1:16" x14ac:dyDescent="0.25">
      <c r="A6492">
        <v>243142</v>
      </c>
      <c r="B6492" t="s">
        <v>6513</v>
      </c>
      <c r="C6492">
        <v>2</v>
      </c>
      <c r="D6492">
        <v>1</v>
      </c>
      <c r="E6492">
        <v>9</v>
      </c>
      <c r="F6492">
        <v>21</v>
      </c>
      <c r="G6492">
        <v>21</v>
      </c>
      <c r="H6492">
        <v>7</v>
      </c>
      <c r="I6492">
        <v>1</v>
      </c>
      <c r="J6492">
        <v>2</v>
      </c>
      <c r="K6492">
        <v>3</v>
      </c>
      <c r="L6492">
        <v>2</v>
      </c>
      <c r="M6492">
        <v>2</v>
      </c>
      <c r="N6492">
        <v>9</v>
      </c>
      <c r="O6492">
        <v>9</v>
      </c>
      <c r="P6492">
        <v>1</v>
      </c>
    </row>
    <row r="6493" spans="1:16" x14ac:dyDescent="0.25">
      <c r="A6493">
        <v>243151</v>
      </c>
      <c r="B6493" t="s">
        <v>6514</v>
      </c>
      <c r="C6493">
        <v>0</v>
      </c>
      <c r="D6493">
        <v>2</v>
      </c>
      <c r="E6493">
        <v>9</v>
      </c>
      <c r="F6493">
        <v>2</v>
      </c>
      <c r="G6493">
        <v>10</v>
      </c>
      <c r="H6493">
        <v>7</v>
      </c>
      <c r="I6493">
        <v>15</v>
      </c>
      <c r="J6493">
        <v>8</v>
      </c>
      <c r="K6493">
        <v>21</v>
      </c>
      <c r="L6493">
        <v>16</v>
      </c>
      <c r="M6493">
        <v>17</v>
      </c>
      <c r="N6493">
        <v>12</v>
      </c>
      <c r="O6493">
        <v>9</v>
      </c>
      <c r="P6493">
        <v>21</v>
      </c>
    </row>
    <row r="6494" spans="1:16" x14ac:dyDescent="0.25">
      <c r="A6494">
        <v>243179</v>
      </c>
      <c r="B6494" t="s">
        <v>6515</v>
      </c>
      <c r="C6494">
        <v>0</v>
      </c>
      <c r="D6494">
        <v>0</v>
      </c>
      <c r="E6494">
        <v>2</v>
      </c>
      <c r="F6494">
        <v>10</v>
      </c>
      <c r="G6494">
        <v>1</v>
      </c>
      <c r="H6494">
        <v>0</v>
      </c>
      <c r="I6494">
        <v>1</v>
      </c>
      <c r="J6494">
        <v>0</v>
      </c>
      <c r="K6494">
        <v>16</v>
      </c>
      <c r="L6494">
        <v>7</v>
      </c>
      <c r="M6494">
        <v>29</v>
      </c>
      <c r="N6494">
        <v>14</v>
      </c>
      <c r="O6494">
        <v>9</v>
      </c>
      <c r="P6494">
        <v>17</v>
      </c>
    </row>
    <row r="6495" spans="1:16" x14ac:dyDescent="0.25">
      <c r="A6495">
        <v>243197</v>
      </c>
      <c r="B6495" t="s">
        <v>6516</v>
      </c>
      <c r="C6495">
        <v>12</v>
      </c>
      <c r="D6495">
        <v>4</v>
      </c>
      <c r="E6495">
        <v>0</v>
      </c>
      <c r="F6495">
        <v>0</v>
      </c>
      <c r="G6495">
        <v>11</v>
      </c>
      <c r="H6495">
        <v>13</v>
      </c>
      <c r="I6495">
        <v>7</v>
      </c>
      <c r="J6495">
        <v>7</v>
      </c>
      <c r="K6495">
        <v>5</v>
      </c>
      <c r="L6495">
        <v>15</v>
      </c>
      <c r="M6495">
        <v>10</v>
      </c>
      <c r="N6495">
        <v>53</v>
      </c>
      <c r="O6495">
        <v>122</v>
      </c>
      <c r="P6495">
        <v>109</v>
      </c>
    </row>
    <row r="6496" spans="1:16" x14ac:dyDescent="0.25">
      <c r="A6496">
        <v>243203</v>
      </c>
      <c r="B6496" t="s">
        <v>6517</v>
      </c>
      <c r="C6496">
        <v>0</v>
      </c>
      <c r="D6496">
        <v>2</v>
      </c>
      <c r="E6496">
        <v>3</v>
      </c>
      <c r="F6496">
        <v>1</v>
      </c>
      <c r="G6496">
        <v>1</v>
      </c>
      <c r="H6496">
        <v>1</v>
      </c>
      <c r="I6496">
        <v>0</v>
      </c>
      <c r="J6496">
        <v>1</v>
      </c>
      <c r="K6496">
        <v>4</v>
      </c>
      <c r="L6496">
        <v>4</v>
      </c>
      <c r="M6496">
        <v>0</v>
      </c>
      <c r="N6496">
        <v>2</v>
      </c>
      <c r="O6496">
        <v>6</v>
      </c>
      <c r="P6496">
        <v>9</v>
      </c>
    </row>
    <row r="6497" spans="1:16" x14ac:dyDescent="0.25">
      <c r="A6497">
        <v>243212</v>
      </c>
      <c r="B6497" t="s">
        <v>6518</v>
      </c>
      <c r="C6497">
        <v>0</v>
      </c>
      <c r="D6497">
        <v>1</v>
      </c>
      <c r="E6497">
        <v>3</v>
      </c>
      <c r="F6497">
        <v>8</v>
      </c>
      <c r="G6497">
        <v>13</v>
      </c>
      <c r="H6497">
        <v>8</v>
      </c>
      <c r="I6497">
        <v>22</v>
      </c>
      <c r="J6497">
        <v>8</v>
      </c>
      <c r="K6497">
        <v>1</v>
      </c>
      <c r="L6497">
        <v>0</v>
      </c>
      <c r="M6497">
        <v>3</v>
      </c>
      <c r="N6497">
        <v>3</v>
      </c>
      <c r="O6497">
        <v>3</v>
      </c>
      <c r="P6497">
        <v>1</v>
      </c>
    </row>
    <row r="6498" spans="1:16" x14ac:dyDescent="0.25">
      <c r="A6498">
        <v>243221</v>
      </c>
      <c r="B6498" t="s">
        <v>6519</v>
      </c>
      <c r="C6498">
        <v>52</v>
      </c>
      <c r="D6498">
        <v>59</v>
      </c>
      <c r="E6498">
        <v>70</v>
      </c>
      <c r="F6498">
        <v>54</v>
      </c>
      <c r="G6498">
        <v>55</v>
      </c>
      <c r="H6498">
        <v>77</v>
      </c>
      <c r="I6498">
        <v>35</v>
      </c>
      <c r="J6498">
        <v>60</v>
      </c>
      <c r="K6498">
        <v>37</v>
      </c>
      <c r="L6498">
        <v>49</v>
      </c>
      <c r="M6498">
        <v>46</v>
      </c>
      <c r="N6498">
        <v>67</v>
      </c>
      <c r="O6498">
        <v>47</v>
      </c>
      <c r="P6498">
        <v>55</v>
      </c>
    </row>
    <row r="6499" spans="1:16" x14ac:dyDescent="0.25">
      <c r="A6499">
        <v>243188</v>
      </c>
      <c r="B6499" t="s">
        <v>6520</v>
      </c>
      <c r="C6499">
        <v>0</v>
      </c>
      <c r="D6499">
        <v>0</v>
      </c>
      <c r="E6499">
        <v>5</v>
      </c>
      <c r="F6499">
        <v>3</v>
      </c>
      <c r="G6499">
        <v>3</v>
      </c>
      <c r="H6499">
        <v>2</v>
      </c>
      <c r="I6499">
        <v>2</v>
      </c>
      <c r="J6499">
        <v>0</v>
      </c>
      <c r="K6499">
        <v>2</v>
      </c>
      <c r="L6499">
        <v>0</v>
      </c>
      <c r="M6499">
        <v>8</v>
      </c>
      <c r="N6499">
        <v>1</v>
      </c>
      <c r="O6499">
        <v>0</v>
      </c>
      <c r="P6499">
        <v>3</v>
      </c>
    </row>
    <row r="6500" spans="1:16" x14ac:dyDescent="0.25">
      <c r="A6500">
        <v>236328</v>
      </c>
      <c r="B6500" t="s">
        <v>6521</v>
      </c>
      <c r="C6500">
        <v>14</v>
      </c>
      <c r="D6500">
        <v>11</v>
      </c>
      <c r="E6500">
        <v>18</v>
      </c>
      <c r="F6500">
        <v>19</v>
      </c>
      <c r="G6500">
        <v>18</v>
      </c>
      <c r="H6500">
        <v>35</v>
      </c>
      <c r="I6500">
        <v>26</v>
      </c>
      <c r="J6500">
        <v>23</v>
      </c>
      <c r="K6500">
        <v>22</v>
      </c>
      <c r="L6500">
        <v>25</v>
      </c>
      <c r="M6500">
        <v>14</v>
      </c>
      <c r="N6500">
        <v>16</v>
      </c>
      <c r="O6500">
        <v>14</v>
      </c>
      <c r="P6500">
        <v>26</v>
      </c>
    </row>
    <row r="6501" spans="1:16" x14ac:dyDescent="0.25">
      <c r="A6501">
        <v>121691</v>
      </c>
      <c r="B6501" t="s">
        <v>6522</v>
      </c>
      <c r="C6501">
        <v>28</v>
      </c>
      <c r="D6501">
        <v>28</v>
      </c>
      <c r="E6501">
        <v>34</v>
      </c>
      <c r="F6501">
        <v>42</v>
      </c>
      <c r="G6501">
        <v>35</v>
      </c>
      <c r="H6501">
        <v>59</v>
      </c>
      <c r="I6501">
        <v>36</v>
      </c>
      <c r="J6501">
        <v>50</v>
      </c>
      <c r="K6501">
        <v>52</v>
      </c>
      <c r="L6501">
        <v>41</v>
      </c>
      <c r="M6501">
        <v>39</v>
      </c>
      <c r="N6501">
        <v>38</v>
      </c>
      <c r="O6501">
        <v>48</v>
      </c>
      <c r="P6501">
        <v>32</v>
      </c>
    </row>
    <row r="6502" spans="1:16" x14ac:dyDescent="0.25">
      <c r="A6502">
        <v>217484</v>
      </c>
      <c r="B6502" t="s">
        <v>183</v>
      </c>
      <c r="C6502">
        <v>28</v>
      </c>
      <c r="D6502">
        <v>63</v>
      </c>
      <c r="E6502">
        <v>77</v>
      </c>
      <c r="F6502">
        <v>74</v>
      </c>
      <c r="G6502">
        <v>36</v>
      </c>
      <c r="H6502">
        <v>40</v>
      </c>
      <c r="I6502">
        <v>51</v>
      </c>
      <c r="J6502">
        <v>40</v>
      </c>
      <c r="K6502">
        <v>66</v>
      </c>
      <c r="L6502">
        <v>50</v>
      </c>
      <c r="M6502">
        <v>84</v>
      </c>
      <c r="N6502">
        <v>52</v>
      </c>
      <c r="O6502">
        <v>92</v>
      </c>
      <c r="P6502">
        <v>66</v>
      </c>
    </row>
    <row r="6503" spans="1:16" x14ac:dyDescent="0.25">
      <c r="A6503">
        <v>233374</v>
      </c>
      <c r="B6503" t="s">
        <v>6523</v>
      </c>
      <c r="C6503">
        <v>33</v>
      </c>
      <c r="D6503">
        <v>22</v>
      </c>
      <c r="E6503">
        <v>34</v>
      </c>
      <c r="F6503">
        <v>48</v>
      </c>
      <c r="G6503">
        <v>39</v>
      </c>
      <c r="H6503">
        <v>32</v>
      </c>
      <c r="I6503">
        <v>36</v>
      </c>
      <c r="J6503">
        <v>23</v>
      </c>
      <c r="K6503">
        <v>60</v>
      </c>
      <c r="L6503">
        <v>56</v>
      </c>
      <c r="M6503">
        <v>25</v>
      </c>
      <c r="N6503">
        <v>22</v>
      </c>
      <c r="O6503">
        <v>30</v>
      </c>
      <c r="P6503">
        <v>9</v>
      </c>
    </row>
    <row r="6504" spans="1:16" x14ac:dyDescent="0.25">
      <c r="A6504">
        <v>205203</v>
      </c>
      <c r="B6504" t="s">
        <v>6524</v>
      </c>
      <c r="C6504">
        <v>5</v>
      </c>
      <c r="D6504">
        <v>25</v>
      </c>
      <c r="E6504">
        <v>9</v>
      </c>
      <c r="F6504">
        <v>6</v>
      </c>
      <c r="G6504">
        <v>18</v>
      </c>
      <c r="H6504">
        <v>12</v>
      </c>
      <c r="I6504">
        <v>13</v>
      </c>
      <c r="J6504">
        <v>16</v>
      </c>
      <c r="K6504">
        <v>9</v>
      </c>
      <c r="L6504">
        <v>9</v>
      </c>
      <c r="M6504">
        <v>5</v>
      </c>
      <c r="N6504">
        <v>3</v>
      </c>
      <c r="O6504">
        <v>1</v>
      </c>
      <c r="P6504">
        <v>6</v>
      </c>
    </row>
    <row r="6505" spans="1:16" x14ac:dyDescent="0.25">
      <c r="A6505">
        <v>195030</v>
      </c>
      <c r="B6505" t="s">
        <v>54</v>
      </c>
      <c r="C6505">
        <v>21</v>
      </c>
      <c r="D6505">
        <v>37</v>
      </c>
      <c r="E6505">
        <v>29</v>
      </c>
      <c r="F6505">
        <v>21</v>
      </c>
      <c r="G6505">
        <v>53</v>
      </c>
      <c r="H6505">
        <v>41</v>
      </c>
      <c r="I6505">
        <v>97</v>
      </c>
      <c r="J6505">
        <v>58</v>
      </c>
      <c r="K6505">
        <v>65</v>
      </c>
      <c r="L6505">
        <v>75</v>
      </c>
      <c r="M6505">
        <v>84</v>
      </c>
      <c r="N6505">
        <v>135</v>
      </c>
      <c r="O6505">
        <v>130</v>
      </c>
      <c r="P6505">
        <v>49</v>
      </c>
    </row>
    <row r="6506" spans="1:16" x14ac:dyDescent="0.25">
      <c r="A6506">
        <v>152336</v>
      </c>
      <c r="B6506" t="s">
        <v>6525</v>
      </c>
      <c r="C6506">
        <v>1</v>
      </c>
      <c r="D6506">
        <v>0</v>
      </c>
      <c r="E6506">
        <v>2</v>
      </c>
      <c r="F6506">
        <v>3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2</v>
      </c>
      <c r="N6506">
        <v>1</v>
      </c>
      <c r="O6506">
        <v>0</v>
      </c>
      <c r="P6506">
        <v>4</v>
      </c>
    </row>
    <row r="6507" spans="1:16" x14ac:dyDescent="0.25">
      <c r="A6507">
        <v>130314</v>
      </c>
      <c r="B6507" t="s">
        <v>6526</v>
      </c>
      <c r="C6507">
        <v>6</v>
      </c>
      <c r="D6507">
        <v>2</v>
      </c>
      <c r="E6507">
        <v>3</v>
      </c>
      <c r="F6507">
        <v>3</v>
      </c>
      <c r="G6507">
        <v>2</v>
      </c>
      <c r="H6507">
        <v>6</v>
      </c>
      <c r="I6507">
        <v>2</v>
      </c>
      <c r="J6507">
        <v>6</v>
      </c>
      <c r="K6507">
        <v>11</v>
      </c>
      <c r="L6507">
        <v>18</v>
      </c>
      <c r="M6507">
        <v>3</v>
      </c>
      <c r="N6507">
        <v>10</v>
      </c>
      <c r="O6507">
        <v>12</v>
      </c>
      <c r="P6507">
        <v>11</v>
      </c>
    </row>
    <row r="6508" spans="1:16" x14ac:dyDescent="0.25">
      <c r="A6508">
        <v>155812</v>
      </c>
      <c r="B6508" t="s">
        <v>6527</v>
      </c>
      <c r="C6508">
        <v>2</v>
      </c>
      <c r="D6508">
        <v>0</v>
      </c>
      <c r="E6508">
        <v>0</v>
      </c>
      <c r="F6508">
        <v>0</v>
      </c>
      <c r="G6508">
        <v>1</v>
      </c>
      <c r="H6508">
        <v>1</v>
      </c>
      <c r="I6508">
        <v>3</v>
      </c>
      <c r="J6508">
        <v>1</v>
      </c>
      <c r="K6508">
        <v>0</v>
      </c>
      <c r="L6508">
        <v>2</v>
      </c>
      <c r="M6508">
        <v>1</v>
      </c>
      <c r="N6508">
        <v>3</v>
      </c>
      <c r="O6508">
        <v>5</v>
      </c>
      <c r="P6508">
        <v>3</v>
      </c>
    </row>
    <row r="6509" spans="1:16" x14ac:dyDescent="0.25">
      <c r="A6509">
        <v>148885</v>
      </c>
      <c r="B6509" t="s">
        <v>6528</v>
      </c>
      <c r="C6509">
        <v>0</v>
      </c>
      <c r="D6509">
        <v>2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1</v>
      </c>
      <c r="L6509">
        <v>1</v>
      </c>
      <c r="M6509">
        <v>0</v>
      </c>
      <c r="N6509">
        <v>2</v>
      </c>
      <c r="O6509">
        <v>3</v>
      </c>
      <c r="P6509">
        <v>1</v>
      </c>
    </row>
    <row r="6510" spans="1:16" x14ac:dyDescent="0.25">
      <c r="A6510">
        <v>122436</v>
      </c>
      <c r="B6510" t="s">
        <v>6529</v>
      </c>
      <c r="C6510">
        <v>22</v>
      </c>
      <c r="D6510">
        <v>34</v>
      </c>
      <c r="E6510">
        <v>9</v>
      </c>
      <c r="F6510">
        <v>47</v>
      </c>
      <c r="G6510">
        <v>31</v>
      </c>
      <c r="H6510">
        <v>53</v>
      </c>
      <c r="I6510">
        <v>73</v>
      </c>
      <c r="J6510">
        <v>72</v>
      </c>
      <c r="K6510">
        <v>37</v>
      </c>
      <c r="L6510">
        <v>75</v>
      </c>
      <c r="M6510">
        <v>57</v>
      </c>
      <c r="N6510">
        <v>62</v>
      </c>
      <c r="O6510">
        <v>59</v>
      </c>
      <c r="P6510">
        <v>40</v>
      </c>
    </row>
    <row r="6511" spans="1:16" x14ac:dyDescent="0.25">
      <c r="A6511">
        <v>122612</v>
      </c>
      <c r="B6511" t="s">
        <v>6530</v>
      </c>
      <c r="C6511">
        <v>13</v>
      </c>
      <c r="D6511">
        <v>14</v>
      </c>
      <c r="E6511">
        <v>4</v>
      </c>
      <c r="F6511">
        <v>8</v>
      </c>
      <c r="G6511">
        <v>20</v>
      </c>
      <c r="H6511">
        <v>11</v>
      </c>
      <c r="I6511">
        <v>33</v>
      </c>
      <c r="J6511">
        <v>74</v>
      </c>
      <c r="K6511">
        <v>76</v>
      </c>
      <c r="L6511">
        <v>66</v>
      </c>
      <c r="M6511">
        <v>38</v>
      </c>
      <c r="N6511">
        <v>55</v>
      </c>
      <c r="O6511">
        <v>79</v>
      </c>
      <c r="P6511">
        <v>31</v>
      </c>
    </row>
    <row r="6512" spans="1:16" x14ac:dyDescent="0.25">
      <c r="A6512">
        <v>207722</v>
      </c>
      <c r="B6512" t="s">
        <v>6531</v>
      </c>
      <c r="C6512">
        <v>0</v>
      </c>
      <c r="D6512">
        <v>1</v>
      </c>
      <c r="E6512">
        <v>2</v>
      </c>
      <c r="F6512">
        <v>1</v>
      </c>
      <c r="G6512">
        <v>7</v>
      </c>
      <c r="H6512">
        <v>9</v>
      </c>
      <c r="I6512">
        <v>9</v>
      </c>
      <c r="J6512">
        <v>9</v>
      </c>
      <c r="K6512">
        <v>5</v>
      </c>
      <c r="L6512">
        <v>7</v>
      </c>
      <c r="M6512">
        <v>5</v>
      </c>
      <c r="N6512">
        <v>2</v>
      </c>
      <c r="O6512">
        <v>6</v>
      </c>
      <c r="P6512">
        <v>4</v>
      </c>
    </row>
    <row r="6513" spans="1:16" x14ac:dyDescent="0.25">
      <c r="A6513">
        <v>215929</v>
      </c>
      <c r="B6513" t="s">
        <v>6532</v>
      </c>
      <c r="C6513">
        <v>7</v>
      </c>
      <c r="D6513">
        <v>9</v>
      </c>
      <c r="E6513">
        <v>4</v>
      </c>
      <c r="F6513">
        <v>10</v>
      </c>
      <c r="G6513">
        <v>8</v>
      </c>
      <c r="H6513">
        <v>3</v>
      </c>
      <c r="I6513">
        <v>6</v>
      </c>
      <c r="J6513">
        <v>6</v>
      </c>
      <c r="K6513">
        <v>29</v>
      </c>
      <c r="L6513">
        <v>13</v>
      </c>
      <c r="M6513">
        <v>18</v>
      </c>
      <c r="N6513">
        <v>14</v>
      </c>
      <c r="O6513">
        <v>22</v>
      </c>
      <c r="P6513">
        <v>10</v>
      </c>
    </row>
    <row r="6514" spans="1:16" x14ac:dyDescent="0.25">
      <c r="A6514">
        <v>219383</v>
      </c>
      <c r="B6514" t="s">
        <v>6533</v>
      </c>
      <c r="C6514">
        <v>0</v>
      </c>
      <c r="D6514">
        <v>0</v>
      </c>
      <c r="E6514">
        <v>5</v>
      </c>
      <c r="F6514">
        <v>8</v>
      </c>
      <c r="G6514">
        <v>5</v>
      </c>
      <c r="H6514">
        <v>5</v>
      </c>
      <c r="I6514">
        <v>3</v>
      </c>
      <c r="J6514">
        <v>3</v>
      </c>
      <c r="K6514">
        <v>3</v>
      </c>
      <c r="L6514">
        <v>9</v>
      </c>
      <c r="M6514">
        <v>0</v>
      </c>
      <c r="N6514">
        <v>1</v>
      </c>
      <c r="O6514">
        <v>3</v>
      </c>
      <c r="P6514">
        <v>3</v>
      </c>
    </row>
    <row r="6515" spans="1:16" x14ac:dyDescent="0.25">
      <c r="A6515">
        <v>102094</v>
      </c>
      <c r="B6515" t="s">
        <v>221</v>
      </c>
      <c r="C6515">
        <v>26</v>
      </c>
      <c r="D6515">
        <v>25</v>
      </c>
      <c r="E6515">
        <v>38</v>
      </c>
      <c r="F6515">
        <v>55</v>
      </c>
      <c r="G6515">
        <v>89</v>
      </c>
      <c r="H6515">
        <v>50</v>
      </c>
      <c r="I6515">
        <v>44</v>
      </c>
      <c r="J6515">
        <v>53</v>
      </c>
      <c r="K6515">
        <v>33</v>
      </c>
      <c r="L6515">
        <v>36</v>
      </c>
      <c r="M6515">
        <v>38</v>
      </c>
      <c r="N6515">
        <v>25</v>
      </c>
      <c r="O6515">
        <v>27</v>
      </c>
      <c r="P6515">
        <v>11</v>
      </c>
    </row>
    <row r="6516" spans="1:16" x14ac:dyDescent="0.25">
      <c r="A6516">
        <v>218645</v>
      </c>
      <c r="B6516" t="s">
        <v>6534</v>
      </c>
      <c r="C6516">
        <v>7</v>
      </c>
      <c r="D6516">
        <v>12</v>
      </c>
      <c r="E6516">
        <v>16</v>
      </c>
      <c r="F6516">
        <v>14</v>
      </c>
      <c r="G6516">
        <v>14</v>
      </c>
      <c r="H6516">
        <v>10</v>
      </c>
      <c r="I6516">
        <v>3</v>
      </c>
      <c r="J6516">
        <v>3</v>
      </c>
      <c r="K6516">
        <v>1</v>
      </c>
      <c r="L6516">
        <v>4</v>
      </c>
      <c r="M6516">
        <v>2</v>
      </c>
      <c r="N6516">
        <v>3</v>
      </c>
      <c r="O6516">
        <v>1</v>
      </c>
      <c r="P6516">
        <v>1</v>
      </c>
    </row>
    <row r="6517" spans="1:16" x14ac:dyDescent="0.25">
      <c r="A6517">
        <v>218654</v>
      </c>
      <c r="B6517" t="s">
        <v>6535</v>
      </c>
      <c r="C6517">
        <v>0</v>
      </c>
      <c r="D6517">
        <v>1</v>
      </c>
      <c r="E6517">
        <v>2</v>
      </c>
      <c r="F6517">
        <v>3</v>
      </c>
      <c r="G6517">
        <v>1</v>
      </c>
      <c r="H6517">
        <v>5</v>
      </c>
      <c r="I6517">
        <v>1</v>
      </c>
      <c r="J6517">
        <v>3</v>
      </c>
      <c r="K6517">
        <v>10</v>
      </c>
      <c r="L6517">
        <v>2</v>
      </c>
      <c r="M6517">
        <v>1</v>
      </c>
      <c r="N6517">
        <v>1</v>
      </c>
      <c r="O6517">
        <v>0</v>
      </c>
      <c r="P6517">
        <v>1</v>
      </c>
    </row>
    <row r="6518" spans="1:16" x14ac:dyDescent="0.25">
      <c r="A6518">
        <v>218663</v>
      </c>
      <c r="B6518" t="s">
        <v>6536</v>
      </c>
      <c r="C6518">
        <v>82</v>
      </c>
      <c r="D6518">
        <v>55</v>
      </c>
      <c r="E6518">
        <v>75</v>
      </c>
      <c r="F6518">
        <v>146</v>
      </c>
      <c r="G6518">
        <v>124</v>
      </c>
      <c r="H6518">
        <v>89</v>
      </c>
      <c r="I6518">
        <v>128</v>
      </c>
      <c r="J6518">
        <v>109</v>
      </c>
      <c r="K6518">
        <v>81</v>
      </c>
      <c r="L6518">
        <v>77</v>
      </c>
      <c r="M6518">
        <v>77</v>
      </c>
      <c r="N6518">
        <v>70</v>
      </c>
      <c r="O6518">
        <v>62</v>
      </c>
      <c r="P6518">
        <v>78</v>
      </c>
    </row>
    <row r="6519" spans="1:16" x14ac:dyDescent="0.25">
      <c r="A6519">
        <v>218672</v>
      </c>
      <c r="B6519" t="s">
        <v>6537</v>
      </c>
      <c r="C6519">
        <v>0</v>
      </c>
      <c r="D6519">
        <v>5</v>
      </c>
      <c r="E6519">
        <v>3</v>
      </c>
      <c r="F6519">
        <v>3</v>
      </c>
      <c r="G6519">
        <v>0</v>
      </c>
      <c r="H6519">
        <v>0</v>
      </c>
      <c r="I6519">
        <v>1</v>
      </c>
      <c r="J6519">
        <v>0</v>
      </c>
      <c r="K6519">
        <v>0</v>
      </c>
      <c r="L6519">
        <v>0</v>
      </c>
      <c r="M6519">
        <v>0</v>
      </c>
      <c r="N6519">
        <v>1</v>
      </c>
      <c r="O6519">
        <v>0</v>
      </c>
      <c r="P6519">
        <v>0</v>
      </c>
    </row>
    <row r="6520" spans="1:16" x14ac:dyDescent="0.25">
      <c r="A6520">
        <v>218681</v>
      </c>
      <c r="B6520" t="s">
        <v>6538</v>
      </c>
      <c r="C6520">
        <v>0</v>
      </c>
      <c r="D6520">
        <v>0</v>
      </c>
      <c r="E6520">
        <v>0</v>
      </c>
      <c r="F6520">
        <v>1</v>
      </c>
      <c r="G6520">
        <v>0</v>
      </c>
      <c r="H6520">
        <v>0</v>
      </c>
      <c r="I6520">
        <v>0</v>
      </c>
      <c r="J6520">
        <v>1</v>
      </c>
      <c r="K6520">
        <v>0</v>
      </c>
      <c r="L6520">
        <v>0</v>
      </c>
      <c r="M6520">
        <v>0</v>
      </c>
      <c r="N6520">
        <v>0</v>
      </c>
      <c r="O6520">
        <v>1</v>
      </c>
      <c r="P6520">
        <v>1</v>
      </c>
    </row>
    <row r="6521" spans="1:16" x14ac:dyDescent="0.25">
      <c r="A6521">
        <v>218690</v>
      </c>
      <c r="B6521" t="s">
        <v>6539</v>
      </c>
      <c r="C6521">
        <v>0</v>
      </c>
      <c r="D6521">
        <v>2</v>
      </c>
      <c r="E6521">
        <v>1</v>
      </c>
      <c r="F6521">
        <v>1</v>
      </c>
      <c r="G6521">
        <v>3</v>
      </c>
      <c r="H6521">
        <v>0</v>
      </c>
      <c r="I6521">
        <v>0</v>
      </c>
      <c r="J6521">
        <v>1</v>
      </c>
      <c r="K6521">
        <v>2</v>
      </c>
      <c r="L6521">
        <v>1</v>
      </c>
      <c r="M6521">
        <v>1</v>
      </c>
      <c r="N6521">
        <v>2</v>
      </c>
      <c r="O6521">
        <v>3</v>
      </c>
      <c r="P6521">
        <v>2</v>
      </c>
    </row>
    <row r="6522" spans="1:16" x14ac:dyDescent="0.25">
      <c r="A6522">
        <v>218706</v>
      </c>
      <c r="B6522" t="s">
        <v>6540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</row>
    <row r="6523" spans="1:16" x14ac:dyDescent="0.25">
      <c r="A6523">
        <v>218742</v>
      </c>
      <c r="B6523" t="s">
        <v>6541</v>
      </c>
      <c r="C6523">
        <v>5</v>
      </c>
      <c r="D6523">
        <v>3</v>
      </c>
      <c r="E6523">
        <v>4</v>
      </c>
      <c r="F6523">
        <v>4</v>
      </c>
      <c r="G6523">
        <v>1</v>
      </c>
      <c r="H6523">
        <v>38</v>
      </c>
      <c r="I6523">
        <v>5</v>
      </c>
      <c r="J6523">
        <v>12</v>
      </c>
      <c r="K6523">
        <v>4</v>
      </c>
      <c r="L6523">
        <v>1</v>
      </c>
      <c r="M6523">
        <v>0</v>
      </c>
      <c r="N6523">
        <v>3</v>
      </c>
      <c r="O6523">
        <v>0</v>
      </c>
      <c r="P6523">
        <v>0</v>
      </c>
    </row>
    <row r="6524" spans="1:16" x14ac:dyDescent="0.25">
      <c r="A6524">
        <v>219471</v>
      </c>
      <c r="B6524" t="s">
        <v>6542</v>
      </c>
      <c r="C6524">
        <v>3</v>
      </c>
      <c r="D6524">
        <v>10</v>
      </c>
      <c r="E6524">
        <v>11</v>
      </c>
      <c r="F6524">
        <v>11</v>
      </c>
      <c r="G6524">
        <v>5</v>
      </c>
      <c r="H6524">
        <v>5</v>
      </c>
      <c r="I6524">
        <v>21</v>
      </c>
      <c r="J6524">
        <v>17</v>
      </c>
      <c r="K6524">
        <v>35</v>
      </c>
      <c r="L6524">
        <v>36</v>
      </c>
      <c r="M6524">
        <v>26</v>
      </c>
      <c r="N6524">
        <v>29</v>
      </c>
      <c r="O6524">
        <v>60</v>
      </c>
      <c r="P6524">
        <v>33</v>
      </c>
    </row>
    <row r="6525" spans="1:16" x14ac:dyDescent="0.25">
      <c r="A6525">
        <v>137351</v>
      </c>
      <c r="B6525" t="s">
        <v>6543</v>
      </c>
      <c r="C6525">
        <v>54</v>
      </c>
      <c r="D6525">
        <v>49</v>
      </c>
      <c r="E6525">
        <v>84</v>
      </c>
      <c r="F6525">
        <v>67</v>
      </c>
      <c r="G6525">
        <v>91</v>
      </c>
      <c r="H6525">
        <v>68</v>
      </c>
      <c r="I6525">
        <v>130</v>
      </c>
      <c r="J6525">
        <v>171</v>
      </c>
      <c r="K6525">
        <v>175</v>
      </c>
      <c r="L6525">
        <v>274</v>
      </c>
      <c r="M6525">
        <v>236</v>
      </c>
      <c r="N6525">
        <v>290</v>
      </c>
      <c r="O6525">
        <v>184</v>
      </c>
      <c r="P6525">
        <v>167</v>
      </c>
    </row>
    <row r="6526" spans="1:16" x14ac:dyDescent="0.25">
      <c r="A6526">
        <v>451671</v>
      </c>
      <c r="B6526" t="s">
        <v>6544</v>
      </c>
      <c r="C6526">
        <v>0</v>
      </c>
      <c r="D6526">
        <v>0</v>
      </c>
      <c r="E6526">
        <v>1</v>
      </c>
      <c r="F6526">
        <v>0</v>
      </c>
      <c r="G6526">
        <v>1</v>
      </c>
      <c r="H6526">
        <v>0</v>
      </c>
      <c r="I6526">
        <v>1</v>
      </c>
      <c r="J6526">
        <v>2</v>
      </c>
      <c r="K6526" t="e">
        <v>#N/A</v>
      </c>
      <c r="L6526" t="e">
        <v>#N/A</v>
      </c>
      <c r="M6526" t="e">
        <v>#N/A</v>
      </c>
      <c r="N6526" t="e">
        <v>#N/A</v>
      </c>
      <c r="O6526" t="e">
        <v>#N/A</v>
      </c>
      <c r="P6526" t="e">
        <v>#N/A</v>
      </c>
    </row>
    <row r="6527" spans="1:16" x14ac:dyDescent="0.25">
      <c r="A6527">
        <v>448840</v>
      </c>
      <c r="B6527" t="s">
        <v>6545</v>
      </c>
      <c r="C6527">
        <v>9</v>
      </c>
      <c r="D6527">
        <v>8</v>
      </c>
      <c r="E6527">
        <v>10</v>
      </c>
      <c r="F6527">
        <v>14</v>
      </c>
      <c r="G6527">
        <v>4</v>
      </c>
      <c r="H6527">
        <v>7</v>
      </c>
      <c r="I6527">
        <v>16</v>
      </c>
      <c r="J6527">
        <v>9</v>
      </c>
      <c r="K6527" t="e">
        <v>#N/A</v>
      </c>
      <c r="L6527" t="e">
        <v>#N/A</v>
      </c>
      <c r="M6527" t="e">
        <v>#N/A</v>
      </c>
      <c r="N6527" t="e">
        <v>#N/A</v>
      </c>
      <c r="O6527" t="e">
        <v>#N/A</v>
      </c>
      <c r="P6527" t="e">
        <v>#N/A</v>
      </c>
    </row>
    <row r="6528" spans="1:16" x14ac:dyDescent="0.25">
      <c r="A6528">
        <v>123961</v>
      </c>
      <c r="B6528" t="s">
        <v>37</v>
      </c>
      <c r="C6528">
        <v>39</v>
      </c>
      <c r="D6528">
        <v>39</v>
      </c>
      <c r="E6528">
        <v>62</v>
      </c>
      <c r="F6528">
        <v>73</v>
      </c>
      <c r="G6528">
        <v>49</v>
      </c>
      <c r="H6528">
        <v>43</v>
      </c>
      <c r="I6528">
        <v>98</v>
      </c>
      <c r="J6528">
        <v>86</v>
      </c>
      <c r="K6528">
        <v>146</v>
      </c>
      <c r="L6528">
        <v>120</v>
      </c>
      <c r="M6528">
        <v>87</v>
      </c>
      <c r="N6528">
        <v>137</v>
      </c>
      <c r="O6528">
        <v>158</v>
      </c>
      <c r="P6528">
        <v>124</v>
      </c>
    </row>
    <row r="6529" spans="1:16" x14ac:dyDescent="0.25">
      <c r="A6529">
        <v>151306</v>
      </c>
      <c r="B6529" t="s">
        <v>6546</v>
      </c>
      <c r="C6529">
        <v>9</v>
      </c>
      <c r="D6529">
        <v>3</v>
      </c>
      <c r="E6529">
        <v>11</v>
      </c>
      <c r="F6529">
        <v>11</v>
      </c>
      <c r="G6529">
        <v>12</v>
      </c>
      <c r="H6529">
        <v>8</v>
      </c>
      <c r="I6529">
        <v>13</v>
      </c>
      <c r="J6529">
        <v>8</v>
      </c>
      <c r="K6529">
        <v>38</v>
      </c>
      <c r="L6529">
        <v>14</v>
      </c>
      <c r="M6529">
        <v>10</v>
      </c>
      <c r="N6529">
        <v>9</v>
      </c>
      <c r="O6529">
        <v>2</v>
      </c>
      <c r="P6529">
        <v>12</v>
      </c>
    </row>
    <row r="6530" spans="1:16" x14ac:dyDescent="0.25">
      <c r="A6530">
        <v>161554</v>
      </c>
      <c r="B6530" t="s">
        <v>6547</v>
      </c>
      <c r="C6530">
        <v>4</v>
      </c>
      <c r="D6530">
        <v>7</v>
      </c>
      <c r="E6530">
        <v>22</v>
      </c>
      <c r="F6530">
        <v>12</v>
      </c>
      <c r="G6530">
        <v>12</v>
      </c>
      <c r="H6530">
        <v>6</v>
      </c>
      <c r="I6530">
        <v>11</v>
      </c>
      <c r="J6530">
        <v>11</v>
      </c>
      <c r="K6530">
        <v>17</v>
      </c>
      <c r="L6530">
        <v>19</v>
      </c>
      <c r="M6530">
        <v>33</v>
      </c>
      <c r="N6530">
        <v>18</v>
      </c>
      <c r="O6530">
        <v>11</v>
      </c>
      <c r="P6530">
        <v>14</v>
      </c>
    </row>
    <row r="6531" spans="1:16" x14ac:dyDescent="0.25">
      <c r="A6531">
        <v>176372</v>
      </c>
      <c r="B6531" t="s">
        <v>224</v>
      </c>
      <c r="C6531">
        <v>12</v>
      </c>
      <c r="D6531">
        <v>21</v>
      </c>
      <c r="E6531">
        <v>9</v>
      </c>
      <c r="F6531">
        <v>14</v>
      </c>
      <c r="G6531">
        <v>31</v>
      </c>
      <c r="H6531">
        <v>16</v>
      </c>
      <c r="I6531">
        <v>13</v>
      </c>
      <c r="J6531">
        <v>36</v>
      </c>
      <c r="K6531">
        <v>24</v>
      </c>
      <c r="L6531">
        <v>30</v>
      </c>
      <c r="M6531">
        <v>29</v>
      </c>
      <c r="N6531">
        <v>29</v>
      </c>
      <c r="O6531">
        <v>28</v>
      </c>
      <c r="P6531">
        <v>25</v>
      </c>
    </row>
    <row r="6532" spans="1:16" x14ac:dyDescent="0.25">
      <c r="A6532">
        <v>134121</v>
      </c>
      <c r="B6532" t="s">
        <v>6548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1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1</v>
      </c>
      <c r="O6532">
        <v>2</v>
      </c>
      <c r="P6532">
        <v>1</v>
      </c>
    </row>
    <row r="6533" spans="1:16" x14ac:dyDescent="0.25">
      <c r="A6533">
        <v>149550</v>
      </c>
      <c r="B6533" t="s">
        <v>6549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</row>
    <row r="6534" spans="1:16" x14ac:dyDescent="0.25">
      <c r="A6534">
        <v>367954</v>
      </c>
      <c r="B6534" t="s">
        <v>6550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1</v>
      </c>
      <c r="I6534" t="e">
        <v>#N/A</v>
      </c>
      <c r="J6534" t="e">
        <v>#N/A</v>
      </c>
      <c r="K6534" t="e">
        <v>#N/A</v>
      </c>
      <c r="L6534" t="e">
        <v>#N/A</v>
      </c>
      <c r="M6534" t="e">
        <v>#N/A</v>
      </c>
      <c r="N6534" t="e">
        <v>#N/A</v>
      </c>
      <c r="O6534" t="e">
        <v>#N/A</v>
      </c>
      <c r="P6534" t="e">
        <v>#N/A</v>
      </c>
    </row>
    <row r="6535" spans="1:16" x14ac:dyDescent="0.25">
      <c r="A6535">
        <v>148584</v>
      </c>
      <c r="B6535" t="s">
        <v>6551</v>
      </c>
      <c r="C6535">
        <v>2</v>
      </c>
      <c r="D6535">
        <v>1</v>
      </c>
      <c r="E6535">
        <v>4</v>
      </c>
      <c r="F6535">
        <v>7</v>
      </c>
      <c r="G6535">
        <v>3</v>
      </c>
      <c r="H6535">
        <v>2</v>
      </c>
      <c r="I6535">
        <v>1</v>
      </c>
      <c r="J6535">
        <v>1</v>
      </c>
      <c r="K6535">
        <v>1</v>
      </c>
      <c r="L6535">
        <v>0</v>
      </c>
      <c r="M6535">
        <v>3</v>
      </c>
      <c r="N6535">
        <v>3</v>
      </c>
      <c r="O6535">
        <v>3</v>
      </c>
      <c r="P6535">
        <v>8</v>
      </c>
    </row>
    <row r="6536" spans="1:16" x14ac:dyDescent="0.25">
      <c r="A6536">
        <v>174914</v>
      </c>
      <c r="B6536" t="s">
        <v>6552</v>
      </c>
      <c r="C6536">
        <v>5</v>
      </c>
      <c r="D6536">
        <v>11</v>
      </c>
      <c r="E6536">
        <v>12</v>
      </c>
      <c r="F6536">
        <v>17</v>
      </c>
      <c r="G6536">
        <v>20</v>
      </c>
      <c r="H6536">
        <v>18</v>
      </c>
      <c r="I6536">
        <v>17</v>
      </c>
      <c r="J6536">
        <v>48</v>
      </c>
      <c r="K6536">
        <v>57</v>
      </c>
      <c r="L6536">
        <v>43</v>
      </c>
      <c r="M6536">
        <v>10</v>
      </c>
      <c r="N6536">
        <v>20</v>
      </c>
      <c r="O6536">
        <v>36</v>
      </c>
      <c r="P6536">
        <v>19</v>
      </c>
    </row>
    <row r="6537" spans="1:16" x14ac:dyDescent="0.25">
      <c r="A6537">
        <v>227863</v>
      </c>
      <c r="B6537" t="s">
        <v>6552</v>
      </c>
      <c r="C6537">
        <v>3</v>
      </c>
      <c r="D6537">
        <v>2</v>
      </c>
      <c r="E6537">
        <v>6</v>
      </c>
      <c r="F6537">
        <v>9</v>
      </c>
      <c r="G6537">
        <v>3</v>
      </c>
      <c r="H6537">
        <v>3</v>
      </c>
      <c r="I6537">
        <v>8</v>
      </c>
      <c r="J6537">
        <v>10</v>
      </c>
      <c r="K6537">
        <v>12</v>
      </c>
      <c r="L6537">
        <v>10</v>
      </c>
      <c r="M6537">
        <v>5</v>
      </c>
      <c r="N6537">
        <v>11</v>
      </c>
      <c r="O6537">
        <v>4</v>
      </c>
      <c r="P6537">
        <v>5</v>
      </c>
    </row>
    <row r="6538" spans="1:16" x14ac:dyDescent="0.25">
      <c r="A6538">
        <v>228635</v>
      </c>
      <c r="B6538" t="s">
        <v>56</v>
      </c>
      <c r="C6538">
        <v>26</v>
      </c>
      <c r="D6538">
        <v>19</v>
      </c>
      <c r="E6538">
        <v>24</v>
      </c>
      <c r="F6538">
        <v>16</v>
      </c>
      <c r="G6538">
        <v>23</v>
      </c>
      <c r="H6538">
        <v>40</v>
      </c>
      <c r="I6538">
        <v>29</v>
      </c>
      <c r="J6538">
        <v>11</v>
      </c>
      <c r="K6538">
        <v>34</v>
      </c>
      <c r="L6538">
        <v>11</v>
      </c>
      <c r="M6538">
        <v>2</v>
      </c>
      <c r="N6538">
        <v>17</v>
      </c>
      <c r="O6538">
        <v>11</v>
      </c>
      <c r="P6538">
        <v>11</v>
      </c>
    </row>
    <row r="6539" spans="1:16" x14ac:dyDescent="0.25">
      <c r="A6539">
        <v>156541</v>
      </c>
      <c r="B6539" t="s">
        <v>6553</v>
      </c>
      <c r="C6539">
        <v>2</v>
      </c>
      <c r="D6539">
        <v>1</v>
      </c>
      <c r="E6539">
        <v>0</v>
      </c>
      <c r="F6539">
        <v>12</v>
      </c>
      <c r="G6539">
        <v>16</v>
      </c>
      <c r="H6539">
        <v>25</v>
      </c>
      <c r="I6539">
        <v>22</v>
      </c>
      <c r="J6539">
        <v>16</v>
      </c>
      <c r="K6539">
        <v>8</v>
      </c>
      <c r="L6539">
        <v>0</v>
      </c>
      <c r="M6539">
        <v>20</v>
      </c>
      <c r="N6539">
        <v>10</v>
      </c>
      <c r="O6539">
        <v>7</v>
      </c>
      <c r="P6539">
        <v>5</v>
      </c>
    </row>
    <row r="6540" spans="1:16" x14ac:dyDescent="0.25">
      <c r="A6540">
        <v>131399</v>
      </c>
      <c r="B6540" t="s">
        <v>6554</v>
      </c>
      <c r="C6540">
        <v>3</v>
      </c>
      <c r="D6540">
        <v>3</v>
      </c>
      <c r="E6540">
        <v>6</v>
      </c>
      <c r="F6540">
        <v>1</v>
      </c>
      <c r="G6540">
        <v>11</v>
      </c>
      <c r="H6540">
        <v>7</v>
      </c>
      <c r="I6540">
        <v>8</v>
      </c>
      <c r="J6540">
        <v>10</v>
      </c>
      <c r="K6540">
        <v>6</v>
      </c>
      <c r="L6540">
        <v>8</v>
      </c>
      <c r="M6540">
        <v>27</v>
      </c>
      <c r="N6540">
        <v>17</v>
      </c>
      <c r="O6540">
        <v>21</v>
      </c>
      <c r="P6540">
        <v>22</v>
      </c>
    </row>
    <row r="6541" spans="1:16" x14ac:dyDescent="0.25">
      <c r="A6541">
        <v>363721</v>
      </c>
      <c r="B6541" t="s">
        <v>6555</v>
      </c>
      <c r="C6541">
        <v>3</v>
      </c>
      <c r="D6541">
        <v>3</v>
      </c>
      <c r="E6541">
        <v>6</v>
      </c>
      <c r="F6541">
        <v>1</v>
      </c>
      <c r="G6541">
        <v>11</v>
      </c>
      <c r="H6541">
        <v>7</v>
      </c>
      <c r="I6541">
        <v>8</v>
      </c>
      <c r="J6541">
        <v>10</v>
      </c>
      <c r="K6541">
        <v>6</v>
      </c>
      <c r="L6541">
        <v>8</v>
      </c>
      <c r="M6541">
        <v>27</v>
      </c>
      <c r="N6541">
        <v>17</v>
      </c>
      <c r="O6541" t="e">
        <v>#N/A</v>
      </c>
      <c r="P6541">
        <v>22</v>
      </c>
    </row>
    <row r="6542" spans="1:16" x14ac:dyDescent="0.25">
      <c r="A6542">
        <v>225627</v>
      </c>
      <c r="B6542" t="s">
        <v>6556</v>
      </c>
      <c r="C6542">
        <v>2</v>
      </c>
      <c r="D6542">
        <v>10</v>
      </c>
      <c r="E6542">
        <v>2</v>
      </c>
      <c r="F6542">
        <v>2</v>
      </c>
      <c r="G6542">
        <v>23</v>
      </c>
      <c r="H6542">
        <v>14</v>
      </c>
      <c r="I6542">
        <v>35</v>
      </c>
      <c r="J6542">
        <v>16</v>
      </c>
      <c r="K6542">
        <v>7</v>
      </c>
      <c r="L6542">
        <v>7</v>
      </c>
      <c r="M6542">
        <v>6</v>
      </c>
      <c r="N6542">
        <v>21</v>
      </c>
      <c r="O6542">
        <v>25</v>
      </c>
      <c r="P6542">
        <v>41</v>
      </c>
    </row>
    <row r="6543" spans="1:16" x14ac:dyDescent="0.25">
      <c r="A6543">
        <v>107558</v>
      </c>
      <c r="B6543" t="s">
        <v>6557</v>
      </c>
      <c r="C6543">
        <v>5</v>
      </c>
      <c r="D6543">
        <v>4</v>
      </c>
      <c r="E6543">
        <v>7</v>
      </c>
      <c r="F6543">
        <v>2</v>
      </c>
      <c r="G6543">
        <v>4</v>
      </c>
      <c r="H6543">
        <v>9</v>
      </c>
      <c r="I6543">
        <v>4</v>
      </c>
      <c r="J6543">
        <v>9</v>
      </c>
      <c r="K6543">
        <v>3</v>
      </c>
      <c r="L6543">
        <v>6</v>
      </c>
      <c r="M6543">
        <v>9</v>
      </c>
      <c r="N6543">
        <v>5</v>
      </c>
      <c r="O6543">
        <v>11</v>
      </c>
      <c r="P6543">
        <v>19</v>
      </c>
    </row>
    <row r="6544" spans="1:16" x14ac:dyDescent="0.25">
      <c r="A6544">
        <v>120883</v>
      </c>
      <c r="B6544" t="s">
        <v>6558</v>
      </c>
      <c r="C6544">
        <v>24</v>
      </c>
      <c r="D6544">
        <v>20</v>
      </c>
      <c r="E6544">
        <v>42</v>
      </c>
      <c r="F6544">
        <v>12</v>
      </c>
      <c r="G6544">
        <v>36</v>
      </c>
      <c r="H6544">
        <v>24</v>
      </c>
      <c r="I6544">
        <v>25</v>
      </c>
      <c r="J6544">
        <v>54</v>
      </c>
      <c r="K6544">
        <v>69</v>
      </c>
      <c r="L6544">
        <v>48</v>
      </c>
      <c r="M6544">
        <v>56</v>
      </c>
      <c r="N6544">
        <v>38</v>
      </c>
      <c r="O6544">
        <v>58</v>
      </c>
      <c r="P6544">
        <v>43</v>
      </c>
    </row>
    <row r="6545" spans="1:16" x14ac:dyDescent="0.25">
      <c r="A6545">
        <v>442639</v>
      </c>
      <c r="B6545" t="s">
        <v>6559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</row>
    <row r="6546" spans="1:16" x14ac:dyDescent="0.25">
      <c r="A6546">
        <v>384412</v>
      </c>
      <c r="B6546" t="s">
        <v>6560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1</v>
      </c>
      <c r="I6546">
        <v>0</v>
      </c>
      <c r="J6546">
        <v>2</v>
      </c>
      <c r="K6546">
        <v>0</v>
      </c>
      <c r="L6546">
        <v>2</v>
      </c>
      <c r="M6546">
        <v>0</v>
      </c>
      <c r="N6546">
        <v>0</v>
      </c>
      <c r="O6546">
        <v>0</v>
      </c>
      <c r="P6546">
        <v>0</v>
      </c>
    </row>
    <row r="6547" spans="1:16" x14ac:dyDescent="0.25">
      <c r="A6547">
        <v>441308</v>
      </c>
      <c r="B6547" t="s">
        <v>6561</v>
      </c>
      <c r="C6547">
        <v>0</v>
      </c>
      <c r="D6547">
        <v>3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1</v>
      </c>
      <c r="L6547">
        <v>0</v>
      </c>
      <c r="M6547">
        <v>0</v>
      </c>
      <c r="N6547">
        <v>0</v>
      </c>
      <c r="O6547">
        <v>0</v>
      </c>
      <c r="P6547">
        <v>0</v>
      </c>
    </row>
    <row r="6548" spans="1:16" x14ac:dyDescent="0.25">
      <c r="A6548">
        <v>215132</v>
      </c>
      <c r="B6548" t="s">
        <v>6562</v>
      </c>
      <c r="C6548">
        <v>1</v>
      </c>
      <c r="D6548">
        <v>3</v>
      </c>
      <c r="E6548">
        <v>0</v>
      </c>
      <c r="F6548">
        <v>1</v>
      </c>
      <c r="G6548">
        <v>1</v>
      </c>
      <c r="H6548">
        <v>2</v>
      </c>
      <c r="I6548">
        <v>21</v>
      </c>
      <c r="J6548">
        <v>31</v>
      </c>
      <c r="K6548">
        <v>35</v>
      </c>
      <c r="L6548">
        <v>41</v>
      </c>
      <c r="M6548">
        <v>49</v>
      </c>
      <c r="N6548">
        <v>45</v>
      </c>
      <c r="O6548">
        <v>23</v>
      </c>
      <c r="P6548">
        <v>5</v>
      </c>
    </row>
    <row r="6549" spans="1:16" x14ac:dyDescent="0.25">
      <c r="A6549">
        <v>188182</v>
      </c>
      <c r="B6549" t="s">
        <v>6563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1</v>
      </c>
      <c r="M6549">
        <v>0</v>
      </c>
      <c r="N6549">
        <v>0</v>
      </c>
      <c r="O6549">
        <v>0</v>
      </c>
      <c r="P6549">
        <v>0</v>
      </c>
    </row>
    <row r="6550" spans="1:16" x14ac:dyDescent="0.25">
      <c r="A6550">
        <v>243665</v>
      </c>
      <c r="B6550" t="s">
        <v>6564</v>
      </c>
      <c r="C6550">
        <v>6</v>
      </c>
      <c r="D6550">
        <v>10</v>
      </c>
      <c r="E6550">
        <v>19</v>
      </c>
      <c r="F6550">
        <v>8</v>
      </c>
      <c r="G6550">
        <v>6</v>
      </c>
      <c r="H6550">
        <v>10</v>
      </c>
      <c r="I6550">
        <v>1</v>
      </c>
      <c r="J6550">
        <v>0</v>
      </c>
      <c r="K6550">
        <v>1</v>
      </c>
      <c r="L6550">
        <v>4</v>
      </c>
      <c r="M6550">
        <v>4</v>
      </c>
      <c r="N6550">
        <v>8</v>
      </c>
      <c r="O6550">
        <v>8</v>
      </c>
      <c r="P6550">
        <v>0</v>
      </c>
    </row>
    <row r="6551" spans="1:16" x14ac:dyDescent="0.25">
      <c r="A6551">
        <v>449870</v>
      </c>
      <c r="B6551" t="s">
        <v>6565</v>
      </c>
      <c r="C6551">
        <v>1</v>
      </c>
      <c r="D6551">
        <v>0</v>
      </c>
      <c r="E6551">
        <v>0</v>
      </c>
      <c r="F6551">
        <v>1</v>
      </c>
      <c r="G6551">
        <v>1</v>
      </c>
      <c r="H6551">
        <v>0</v>
      </c>
      <c r="I6551">
        <v>0</v>
      </c>
      <c r="J6551">
        <v>0</v>
      </c>
      <c r="K6551">
        <v>1</v>
      </c>
      <c r="L6551">
        <v>0</v>
      </c>
      <c r="M6551" t="e">
        <v>#N/A</v>
      </c>
      <c r="N6551" t="e">
        <v>#N/A</v>
      </c>
      <c r="O6551" t="e">
        <v>#N/A</v>
      </c>
      <c r="P6551" t="e">
        <v>#N/A</v>
      </c>
    </row>
    <row r="6552" spans="1:16" x14ac:dyDescent="0.25">
      <c r="A6552">
        <v>206084</v>
      </c>
      <c r="B6552" t="s">
        <v>182</v>
      </c>
      <c r="C6552">
        <v>23</v>
      </c>
      <c r="D6552">
        <v>35</v>
      </c>
      <c r="E6552">
        <v>67</v>
      </c>
      <c r="F6552">
        <v>116</v>
      </c>
      <c r="G6552">
        <v>75</v>
      </c>
      <c r="H6552">
        <v>149</v>
      </c>
      <c r="I6552">
        <v>95</v>
      </c>
      <c r="J6552">
        <v>116</v>
      </c>
      <c r="K6552">
        <v>119</v>
      </c>
      <c r="L6552">
        <v>103</v>
      </c>
      <c r="M6552">
        <v>55</v>
      </c>
      <c r="N6552">
        <v>92</v>
      </c>
      <c r="O6552">
        <v>66</v>
      </c>
      <c r="P6552">
        <v>55</v>
      </c>
    </row>
    <row r="6553" spans="1:16" x14ac:dyDescent="0.25">
      <c r="A6553">
        <v>207971</v>
      </c>
      <c r="B6553" t="s">
        <v>6566</v>
      </c>
      <c r="C6553">
        <v>24</v>
      </c>
      <c r="D6553">
        <v>18</v>
      </c>
      <c r="E6553">
        <v>18</v>
      </c>
      <c r="F6553">
        <v>14</v>
      </c>
      <c r="G6553">
        <v>25</v>
      </c>
      <c r="H6553">
        <v>24</v>
      </c>
      <c r="I6553">
        <v>21</v>
      </c>
      <c r="J6553">
        <v>29</v>
      </c>
      <c r="K6553">
        <v>28</v>
      </c>
      <c r="L6553">
        <v>32</v>
      </c>
      <c r="M6553">
        <v>41</v>
      </c>
      <c r="N6553">
        <v>34</v>
      </c>
      <c r="O6553">
        <v>13</v>
      </c>
      <c r="P6553">
        <v>22</v>
      </c>
    </row>
    <row r="6554" spans="1:16" x14ac:dyDescent="0.25">
      <c r="A6554">
        <v>230764</v>
      </c>
      <c r="B6554" t="s">
        <v>50</v>
      </c>
      <c r="C6554">
        <v>140</v>
      </c>
      <c r="D6554">
        <v>210</v>
      </c>
      <c r="E6554">
        <v>99</v>
      </c>
      <c r="F6554">
        <v>98</v>
      </c>
      <c r="G6554">
        <v>41</v>
      </c>
      <c r="H6554">
        <v>39</v>
      </c>
      <c r="I6554">
        <v>33</v>
      </c>
      <c r="J6554">
        <v>30</v>
      </c>
      <c r="K6554">
        <v>8</v>
      </c>
      <c r="L6554">
        <v>44</v>
      </c>
      <c r="M6554">
        <v>28</v>
      </c>
      <c r="N6554">
        <v>25</v>
      </c>
      <c r="O6554">
        <v>68</v>
      </c>
      <c r="P6554">
        <v>36</v>
      </c>
    </row>
    <row r="6555" spans="1:16" x14ac:dyDescent="0.25">
      <c r="A6555">
        <v>216542</v>
      </c>
      <c r="B6555" t="s">
        <v>6567</v>
      </c>
      <c r="C6555">
        <v>15</v>
      </c>
      <c r="D6555">
        <v>10</v>
      </c>
      <c r="E6555">
        <v>11</v>
      </c>
      <c r="F6555">
        <v>23</v>
      </c>
      <c r="G6555">
        <v>1</v>
      </c>
      <c r="H6555">
        <v>4</v>
      </c>
      <c r="I6555">
        <v>4</v>
      </c>
      <c r="J6555">
        <v>6</v>
      </c>
      <c r="K6555">
        <v>3</v>
      </c>
      <c r="L6555">
        <v>1</v>
      </c>
      <c r="M6555">
        <v>2</v>
      </c>
      <c r="N6555">
        <v>2</v>
      </c>
      <c r="O6555">
        <v>3</v>
      </c>
      <c r="P6555">
        <v>8</v>
      </c>
    </row>
    <row r="6556" spans="1:16" x14ac:dyDescent="0.25">
      <c r="A6556">
        <v>231174</v>
      </c>
      <c r="B6556" t="s">
        <v>127</v>
      </c>
      <c r="C6556">
        <v>59</v>
      </c>
      <c r="D6556">
        <v>65</v>
      </c>
      <c r="E6556">
        <v>48</v>
      </c>
      <c r="F6556">
        <v>46</v>
      </c>
      <c r="G6556">
        <v>58</v>
      </c>
      <c r="H6556">
        <v>55</v>
      </c>
      <c r="I6556">
        <v>84</v>
      </c>
      <c r="J6556">
        <v>72</v>
      </c>
      <c r="K6556">
        <v>90</v>
      </c>
      <c r="L6556">
        <v>89</v>
      </c>
      <c r="M6556">
        <v>90</v>
      </c>
      <c r="N6556">
        <v>133</v>
      </c>
      <c r="O6556">
        <v>113</v>
      </c>
      <c r="P6556">
        <v>162</v>
      </c>
    </row>
    <row r="6557" spans="1:16" x14ac:dyDescent="0.25">
      <c r="A6557">
        <v>234076</v>
      </c>
      <c r="B6557" t="s">
        <v>6568</v>
      </c>
      <c r="C6557">
        <v>84</v>
      </c>
      <c r="D6557">
        <v>102</v>
      </c>
      <c r="E6557">
        <v>84</v>
      </c>
      <c r="F6557">
        <v>84</v>
      </c>
      <c r="G6557">
        <v>97</v>
      </c>
      <c r="H6557">
        <v>117</v>
      </c>
      <c r="I6557">
        <v>102</v>
      </c>
      <c r="J6557">
        <v>100</v>
      </c>
      <c r="K6557">
        <v>112</v>
      </c>
      <c r="L6557">
        <v>110</v>
      </c>
      <c r="M6557">
        <v>126</v>
      </c>
      <c r="N6557">
        <v>116</v>
      </c>
      <c r="O6557">
        <v>51</v>
      </c>
      <c r="P6557">
        <v>46</v>
      </c>
    </row>
    <row r="6558" spans="1:16" x14ac:dyDescent="0.25">
      <c r="A6558">
        <v>377555</v>
      </c>
      <c r="B6558" t="s">
        <v>6569</v>
      </c>
      <c r="C6558">
        <v>3</v>
      </c>
      <c r="D6558">
        <v>4</v>
      </c>
      <c r="E6558">
        <v>4</v>
      </c>
      <c r="F6558">
        <v>5</v>
      </c>
      <c r="G6558">
        <v>1</v>
      </c>
      <c r="H6558">
        <v>2</v>
      </c>
      <c r="I6558">
        <v>2</v>
      </c>
      <c r="J6558">
        <v>1</v>
      </c>
      <c r="K6558">
        <v>0</v>
      </c>
      <c r="L6558">
        <v>1</v>
      </c>
      <c r="M6558">
        <v>2</v>
      </c>
      <c r="N6558">
        <v>1</v>
      </c>
      <c r="O6558">
        <v>3</v>
      </c>
      <c r="P6558">
        <v>1</v>
      </c>
    </row>
    <row r="6559" spans="1:16" x14ac:dyDescent="0.25">
      <c r="A6559">
        <v>236948</v>
      </c>
      <c r="B6559" t="s">
        <v>6570</v>
      </c>
      <c r="C6559">
        <v>73</v>
      </c>
      <c r="D6559">
        <v>82</v>
      </c>
      <c r="E6559">
        <v>50</v>
      </c>
      <c r="F6559">
        <v>52</v>
      </c>
      <c r="G6559">
        <v>75</v>
      </c>
      <c r="H6559">
        <v>105</v>
      </c>
      <c r="I6559">
        <v>103</v>
      </c>
      <c r="J6559">
        <v>117</v>
      </c>
      <c r="K6559">
        <v>130</v>
      </c>
      <c r="L6559">
        <v>145</v>
      </c>
      <c r="M6559">
        <v>94</v>
      </c>
      <c r="N6559">
        <v>132</v>
      </c>
      <c r="O6559">
        <v>168</v>
      </c>
      <c r="P6559">
        <v>144</v>
      </c>
    </row>
    <row r="6560" spans="1:16" x14ac:dyDescent="0.25">
      <c r="A6560">
        <v>377564</v>
      </c>
      <c r="B6560" t="s">
        <v>6571</v>
      </c>
      <c r="C6560">
        <v>4</v>
      </c>
      <c r="D6560">
        <v>9</v>
      </c>
      <c r="E6560">
        <v>12</v>
      </c>
      <c r="F6560">
        <v>6</v>
      </c>
      <c r="G6560">
        <v>9</v>
      </c>
      <c r="H6560">
        <v>3</v>
      </c>
      <c r="I6560">
        <v>6</v>
      </c>
      <c r="J6560">
        <v>9</v>
      </c>
      <c r="K6560">
        <v>3</v>
      </c>
      <c r="L6560">
        <v>2</v>
      </c>
      <c r="M6560">
        <v>6</v>
      </c>
      <c r="N6560">
        <v>15</v>
      </c>
      <c r="O6560">
        <v>15</v>
      </c>
      <c r="P6560">
        <v>9</v>
      </c>
    </row>
    <row r="6561" spans="1:16" x14ac:dyDescent="0.25">
      <c r="A6561">
        <v>101587</v>
      </c>
      <c r="B6561" t="s">
        <v>6572</v>
      </c>
      <c r="C6561">
        <v>2</v>
      </c>
      <c r="D6561">
        <v>2</v>
      </c>
      <c r="E6561">
        <v>1</v>
      </c>
      <c r="F6561">
        <v>1</v>
      </c>
      <c r="G6561">
        <v>3</v>
      </c>
      <c r="H6561">
        <v>5</v>
      </c>
      <c r="I6561">
        <v>2</v>
      </c>
      <c r="J6561">
        <v>2</v>
      </c>
      <c r="K6561">
        <v>2</v>
      </c>
      <c r="L6561">
        <v>8</v>
      </c>
      <c r="M6561">
        <v>1</v>
      </c>
      <c r="N6561">
        <v>6</v>
      </c>
      <c r="O6561">
        <v>2</v>
      </c>
      <c r="P6561">
        <v>0</v>
      </c>
    </row>
    <row r="6562" spans="1:16" x14ac:dyDescent="0.25">
      <c r="A6562">
        <v>141334</v>
      </c>
      <c r="B6562" t="s">
        <v>6573</v>
      </c>
      <c r="C6562">
        <v>25</v>
      </c>
      <c r="D6562">
        <v>29</v>
      </c>
      <c r="E6562">
        <v>23</v>
      </c>
      <c r="F6562">
        <v>47</v>
      </c>
      <c r="G6562">
        <v>23</v>
      </c>
      <c r="H6562">
        <v>32</v>
      </c>
      <c r="I6562">
        <v>38</v>
      </c>
      <c r="J6562">
        <v>44</v>
      </c>
      <c r="K6562">
        <v>91</v>
      </c>
      <c r="L6562">
        <v>48</v>
      </c>
      <c r="M6562">
        <v>41</v>
      </c>
      <c r="N6562">
        <v>37</v>
      </c>
      <c r="O6562">
        <v>31</v>
      </c>
      <c r="P6562">
        <v>28</v>
      </c>
    </row>
    <row r="6563" spans="1:16" x14ac:dyDescent="0.25">
      <c r="A6563">
        <v>210438</v>
      </c>
      <c r="B6563" t="s">
        <v>6574</v>
      </c>
      <c r="C6563">
        <v>0</v>
      </c>
      <c r="D6563">
        <v>1</v>
      </c>
      <c r="E6563">
        <v>1</v>
      </c>
      <c r="F6563">
        <v>2</v>
      </c>
      <c r="G6563">
        <v>1</v>
      </c>
      <c r="H6563">
        <v>0</v>
      </c>
      <c r="I6563">
        <v>2</v>
      </c>
      <c r="J6563">
        <v>2</v>
      </c>
      <c r="K6563">
        <v>6</v>
      </c>
      <c r="L6563">
        <v>5</v>
      </c>
      <c r="M6563">
        <v>6</v>
      </c>
      <c r="N6563">
        <v>3</v>
      </c>
      <c r="O6563">
        <v>9</v>
      </c>
      <c r="P6563">
        <v>13</v>
      </c>
    </row>
    <row r="6564" spans="1:16" x14ac:dyDescent="0.25">
      <c r="A6564">
        <v>240268</v>
      </c>
      <c r="B6564" t="s">
        <v>6575</v>
      </c>
      <c r="C6564">
        <v>13</v>
      </c>
      <c r="D6564">
        <v>7</v>
      </c>
      <c r="E6564">
        <v>6</v>
      </c>
      <c r="F6564">
        <v>5</v>
      </c>
      <c r="G6564">
        <v>7</v>
      </c>
      <c r="H6564">
        <v>9</v>
      </c>
      <c r="I6564">
        <v>6</v>
      </c>
      <c r="J6564">
        <v>4</v>
      </c>
      <c r="K6564">
        <v>6</v>
      </c>
      <c r="L6564">
        <v>3</v>
      </c>
      <c r="M6564">
        <v>3</v>
      </c>
      <c r="N6564">
        <v>1</v>
      </c>
      <c r="O6564">
        <v>2</v>
      </c>
      <c r="P6564">
        <v>6</v>
      </c>
    </row>
    <row r="6565" spans="1:16" x14ac:dyDescent="0.25">
      <c r="A6565">
        <v>240277</v>
      </c>
      <c r="B6565" t="s">
        <v>6576</v>
      </c>
      <c r="C6565">
        <v>3</v>
      </c>
      <c r="D6565">
        <v>1</v>
      </c>
      <c r="E6565">
        <v>6</v>
      </c>
      <c r="F6565">
        <v>9</v>
      </c>
      <c r="G6565">
        <v>9</v>
      </c>
      <c r="H6565">
        <v>5</v>
      </c>
      <c r="I6565">
        <v>14</v>
      </c>
      <c r="J6565">
        <v>6</v>
      </c>
      <c r="K6565">
        <v>14</v>
      </c>
      <c r="L6565">
        <v>2</v>
      </c>
      <c r="M6565">
        <v>7</v>
      </c>
      <c r="N6565">
        <v>8</v>
      </c>
      <c r="O6565">
        <v>6</v>
      </c>
      <c r="P6565">
        <v>7</v>
      </c>
    </row>
    <row r="6566" spans="1:16" x14ac:dyDescent="0.25">
      <c r="A6566">
        <v>240329</v>
      </c>
      <c r="B6566" t="s">
        <v>6577</v>
      </c>
      <c r="C6566">
        <v>4</v>
      </c>
      <c r="D6566">
        <v>2</v>
      </c>
      <c r="E6566">
        <v>1</v>
      </c>
      <c r="F6566">
        <v>2</v>
      </c>
      <c r="G6566">
        <v>3</v>
      </c>
      <c r="H6566">
        <v>5</v>
      </c>
      <c r="I6566">
        <v>1</v>
      </c>
      <c r="J6566">
        <v>7</v>
      </c>
      <c r="K6566">
        <v>9</v>
      </c>
      <c r="L6566">
        <v>14</v>
      </c>
      <c r="M6566">
        <v>7</v>
      </c>
      <c r="N6566">
        <v>4</v>
      </c>
      <c r="O6566">
        <v>3</v>
      </c>
      <c r="P6566">
        <v>11</v>
      </c>
    </row>
    <row r="6567" spans="1:16" x14ac:dyDescent="0.25">
      <c r="A6567">
        <v>240444</v>
      </c>
      <c r="B6567" t="s">
        <v>6578</v>
      </c>
      <c r="C6567">
        <v>79</v>
      </c>
      <c r="D6567">
        <v>76</v>
      </c>
      <c r="E6567">
        <v>53</v>
      </c>
      <c r="F6567">
        <v>65</v>
      </c>
      <c r="G6567">
        <v>82</v>
      </c>
      <c r="H6567">
        <v>114</v>
      </c>
      <c r="I6567">
        <v>78</v>
      </c>
      <c r="J6567">
        <v>212</v>
      </c>
      <c r="K6567">
        <v>195</v>
      </c>
      <c r="L6567">
        <v>73</v>
      </c>
      <c r="M6567">
        <v>125</v>
      </c>
      <c r="N6567">
        <v>86</v>
      </c>
      <c r="O6567">
        <v>120</v>
      </c>
      <c r="P6567">
        <v>175</v>
      </c>
    </row>
    <row r="6568" spans="1:16" x14ac:dyDescent="0.25">
      <c r="A6568">
        <v>240453</v>
      </c>
      <c r="B6568" t="s">
        <v>6579</v>
      </c>
      <c r="C6568">
        <v>48</v>
      </c>
      <c r="D6568">
        <v>22</v>
      </c>
      <c r="E6568">
        <v>20</v>
      </c>
      <c r="F6568">
        <v>43</v>
      </c>
      <c r="G6568">
        <v>20</v>
      </c>
      <c r="H6568">
        <v>32</v>
      </c>
      <c r="I6568">
        <v>32</v>
      </c>
      <c r="J6568">
        <v>47</v>
      </c>
      <c r="K6568">
        <v>47</v>
      </c>
      <c r="L6568">
        <v>42</v>
      </c>
      <c r="M6568">
        <v>45</v>
      </c>
      <c r="N6568">
        <v>34</v>
      </c>
      <c r="O6568">
        <v>55</v>
      </c>
      <c r="P6568">
        <v>54</v>
      </c>
    </row>
    <row r="6569" spans="1:16" x14ac:dyDescent="0.25">
      <c r="A6569">
        <v>240365</v>
      </c>
      <c r="B6569" t="s">
        <v>6580</v>
      </c>
      <c r="C6569">
        <v>15</v>
      </c>
      <c r="D6569">
        <v>13</v>
      </c>
      <c r="E6569">
        <v>12</v>
      </c>
      <c r="F6569">
        <v>10</v>
      </c>
      <c r="G6569">
        <v>8</v>
      </c>
      <c r="H6569">
        <v>10</v>
      </c>
      <c r="I6569">
        <v>22</v>
      </c>
      <c r="J6569">
        <v>24</v>
      </c>
      <c r="K6569">
        <v>17</v>
      </c>
      <c r="L6569">
        <v>29</v>
      </c>
      <c r="M6569">
        <v>28</v>
      </c>
      <c r="N6569">
        <v>28</v>
      </c>
      <c r="O6569">
        <v>15</v>
      </c>
      <c r="P6569">
        <v>11</v>
      </c>
    </row>
    <row r="6570" spans="1:16" x14ac:dyDescent="0.25">
      <c r="A6570">
        <v>240374</v>
      </c>
      <c r="B6570" t="s">
        <v>6581</v>
      </c>
      <c r="C6570">
        <v>10</v>
      </c>
      <c r="D6570">
        <v>5</v>
      </c>
      <c r="E6570">
        <v>5</v>
      </c>
      <c r="F6570">
        <v>4</v>
      </c>
      <c r="G6570">
        <v>5</v>
      </c>
      <c r="H6570">
        <v>3</v>
      </c>
      <c r="I6570">
        <v>6</v>
      </c>
      <c r="J6570">
        <v>4</v>
      </c>
      <c r="K6570">
        <v>3</v>
      </c>
      <c r="L6570">
        <v>5</v>
      </c>
      <c r="M6570">
        <v>4</v>
      </c>
      <c r="N6570">
        <v>2</v>
      </c>
      <c r="O6570">
        <v>15</v>
      </c>
      <c r="P6570">
        <v>5</v>
      </c>
    </row>
    <row r="6571" spans="1:16" x14ac:dyDescent="0.25">
      <c r="A6571">
        <v>240462</v>
      </c>
      <c r="B6571" t="s">
        <v>6582</v>
      </c>
      <c r="C6571">
        <v>12</v>
      </c>
      <c r="D6571">
        <v>20</v>
      </c>
      <c r="E6571">
        <v>6</v>
      </c>
      <c r="F6571">
        <v>32</v>
      </c>
      <c r="G6571">
        <v>14</v>
      </c>
      <c r="H6571">
        <v>17</v>
      </c>
      <c r="I6571">
        <v>18</v>
      </c>
      <c r="J6571">
        <v>14</v>
      </c>
      <c r="K6571">
        <v>24</v>
      </c>
      <c r="L6571">
        <v>15</v>
      </c>
      <c r="M6571">
        <v>14</v>
      </c>
      <c r="N6571">
        <v>14</v>
      </c>
      <c r="O6571">
        <v>19</v>
      </c>
      <c r="P6571">
        <v>21</v>
      </c>
    </row>
    <row r="6572" spans="1:16" x14ac:dyDescent="0.25">
      <c r="A6572">
        <v>240471</v>
      </c>
      <c r="B6572" t="s">
        <v>6583</v>
      </c>
      <c r="C6572">
        <v>10</v>
      </c>
      <c r="D6572">
        <v>2</v>
      </c>
      <c r="E6572">
        <v>1</v>
      </c>
      <c r="F6572">
        <v>4</v>
      </c>
      <c r="G6572">
        <v>3</v>
      </c>
      <c r="H6572">
        <v>3</v>
      </c>
      <c r="I6572">
        <v>3</v>
      </c>
      <c r="J6572">
        <v>8</v>
      </c>
      <c r="K6572">
        <v>9</v>
      </c>
      <c r="L6572">
        <v>4</v>
      </c>
      <c r="M6572">
        <v>12</v>
      </c>
      <c r="N6572">
        <v>17</v>
      </c>
      <c r="O6572">
        <v>12</v>
      </c>
      <c r="P6572">
        <v>19</v>
      </c>
    </row>
    <row r="6573" spans="1:16" x14ac:dyDescent="0.25">
      <c r="A6573">
        <v>240480</v>
      </c>
      <c r="B6573" t="s">
        <v>6584</v>
      </c>
      <c r="C6573">
        <v>10</v>
      </c>
      <c r="D6573">
        <v>8</v>
      </c>
      <c r="E6573">
        <v>5</v>
      </c>
      <c r="F6573">
        <v>2</v>
      </c>
      <c r="G6573">
        <v>16</v>
      </c>
      <c r="H6573">
        <v>22</v>
      </c>
      <c r="I6573">
        <v>34</v>
      </c>
      <c r="J6573">
        <v>7</v>
      </c>
      <c r="K6573">
        <v>15</v>
      </c>
      <c r="L6573">
        <v>13</v>
      </c>
      <c r="M6573">
        <v>18</v>
      </c>
      <c r="N6573">
        <v>9</v>
      </c>
      <c r="O6573">
        <v>16</v>
      </c>
      <c r="P6573">
        <v>7</v>
      </c>
    </row>
    <row r="6574" spans="1:16" x14ac:dyDescent="0.25">
      <c r="A6574">
        <v>240417</v>
      </c>
      <c r="B6574" t="s">
        <v>6585</v>
      </c>
      <c r="C6574">
        <v>18</v>
      </c>
      <c r="D6574">
        <v>9</v>
      </c>
      <c r="E6574">
        <v>8</v>
      </c>
      <c r="F6574">
        <v>9</v>
      </c>
      <c r="G6574">
        <v>21</v>
      </c>
      <c r="H6574">
        <v>23</v>
      </c>
      <c r="I6574">
        <v>27</v>
      </c>
      <c r="J6574">
        <v>11</v>
      </c>
      <c r="K6574">
        <v>32</v>
      </c>
      <c r="L6574">
        <v>40</v>
      </c>
      <c r="M6574">
        <v>30</v>
      </c>
      <c r="N6574">
        <v>50</v>
      </c>
      <c r="O6574">
        <v>22</v>
      </c>
      <c r="P6574">
        <v>24</v>
      </c>
    </row>
    <row r="6575" spans="1:16" x14ac:dyDescent="0.25">
      <c r="A6575">
        <v>240426</v>
      </c>
      <c r="B6575" t="s">
        <v>6586</v>
      </c>
      <c r="C6575">
        <v>3</v>
      </c>
      <c r="D6575">
        <v>7</v>
      </c>
      <c r="E6575">
        <v>2</v>
      </c>
      <c r="F6575">
        <v>4</v>
      </c>
      <c r="G6575">
        <v>3</v>
      </c>
      <c r="H6575">
        <v>2</v>
      </c>
      <c r="I6575">
        <v>7</v>
      </c>
      <c r="J6575">
        <v>15</v>
      </c>
      <c r="K6575">
        <v>24</v>
      </c>
      <c r="L6575">
        <v>19</v>
      </c>
      <c r="M6575">
        <v>8</v>
      </c>
      <c r="N6575">
        <v>20</v>
      </c>
      <c r="O6575">
        <v>20</v>
      </c>
      <c r="P6575">
        <v>12</v>
      </c>
    </row>
    <row r="6576" spans="1:16" x14ac:dyDescent="0.25">
      <c r="A6576">
        <v>240189</v>
      </c>
      <c r="B6576" t="s">
        <v>6587</v>
      </c>
      <c r="C6576">
        <v>19</v>
      </c>
      <c r="D6576">
        <v>16</v>
      </c>
      <c r="E6576">
        <v>12</v>
      </c>
      <c r="F6576">
        <v>16</v>
      </c>
      <c r="G6576">
        <v>17</v>
      </c>
      <c r="H6576">
        <v>14</v>
      </c>
      <c r="I6576">
        <v>16</v>
      </c>
      <c r="J6576">
        <v>25</v>
      </c>
      <c r="K6576">
        <v>60</v>
      </c>
      <c r="L6576">
        <v>50</v>
      </c>
      <c r="M6576">
        <v>40</v>
      </c>
      <c r="N6576">
        <v>43</v>
      </c>
      <c r="O6576">
        <v>31</v>
      </c>
      <c r="P6576">
        <v>23</v>
      </c>
    </row>
    <row r="6577" spans="1:16" x14ac:dyDescent="0.25">
      <c r="A6577">
        <v>240727</v>
      </c>
      <c r="B6577" t="s">
        <v>160</v>
      </c>
      <c r="C6577">
        <v>32</v>
      </c>
      <c r="D6577">
        <v>35</v>
      </c>
      <c r="E6577">
        <v>30</v>
      </c>
      <c r="F6577">
        <v>20</v>
      </c>
      <c r="G6577">
        <v>61</v>
      </c>
      <c r="H6577">
        <v>31</v>
      </c>
      <c r="I6577">
        <v>44</v>
      </c>
      <c r="J6577">
        <v>29</v>
      </c>
      <c r="K6577">
        <v>59</v>
      </c>
      <c r="L6577">
        <v>53</v>
      </c>
      <c r="M6577">
        <v>35</v>
      </c>
      <c r="N6577">
        <v>39</v>
      </c>
      <c r="O6577">
        <v>45</v>
      </c>
      <c r="P6577">
        <v>36</v>
      </c>
    </row>
    <row r="6578" spans="1:16" x14ac:dyDescent="0.25">
      <c r="A6578">
        <v>373711</v>
      </c>
      <c r="B6578" t="s">
        <v>6588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1</v>
      </c>
    </row>
    <row r="6579" spans="1:16" x14ac:dyDescent="0.25">
      <c r="A6579">
        <v>154493</v>
      </c>
      <c r="B6579" t="s">
        <v>6589</v>
      </c>
      <c r="C6579">
        <v>0</v>
      </c>
      <c r="D6579">
        <v>8</v>
      </c>
      <c r="E6579">
        <v>3</v>
      </c>
      <c r="F6579">
        <v>0</v>
      </c>
      <c r="G6579">
        <v>10</v>
      </c>
      <c r="H6579">
        <v>6</v>
      </c>
      <c r="I6579">
        <v>15</v>
      </c>
      <c r="J6579">
        <v>7</v>
      </c>
      <c r="K6579">
        <v>24</v>
      </c>
      <c r="L6579">
        <v>7</v>
      </c>
      <c r="M6579">
        <v>7</v>
      </c>
      <c r="N6579">
        <v>8</v>
      </c>
      <c r="O6579">
        <v>18</v>
      </c>
      <c r="P6579">
        <v>16</v>
      </c>
    </row>
    <row r="6580" spans="1:16" x14ac:dyDescent="0.25">
      <c r="A6580">
        <v>206321</v>
      </c>
      <c r="B6580" t="s">
        <v>6590</v>
      </c>
      <c r="C6580">
        <v>1</v>
      </c>
      <c r="D6580">
        <v>0</v>
      </c>
      <c r="E6580">
        <v>0</v>
      </c>
      <c r="F6580">
        <v>1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</row>
    <row r="6581" spans="1:16" x14ac:dyDescent="0.25">
      <c r="A6581">
        <v>440004</v>
      </c>
      <c r="B6581" t="s">
        <v>6591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</row>
    <row r="6582" spans="1:16" x14ac:dyDescent="0.25">
      <c r="A6582">
        <v>196307</v>
      </c>
      <c r="B6582" t="s">
        <v>6592</v>
      </c>
      <c r="C6582">
        <v>19</v>
      </c>
      <c r="D6582">
        <v>5</v>
      </c>
      <c r="E6582">
        <v>3</v>
      </c>
      <c r="F6582">
        <v>6</v>
      </c>
      <c r="G6582">
        <v>3</v>
      </c>
      <c r="H6582">
        <v>2</v>
      </c>
      <c r="I6582">
        <v>0</v>
      </c>
      <c r="J6582">
        <v>6</v>
      </c>
      <c r="K6582">
        <v>1</v>
      </c>
      <c r="L6582">
        <v>2</v>
      </c>
      <c r="M6582">
        <v>5</v>
      </c>
      <c r="N6582">
        <v>4</v>
      </c>
      <c r="O6582">
        <v>5</v>
      </c>
      <c r="P6582">
        <v>14</v>
      </c>
    </row>
    <row r="6583" spans="1:16" x14ac:dyDescent="0.25">
      <c r="A6583">
        <v>429128</v>
      </c>
      <c r="B6583" t="s">
        <v>6593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</row>
    <row r="6584" spans="1:16" x14ac:dyDescent="0.25">
      <c r="A6584">
        <v>206330</v>
      </c>
      <c r="B6584" t="s">
        <v>6594</v>
      </c>
      <c r="C6584">
        <v>11</v>
      </c>
      <c r="D6584">
        <v>22</v>
      </c>
      <c r="E6584">
        <v>7</v>
      </c>
      <c r="F6584">
        <v>7</v>
      </c>
      <c r="G6584">
        <v>10</v>
      </c>
      <c r="H6584">
        <v>14</v>
      </c>
      <c r="I6584">
        <v>16</v>
      </c>
      <c r="J6584">
        <v>9</v>
      </c>
      <c r="K6584">
        <v>21</v>
      </c>
      <c r="L6584">
        <v>5</v>
      </c>
      <c r="M6584">
        <v>4</v>
      </c>
      <c r="N6584">
        <v>19</v>
      </c>
      <c r="O6584">
        <v>25</v>
      </c>
      <c r="P6584">
        <v>17</v>
      </c>
    </row>
    <row r="6585" spans="1:16" x14ac:dyDescent="0.25">
      <c r="A6585">
        <v>455099</v>
      </c>
      <c r="B6585" t="s">
        <v>6595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 t="e">
        <v>#N/A</v>
      </c>
      <c r="J6585" t="e">
        <v>#N/A</v>
      </c>
      <c r="K6585" t="e">
        <v>#N/A</v>
      </c>
      <c r="L6585" t="e">
        <v>#N/A</v>
      </c>
      <c r="M6585" t="e">
        <v>#N/A</v>
      </c>
      <c r="N6585" t="e">
        <v>#N/A</v>
      </c>
      <c r="O6585" t="e">
        <v>#N/A</v>
      </c>
      <c r="P6585" t="e">
        <v>#N/A</v>
      </c>
    </row>
    <row r="6586" spans="1:16" x14ac:dyDescent="0.25">
      <c r="A6586">
        <v>216524</v>
      </c>
      <c r="B6586" t="s">
        <v>6596</v>
      </c>
      <c r="C6586">
        <v>42</v>
      </c>
      <c r="D6586">
        <v>16</v>
      </c>
      <c r="E6586">
        <v>23</v>
      </c>
      <c r="F6586">
        <v>15</v>
      </c>
      <c r="G6586">
        <v>21</v>
      </c>
      <c r="H6586">
        <v>6</v>
      </c>
      <c r="I6586">
        <v>25</v>
      </c>
      <c r="J6586">
        <v>58</v>
      </c>
      <c r="K6586">
        <v>32</v>
      </c>
      <c r="L6586">
        <v>12</v>
      </c>
      <c r="M6586">
        <v>33</v>
      </c>
      <c r="N6586">
        <v>13</v>
      </c>
      <c r="O6586">
        <v>13</v>
      </c>
      <c r="P6586">
        <v>29</v>
      </c>
    </row>
    <row r="6587" spans="1:16" x14ac:dyDescent="0.25">
      <c r="A6587">
        <v>206349</v>
      </c>
      <c r="B6587" t="s">
        <v>6597</v>
      </c>
      <c r="C6587">
        <v>2</v>
      </c>
      <c r="D6587">
        <v>2</v>
      </c>
      <c r="E6587">
        <v>5</v>
      </c>
      <c r="F6587">
        <v>2</v>
      </c>
      <c r="G6587">
        <v>2</v>
      </c>
      <c r="H6587">
        <v>6</v>
      </c>
      <c r="I6587">
        <v>10</v>
      </c>
      <c r="J6587">
        <v>10</v>
      </c>
      <c r="K6587">
        <v>6</v>
      </c>
      <c r="L6587">
        <v>3</v>
      </c>
      <c r="M6587">
        <v>6</v>
      </c>
      <c r="N6587">
        <v>4</v>
      </c>
      <c r="O6587">
        <v>0</v>
      </c>
      <c r="P6587">
        <v>0</v>
      </c>
    </row>
    <row r="6588" spans="1:16" x14ac:dyDescent="0.25">
      <c r="A6588">
        <v>446604</v>
      </c>
      <c r="B6588" t="s">
        <v>6598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 t="e">
        <v>#N/A</v>
      </c>
      <c r="P6588" t="e">
        <v>#N/A</v>
      </c>
    </row>
    <row r="6589" spans="1:16" x14ac:dyDescent="0.25">
      <c r="A6589">
        <v>469160</v>
      </c>
      <c r="B6589" t="s">
        <v>6599</v>
      </c>
      <c r="C6589">
        <v>0</v>
      </c>
      <c r="D6589">
        <v>0</v>
      </c>
      <c r="E6589">
        <v>0</v>
      </c>
      <c r="F6589">
        <v>0</v>
      </c>
      <c r="G6589" t="e">
        <v>#N/A</v>
      </c>
      <c r="H6589" t="e">
        <v>#N/A</v>
      </c>
      <c r="I6589" t="e">
        <v>#N/A</v>
      </c>
      <c r="J6589" t="e">
        <v>#N/A</v>
      </c>
      <c r="K6589" t="e">
        <v>#N/A</v>
      </c>
      <c r="L6589" t="e">
        <v>#N/A</v>
      </c>
      <c r="M6589" t="e">
        <v>#N/A</v>
      </c>
      <c r="N6589" t="e">
        <v>#N/A</v>
      </c>
      <c r="O6589" t="e">
        <v>#N/A</v>
      </c>
      <c r="P6589" t="e">
        <v>#N/A</v>
      </c>
    </row>
    <row r="6590" spans="1:16" x14ac:dyDescent="0.25">
      <c r="A6590">
        <v>476346</v>
      </c>
      <c r="B6590" t="s">
        <v>6600</v>
      </c>
      <c r="C6590">
        <v>0</v>
      </c>
      <c r="D6590">
        <v>0</v>
      </c>
      <c r="E6590">
        <v>0</v>
      </c>
      <c r="F6590" t="e">
        <v>#N/A</v>
      </c>
      <c r="G6590" t="e">
        <v>#N/A</v>
      </c>
      <c r="H6590" t="e">
        <v>#N/A</v>
      </c>
      <c r="I6590" t="e">
        <v>#N/A</v>
      </c>
      <c r="J6590" t="e">
        <v>#N/A</v>
      </c>
      <c r="K6590" t="e">
        <v>#N/A</v>
      </c>
      <c r="L6590" t="e">
        <v>#N/A</v>
      </c>
      <c r="M6590" t="e">
        <v>#N/A</v>
      </c>
      <c r="N6590" t="e">
        <v>#N/A</v>
      </c>
      <c r="O6590" t="e">
        <v>#N/A</v>
      </c>
      <c r="P6590" t="e">
        <v>#N/A</v>
      </c>
    </row>
    <row r="6591" spans="1:16" x14ac:dyDescent="0.25">
      <c r="A6591">
        <v>481942</v>
      </c>
      <c r="B6591" t="s">
        <v>6601</v>
      </c>
      <c r="C6591">
        <v>0</v>
      </c>
      <c r="D6591" t="e">
        <v>#N/A</v>
      </c>
      <c r="E6591" t="e">
        <v>#N/A</v>
      </c>
      <c r="F6591" t="e">
        <v>#N/A</v>
      </c>
      <c r="G6591" t="e">
        <v>#N/A</v>
      </c>
      <c r="H6591" t="e">
        <v>#N/A</v>
      </c>
      <c r="I6591" t="e">
        <v>#N/A</v>
      </c>
      <c r="J6591" t="e">
        <v>#N/A</v>
      </c>
      <c r="K6591" t="e">
        <v>#N/A</v>
      </c>
      <c r="L6591" t="e">
        <v>#N/A</v>
      </c>
      <c r="M6591" t="e">
        <v>#N/A</v>
      </c>
      <c r="N6591" t="e">
        <v>#N/A</v>
      </c>
      <c r="O6591" t="e">
        <v>#N/A</v>
      </c>
      <c r="P6591" t="e">
        <v>#N/A</v>
      </c>
    </row>
    <row r="6592" spans="1:16" x14ac:dyDescent="0.25">
      <c r="A6592">
        <v>469142</v>
      </c>
      <c r="B6592" t="s">
        <v>6602</v>
      </c>
      <c r="C6592">
        <v>0</v>
      </c>
      <c r="D6592">
        <v>0</v>
      </c>
      <c r="E6592">
        <v>0</v>
      </c>
      <c r="F6592">
        <v>0</v>
      </c>
      <c r="G6592" t="e">
        <v>#N/A</v>
      </c>
      <c r="H6592" t="e">
        <v>#N/A</v>
      </c>
      <c r="I6592" t="e">
        <v>#N/A</v>
      </c>
      <c r="J6592" t="e">
        <v>#N/A</v>
      </c>
      <c r="K6592" t="e">
        <v>#N/A</v>
      </c>
      <c r="L6592" t="e">
        <v>#N/A</v>
      </c>
      <c r="M6592" t="e">
        <v>#N/A</v>
      </c>
      <c r="N6592" t="e">
        <v>#N/A</v>
      </c>
      <c r="O6592" t="e">
        <v>#N/A</v>
      </c>
      <c r="P6592" t="e">
        <v>#N/A</v>
      </c>
    </row>
    <row r="6593" spans="1:16" x14ac:dyDescent="0.25">
      <c r="A6593">
        <v>380474</v>
      </c>
      <c r="B6593" t="s">
        <v>6603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3</v>
      </c>
      <c r="O6593">
        <v>2</v>
      </c>
      <c r="P6593">
        <v>11</v>
      </c>
    </row>
    <row r="6594" spans="1:16" x14ac:dyDescent="0.25">
      <c r="A6594">
        <v>469133</v>
      </c>
      <c r="B6594" t="s">
        <v>6604</v>
      </c>
      <c r="C6594">
        <v>0</v>
      </c>
      <c r="D6594">
        <v>0</v>
      </c>
      <c r="E6594">
        <v>0</v>
      </c>
      <c r="F6594">
        <v>0</v>
      </c>
      <c r="G6594" t="e">
        <v>#N/A</v>
      </c>
      <c r="H6594" t="e">
        <v>#N/A</v>
      </c>
      <c r="I6594" t="e">
        <v>#N/A</v>
      </c>
      <c r="J6594" t="e">
        <v>#N/A</v>
      </c>
      <c r="K6594" t="e">
        <v>#N/A</v>
      </c>
      <c r="L6594" t="e">
        <v>#N/A</v>
      </c>
      <c r="M6594" t="e">
        <v>#N/A</v>
      </c>
      <c r="N6594" t="e">
        <v>#N/A</v>
      </c>
      <c r="O6594" t="e">
        <v>#N/A</v>
      </c>
      <c r="P6594" t="e">
        <v>#N/A</v>
      </c>
    </row>
    <row r="6595" spans="1:16" x14ac:dyDescent="0.25">
      <c r="A6595">
        <v>436270</v>
      </c>
      <c r="B6595" t="s">
        <v>6605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1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</row>
    <row r="6596" spans="1:16" x14ac:dyDescent="0.25">
      <c r="A6596">
        <v>469124</v>
      </c>
      <c r="B6596" t="s">
        <v>6606</v>
      </c>
      <c r="C6596">
        <v>0</v>
      </c>
      <c r="D6596">
        <v>0</v>
      </c>
      <c r="E6596">
        <v>0</v>
      </c>
      <c r="F6596">
        <v>0</v>
      </c>
      <c r="G6596" t="e">
        <v>#N/A</v>
      </c>
      <c r="H6596" t="e">
        <v>#N/A</v>
      </c>
      <c r="I6596" t="e">
        <v>#N/A</v>
      </c>
      <c r="J6596" t="e">
        <v>#N/A</v>
      </c>
      <c r="K6596" t="e">
        <v>#N/A</v>
      </c>
      <c r="L6596" t="e">
        <v>#N/A</v>
      </c>
      <c r="M6596" t="e">
        <v>#N/A</v>
      </c>
      <c r="N6596" t="e">
        <v>#N/A</v>
      </c>
      <c r="O6596" t="e">
        <v>#N/A</v>
      </c>
      <c r="P6596" t="e">
        <v>#N/A</v>
      </c>
    </row>
    <row r="6597" spans="1:16" x14ac:dyDescent="0.25">
      <c r="A6597">
        <v>469151</v>
      </c>
      <c r="B6597" t="s">
        <v>6607</v>
      </c>
      <c r="C6597">
        <v>0</v>
      </c>
      <c r="D6597">
        <v>0</v>
      </c>
      <c r="E6597">
        <v>0</v>
      </c>
      <c r="F6597">
        <v>0</v>
      </c>
      <c r="G6597" t="e">
        <v>#N/A</v>
      </c>
      <c r="H6597" t="e">
        <v>#N/A</v>
      </c>
      <c r="I6597" t="e">
        <v>#N/A</v>
      </c>
      <c r="J6597" t="e">
        <v>#N/A</v>
      </c>
      <c r="K6597" t="e">
        <v>#N/A</v>
      </c>
      <c r="L6597" t="e">
        <v>#N/A</v>
      </c>
      <c r="M6597" t="e">
        <v>#N/A</v>
      </c>
      <c r="N6597" t="e">
        <v>#N/A</v>
      </c>
      <c r="O6597" t="e">
        <v>#N/A</v>
      </c>
      <c r="P6597" t="e">
        <v>#N/A</v>
      </c>
    </row>
    <row r="6598" spans="1:16" x14ac:dyDescent="0.25">
      <c r="A6598">
        <v>230728</v>
      </c>
      <c r="B6598" t="s">
        <v>181</v>
      </c>
      <c r="C6598">
        <v>11</v>
      </c>
      <c r="D6598">
        <v>6</v>
      </c>
      <c r="E6598">
        <v>15</v>
      </c>
      <c r="F6598">
        <v>16</v>
      </c>
      <c r="G6598">
        <v>8</v>
      </c>
      <c r="H6598">
        <v>10</v>
      </c>
      <c r="I6598">
        <v>37</v>
      </c>
      <c r="J6598">
        <v>14</v>
      </c>
      <c r="K6598">
        <v>14</v>
      </c>
      <c r="L6598">
        <v>20</v>
      </c>
      <c r="M6598">
        <v>22</v>
      </c>
      <c r="N6598">
        <v>22</v>
      </c>
      <c r="O6598">
        <v>18</v>
      </c>
      <c r="P6598">
        <v>38</v>
      </c>
    </row>
    <row r="6599" spans="1:16" x14ac:dyDescent="0.25">
      <c r="A6599">
        <v>230737</v>
      </c>
      <c r="B6599" t="s">
        <v>6608</v>
      </c>
      <c r="C6599">
        <v>2</v>
      </c>
      <c r="D6599">
        <v>4</v>
      </c>
      <c r="E6599">
        <v>8</v>
      </c>
      <c r="F6599">
        <v>15</v>
      </c>
      <c r="G6599">
        <v>0</v>
      </c>
      <c r="H6599">
        <v>16</v>
      </c>
      <c r="I6599">
        <v>2</v>
      </c>
      <c r="J6599">
        <v>6</v>
      </c>
      <c r="K6599">
        <v>4</v>
      </c>
      <c r="L6599">
        <v>3</v>
      </c>
      <c r="M6599">
        <v>3</v>
      </c>
      <c r="N6599">
        <v>8</v>
      </c>
      <c r="O6599">
        <v>2</v>
      </c>
      <c r="P6599">
        <v>4</v>
      </c>
    </row>
    <row r="6600" spans="1:16" x14ac:dyDescent="0.25">
      <c r="A6600">
        <v>197045</v>
      </c>
      <c r="B6600" t="s">
        <v>6609</v>
      </c>
      <c r="C6600">
        <v>6</v>
      </c>
      <c r="D6600">
        <v>7</v>
      </c>
      <c r="E6600">
        <v>20</v>
      </c>
      <c r="F6600">
        <v>14</v>
      </c>
      <c r="G6600">
        <v>11</v>
      </c>
      <c r="H6600">
        <v>10</v>
      </c>
      <c r="I6600">
        <v>10</v>
      </c>
      <c r="J6600">
        <v>7</v>
      </c>
      <c r="K6600">
        <v>8</v>
      </c>
      <c r="L6600">
        <v>12</v>
      </c>
      <c r="M6600">
        <v>13</v>
      </c>
      <c r="N6600">
        <v>25</v>
      </c>
      <c r="O6600">
        <v>13</v>
      </c>
      <c r="P6600">
        <v>32</v>
      </c>
    </row>
    <row r="6601" spans="1:16" x14ac:dyDescent="0.25">
      <c r="A6601">
        <v>197081</v>
      </c>
      <c r="B6601" t="s">
        <v>6610</v>
      </c>
      <c r="C6601">
        <v>0</v>
      </c>
      <c r="D6601">
        <v>0</v>
      </c>
      <c r="E6601">
        <v>0</v>
      </c>
      <c r="F6601">
        <v>1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1</v>
      </c>
      <c r="O6601">
        <v>0</v>
      </c>
      <c r="P6601">
        <v>0</v>
      </c>
    </row>
    <row r="6602" spans="1:16" x14ac:dyDescent="0.25">
      <c r="A6602">
        <v>141264</v>
      </c>
      <c r="B6602" t="s">
        <v>6611</v>
      </c>
      <c r="C6602">
        <v>33</v>
      </c>
      <c r="D6602">
        <v>27</v>
      </c>
      <c r="E6602">
        <v>36</v>
      </c>
      <c r="F6602">
        <v>72</v>
      </c>
      <c r="G6602">
        <v>58</v>
      </c>
      <c r="H6602">
        <v>23</v>
      </c>
      <c r="I6602">
        <v>13</v>
      </c>
      <c r="J6602">
        <v>6</v>
      </c>
      <c r="K6602">
        <v>18</v>
      </c>
      <c r="L6602">
        <v>6</v>
      </c>
      <c r="M6602">
        <v>15</v>
      </c>
      <c r="N6602">
        <v>7</v>
      </c>
      <c r="O6602">
        <v>19</v>
      </c>
      <c r="P6602">
        <v>16</v>
      </c>
    </row>
    <row r="6603" spans="1:16" x14ac:dyDescent="0.25">
      <c r="A6603">
        <v>138187</v>
      </c>
      <c r="B6603" t="s">
        <v>6612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3</v>
      </c>
      <c r="P6603">
        <v>15</v>
      </c>
    </row>
    <row r="6604" spans="1:16" x14ac:dyDescent="0.25">
      <c r="A6604">
        <v>200572</v>
      </c>
      <c r="B6604" t="s">
        <v>6613</v>
      </c>
      <c r="C6604">
        <v>0</v>
      </c>
      <c r="D6604">
        <v>0</v>
      </c>
      <c r="E6604">
        <v>1</v>
      </c>
      <c r="F6604">
        <v>5</v>
      </c>
      <c r="G6604">
        <v>2</v>
      </c>
      <c r="H6604">
        <v>1</v>
      </c>
      <c r="I6604">
        <v>0</v>
      </c>
      <c r="J6604">
        <v>3</v>
      </c>
      <c r="K6604">
        <v>1</v>
      </c>
      <c r="L6604">
        <v>2</v>
      </c>
      <c r="M6604">
        <v>0</v>
      </c>
      <c r="N6604">
        <v>0</v>
      </c>
      <c r="O6604">
        <v>1</v>
      </c>
      <c r="P6604">
        <v>1</v>
      </c>
    </row>
    <row r="6605" spans="1:16" x14ac:dyDescent="0.25">
      <c r="A6605">
        <v>449445</v>
      </c>
      <c r="B6605" t="s">
        <v>6614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 t="e">
        <v>#N/A</v>
      </c>
      <c r="M6605" t="e">
        <v>#N/A</v>
      </c>
      <c r="N6605" t="e">
        <v>#N/A</v>
      </c>
      <c r="O6605" t="e">
        <v>#N/A</v>
      </c>
      <c r="P6605" t="e">
        <v>#N/A</v>
      </c>
    </row>
    <row r="6606" spans="1:16" x14ac:dyDescent="0.25">
      <c r="A6606">
        <v>377652</v>
      </c>
      <c r="B6606" t="s">
        <v>6615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</row>
    <row r="6607" spans="1:16" x14ac:dyDescent="0.25">
      <c r="A6607">
        <v>377661</v>
      </c>
      <c r="B6607" t="s">
        <v>6616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1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</row>
    <row r="6608" spans="1:16" x14ac:dyDescent="0.25">
      <c r="A6608">
        <v>377670</v>
      </c>
      <c r="B6608" t="s">
        <v>6617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</row>
    <row r="6609" spans="1:16" x14ac:dyDescent="0.25">
      <c r="A6609">
        <v>216551</v>
      </c>
      <c r="B6609" t="s">
        <v>6618</v>
      </c>
      <c r="C6609">
        <v>2</v>
      </c>
      <c r="D6609">
        <v>1</v>
      </c>
      <c r="E6609">
        <v>5</v>
      </c>
      <c r="F6609">
        <v>2</v>
      </c>
      <c r="G6609">
        <v>5</v>
      </c>
      <c r="H6609">
        <v>9</v>
      </c>
      <c r="I6609">
        <v>2</v>
      </c>
      <c r="J6609">
        <v>4</v>
      </c>
      <c r="K6609">
        <v>5</v>
      </c>
      <c r="L6609">
        <v>6</v>
      </c>
      <c r="M6609">
        <v>4</v>
      </c>
      <c r="N6609">
        <v>1</v>
      </c>
      <c r="O6609">
        <v>3</v>
      </c>
      <c r="P6609">
        <v>0</v>
      </c>
    </row>
    <row r="6610" spans="1:16" x14ac:dyDescent="0.25">
      <c r="A6610">
        <v>443322</v>
      </c>
      <c r="B6610" t="s">
        <v>6619</v>
      </c>
      <c r="C6610">
        <v>1</v>
      </c>
      <c r="D6610">
        <v>1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 t="e">
        <v>#N/A</v>
      </c>
    </row>
    <row r="6611" spans="1:16" x14ac:dyDescent="0.25">
      <c r="A6611">
        <v>152600</v>
      </c>
      <c r="B6611" t="s">
        <v>6620</v>
      </c>
      <c r="C6611">
        <v>5</v>
      </c>
      <c r="D6611">
        <v>3</v>
      </c>
      <c r="E6611">
        <v>3</v>
      </c>
      <c r="F6611">
        <v>3</v>
      </c>
      <c r="G6611">
        <v>15</v>
      </c>
      <c r="H6611">
        <v>5</v>
      </c>
      <c r="I6611">
        <v>26</v>
      </c>
      <c r="J6611">
        <v>26</v>
      </c>
      <c r="K6611">
        <v>1</v>
      </c>
      <c r="L6611">
        <v>3</v>
      </c>
      <c r="M6611">
        <v>6</v>
      </c>
      <c r="N6611">
        <v>10</v>
      </c>
      <c r="O6611">
        <v>4</v>
      </c>
      <c r="P6611">
        <v>2</v>
      </c>
    </row>
    <row r="6612" spans="1:16" x14ac:dyDescent="0.25">
      <c r="A6612">
        <v>199838</v>
      </c>
      <c r="B6612" t="s">
        <v>6621</v>
      </c>
      <c r="C6612">
        <v>0</v>
      </c>
      <c r="D6612">
        <v>0</v>
      </c>
      <c r="E6612">
        <v>0</v>
      </c>
      <c r="F6612">
        <v>1</v>
      </c>
      <c r="G6612">
        <v>1</v>
      </c>
      <c r="H6612">
        <v>1</v>
      </c>
      <c r="I6612">
        <v>1</v>
      </c>
      <c r="J6612">
        <v>2</v>
      </c>
      <c r="K6612">
        <v>0</v>
      </c>
      <c r="L6612">
        <v>1</v>
      </c>
      <c r="M6612">
        <v>1</v>
      </c>
      <c r="N6612">
        <v>0</v>
      </c>
      <c r="O6612">
        <v>0</v>
      </c>
      <c r="P6612">
        <v>0</v>
      </c>
    </row>
    <row r="6613" spans="1:16" x14ac:dyDescent="0.25">
      <c r="A6613">
        <v>221999</v>
      </c>
      <c r="B6613" t="s">
        <v>53</v>
      </c>
      <c r="C6613">
        <v>44</v>
      </c>
      <c r="D6613">
        <v>46</v>
      </c>
      <c r="E6613">
        <v>38</v>
      </c>
      <c r="F6613">
        <v>40</v>
      </c>
      <c r="G6613">
        <v>37</v>
      </c>
      <c r="H6613">
        <v>69</v>
      </c>
      <c r="I6613">
        <v>57</v>
      </c>
      <c r="J6613">
        <v>85</v>
      </c>
      <c r="K6613">
        <v>134</v>
      </c>
      <c r="L6613">
        <v>158</v>
      </c>
      <c r="M6613">
        <v>154</v>
      </c>
      <c r="N6613">
        <v>176</v>
      </c>
      <c r="O6613">
        <v>120</v>
      </c>
      <c r="P6613">
        <v>84</v>
      </c>
    </row>
    <row r="6614" spans="1:16" x14ac:dyDescent="0.25">
      <c r="A6614">
        <v>149639</v>
      </c>
      <c r="B6614" t="s">
        <v>6622</v>
      </c>
      <c r="C6614">
        <v>0</v>
      </c>
      <c r="D6614">
        <v>1</v>
      </c>
      <c r="E6614">
        <v>0</v>
      </c>
      <c r="F6614">
        <v>0</v>
      </c>
      <c r="G6614">
        <v>1</v>
      </c>
      <c r="H6614">
        <v>0</v>
      </c>
      <c r="I6614">
        <v>12</v>
      </c>
      <c r="J6614">
        <v>7</v>
      </c>
      <c r="K6614">
        <v>11</v>
      </c>
      <c r="L6614">
        <v>1</v>
      </c>
      <c r="M6614">
        <v>2</v>
      </c>
      <c r="N6614">
        <v>0</v>
      </c>
      <c r="O6614">
        <v>0</v>
      </c>
      <c r="P6614">
        <v>7</v>
      </c>
    </row>
    <row r="6615" spans="1:16" x14ac:dyDescent="0.25">
      <c r="A6615">
        <v>456825</v>
      </c>
      <c r="B6615" t="s">
        <v>6623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 t="e">
        <v>#N/A</v>
      </c>
      <c r="J6615" t="e">
        <v>#N/A</v>
      </c>
      <c r="K6615" t="e">
        <v>#N/A</v>
      </c>
      <c r="L6615" t="e">
        <v>#N/A</v>
      </c>
      <c r="M6615" t="e">
        <v>#N/A</v>
      </c>
      <c r="N6615" t="e">
        <v>#N/A</v>
      </c>
      <c r="O6615" t="e">
        <v>#N/A</v>
      </c>
      <c r="P6615" t="e">
        <v>#N/A</v>
      </c>
    </row>
    <row r="6616" spans="1:16" x14ac:dyDescent="0.25">
      <c r="A6616">
        <v>468893</v>
      </c>
      <c r="B6616" t="s">
        <v>6624</v>
      </c>
      <c r="C6616">
        <v>0</v>
      </c>
      <c r="D6616">
        <v>0</v>
      </c>
      <c r="E6616">
        <v>0</v>
      </c>
      <c r="F6616">
        <v>0</v>
      </c>
      <c r="G6616" t="e">
        <v>#N/A</v>
      </c>
      <c r="H6616" t="e">
        <v>#N/A</v>
      </c>
      <c r="I6616" t="e">
        <v>#N/A</v>
      </c>
      <c r="J6616" t="e">
        <v>#N/A</v>
      </c>
      <c r="K6616" t="e">
        <v>#N/A</v>
      </c>
      <c r="L6616" t="e">
        <v>#N/A</v>
      </c>
      <c r="M6616" t="e">
        <v>#N/A</v>
      </c>
      <c r="N6616" t="e">
        <v>#N/A</v>
      </c>
      <c r="O6616" t="e">
        <v>#N/A</v>
      </c>
      <c r="P6616" t="e">
        <v>#N/A</v>
      </c>
    </row>
    <row r="6617" spans="1:16" x14ac:dyDescent="0.25">
      <c r="A6617">
        <v>160445</v>
      </c>
      <c r="B6617" t="s">
        <v>6625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</row>
    <row r="6618" spans="1:16" x14ac:dyDescent="0.25">
      <c r="A6618">
        <v>123651</v>
      </c>
      <c r="B6618" t="s">
        <v>6626</v>
      </c>
      <c r="C6618">
        <v>7</v>
      </c>
      <c r="D6618">
        <v>6</v>
      </c>
      <c r="E6618">
        <v>11</v>
      </c>
      <c r="F6618">
        <v>6</v>
      </c>
      <c r="G6618">
        <v>7</v>
      </c>
      <c r="H6618">
        <v>10</v>
      </c>
      <c r="I6618">
        <v>14</v>
      </c>
      <c r="J6618">
        <v>6</v>
      </c>
      <c r="K6618">
        <v>14</v>
      </c>
      <c r="L6618">
        <v>11</v>
      </c>
      <c r="M6618">
        <v>7</v>
      </c>
      <c r="N6618">
        <v>34</v>
      </c>
      <c r="O6618">
        <v>11</v>
      </c>
      <c r="P6618">
        <v>15</v>
      </c>
    </row>
    <row r="6619" spans="1:16" x14ac:dyDescent="0.25">
      <c r="A6619">
        <v>421717</v>
      </c>
      <c r="B6619" t="s">
        <v>6627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1</v>
      </c>
      <c r="L6619">
        <v>0</v>
      </c>
      <c r="M6619">
        <v>0</v>
      </c>
      <c r="N6619">
        <v>0</v>
      </c>
      <c r="O6619">
        <v>0</v>
      </c>
      <c r="P6619">
        <v>0</v>
      </c>
    </row>
    <row r="6620" spans="1:16" x14ac:dyDescent="0.25">
      <c r="A6620">
        <v>457891</v>
      </c>
      <c r="B6620" t="s">
        <v>6628</v>
      </c>
      <c r="C6620">
        <v>0</v>
      </c>
      <c r="D6620">
        <v>0</v>
      </c>
      <c r="E6620">
        <v>0</v>
      </c>
      <c r="F6620">
        <v>0</v>
      </c>
      <c r="G6620">
        <v>0</v>
      </c>
      <c r="H6620" t="e">
        <v>#N/A</v>
      </c>
      <c r="I6620" t="e">
        <v>#N/A</v>
      </c>
      <c r="J6620" t="e">
        <v>#N/A</v>
      </c>
      <c r="K6620" t="e">
        <v>#N/A</v>
      </c>
      <c r="L6620" t="e">
        <v>#N/A</v>
      </c>
      <c r="M6620" t="e">
        <v>#N/A</v>
      </c>
      <c r="N6620" t="e">
        <v>#N/A</v>
      </c>
      <c r="O6620" t="e">
        <v>#N/A</v>
      </c>
      <c r="P6620" t="e">
        <v>#N/A</v>
      </c>
    </row>
    <row r="6621" spans="1:16" x14ac:dyDescent="0.25">
      <c r="A6621">
        <v>418278</v>
      </c>
      <c r="B6621" t="s">
        <v>6629</v>
      </c>
      <c r="C6621">
        <v>0</v>
      </c>
      <c r="D6621">
        <v>2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1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</row>
    <row r="6622" spans="1:16" x14ac:dyDescent="0.25">
      <c r="A6622">
        <v>197133</v>
      </c>
      <c r="B6622" t="s">
        <v>6630</v>
      </c>
      <c r="C6622">
        <v>24</v>
      </c>
      <c r="D6622">
        <v>30</v>
      </c>
      <c r="E6622">
        <v>22</v>
      </c>
      <c r="F6622">
        <v>37</v>
      </c>
      <c r="G6622">
        <v>17</v>
      </c>
      <c r="H6622">
        <v>8</v>
      </c>
      <c r="I6622">
        <v>6</v>
      </c>
      <c r="J6622">
        <v>10</v>
      </c>
      <c r="K6622">
        <v>8</v>
      </c>
      <c r="L6622">
        <v>14</v>
      </c>
      <c r="M6622">
        <v>11</v>
      </c>
      <c r="N6622">
        <v>3</v>
      </c>
      <c r="O6622">
        <v>6</v>
      </c>
      <c r="P6622">
        <v>5</v>
      </c>
    </row>
    <row r="6623" spans="1:16" x14ac:dyDescent="0.25">
      <c r="A6623">
        <v>455567</v>
      </c>
      <c r="B6623" t="s">
        <v>6631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 t="e">
        <v>#N/A</v>
      </c>
      <c r="J6623" t="e">
        <v>#N/A</v>
      </c>
      <c r="K6623" t="e">
        <v>#N/A</v>
      </c>
      <c r="L6623" t="e">
        <v>#N/A</v>
      </c>
      <c r="M6623" t="e">
        <v>#N/A</v>
      </c>
      <c r="N6623" t="e">
        <v>#N/A</v>
      </c>
      <c r="O6623" t="e">
        <v>#N/A</v>
      </c>
      <c r="P6623" t="e">
        <v>#N/A</v>
      </c>
    </row>
    <row r="6624" spans="1:16" x14ac:dyDescent="0.25">
      <c r="A6624">
        <v>245342</v>
      </c>
      <c r="B6624" t="s">
        <v>6632</v>
      </c>
      <c r="C6624">
        <v>0</v>
      </c>
      <c r="D6624">
        <v>1</v>
      </c>
      <c r="E6624">
        <v>0</v>
      </c>
      <c r="F6624">
        <v>0</v>
      </c>
      <c r="G6624">
        <v>6</v>
      </c>
      <c r="H6624">
        <v>0</v>
      </c>
      <c r="I6624">
        <v>1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</row>
    <row r="6625" spans="1:16" x14ac:dyDescent="0.25">
      <c r="A6625">
        <v>442408</v>
      </c>
      <c r="B6625" t="s">
        <v>6633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</row>
    <row r="6626" spans="1:16" x14ac:dyDescent="0.25">
      <c r="A6626">
        <v>373058</v>
      </c>
      <c r="B6626" t="s">
        <v>6634</v>
      </c>
      <c r="C6626">
        <v>0</v>
      </c>
      <c r="D6626">
        <v>0</v>
      </c>
      <c r="E6626">
        <v>1</v>
      </c>
      <c r="F6626">
        <v>0</v>
      </c>
      <c r="G6626">
        <v>0</v>
      </c>
      <c r="H6626">
        <v>0</v>
      </c>
      <c r="I6626">
        <v>1</v>
      </c>
      <c r="J6626">
        <v>0</v>
      </c>
      <c r="K6626">
        <v>0</v>
      </c>
      <c r="L6626">
        <v>0</v>
      </c>
      <c r="M6626">
        <v>1</v>
      </c>
      <c r="N6626">
        <v>0</v>
      </c>
      <c r="O6626">
        <v>0</v>
      </c>
      <c r="P6626">
        <v>0</v>
      </c>
    </row>
    <row r="6627" spans="1:16" x14ac:dyDescent="0.25">
      <c r="A6627">
        <v>440873</v>
      </c>
      <c r="B6627" t="s">
        <v>6635</v>
      </c>
      <c r="C6627">
        <v>1</v>
      </c>
      <c r="D6627">
        <v>0</v>
      </c>
      <c r="E6627">
        <v>0</v>
      </c>
      <c r="F6627">
        <v>2</v>
      </c>
      <c r="G6627">
        <v>1</v>
      </c>
      <c r="H6627">
        <v>1</v>
      </c>
      <c r="I6627">
        <v>0</v>
      </c>
      <c r="J6627">
        <v>1</v>
      </c>
      <c r="K6627">
        <v>0</v>
      </c>
      <c r="L6627">
        <v>0</v>
      </c>
      <c r="M6627">
        <v>0</v>
      </c>
      <c r="N6627">
        <v>0</v>
      </c>
      <c r="O6627">
        <v>1</v>
      </c>
      <c r="P6627">
        <v>0</v>
      </c>
    </row>
    <row r="6628" spans="1:16" x14ac:dyDescent="0.25">
      <c r="A6628">
        <v>481988</v>
      </c>
      <c r="B6628" t="s">
        <v>6636</v>
      </c>
      <c r="C6628">
        <v>0</v>
      </c>
      <c r="D6628">
        <v>0</v>
      </c>
      <c r="E6628" t="e">
        <v>#N/A</v>
      </c>
      <c r="F6628" t="e">
        <v>#N/A</v>
      </c>
      <c r="G6628" t="e">
        <v>#N/A</v>
      </c>
      <c r="H6628" t="e">
        <v>#N/A</v>
      </c>
      <c r="I6628" t="e">
        <v>#N/A</v>
      </c>
      <c r="J6628" t="e">
        <v>#N/A</v>
      </c>
      <c r="K6628" t="e">
        <v>#N/A</v>
      </c>
      <c r="L6628" t="e">
        <v>#N/A</v>
      </c>
      <c r="M6628" t="e">
        <v>#N/A</v>
      </c>
      <c r="N6628" t="e">
        <v>#N/A</v>
      </c>
      <c r="O6628" t="e">
        <v>#N/A</v>
      </c>
      <c r="P6628" t="e">
        <v>#N/A</v>
      </c>
    </row>
    <row r="6629" spans="1:16" x14ac:dyDescent="0.25">
      <c r="A6629">
        <v>480514</v>
      </c>
      <c r="B6629" t="s">
        <v>6637</v>
      </c>
      <c r="C6629">
        <v>0</v>
      </c>
      <c r="D6629">
        <v>0</v>
      </c>
      <c r="E6629">
        <v>0</v>
      </c>
      <c r="F6629" t="e">
        <v>#N/A</v>
      </c>
      <c r="G6629" t="e">
        <v>#N/A</v>
      </c>
      <c r="H6629" t="e">
        <v>#N/A</v>
      </c>
      <c r="I6629" t="e">
        <v>#N/A</v>
      </c>
      <c r="J6629" t="e">
        <v>#N/A</v>
      </c>
      <c r="K6629" t="e">
        <v>#N/A</v>
      </c>
      <c r="L6629" t="e">
        <v>#N/A</v>
      </c>
      <c r="M6629" t="e">
        <v>#N/A</v>
      </c>
      <c r="N6629" t="e">
        <v>#N/A</v>
      </c>
      <c r="O6629" t="e">
        <v>#N/A</v>
      </c>
      <c r="P6629" t="e">
        <v>#N/A</v>
      </c>
    </row>
    <row r="6630" spans="1:16" x14ac:dyDescent="0.25">
      <c r="A6630">
        <v>404374</v>
      </c>
      <c r="B6630" t="s">
        <v>6638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</row>
    <row r="6631" spans="1:16" x14ac:dyDescent="0.25">
      <c r="A6631">
        <v>404383</v>
      </c>
      <c r="B6631" t="s">
        <v>6639</v>
      </c>
      <c r="C6631">
        <v>2</v>
      </c>
      <c r="D6631">
        <v>1</v>
      </c>
      <c r="E6631">
        <v>0</v>
      </c>
      <c r="F6631">
        <v>1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1</v>
      </c>
    </row>
    <row r="6632" spans="1:16" x14ac:dyDescent="0.25">
      <c r="A6632">
        <v>437060</v>
      </c>
      <c r="B6632" t="s">
        <v>6640</v>
      </c>
      <c r="C6632">
        <v>0</v>
      </c>
      <c r="D6632">
        <v>0</v>
      </c>
      <c r="E6632">
        <v>0</v>
      </c>
      <c r="F6632" t="e">
        <v>#N/A</v>
      </c>
      <c r="G6632" t="e">
        <v>#N/A</v>
      </c>
      <c r="H6632" t="e">
        <v>#N/A</v>
      </c>
      <c r="I6632">
        <v>0</v>
      </c>
      <c r="J6632">
        <v>0</v>
      </c>
      <c r="K6632">
        <v>0</v>
      </c>
      <c r="L6632">
        <v>2</v>
      </c>
      <c r="M6632">
        <v>0</v>
      </c>
      <c r="N6632">
        <v>0</v>
      </c>
      <c r="O6632">
        <v>0</v>
      </c>
      <c r="P6632">
        <v>0</v>
      </c>
    </row>
    <row r="6633" spans="1:16" x14ac:dyDescent="0.25">
      <c r="A6633">
        <v>148140</v>
      </c>
      <c r="B6633" t="s">
        <v>6641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1</v>
      </c>
    </row>
    <row r="6634" spans="1:16" x14ac:dyDescent="0.25">
      <c r="A6634">
        <v>181756</v>
      </c>
      <c r="B6634" t="s">
        <v>6642</v>
      </c>
      <c r="C6634">
        <v>3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1</v>
      </c>
      <c r="K6634">
        <v>0</v>
      </c>
      <c r="L6634">
        <v>0</v>
      </c>
      <c r="M6634">
        <v>0</v>
      </c>
      <c r="N6634">
        <v>4</v>
      </c>
      <c r="O6634">
        <v>2</v>
      </c>
      <c r="P6634">
        <v>3</v>
      </c>
    </row>
    <row r="6635" spans="1:16" x14ac:dyDescent="0.25">
      <c r="A6635">
        <v>404365</v>
      </c>
      <c r="B6635" t="s">
        <v>6643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2</v>
      </c>
      <c r="I6635">
        <v>0</v>
      </c>
      <c r="J6635">
        <v>1</v>
      </c>
      <c r="K6635">
        <v>0</v>
      </c>
      <c r="L6635">
        <v>1</v>
      </c>
      <c r="M6635">
        <v>0</v>
      </c>
      <c r="N6635">
        <v>0</v>
      </c>
      <c r="O6635">
        <v>0</v>
      </c>
      <c r="P6635">
        <v>0</v>
      </c>
    </row>
    <row r="6636" spans="1:16" x14ac:dyDescent="0.25">
      <c r="A6636">
        <v>445559</v>
      </c>
      <c r="B6636" t="s">
        <v>6644</v>
      </c>
      <c r="C6636">
        <v>0</v>
      </c>
      <c r="D6636">
        <v>1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1</v>
      </c>
      <c r="N6636">
        <v>0</v>
      </c>
      <c r="O6636" t="e">
        <v>#N/A</v>
      </c>
      <c r="P6636" t="e">
        <v>#N/A</v>
      </c>
    </row>
    <row r="6637" spans="1:16" x14ac:dyDescent="0.25">
      <c r="A6637">
        <v>436182</v>
      </c>
      <c r="B6637" t="s">
        <v>6645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1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</row>
    <row r="6638" spans="1:16" x14ac:dyDescent="0.25">
      <c r="A6638">
        <v>436191</v>
      </c>
      <c r="B6638" t="s">
        <v>6646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2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1</v>
      </c>
      <c r="P6638">
        <v>0</v>
      </c>
    </row>
    <row r="6639" spans="1:16" x14ac:dyDescent="0.25">
      <c r="A6639">
        <v>440882</v>
      </c>
      <c r="B6639" t="s">
        <v>6647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1</v>
      </c>
      <c r="I6639">
        <v>1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</row>
    <row r="6640" spans="1:16" x14ac:dyDescent="0.25">
      <c r="A6640">
        <v>440891</v>
      </c>
      <c r="B6640" t="s">
        <v>6648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1</v>
      </c>
      <c r="N6640">
        <v>1</v>
      </c>
      <c r="O6640">
        <v>0</v>
      </c>
      <c r="P6640">
        <v>2</v>
      </c>
    </row>
    <row r="6641" spans="1:16" x14ac:dyDescent="0.25">
      <c r="A6641">
        <v>188340</v>
      </c>
      <c r="B6641" t="s">
        <v>6649</v>
      </c>
      <c r="C6641">
        <v>2</v>
      </c>
      <c r="D6641">
        <v>1</v>
      </c>
      <c r="E6641">
        <v>1</v>
      </c>
      <c r="F6641">
        <v>1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6</v>
      </c>
      <c r="N6641">
        <v>7</v>
      </c>
      <c r="O6641">
        <v>24</v>
      </c>
      <c r="P6641">
        <v>0</v>
      </c>
    </row>
    <row r="6642" spans="1:16" x14ac:dyDescent="0.25">
      <c r="A6642">
        <v>417910</v>
      </c>
      <c r="B6642" t="s">
        <v>6650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</row>
    <row r="6643" spans="1:16" x14ac:dyDescent="0.25">
      <c r="A6643">
        <v>108065</v>
      </c>
      <c r="B6643" t="s">
        <v>6651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2</v>
      </c>
      <c r="J6643">
        <v>3</v>
      </c>
      <c r="K6643">
        <v>0</v>
      </c>
      <c r="L6643">
        <v>1</v>
      </c>
      <c r="M6643">
        <v>2</v>
      </c>
      <c r="N6643">
        <v>2</v>
      </c>
      <c r="O6643">
        <v>0</v>
      </c>
      <c r="P6643">
        <v>1</v>
      </c>
    </row>
    <row r="6644" spans="1:16" x14ac:dyDescent="0.25">
      <c r="A6644">
        <v>418524</v>
      </c>
      <c r="B6644" t="s">
        <v>6652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</row>
    <row r="6645" spans="1:16" x14ac:dyDescent="0.25">
      <c r="A6645">
        <v>417123</v>
      </c>
      <c r="B6645" t="s">
        <v>6653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</row>
    <row r="6646" spans="1:16" x14ac:dyDescent="0.25">
      <c r="A6646">
        <v>125028</v>
      </c>
      <c r="B6646" t="s">
        <v>6654</v>
      </c>
      <c r="C6646">
        <v>5</v>
      </c>
      <c r="D6646">
        <v>3</v>
      </c>
      <c r="E6646">
        <v>5</v>
      </c>
      <c r="F6646">
        <v>7</v>
      </c>
      <c r="G6646">
        <v>9</v>
      </c>
      <c r="H6646">
        <v>23</v>
      </c>
      <c r="I6646">
        <v>21</v>
      </c>
      <c r="J6646">
        <v>25</v>
      </c>
      <c r="K6646">
        <v>22</v>
      </c>
      <c r="L6646">
        <v>17</v>
      </c>
      <c r="M6646">
        <v>7</v>
      </c>
      <c r="N6646">
        <v>24</v>
      </c>
      <c r="O6646">
        <v>19</v>
      </c>
      <c r="P6646">
        <v>6</v>
      </c>
    </row>
    <row r="6647" spans="1:16" x14ac:dyDescent="0.25">
      <c r="A6647">
        <v>216579</v>
      </c>
      <c r="B6647" t="s">
        <v>6655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</row>
    <row r="6648" spans="1:16" x14ac:dyDescent="0.25">
      <c r="A6648">
        <v>175157</v>
      </c>
      <c r="B6648" t="s">
        <v>6656</v>
      </c>
      <c r="C6648">
        <v>0</v>
      </c>
      <c r="D6648">
        <v>2</v>
      </c>
      <c r="E6648">
        <v>0</v>
      </c>
      <c r="F6648">
        <v>1</v>
      </c>
      <c r="G6648">
        <v>1</v>
      </c>
      <c r="H6648">
        <v>12</v>
      </c>
      <c r="I6648">
        <v>6</v>
      </c>
      <c r="J6648">
        <v>10</v>
      </c>
      <c r="K6648">
        <v>6</v>
      </c>
      <c r="L6648">
        <v>5</v>
      </c>
      <c r="M6648">
        <v>2</v>
      </c>
      <c r="N6648">
        <v>3</v>
      </c>
      <c r="O6648">
        <v>3</v>
      </c>
      <c r="P6648">
        <v>2</v>
      </c>
    </row>
    <row r="6649" spans="1:16" x14ac:dyDescent="0.25">
      <c r="A6649">
        <v>455992</v>
      </c>
      <c r="B6649" t="s">
        <v>6657</v>
      </c>
      <c r="C6649">
        <v>0</v>
      </c>
      <c r="D6649">
        <v>1</v>
      </c>
      <c r="E6649">
        <v>4</v>
      </c>
      <c r="F6649">
        <v>1</v>
      </c>
      <c r="G6649" t="e">
        <v>#N/A</v>
      </c>
      <c r="H6649" t="e">
        <v>#N/A</v>
      </c>
      <c r="I6649" t="e">
        <v>#N/A</v>
      </c>
      <c r="J6649" t="e">
        <v>#N/A</v>
      </c>
      <c r="K6649" t="e">
        <v>#N/A</v>
      </c>
      <c r="L6649" t="e">
        <v>#N/A</v>
      </c>
      <c r="M6649" t="e">
        <v>#N/A</v>
      </c>
      <c r="N6649" t="e">
        <v>#N/A</v>
      </c>
      <c r="O6649" t="e">
        <v>#N/A</v>
      </c>
      <c r="P6649" t="e">
        <v>#N/A</v>
      </c>
    </row>
    <row r="6650" spans="1:16" x14ac:dyDescent="0.25">
      <c r="A6650">
        <v>231147</v>
      </c>
      <c r="B6650" t="s">
        <v>6658</v>
      </c>
      <c r="C6650">
        <v>0</v>
      </c>
      <c r="D6650">
        <v>0</v>
      </c>
      <c r="E6650">
        <v>0</v>
      </c>
      <c r="F6650">
        <v>0</v>
      </c>
      <c r="G6650">
        <v>1</v>
      </c>
      <c r="H6650">
        <v>0</v>
      </c>
      <c r="I6650">
        <v>0</v>
      </c>
      <c r="J6650">
        <v>0</v>
      </c>
      <c r="K6650">
        <v>1</v>
      </c>
      <c r="L6650">
        <v>0</v>
      </c>
      <c r="M6650">
        <v>0</v>
      </c>
      <c r="N6650">
        <v>2</v>
      </c>
      <c r="O6650">
        <v>0</v>
      </c>
      <c r="P6650">
        <v>0</v>
      </c>
    </row>
    <row r="6651" spans="1:16" x14ac:dyDescent="0.25">
      <c r="A6651">
        <v>231165</v>
      </c>
      <c r="B6651" t="s">
        <v>6659</v>
      </c>
      <c r="C6651">
        <v>6</v>
      </c>
      <c r="D6651">
        <v>1</v>
      </c>
      <c r="E6651">
        <v>1</v>
      </c>
      <c r="F6651">
        <v>3</v>
      </c>
      <c r="G6651">
        <v>3</v>
      </c>
      <c r="H6651">
        <v>4</v>
      </c>
      <c r="I6651">
        <v>7</v>
      </c>
      <c r="J6651">
        <v>4</v>
      </c>
      <c r="K6651">
        <v>5</v>
      </c>
      <c r="L6651">
        <v>5</v>
      </c>
      <c r="M6651">
        <v>5</v>
      </c>
      <c r="N6651">
        <v>0</v>
      </c>
      <c r="O6651">
        <v>3</v>
      </c>
      <c r="P6651">
        <v>2</v>
      </c>
    </row>
    <row r="6652" spans="1:16" x14ac:dyDescent="0.25">
      <c r="A6652">
        <v>229504</v>
      </c>
      <c r="B6652" t="s">
        <v>6660</v>
      </c>
      <c r="C6652">
        <v>0</v>
      </c>
      <c r="D6652">
        <v>1</v>
      </c>
      <c r="E6652">
        <v>1</v>
      </c>
      <c r="F6652">
        <v>3</v>
      </c>
      <c r="G6652">
        <v>0</v>
      </c>
      <c r="H6652">
        <v>1</v>
      </c>
      <c r="I6652">
        <v>4</v>
      </c>
      <c r="J6652">
        <v>0</v>
      </c>
      <c r="K6652">
        <v>4</v>
      </c>
      <c r="L6652">
        <v>0</v>
      </c>
      <c r="M6652">
        <v>0</v>
      </c>
      <c r="N6652">
        <v>1</v>
      </c>
      <c r="O6652">
        <v>1</v>
      </c>
      <c r="P6652">
        <v>1</v>
      </c>
    </row>
    <row r="6653" spans="1:16" x14ac:dyDescent="0.25">
      <c r="A6653">
        <v>213914</v>
      </c>
      <c r="B6653" t="s">
        <v>6661</v>
      </c>
      <c r="C6653">
        <v>1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</row>
    <row r="6654" spans="1:16" x14ac:dyDescent="0.25">
      <c r="A6654">
        <v>223472</v>
      </c>
      <c r="B6654" t="s">
        <v>6662</v>
      </c>
      <c r="C6654">
        <v>0</v>
      </c>
      <c r="D6654">
        <v>1</v>
      </c>
      <c r="E6654">
        <v>1</v>
      </c>
      <c r="F6654">
        <v>3</v>
      </c>
      <c r="G6654">
        <v>1</v>
      </c>
      <c r="H6654">
        <v>1</v>
      </c>
      <c r="I6654">
        <v>1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</row>
    <row r="6655" spans="1:16" x14ac:dyDescent="0.25">
      <c r="A6655">
        <v>238175</v>
      </c>
      <c r="B6655" t="s">
        <v>6663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</row>
    <row r="6656" spans="1:16" x14ac:dyDescent="0.25">
      <c r="A6656">
        <v>125082</v>
      </c>
      <c r="B6656" t="s">
        <v>6664</v>
      </c>
      <c r="C6656">
        <v>0</v>
      </c>
      <c r="D6656">
        <v>0</v>
      </c>
      <c r="E6656">
        <v>0</v>
      </c>
      <c r="F6656">
        <v>1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</row>
    <row r="6657" spans="1:16" x14ac:dyDescent="0.25">
      <c r="A6657">
        <v>125091</v>
      </c>
      <c r="B6657" t="s">
        <v>6665</v>
      </c>
      <c r="C6657">
        <v>9</v>
      </c>
      <c r="D6657">
        <v>16</v>
      </c>
      <c r="E6657">
        <v>26</v>
      </c>
      <c r="F6657">
        <v>21</v>
      </c>
      <c r="G6657">
        <v>16</v>
      </c>
      <c r="H6657">
        <v>12</v>
      </c>
      <c r="I6657">
        <v>22</v>
      </c>
      <c r="J6657">
        <v>20</v>
      </c>
      <c r="K6657">
        <v>23</v>
      </c>
      <c r="L6657">
        <v>46</v>
      </c>
      <c r="M6657">
        <v>31</v>
      </c>
      <c r="N6657">
        <v>23</v>
      </c>
      <c r="O6657">
        <v>41</v>
      </c>
      <c r="P6657">
        <v>24</v>
      </c>
    </row>
    <row r="6658" spans="1:16" x14ac:dyDescent="0.25">
      <c r="A6658">
        <v>229522</v>
      </c>
      <c r="B6658" t="s">
        <v>6666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1</v>
      </c>
      <c r="L6658">
        <v>0</v>
      </c>
      <c r="M6658">
        <v>0</v>
      </c>
      <c r="N6658">
        <v>0</v>
      </c>
      <c r="O6658">
        <v>0</v>
      </c>
      <c r="P6658">
        <v>0</v>
      </c>
    </row>
    <row r="6659" spans="1:16" x14ac:dyDescent="0.25">
      <c r="A6659">
        <v>229540</v>
      </c>
      <c r="B6659" t="s">
        <v>6667</v>
      </c>
      <c r="C6659">
        <v>1</v>
      </c>
      <c r="D6659">
        <v>0</v>
      </c>
      <c r="E6659">
        <v>1</v>
      </c>
      <c r="F6659">
        <v>3</v>
      </c>
      <c r="G6659">
        <v>1</v>
      </c>
      <c r="H6659">
        <v>0</v>
      </c>
      <c r="I6659">
        <v>0</v>
      </c>
      <c r="J6659">
        <v>6</v>
      </c>
      <c r="K6659">
        <v>1</v>
      </c>
      <c r="L6659">
        <v>1</v>
      </c>
      <c r="M6659">
        <v>1</v>
      </c>
      <c r="N6659">
        <v>0</v>
      </c>
      <c r="O6659">
        <v>2</v>
      </c>
      <c r="P6659">
        <v>3</v>
      </c>
    </row>
    <row r="6660" spans="1:16" x14ac:dyDescent="0.25">
      <c r="A6660">
        <v>451626</v>
      </c>
      <c r="B6660" t="s">
        <v>6668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1</v>
      </c>
      <c r="K6660" t="e">
        <v>#N/A</v>
      </c>
      <c r="L6660" t="e">
        <v>#N/A</v>
      </c>
      <c r="M6660" t="e">
        <v>#N/A</v>
      </c>
      <c r="N6660" t="e">
        <v>#N/A</v>
      </c>
      <c r="O6660" t="e">
        <v>#N/A</v>
      </c>
      <c r="P6660" t="e">
        <v>#N/A</v>
      </c>
    </row>
    <row r="6661" spans="1:16" x14ac:dyDescent="0.25">
      <c r="A6661">
        <v>459435</v>
      </c>
      <c r="B6661" t="s">
        <v>6669</v>
      </c>
      <c r="C6661">
        <v>0</v>
      </c>
      <c r="D6661">
        <v>0</v>
      </c>
      <c r="E6661">
        <v>0</v>
      </c>
      <c r="F6661">
        <v>2</v>
      </c>
      <c r="G6661" t="e">
        <v>#N/A</v>
      </c>
      <c r="H6661" t="e">
        <v>#N/A</v>
      </c>
      <c r="I6661" t="e">
        <v>#N/A</v>
      </c>
      <c r="J6661" t="e">
        <v>#N/A</v>
      </c>
      <c r="K6661" t="e">
        <v>#N/A</v>
      </c>
      <c r="L6661" t="e">
        <v>#N/A</v>
      </c>
      <c r="M6661" t="e">
        <v>#N/A</v>
      </c>
      <c r="N6661" t="e">
        <v>#N/A</v>
      </c>
      <c r="O6661" t="e">
        <v>#N/A</v>
      </c>
      <c r="P6661" t="e">
        <v>#N/A</v>
      </c>
    </row>
    <row r="6662" spans="1:16" x14ac:dyDescent="0.25">
      <c r="A6662">
        <v>197142</v>
      </c>
      <c r="B6662" t="s">
        <v>6670</v>
      </c>
      <c r="C6662">
        <v>0</v>
      </c>
      <c r="D6662">
        <v>5</v>
      </c>
      <c r="E6662">
        <v>8</v>
      </c>
      <c r="F6662">
        <v>4</v>
      </c>
      <c r="G6662">
        <v>0</v>
      </c>
      <c r="H6662">
        <v>0</v>
      </c>
      <c r="I6662">
        <v>0</v>
      </c>
      <c r="J6662">
        <v>0</v>
      </c>
      <c r="K6662">
        <v>2</v>
      </c>
      <c r="L6662">
        <v>4</v>
      </c>
      <c r="M6662">
        <v>5</v>
      </c>
      <c r="N6662">
        <v>0</v>
      </c>
      <c r="O6662">
        <v>0</v>
      </c>
      <c r="P6662">
        <v>4</v>
      </c>
    </row>
    <row r="6663" spans="1:16" x14ac:dyDescent="0.25">
      <c r="A6663">
        <v>216597</v>
      </c>
      <c r="B6663" t="s">
        <v>6671</v>
      </c>
      <c r="C6663">
        <v>16</v>
      </c>
      <c r="D6663">
        <v>29</v>
      </c>
      <c r="E6663">
        <v>38</v>
      </c>
      <c r="F6663">
        <v>26</v>
      </c>
      <c r="G6663">
        <v>29</v>
      </c>
      <c r="H6663">
        <v>15</v>
      </c>
      <c r="I6663">
        <v>64</v>
      </c>
      <c r="J6663">
        <v>39</v>
      </c>
      <c r="K6663">
        <v>30</v>
      </c>
      <c r="L6663">
        <v>31</v>
      </c>
      <c r="M6663">
        <v>42</v>
      </c>
      <c r="N6663">
        <v>40</v>
      </c>
      <c r="O6663">
        <v>40</v>
      </c>
      <c r="P6663">
        <v>68</v>
      </c>
    </row>
    <row r="6664" spans="1:16" x14ac:dyDescent="0.25">
      <c r="A6664">
        <v>441335</v>
      </c>
      <c r="B6664" t="s">
        <v>6672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 t="e">
        <v>#N/A</v>
      </c>
      <c r="L6664" t="e">
        <v>#N/A</v>
      </c>
      <c r="M6664" t="e">
        <v>#N/A</v>
      </c>
      <c r="N6664" t="e">
        <v>#N/A</v>
      </c>
      <c r="O6664" t="e">
        <v>#N/A</v>
      </c>
      <c r="P6664">
        <v>0</v>
      </c>
    </row>
    <row r="6665" spans="1:16" x14ac:dyDescent="0.25">
      <c r="A6665">
        <v>152628</v>
      </c>
      <c r="B6665" t="s">
        <v>6673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1</v>
      </c>
      <c r="L6665">
        <v>0</v>
      </c>
      <c r="M6665">
        <v>0</v>
      </c>
      <c r="N6665">
        <v>0</v>
      </c>
      <c r="O6665">
        <v>0</v>
      </c>
      <c r="P6665">
        <v>0</v>
      </c>
    </row>
    <row r="6666" spans="1:16" x14ac:dyDescent="0.25">
      <c r="A6666">
        <v>152637</v>
      </c>
      <c r="B6666" t="s">
        <v>6674</v>
      </c>
      <c r="C6666">
        <v>27</v>
      </c>
      <c r="D6666">
        <v>26</v>
      </c>
      <c r="E6666">
        <v>33</v>
      </c>
      <c r="F6666">
        <v>32</v>
      </c>
      <c r="G6666">
        <v>19</v>
      </c>
      <c r="H6666">
        <v>24</v>
      </c>
      <c r="I6666">
        <v>35</v>
      </c>
      <c r="J6666">
        <v>7</v>
      </c>
      <c r="K6666">
        <v>25</v>
      </c>
      <c r="L6666">
        <v>11</v>
      </c>
      <c r="M6666">
        <v>34</v>
      </c>
      <c r="N6666">
        <v>42</v>
      </c>
      <c r="O6666">
        <v>49</v>
      </c>
      <c r="P6666">
        <v>48</v>
      </c>
    </row>
    <row r="6667" spans="1:16" x14ac:dyDescent="0.25">
      <c r="A6667">
        <v>208017</v>
      </c>
      <c r="B6667" t="s">
        <v>6675</v>
      </c>
      <c r="C6667">
        <v>1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1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1</v>
      </c>
      <c r="P6667">
        <v>0</v>
      </c>
    </row>
    <row r="6668" spans="1:16" x14ac:dyDescent="0.25">
      <c r="A6668">
        <v>482228</v>
      </c>
      <c r="B6668" t="s">
        <v>6676</v>
      </c>
      <c r="C6668">
        <v>0</v>
      </c>
      <c r="D6668" t="e">
        <v>#N/A</v>
      </c>
      <c r="E6668" t="e">
        <v>#N/A</v>
      </c>
      <c r="F6668" t="e">
        <v>#N/A</v>
      </c>
      <c r="G6668" t="e">
        <v>#N/A</v>
      </c>
      <c r="H6668" t="e">
        <v>#N/A</v>
      </c>
      <c r="I6668" t="e">
        <v>#N/A</v>
      </c>
      <c r="J6668" t="e">
        <v>#N/A</v>
      </c>
      <c r="K6668" t="e">
        <v>#N/A</v>
      </c>
      <c r="L6668" t="e">
        <v>#N/A</v>
      </c>
      <c r="M6668" t="e">
        <v>#N/A</v>
      </c>
      <c r="N6668" t="e">
        <v>#N/A</v>
      </c>
      <c r="O6668" t="e">
        <v>#N/A</v>
      </c>
      <c r="P6668" t="e">
        <v>#N/A</v>
      </c>
    </row>
    <row r="6669" spans="1:16" x14ac:dyDescent="0.25">
      <c r="A6669">
        <v>377485</v>
      </c>
      <c r="B6669" t="s">
        <v>6677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1</v>
      </c>
      <c r="P6669">
        <v>0</v>
      </c>
    </row>
    <row r="6670" spans="1:16" x14ac:dyDescent="0.25">
      <c r="A6670">
        <v>458256</v>
      </c>
      <c r="B6670" t="s">
        <v>6678</v>
      </c>
      <c r="C6670">
        <v>0</v>
      </c>
      <c r="D6670">
        <v>0</v>
      </c>
      <c r="E6670">
        <v>0</v>
      </c>
      <c r="F6670">
        <v>0</v>
      </c>
      <c r="G6670">
        <v>0</v>
      </c>
      <c r="H6670" t="e">
        <v>#N/A</v>
      </c>
      <c r="I6670" t="e">
        <v>#N/A</v>
      </c>
      <c r="J6670" t="e">
        <v>#N/A</v>
      </c>
      <c r="K6670" t="e">
        <v>#N/A</v>
      </c>
      <c r="L6670" t="e">
        <v>#N/A</v>
      </c>
      <c r="M6670" t="e">
        <v>#N/A</v>
      </c>
      <c r="N6670" t="e">
        <v>#N/A</v>
      </c>
      <c r="O6670" t="e">
        <v>#N/A</v>
      </c>
      <c r="P6670" t="e">
        <v>#N/A</v>
      </c>
    </row>
    <row r="6671" spans="1:16" x14ac:dyDescent="0.25">
      <c r="A6671">
        <v>441928</v>
      </c>
      <c r="B6671" t="s">
        <v>6679</v>
      </c>
      <c r="C6671">
        <v>0</v>
      </c>
      <c r="D6671">
        <v>0</v>
      </c>
      <c r="E6671">
        <v>0</v>
      </c>
      <c r="F6671">
        <v>0</v>
      </c>
      <c r="G6671">
        <v>1</v>
      </c>
      <c r="H6671">
        <v>0</v>
      </c>
      <c r="I6671">
        <v>7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</row>
    <row r="6672" spans="1:16" x14ac:dyDescent="0.25">
      <c r="A6672">
        <v>460774</v>
      </c>
      <c r="B6672" t="s">
        <v>6680</v>
      </c>
      <c r="C6672">
        <v>0</v>
      </c>
      <c r="D6672">
        <v>0</v>
      </c>
      <c r="E6672">
        <v>0</v>
      </c>
      <c r="F6672">
        <v>0</v>
      </c>
      <c r="G6672" t="e">
        <v>#N/A</v>
      </c>
      <c r="H6672" t="e">
        <v>#N/A</v>
      </c>
      <c r="I6672" t="e">
        <v>#N/A</v>
      </c>
      <c r="J6672" t="e">
        <v>#N/A</v>
      </c>
      <c r="K6672" t="e">
        <v>#N/A</v>
      </c>
      <c r="L6672" t="e">
        <v>#N/A</v>
      </c>
      <c r="M6672" t="e">
        <v>#N/A</v>
      </c>
      <c r="N6672" t="e">
        <v>#N/A</v>
      </c>
      <c r="O6672" t="e">
        <v>#N/A</v>
      </c>
      <c r="P6672" t="e">
        <v>#N/A</v>
      </c>
    </row>
    <row r="6673" spans="1:16" x14ac:dyDescent="0.25">
      <c r="A6673">
        <v>450191</v>
      </c>
      <c r="B6673" t="s">
        <v>6681</v>
      </c>
      <c r="C6673">
        <v>1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 t="e">
        <v>#N/A</v>
      </c>
      <c r="M6673" t="e">
        <v>#N/A</v>
      </c>
      <c r="N6673" t="e">
        <v>#N/A</v>
      </c>
      <c r="O6673" t="e">
        <v>#N/A</v>
      </c>
      <c r="P6673" t="e">
        <v>#N/A</v>
      </c>
    </row>
    <row r="6674" spans="1:16" x14ac:dyDescent="0.25">
      <c r="A6674">
        <v>420307</v>
      </c>
      <c r="B6674" t="s">
        <v>6682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9</v>
      </c>
      <c r="J6674">
        <v>1</v>
      </c>
      <c r="K6674">
        <v>0</v>
      </c>
      <c r="L6674">
        <v>4</v>
      </c>
      <c r="M6674">
        <v>0</v>
      </c>
      <c r="N6674">
        <v>7</v>
      </c>
      <c r="O6674">
        <v>1</v>
      </c>
      <c r="P6674">
        <v>3</v>
      </c>
    </row>
    <row r="6675" spans="1:16" x14ac:dyDescent="0.25">
      <c r="A6675">
        <v>456056</v>
      </c>
      <c r="B6675" t="s">
        <v>6683</v>
      </c>
      <c r="C6675">
        <v>0</v>
      </c>
      <c r="D6675">
        <v>0</v>
      </c>
      <c r="E6675">
        <v>0</v>
      </c>
      <c r="F6675">
        <v>0</v>
      </c>
      <c r="G6675">
        <v>2</v>
      </c>
      <c r="H6675" t="e">
        <v>#N/A</v>
      </c>
      <c r="I6675" t="e">
        <v>#N/A</v>
      </c>
      <c r="J6675" t="e">
        <v>#N/A</v>
      </c>
      <c r="K6675" t="e">
        <v>#N/A</v>
      </c>
      <c r="L6675" t="e">
        <v>#N/A</v>
      </c>
      <c r="M6675" t="e">
        <v>#N/A</v>
      </c>
      <c r="N6675" t="e">
        <v>#N/A</v>
      </c>
      <c r="O6675" t="e">
        <v>#N/A</v>
      </c>
      <c r="P6675" t="e">
        <v>#N/A</v>
      </c>
    </row>
    <row r="6676" spans="1:16" x14ac:dyDescent="0.25">
      <c r="A6676">
        <v>458593</v>
      </c>
      <c r="B6676" t="s">
        <v>6684</v>
      </c>
      <c r="C6676">
        <v>0</v>
      </c>
      <c r="D6676">
        <v>0</v>
      </c>
      <c r="E6676">
        <v>1</v>
      </c>
      <c r="F6676">
        <v>0</v>
      </c>
      <c r="G6676" t="e">
        <v>#N/A</v>
      </c>
      <c r="H6676" t="e">
        <v>#N/A</v>
      </c>
      <c r="I6676" t="e">
        <v>#N/A</v>
      </c>
      <c r="J6676" t="e">
        <v>#N/A</v>
      </c>
      <c r="K6676" t="e">
        <v>#N/A</v>
      </c>
      <c r="L6676" t="e">
        <v>#N/A</v>
      </c>
      <c r="M6676" t="e">
        <v>#N/A</v>
      </c>
      <c r="N6676" t="e">
        <v>#N/A</v>
      </c>
      <c r="O6676" t="e">
        <v>#N/A</v>
      </c>
      <c r="P6676" t="e">
        <v>#N/A</v>
      </c>
    </row>
    <row r="6677" spans="1:16" x14ac:dyDescent="0.25">
      <c r="A6677">
        <v>475370</v>
      </c>
      <c r="B6677" t="s">
        <v>6685</v>
      </c>
      <c r="C6677">
        <v>1</v>
      </c>
      <c r="D6677">
        <v>0</v>
      </c>
      <c r="E6677">
        <v>0</v>
      </c>
      <c r="F6677" t="e">
        <v>#N/A</v>
      </c>
      <c r="G6677" t="e">
        <v>#N/A</v>
      </c>
      <c r="H6677" t="e">
        <v>#N/A</v>
      </c>
      <c r="I6677" t="e">
        <v>#N/A</v>
      </c>
      <c r="J6677" t="e">
        <v>#N/A</v>
      </c>
      <c r="K6677" t="e">
        <v>#N/A</v>
      </c>
      <c r="L6677" t="e">
        <v>#N/A</v>
      </c>
      <c r="M6677" t="e">
        <v>#N/A</v>
      </c>
      <c r="N6677" t="e">
        <v>#N/A</v>
      </c>
      <c r="O6677" t="e">
        <v>#N/A</v>
      </c>
      <c r="P6677" t="e">
        <v>#N/A</v>
      </c>
    </row>
    <row r="6678" spans="1:16" x14ac:dyDescent="0.25">
      <c r="A6678">
        <v>480107</v>
      </c>
      <c r="B6678" t="s">
        <v>6686</v>
      </c>
      <c r="C6678">
        <v>0</v>
      </c>
      <c r="D6678">
        <v>0</v>
      </c>
      <c r="E6678" t="e">
        <v>#N/A</v>
      </c>
      <c r="F6678" t="e">
        <v>#N/A</v>
      </c>
      <c r="G6678" t="e">
        <v>#N/A</v>
      </c>
      <c r="H6678" t="e">
        <v>#N/A</v>
      </c>
      <c r="I6678" t="e">
        <v>#N/A</v>
      </c>
      <c r="J6678" t="e">
        <v>#N/A</v>
      </c>
      <c r="K6678" t="e">
        <v>#N/A</v>
      </c>
      <c r="L6678" t="e">
        <v>#N/A</v>
      </c>
      <c r="M6678" t="e">
        <v>#N/A</v>
      </c>
      <c r="N6678" t="e">
        <v>#N/A</v>
      </c>
      <c r="O6678" t="e">
        <v>#N/A</v>
      </c>
      <c r="P6678" t="e">
        <v>#N/A</v>
      </c>
    </row>
    <row r="6679" spans="1:16" x14ac:dyDescent="0.25">
      <c r="A6679">
        <v>480815</v>
      </c>
      <c r="B6679" t="s">
        <v>6687</v>
      </c>
      <c r="C6679">
        <v>0</v>
      </c>
      <c r="D6679">
        <v>1</v>
      </c>
      <c r="E6679" t="e">
        <v>#N/A</v>
      </c>
      <c r="F6679" t="e">
        <v>#N/A</v>
      </c>
      <c r="G6679" t="e">
        <v>#N/A</v>
      </c>
      <c r="H6679" t="e">
        <v>#N/A</v>
      </c>
      <c r="I6679" t="e">
        <v>#N/A</v>
      </c>
      <c r="J6679" t="e">
        <v>#N/A</v>
      </c>
      <c r="K6679" t="e">
        <v>#N/A</v>
      </c>
      <c r="L6679" t="e">
        <v>#N/A</v>
      </c>
      <c r="M6679" t="e">
        <v>#N/A</v>
      </c>
      <c r="N6679" t="e">
        <v>#N/A</v>
      </c>
      <c r="O6679" t="e">
        <v>#N/A</v>
      </c>
      <c r="P6679" t="e">
        <v>#N/A</v>
      </c>
    </row>
    <row r="6680" spans="1:16" x14ac:dyDescent="0.25">
      <c r="A6680">
        <v>454625</v>
      </c>
      <c r="B6680" t="s">
        <v>6688</v>
      </c>
      <c r="C6680">
        <v>0</v>
      </c>
      <c r="D6680">
        <v>4</v>
      </c>
      <c r="E6680">
        <v>1</v>
      </c>
      <c r="F6680">
        <v>0</v>
      </c>
      <c r="G6680">
        <v>1</v>
      </c>
      <c r="H6680">
        <v>0</v>
      </c>
      <c r="I6680" t="e">
        <v>#N/A</v>
      </c>
      <c r="J6680" t="e">
        <v>#N/A</v>
      </c>
      <c r="K6680" t="e">
        <v>#N/A</v>
      </c>
      <c r="L6680" t="e">
        <v>#N/A</v>
      </c>
      <c r="M6680" t="e">
        <v>#N/A</v>
      </c>
      <c r="N6680" t="e">
        <v>#N/A</v>
      </c>
      <c r="O6680" t="e">
        <v>#N/A</v>
      </c>
      <c r="P6680" t="e">
        <v>#N/A</v>
      </c>
    </row>
    <row r="6681" spans="1:16" x14ac:dyDescent="0.25">
      <c r="A6681">
        <v>420316</v>
      </c>
      <c r="B6681" t="s">
        <v>6689</v>
      </c>
      <c r="C6681">
        <v>1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</row>
    <row r="6682" spans="1:16" x14ac:dyDescent="0.25">
      <c r="A6682">
        <v>441919</v>
      </c>
      <c r="B6682" t="s">
        <v>6690</v>
      </c>
      <c r="C6682">
        <v>2</v>
      </c>
      <c r="D6682">
        <v>1</v>
      </c>
      <c r="E6682">
        <v>2</v>
      </c>
      <c r="F6682">
        <v>2</v>
      </c>
      <c r="G6682">
        <v>2</v>
      </c>
      <c r="H6682">
        <v>1</v>
      </c>
      <c r="I6682">
        <v>3</v>
      </c>
      <c r="J6682">
        <v>2</v>
      </c>
      <c r="K6682">
        <v>2</v>
      </c>
      <c r="L6682">
        <v>0</v>
      </c>
      <c r="M6682">
        <v>0</v>
      </c>
      <c r="N6682">
        <v>3</v>
      </c>
      <c r="O6682">
        <v>5</v>
      </c>
      <c r="P6682">
        <v>2</v>
      </c>
    </row>
    <row r="6683" spans="1:16" x14ac:dyDescent="0.25">
      <c r="A6683">
        <v>455716</v>
      </c>
      <c r="B6683" t="s">
        <v>6691</v>
      </c>
      <c r="C6683">
        <v>2</v>
      </c>
      <c r="D6683">
        <v>3</v>
      </c>
      <c r="E6683">
        <v>0</v>
      </c>
      <c r="F6683">
        <v>0</v>
      </c>
      <c r="G6683">
        <v>0</v>
      </c>
      <c r="H6683" t="e">
        <v>#N/A</v>
      </c>
      <c r="I6683" t="e">
        <v>#N/A</v>
      </c>
      <c r="J6683" t="e">
        <v>#N/A</v>
      </c>
      <c r="K6683" t="e">
        <v>#N/A</v>
      </c>
      <c r="L6683" t="e">
        <v>#N/A</v>
      </c>
      <c r="M6683" t="e">
        <v>#N/A</v>
      </c>
      <c r="N6683" t="e">
        <v>#N/A</v>
      </c>
      <c r="O6683" t="e">
        <v>#N/A</v>
      </c>
      <c r="P6683" t="e">
        <v>#N/A</v>
      </c>
    </row>
    <row r="6684" spans="1:16" x14ac:dyDescent="0.25">
      <c r="A6684">
        <v>475617</v>
      </c>
      <c r="B6684" t="s">
        <v>6692</v>
      </c>
      <c r="C6684">
        <v>0</v>
      </c>
      <c r="D6684">
        <v>7</v>
      </c>
      <c r="E6684" t="e">
        <v>#N/A</v>
      </c>
      <c r="F6684" t="e">
        <v>#N/A</v>
      </c>
      <c r="G6684" t="e">
        <v>#N/A</v>
      </c>
      <c r="H6684" t="e">
        <v>#N/A</v>
      </c>
      <c r="I6684" t="e">
        <v>#N/A</v>
      </c>
      <c r="J6684" t="e">
        <v>#N/A</v>
      </c>
      <c r="K6684" t="e">
        <v>#N/A</v>
      </c>
      <c r="L6684" t="e">
        <v>#N/A</v>
      </c>
      <c r="M6684" t="e">
        <v>#N/A</v>
      </c>
      <c r="N6684" t="e">
        <v>#N/A</v>
      </c>
      <c r="O6684" t="e">
        <v>#N/A</v>
      </c>
      <c r="P6684" t="e">
        <v>#N/A</v>
      </c>
    </row>
    <row r="6685" spans="1:16" x14ac:dyDescent="0.25">
      <c r="A6685">
        <v>460844</v>
      </c>
      <c r="B6685" t="s">
        <v>6693</v>
      </c>
      <c r="C6685">
        <v>0</v>
      </c>
      <c r="D6685">
        <v>0</v>
      </c>
      <c r="E6685">
        <v>0</v>
      </c>
      <c r="F6685">
        <v>0</v>
      </c>
      <c r="G6685" t="e">
        <v>#N/A</v>
      </c>
      <c r="H6685" t="e">
        <v>#N/A</v>
      </c>
      <c r="I6685" t="e">
        <v>#N/A</v>
      </c>
      <c r="J6685" t="e">
        <v>#N/A</v>
      </c>
      <c r="K6685" t="e">
        <v>#N/A</v>
      </c>
      <c r="L6685" t="e">
        <v>#N/A</v>
      </c>
      <c r="M6685" t="e">
        <v>#N/A</v>
      </c>
      <c r="N6685" t="e">
        <v>#N/A</v>
      </c>
      <c r="O6685" t="e">
        <v>#N/A</v>
      </c>
      <c r="P6685" t="e">
        <v>#N/A</v>
      </c>
    </row>
    <row r="6686" spans="1:16" x14ac:dyDescent="0.25">
      <c r="A6686">
        <v>445090</v>
      </c>
      <c r="B6686" t="s">
        <v>6694</v>
      </c>
      <c r="C6686">
        <v>1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 t="e">
        <v>#N/A</v>
      </c>
      <c r="P6686" t="e">
        <v>#N/A</v>
      </c>
    </row>
    <row r="6687" spans="1:16" x14ac:dyDescent="0.25">
      <c r="A6687">
        <v>452115</v>
      </c>
      <c r="B6687" t="s">
        <v>6695</v>
      </c>
      <c r="C6687">
        <v>0</v>
      </c>
      <c r="D6687">
        <v>7</v>
      </c>
      <c r="E6687">
        <v>2</v>
      </c>
      <c r="F6687">
        <v>0</v>
      </c>
      <c r="G6687">
        <v>0</v>
      </c>
      <c r="H6687">
        <v>0</v>
      </c>
      <c r="I6687" t="e">
        <v>#N/A</v>
      </c>
      <c r="J6687" t="e">
        <v>#N/A</v>
      </c>
      <c r="K6687" t="e">
        <v>#N/A</v>
      </c>
      <c r="L6687" t="e">
        <v>#N/A</v>
      </c>
      <c r="M6687" t="e">
        <v>#N/A</v>
      </c>
      <c r="N6687" t="e">
        <v>#N/A</v>
      </c>
      <c r="O6687" t="e">
        <v>#N/A</v>
      </c>
      <c r="P6687" t="e">
        <v>#N/A</v>
      </c>
    </row>
    <row r="6688" spans="1:16" x14ac:dyDescent="0.25">
      <c r="A6688">
        <v>389727</v>
      </c>
      <c r="B6688" t="s">
        <v>6696</v>
      </c>
      <c r="C6688">
        <v>3</v>
      </c>
      <c r="D6688">
        <v>5</v>
      </c>
      <c r="E6688">
        <v>0</v>
      </c>
      <c r="F6688">
        <v>1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</row>
    <row r="6689" spans="1:16" x14ac:dyDescent="0.25">
      <c r="A6689">
        <v>460923</v>
      </c>
      <c r="B6689" t="s">
        <v>6697</v>
      </c>
      <c r="C6689">
        <v>0</v>
      </c>
      <c r="D6689">
        <v>0</v>
      </c>
      <c r="E6689">
        <v>0</v>
      </c>
      <c r="F6689" t="e">
        <v>#N/A</v>
      </c>
      <c r="G6689" t="e">
        <v>#N/A</v>
      </c>
      <c r="H6689" t="e">
        <v>#N/A</v>
      </c>
      <c r="I6689" t="e">
        <v>#N/A</v>
      </c>
      <c r="J6689" t="e">
        <v>#N/A</v>
      </c>
      <c r="K6689" t="e">
        <v>#N/A</v>
      </c>
      <c r="L6689" t="e">
        <v>#N/A</v>
      </c>
      <c r="M6689" t="e">
        <v>#N/A</v>
      </c>
      <c r="N6689" t="e">
        <v>#N/A</v>
      </c>
      <c r="O6689" t="e">
        <v>#N/A</v>
      </c>
      <c r="P6689" t="e">
        <v>#N/A</v>
      </c>
    </row>
    <row r="6690" spans="1:16" x14ac:dyDescent="0.25">
      <c r="A6690">
        <v>475352</v>
      </c>
      <c r="B6690" t="s">
        <v>6698</v>
      </c>
      <c r="C6690">
        <v>0</v>
      </c>
      <c r="D6690">
        <v>0</v>
      </c>
      <c r="E6690">
        <v>0</v>
      </c>
      <c r="F6690" t="e">
        <v>#N/A</v>
      </c>
      <c r="G6690" t="e">
        <v>#N/A</v>
      </c>
      <c r="H6690" t="e">
        <v>#N/A</v>
      </c>
      <c r="I6690" t="e">
        <v>#N/A</v>
      </c>
      <c r="J6690" t="e">
        <v>#N/A</v>
      </c>
      <c r="K6690" t="e">
        <v>#N/A</v>
      </c>
      <c r="L6690" t="e">
        <v>#N/A</v>
      </c>
      <c r="M6690" t="e">
        <v>#N/A</v>
      </c>
      <c r="N6690" t="e">
        <v>#N/A</v>
      </c>
      <c r="O6690" t="e">
        <v>#N/A</v>
      </c>
      <c r="P6690" t="e">
        <v>#N/A</v>
      </c>
    </row>
    <row r="6691" spans="1:16" x14ac:dyDescent="0.25">
      <c r="A6691">
        <v>450289</v>
      </c>
      <c r="B6691" t="s">
        <v>6699</v>
      </c>
      <c r="C6691">
        <v>0</v>
      </c>
      <c r="D6691">
        <v>2</v>
      </c>
      <c r="E6691">
        <v>1</v>
      </c>
      <c r="F6691">
        <v>0</v>
      </c>
      <c r="G6691">
        <v>0</v>
      </c>
      <c r="H6691">
        <v>0</v>
      </c>
      <c r="I6691">
        <v>1</v>
      </c>
      <c r="J6691">
        <v>0</v>
      </c>
      <c r="K6691">
        <v>0</v>
      </c>
      <c r="L6691" t="e">
        <v>#N/A</v>
      </c>
      <c r="M6691" t="e">
        <v>#N/A</v>
      </c>
      <c r="N6691" t="e">
        <v>#N/A</v>
      </c>
      <c r="O6691" t="e">
        <v>#N/A</v>
      </c>
      <c r="P6691" t="e">
        <v>#N/A</v>
      </c>
    </row>
    <row r="6692" spans="1:16" x14ac:dyDescent="0.25">
      <c r="A6692">
        <v>475866</v>
      </c>
      <c r="B6692" t="s">
        <v>6700</v>
      </c>
      <c r="C6692">
        <v>0</v>
      </c>
      <c r="D6692">
        <v>0</v>
      </c>
      <c r="E6692" t="e">
        <v>#N/A</v>
      </c>
      <c r="F6692" t="e">
        <v>#N/A</v>
      </c>
      <c r="G6692" t="e">
        <v>#N/A</v>
      </c>
      <c r="H6692" t="e">
        <v>#N/A</v>
      </c>
      <c r="I6692" t="e">
        <v>#N/A</v>
      </c>
      <c r="J6692" t="e">
        <v>#N/A</v>
      </c>
      <c r="K6692" t="e">
        <v>#N/A</v>
      </c>
      <c r="L6692" t="e">
        <v>#N/A</v>
      </c>
      <c r="M6692" t="e">
        <v>#N/A</v>
      </c>
      <c r="N6692" t="e">
        <v>#N/A</v>
      </c>
      <c r="O6692" t="e">
        <v>#N/A</v>
      </c>
      <c r="P6692" t="e">
        <v>#N/A</v>
      </c>
    </row>
    <row r="6693" spans="1:16" x14ac:dyDescent="0.25">
      <c r="A6693">
        <v>460853</v>
      </c>
      <c r="B6693" t="s">
        <v>6701</v>
      </c>
      <c r="C6693">
        <v>0</v>
      </c>
      <c r="D6693">
        <v>0</v>
      </c>
      <c r="E6693">
        <v>0</v>
      </c>
      <c r="F6693" t="e">
        <v>#N/A</v>
      </c>
      <c r="G6693" t="e">
        <v>#N/A</v>
      </c>
      <c r="H6693" t="e">
        <v>#N/A</v>
      </c>
      <c r="I6693" t="e">
        <v>#N/A</v>
      </c>
      <c r="J6693" t="e">
        <v>#N/A</v>
      </c>
      <c r="K6693" t="e">
        <v>#N/A</v>
      </c>
      <c r="L6693" t="e">
        <v>#N/A</v>
      </c>
      <c r="M6693" t="e">
        <v>#N/A</v>
      </c>
      <c r="N6693" t="e">
        <v>#N/A</v>
      </c>
      <c r="O6693" t="e">
        <v>#N/A</v>
      </c>
      <c r="P6693" t="e">
        <v>#N/A</v>
      </c>
    </row>
    <row r="6694" spans="1:16" x14ac:dyDescent="0.25">
      <c r="A6694">
        <v>475592</v>
      </c>
      <c r="B6694" t="s">
        <v>6702</v>
      </c>
      <c r="C6694">
        <v>0</v>
      </c>
      <c r="D6694">
        <v>0</v>
      </c>
      <c r="E6694" t="e">
        <v>#N/A</v>
      </c>
      <c r="F6694" t="e">
        <v>#N/A</v>
      </c>
      <c r="G6694" t="e">
        <v>#N/A</v>
      </c>
      <c r="H6694" t="e">
        <v>#N/A</v>
      </c>
      <c r="I6694" t="e">
        <v>#N/A</v>
      </c>
      <c r="J6694" t="e">
        <v>#N/A</v>
      </c>
      <c r="K6694" t="e">
        <v>#N/A</v>
      </c>
      <c r="L6694" t="e">
        <v>#N/A</v>
      </c>
      <c r="M6694" t="e">
        <v>#N/A</v>
      </c>
      <c r="N6694" t="e">
        <v>#N/A</v>
      </c>
      <c r="O6694" t="e">
        <v>#N/A</v>
      </c>
      <c r="P6694" t="e">
        <v>#N/A</v>
      </c>
    </row>
    <row r="6695" spans="1:16" x14ac:dyDescent="0.25">
      <c r="A6695">
        <v>234030</v>
      </c>
      <c r="B6695" t="s">
        <v>108</v>
      </c>
      <c r="C6695">
        <v>21</v>
      </c>
      <c r="D6695">
        <v>29</v>
      </c>
      <c r="E6695">
        <v>28</v>
      </c>
      <c r="F6695">
        <v>14</v>
      </c>
      <c r="G6695">
        <v>73</v>
      </c>
      <c r="H6695">
        <v>75</v>
      </c>
      <c r="I6695">
        <v>52</v>
      </c>
      <c r="J6695">
        <v>81</v>
      </c>
      <c r="K6695">
        <v>112</v>
      </c>
      <c r="L6695">
        <v>76</v>
      </c>
      <c r="M6695">
        <v>36</v>
      </c>
      <c r="N6695">
        <v>37</v>
      </c>
      <c r="O6695">
        <v>21</v>
      </c>
      <c r="P6695">
        <v>32</v>
      </c>
    </row>
    <row r="6696" spans="1:16" x14ac:dyDescent="0.25">
      <c r="A6696">
        <v>233903</v>
      </c>
      <c r="B6696" t="s">
        <v>6703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1</v>
      </c>
      <c r="K6696">
        <v>0</v>
      </c>
      <c r="L6696">
        <v>0</v>
      </c>
      <c r="M6696">
        <v>1</v>
      </c>
      <c r="N6696">
        <v>0</v>
      </c>
      <c r="O6696">
        <v>0</v>
      </c>
      <c r="P6696">
        <v>0</v>
      </c>
    </row>
    <row r="6697" spans="1:16" x14ac:dyDescent="0.25">
      <c r="A6697">
        <v>206394</v>
      </c>
      <c r="B6697" t="s">
        <v>6704</v>
      </c>
      <c r="C6697">
        <v>1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2</v>
      </c>
      <c r="L6697">
        <v>0</v>
      </c>
      <c r="M6697">
        <v>0</v>
      </c>
      <c r="N6697">
        <v>0</v>
      </c>
      <c r="O6697">
        <v>1</v>
      </c>
      <c r="P6697">
        <v>0</v>
      </c>
    </row>
    <row r="6698" spans="1:16" x14ac:dyDescent="0.25">
      <c r="A6698">
        <v>234085</v>
      </c>
      <c r="B6698" t="s">
        <v>6705</v>
      </c>
      <c r="C6698">
        <v>50</v>
      </c>
      <c r="D6698">
        <v>16</v>
      </c>
      <c r="E6698">
        <v>45</v>
      </c>
      <c r="F6698">
        <v>18</v>
      </c>
      <c r="G6698">
        <v>11</v>
      </c>
      <c r="H6698">
        <v>22</v>
      </c>
      <c r="I6698">
        <v>27</v>
      </c>
      <c r="J6698">
        <v>29</v>
      </c>
      <c r="K6698">
        <v>24</v>
      </c>
      <c r="L6698">
        <v>25</v>
      </c>
      <c r="M6698">
        <v>28</v>
      </c>
      <c r="N6698">
        <v>23</v>
      </c>
      <c r="O6698">
        <v>13</v>
      </c>
      <c r="P6698">
        <v>32</v>
      </c>
    </row>
    <row r="6699" spans="1:16" x14ac:dyDescent="0.25">
      <c r="A6699">
        <v>233921</v>
      </c>
      <c r="B6699" t="s">
        <v>109</v>
      </c>
      <c r="C6699">
        <v>37</v>
      </c>
      <c r="D6699">
        <v>36</v>
      </c>
      <c r="E6699">
        <v>45</v>
      </c>
      <c r="F6699">
        <v>53</v>
      </c>
      <c r="G6699">
        <v>57</v>
      </c>
      <c r="H6699">
        <v>46</v>
      </c>
      <c r="I6699">
        <v>93</v>
      </c>
      <c r="J6699">
        <v>118</v>
      </c>
      <c r="K6699">
        <v>52</v>
      </c>
      <c r="L6699">
        <v>45</v>
      </c>
      <c r="M6699">
        <v>77</v>
      </c>
      <c r="N6699">
        <v>47</v>
      </c>
      <c r="O6699">
        <v>55</v>
      </c>
      <c r="P6699">
        <v>57</v>
      </c>
    </row>
    <row r="6700" spans="1:16" x14ac:dyDescent="0.25">
      <c r="A6700">
        <v>234119</v>
      </c>
      <c r="B6700" t="s">
        <v>6706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</row>
    <row r="6701" spans="1:16" x14ac:dyDescent="0.25">
      <c r="A6701">
        <v>430254</v>
      </c>
      <c r="B6701" t="s">
        <v>6707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</row>
    <row r="6702" spans="1:16" x14ac:dyDescent="0.25">
      <c r="A6702">
        <v>431956</v>
      </c>
      <c r="B6702" t="s">
        <v>6708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</row>
    <row r="6703" spans="1:16" x14ac:dyDescent="0.25">
      <c r="A6703">
        <v>234155</v>
      </c>
      <c r="B6703" t="s">
        <v>6709</v>
      </c>
      <c r="C6703">
        <v>18</v>
      </c>
      <c r="D6703">
        <v>13</v>
      </c>
      <c r="E6703">
        <v>20</v>
      </c>
      <c r="F6703">
        <v>21</v>
      </c>
      <c r="G6703">
        <v>11</v>
      </c>
      <c r="H6703">
        <v>17</v>
      </c>
      <c r="I6703">
        <v>21</v>
      </c>
      <c r="J6703">
        <v>18</v>
      </c>
      <c r="K6703">
        <v>15</v>
      </c>
      <c r="L6703">
        <v>15</v>
      </c>
      <c r="M6703">
        <v>12</v>
      </c>
      <c r="N6703">
        <v>18</v>
      </c>
      <c r="O6703">
        <v>15</v>
      </c>
      <c r="P6703">
        <v>22</v>
      </c>
    </row>
    <row r="6704" spans="1:16" x14ac:dyDescent="0.25">
      <c r="A6704">
        <v>459082</v>
      </c>
      <c r="B6704" t="s">
        <v>6710</v>
      </c>
      <c r="C6704">
        <v>0</v>
      </c>
      <c r="D6704">
        <v>0</v>
      </c>
      <c r="E6704" t="e">
        <v>#N/A</v>
      </c>
      <c r="F6704" t="e">
        <v>#N/A</v>
      </c>
      <c r="G6704" t="e">
        <v>#N/A</v>
      </c>
      <c r="H6704" t="e">
        <v>#N/A</v>
      </c>
      <c r="I6704" t="e">
        <v>#N/A</v>
      </c>
      <c r="J6704" t="e">
        <v>#N/A</v>
      </c>
      <c r="K6704" t="e">
        <v>#N/A</v>
      </c>
      <c r="L6704" t="e">
        <v>#N/A</v>
      </c>
      <c r="M6704" t="e">
        <v>#N/A</v>
      </c>
      <c r="N6704" t="e">
        <v>#N/A</v>
      </c>
      <c r="O6704" t="e">
        <v>#N/A</v>
      </c>
      <c r="P6704" t="e">
        <v>#N/A</v>
      </c>
    </row>
    <row r="6705" spans="1:16" x14ac:dyDescent="0.25">
      <c r="A6705">
        <v>234164</v>
      </c>
      <c r="B6705" t="s">
        <v>6711</v>
      </c>
      <c r="C6705">
        <v>2</v>
      </c>
      <c r="D6705">
        <v>10</v>
      </c>
      <c r="E6705">
        <v>8</v>
      </c>
      <c r="F6705">
        <v>8</v>
      </c>
      <c r="G6705">
        <v>22</v>
      </c>
      <c r="H6705">
        <v>13</v>
      </c>
      <c r="I6705">
        <v>11</v>
      </c>
      <c r="J6705">
        <v>8</v>
      </c>
      <c r="K6705">
        <v>26</v>
      </c>
      <c r="L6705">
        <v>10</v>
      </c>
      <c r="M6705">
        <v>23</v>
      </c>
      <c r="N6705">
        <v>23</v>
      </c>
      <c r="O6705">
        <v>10</v>
      </c>
      <c r="P6705">
        <v>23</v>
      </c>
    </row>
    <row r="6706" spans="1:16" x14ac:dyDescent="0.25">
      <c r="A6706">
        <v>234137</v>
      </c>
      <c r="B6706" t="s">
        <v>6712</v>
      </c>
      <c r="C6706">
        <v>0</v>
      </c>
      <c r="D6706">
        <v>5</v>
      </c>
      <c r="E6706">
        <v>2</v>
      </c>
      <c r="F6706">
        <v>3</v>
      </c>
      <c r="G6706">
        <v>1</v>
      </c>
      <c r="H6706">
        <v>0</v>
      </c>
      <c r="I6706">
        <v>0</v>
      </c>
      <c r="J6706">
        <v>0</v>
      </c>
      <c r="K6706">
        <v>1</v>
      </c>
      <c r="L6706">
        <v>0</v>
      </c>
      <c r="M6706">
        <v>0</v>
      </c>
      <c r="N6706">
        <v>0</v>
      </c>
      <c r="O6706" t="e">
        <v>#N/A</v>
      </c>
      <c r="P6706" t="e">
        <v>#N/A</v>
      </c>
    </row>
    <row r="6707" spans="1:16" x14ac:dyDescent="0.25">
      <c r="A6707">
        <v>234173</v>
      </c>
      <c r="B6707" t="s">
        <v>6713</v>
      </c>
      <c r="C6707">
        <v>7</v>
      </c>
      <c r="D6707">
        <v>5</v>
      </c>
      <c r="E6707">
        <v>6</v>
      </c>
      <c r="F6707">
        <v>0</v>
      </c>
      <c r="G6707">
        <v>8</v>
      </c>
      <c r="H6707">
        <v>8</v>
      </c>
      <c r="I6707">
        <v>18</v>
      </c>
      <c r="J6707">
        <v>3</v>
      </c>
      <c r="K6707">
        <v>6</v>
      </c>
      <c r="L6707">
        <v>3</v>
      </c>
      <c r="M6707">
        <v>2</v>
      </c>
      <c r="N6707">
        <v>5</v>
      </c>
      <c r="O6707">
        <v>9</v>
      </c>
      <c r="P6707">
        <v>1</v>
      </c>
    </row>
    <row r="6708" spans="1:16" x14ac:dyDescent="0.25">
      <c r="A6708">
        <v>233949</v>
      </c>
      <c r="B6708" t="s">
        <v>6714</v>
      </c>
      <c r="C6708">
        <v>1</v>
      </c>
      <c r="D6708">
        <v>0</v>
      </c>
      <c r="E6708">
        <v>1</v>
      </c>
      <c r="F6708">
        <v>0</v>
      </c>
      <c r="G6708">
        <v>1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</row>
    <row r="6709" spans="1:16" x14ac:dyDescent="0.25">
      <c r="A6709">
        <v>449764</v>
      </c>
      <c r="B6709" t="s">
        <v>6715</v>
      </c>
      <c r="C6709">
        <v>2</v>
      </c>
      <c r="D6709">
        <v>0</v>
      </c>
      <c r="E6709">
        <v>3</v>
      </c>
      <c r="F6709">
        <v>0</v>
      </c>
      <c r="G6709">
        <v>7</v>
      </c>
      <c r="H6709">
        <v>0</v>
      </c>
      <c r="I6709">
        <v>0</v>
      </c>
      <c r="J6709">
        <v>0</v>
      </c>
      <c r="K6709">
        <v>0</v>
      </c>
      <c r="L6709" t="e">
        <v>#N/A</v>
      </c>
      <c r="M6709" t="e">
        <v>#N/A</v>
      </c>
      <c r="N6709" t="e">
        <v>#N/A</v>
      </c>
      <c r="O6709" t="e">
        <v>#N/A</v>
      </c>
      <c r="P6709" t="e">
        <v>#N/A</v>
      </c>
    </row>
    <row r="6710" spans="1:16" x14ac:dyDescent="0.25">
      <c r="A6710">
        <v>365204</v>
      </c>
      <c r="B6710" t="s">
        <v>6716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1</v>
      </c>
      <c r="I6710">
        <v>1</v>
      </c>
      <c r="J6710">
        <v>1</v>
      </c>
      <c r="K6710">
        <v>1</v>
      </c>
      <c r="L6710">
        <v>0</v>
      </c>
      <c r="M6710">
        <v>0</v>
      </c>
      <c r="N6710">
        <v>0</v>
      </c>
      <c r="O6710">
        <v>0</v>
      </c>
      <c r="P6710">
        <v>0</v>
      </c>
    </row>
    <row r="6711" spans="1:16" x14ac:dyDescent="0.25">
      <c r="A6711">
        <v>482918</v>
      </c>
      <c r="B6711" t="s">
        <v>6717</v>
      </c>
      <c r="C6711">
        <v>0</v>
      </c>
      <c r="D6711">
        <v>0</v>
      </c>
      <c r="E6711" t="e">
        <v>#N/A</v>
      </c>
      <c r="F6711" t="e">
        <v>#N/A</v>
      </c>
      <c r="G6711" t="e">
        <v>#N/A</v>
      </c>
      <c r="H6711" t="e">
        <v>#N/A</v>
      </c>
      <c r="I6711" t="e">
        <v>#N/A</v>
      </c>
      <c r="J6711" t="e">
        <v>#N/A</v>
      </c>
      <c r="K6711" t="e">
        <v>#N/A</v>
      </c>
      <c r="L6711" t="e">
        <v>#N/A</v>
      </c>
      <c r="M6711" t="e">
        <v>#N/A</v>
      </c>
      <c r="N6711" t="e">
        <v>#N/A</v>
      </c>
      <c r="O6711" t="e">
        <v>#N/A</v>
      </c>
      <c r="P6711" t="e">
        <v>#N/A</v>
      </c>
    </row>
    <row r="6712" spans="1:16" x14ac:dyDescent="0.25">
      <c r="A6712">
        <v>240107</v>
      </c>
      <c r="B6712" t="s">
        <v>6718</v>
      </c>
      <c r="C6712">
        <v>1</v>
      </c>
      <c r="D6712">
        <v>3</v>
      </c>
      <c r="E6712">
        <v>1</v>
      </c>
      <c r="F6712">
        <v>2</v>
      </c>
      <c r="G6712">
        <v>0</v>
      </c>
      <c r="H6712">
        <v>3</v>
      </c>
      <c r="I6712">
        <v>8</v>
      </c>
      <c r="J6712">
        <v>5</v>
      </c>
      <c r="K6712">
        <v>11</v>
      </c>
      <c r="L6712">
        <v>7</v>
      </c>
      <c r="M6712">
        <v>9</v>
      </c>
      <c r="N6712">
        <v>23</v>
      </c>
      <c r="O6712">
        <v>6</v>
      </c>
      <c r="P6712">
        <v>10</v>
      </c>
    </row>
    <row r="6713" spans="1:16" x14ac:dyDescent="0.25">
      <c r="A6713">
        <v>431965</v>
      </c>
      <c r="B6713" t="s">
        <v>6719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</row>
    <row r="6714" spans="1:16" x14ac:dyDescent="0.25">
      <c r="A6714">
        <v>476559</v>
      </c>
      <c r="B6714" t="s">
        <v>6720</v>
      </c>
      <c r="C6714">
        <v>0</v>
      </c>
      <c r="D6714">
        <v>0</v>
      </c>
      <c r="E6714">
        <v>0</v>
      </c>
      <c r="F6714" t="e">
        <v>#N/A</v>
      </c>
      <c r="G6714" t="e">
        <v>#N/A</v>
      </c>
      <c r="H6714" t="e">
        <v>#N/A</v>
      </c>
      <c r="I6714" t="e">
        <v>#N/A</v>
      </c>
      <c r="J6714" t="e">
        <v>#N/A</v>
      </c>
      <c r="K6714" t="e">
        <v>#N/A</v>
      </c>
      <c r="L6714" t="e">
        <v>#N/A</v>
      </c>
      <c r="M6714" t="e">
        <v>#N/A</v>
      </c>
      <c r="N6714" t="e">
        <v>#N/A</v>
      </c>
      <c r="O6714" t="e">
        <v>#N/A</v>
      </c>
      <c r="P6714" t="e">
        <v>#N/A</v>
      </c>
    </row>
    <row r="6715" spans="1:16" x14ac:dyDescent="0.25">
      <c r="A6715">
        <v>229656</v>
      </c>
      <c r="B6715" t="s">
        <v>6721</v>
      </c>
      <c r="C6715">
        <v>0</v>
      </c>
      <c r="D6715">
        <v>0</v>
      </c>
      <c r="E6715">
        <v>0</v>
      </c>
      <c r="F6715" t="e">
        <v>#N/A</v>
      </c>
      <c r="G6715" t="e">
        <v>#N/A</v>
      </c>
      <c r="H6715" t="e">
        <v>#N/A</v>
      </c>
      <c r="I6715" t="e">
        <v>#N/A</v>
      </c>
      <c r="J6715" t="e">
        <v>#N/A</v>
      </c>
      <c r="K6715" t="e">
        <v>#N/A</v>
      </c>
      <c r="L6715" t="e">
        <v>#N/A</v>
      </c>
      <c r="M6715" t="e">
        <v>#N/A</v>
      </c>
      <c r="N6715" t="e">
        <v>#N/A</v>
      </c>
      <c r="O6715" t="e">
        <v>#N/A</v>
      </c>
      <c r="P6715" t="e">
        <v>#N/A</v>
      </c>
    </row>
    <row r="6716" spans="1:16" x14ac:dyDescent="0.25">
      <c r="A6716">
        <v>476540</v>
      </c>
      <c r="B6716" t="s">
        <v>6722</v>
      </c>
      <c r="C6716">
        <v>2</v>
      </c>
      <c r="D6716">
        <v>0</v>
      </c>
      <c r="E6716">
        <v>0</v>
      </c>
      <c r="F6716" t="e">
        <v>#N/A</v>
      </c>
      <c r="G6716" t="e">
        <v>#N/A</v>
      </c>
      <c r="H6716" t="e">
        <v>#N/A</v>
      </c>
      <c r="I6716" t="e">
        <v>#N/A</v>
      </c>
      <c r="J6716" t="e">
        <v>#N/A</v>
      </c>
      <c r="K6716" t="e">
        <v>#N/A</v>
      </c>
      <c r="L6716" t="e">
        <v>#N/A</v>
      </c>
      <c r="M6716" t="e">
        <v>#N/A</v>
      </c>
      <c r="N6716" t="e">
        <v>#N/A</v>
      </c>
      <c r="O6716" t="e">
        <v>#N/A</v>
      </c>
      <c r="P6716" t="e">
        <v>#N/A</v>
      </c>
    </row>
    <row r="6717" spans="1:16" x14ac:dyDescent="0.25">
      <c r="A6717">
        <v>188289</v>
      </c>
      <c r="B6717" t="s">
        <v>6723</v>
      </c>
      <c r="C6717">
        <v>1</v>
      </c>
      <c r="D6717">
        <v>0</v>
      </c>
      <c r="E6717">
        <v>0</v>
      </c>
      <c r="F6717" t="e">
        <v>#N/A</v>
      </c>
      <c r="G6717" t="e">
        <v>#N/A</v>
      </c>
      <c r="H6717" t="e">
        <v>#N/A</v>
      </c>
      <c r="I6717" t="e">
        <v>#N/A</v>
      </c>
      <c r="J6717" t="e">
        <v>#N/A</v>
      </c>
      <c r="K6717" t="e">
        <v>#N/A</v>
      </c>
      <c r="L6717" t="e">
        <v>#N/A</v>
      </c>
      <c r="M6717" t="e">
        <v>#N/A</v>
      </c>
      <c r="N6717" t="e">
        <v>#N/A</v>
      </c>
      <c r="O6717" t="e">
        <v>#N/A</v>
      </c>
      <c r="P6717" t="e">
        <v>#N/A</v>
      </c>
    </row>
    <row r="6718" spans="1:16" x14ac:dyDescent="0.25">
      <c r="A6718">
        <v>222026</v>
      </c>
      <c r="B6718" t="s">
        <v>6724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</row>
    <row r="6719" spans="1:16" x14ac:dyDescent="0.25">
      <c r="A6719">
        <v>392798</v>
      </c>
      <c r="B6719" t="s">
        <v>6725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</row>
    <row r="6720" spans="1:16" x14ac:dyDescent="0.25">
      <c r="A6720">
        <v>403414</v>
      </c>
      <c r="B6720" t="s">
        <v>6726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</row>
    <row r="6721" spans="1:16" x14ac:dyDescent="0.25">
      <c r="A6721">
        <v>222053</v>
      </c>
      <c r="B6721" t="s">
        <v>6727</v>
      </c>
      <c r="C6721">
        <v>1</v>
      </c>
      <c r="D6721">
        <v>0</v>
      </c>
      <c r="E6721">
        <v>0</v>
      </c>
      <c r="F6721">
        <v>2</v>
      </c>
      <c r="G6721">
        <v>0</v>
      </c>
      <c r="H6721">
        <v>0</v>
      </c>
      <c r="I6721">
        <v>0</v>
      </c>
      <c r="J6721">
        <v>0</v>
      </c>
      <c r="K6721">
        <v>1</v>
      </c>
      <c r="L6721">
        <v>1</v>
      </c>
      <c r="M6721">
        <v>1</v>
      </c>
      <c r="N6721">
        <v>1</v>
      </c>
      <c r="O6721">
        <v>1</v>
      </c>
      <c r="P6721">
        <v>3</v>
      </c>
    </row>
    <row r="6722" spans="1:16" x14ac:dyDescent="0.25">
      <c r="A6722">
        <v>218919</v>
      </c>
      <c r="B6722" t="s">
        <v>6728</v>
      </c>
      <c r="C6722">
        <v>19</v>
      </c>
      <c r="D6722">
        <v>19</v>
      </c>
      <c r="E6722">
        <v>19</v>
      </c>
      <c r="F6722">
        <v>30</v>
      </c>
      <c r="G6722">
        <v>33</v>
      </c>
      <c r="H6722">
        <v>30</v>
      </c>
      <c r="I6722">
        <v>20</v>
      </c>
      <c r="J6722">
        <v>5</v>
      </c>
      <c r="K6722">
        <v>9</v>
      </c>
      <c r="L6722">
        <v>5</v>
      </c>
      <c r="M6722">
        <v>3</v>
      </c>
      <c r="N6722">
        <v>16</v>
      </c>
      <c r="O6722">
        <v>12</v>
      </c>
      <c r="P6722">
        <v>17</v>
      </c>
    </row>
    <row r="6723" spans="1:16" x14ac:dyDescent="0.25">
      <c r="A6723">
        <v>481474</v>
      </c>
      <c r="B6723" t="s">
        <v>6729</v>
      </c>
      <c r="C6723">
        <v>0</v>
      </c>
      <c r="D6723">
        <v>0</v>
      </c>
      <c r="E6723" t="e">
        <v>#N/A</v>
      </c>
      <c r="F6723" t="e">
        <v>#N/A</v>
      </c>
      <c r="G6723" t="e">
        <v>#N/A</v>
      </c>
      <c r="H6723" t="e">
        <v>#N/A</v>
      </c>
      <c r="I6723" t="e">
        <v>#N/A</v>
      </c>
      <c r="J6723" t="e">
        <v>#N/A</v>
      </c>
      <c r="K6723" t="e">
        <v>#N/A</v>
      </c>
      <c r="L6723" t="e">
        <v>#N/A</v>
      </c>
      <c r="M6723" t="e">
        <v>#N/A</v>
      </c>
      <c r="N6723" t="e">
        <v>#N/A</v>
      </c>
      <c r="O6723" t="e">
        <v>#N/A</v>
      </c>
      <c r="P6723" t="e">
        <v>#N/A</v>
      </c>
    </row>
    <row r="6724" spans="1:16" x14ac:dyDescent="0.25">
      <c r="A6724">
        <v>417257</v>
      </c>
      <c r="B6724" t="s">
        <v>6730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1</v>
      </c>
      <c r="I6724">
        <v>0</v>
      </c>
      <c r="J6724">
        <v>1</v>
      </c>
      <c r="K6724" t="e">
        <v>#N/A</v>
      </c>
      <c r="L6724" t="e">
        <v>#N/A</v>
      </c>
      <c r="M6724" t="e">
        <v>#N/A</v>
      </c>
      <c r="N6724" t="e">
        <v>#N/A</v>
      </c>
      <c r="O6724" t="e">
        <v>#N/A</v>
      </c>
      <c r="P6724">
        <v>1</v>
      </c>
    </row>
    <row r="6725" spans="1:16" x14ac:dyDescent="0.25">
      <c r="A6725">
        <v>152673</v>
      </c>
      <c r="B6725" t="s">
        <v>6731</v>
      </c>
      <c r="C6725">
        <v>11</v>
      </c>
      <c r="D6725">
        <v>13</v>
      </c>
      <c r="E6725">
        <v>8</v>
      </c>
      <c r="F6725">
        <v>7</v>
      </c>
      <c r="G6725">
        <v>8</v>
      </c>
      <c r="H6725">
        <v>7</v>
      </c>
      <c r="I6725">
        <v>10</v>
      </c>
      <c r="J6725">
        <v>11</v>
      </c>
      <c r="K6725">
        <v>9</v>
      </c>
      <c r="L6725">
        <v>7</v>
      </c>
      <c r="M6725">
        <v>5</v>
      </c>
      <c r="N6725">
        <v>6</v>
      </c>
      <c r="O6725">
        <v>8</v>
      </c>
      <c r="P6725">
        <v>5</v>
      </c>
    </row>
    <row r="6726" spans="1:16" x14ac:dyDescent="0.25">
      <c r="A6726">
        <v>403487</v>
      </c>
      <c r="B6726" t="s">
        <v>6732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1</v>
      </c>
      <c r="M6726">
        <v>0</v>
      </c>
      <c r="N6726">
        <v>0</v>
      </c>
      <c r="O6726">
        <v>0</v>
      </c>
      <c r="P6726">
        <v>0</v>
      </c>
    </row>
    <row r="6727" spans="1:16" x14ac:dyDescent="0.25">
      <c r="A6727">
        <v>226879</v>
      </c>
      <c r="B6727" t="s">
        <v>6733</v>
      </c>
      <c r="C6727">
        <v>0</v>
      </c>
      <c r="D6727">
        <v>0</v>
      </c>
      <c r="E6727">
        <v>0</v>
      </c>
      <c r="F6727">
        <v>0</v>
      </c>
      <c r="G6727">
        <v>4</v>
      </c>
      <c r="H6727">
        <v>2</v>
      </c>
      <c r="I6727">
        <v>9</v>
      </c>
      <c r="J6727">
        <v>11</v>
      </c>
      <c r="K6727">
        <v>1</v>
      </c>
      <c r="L6727">
        <v>0</v>
      </c>
      <c r="M6727">
        <v>1</v>
      </c>
      <c r="N6727">
        <v>0</v>
      </c>
      <c r="O6727">
        <v>1</v>
      </c>
      <c r="P6727">
        <v>1</v>
      </c>
    </row>
    <row r="6728" spans="1:16" x14ac:dyDescent="0.25">
      <c r="A6728">
        <v>476896</v>
      </c>
      <c r="B6728" t="s">
        <v>6734</v>
      </c>
      <c r="C6728">
        <v>0</v>
      </c>
      <c r="D6728">
        <v>0</v>
      </c>
      <c r="E6728">
        <v>0</v>
      </c>
      <c r="F6728" t="e">
        <v>#N/A</v>
      </c>
      <c r="G6728" t="e">
        <v>#N/A</v>
      </c>
      <c r="H6728" t="e">
        <v>#N/A</v>
      </c>
      <c r="I6728" t="e">
        <v>#N/A</v>
      </c>
      <c r="J6728" t="e">
        <v>#N/A</v>
      </c>
      <c r="K6728" t="e">
        <v>#N/A</v>
      </c>
      <c r="L6728" t="e">
        <v>#N/A</v>
      </c>
      <c r="M6728" t="e">
        <v>#N/A</v>
      </c>
      <c r="N6728" t="e">
        <v>#N/A</v>
      </c>
      <c r="O6728" t="e">
        <v>#N/A</v>
      </c>
      <c r="P6728" t="e">
        <v>#N/A</v>
      </c>
    </row>
    <row r="6729" spans="1:16" x14ac:dyDescent="0.25">
      <c r="A6729">
        <v>197197</v>
      </c>
      <c r="B6729" t="s">
        <v>6735</v>
      </c>
      <c r="C6729">
        <v>13</v>
      </c>
      <c r="D6729">
        <v>18</v>
      </c>
      <c r="E6729">
        <v>35</v>
      </c>
      <c r="F6729">
        <v>16</v>
      </c>
      <c r="G6729">
        <v>12</v>
      </c>
      <c r="H6729">
        <v>6</v>
      </c>
      <c r="I6729">
        <v>29</v>
      </c>
      <c r="J6729">
        <v>32</v>
      </c>
      <c r="K6729">
        <v>2</v>
      </c>
      <c r="L6729">
        <v>6</v>
      </c>
      <c r="M6729">
        <v>5</v>
      </c>
      <c r="N6729">
        <v>2</v>
      </c>
      <c r="O6729">
        <v>2</v>
      </c>
      <c r="P6729">
        <v>9</v>
      </c>
    </row>
    <row r="6730" spans="1:16" x14ac:dyDescent="0.25">
      <c r="A6730">
        <v>199847</v>
      </c>
      <c r="B6730" t="s">
        <v>80</v>
      </c>
      <c r="C6730">
        <v>46</v>
      </c>
      <c r="D6730">
        <v>31</v>
      </c>
      <c r="E6730">
        <v>45</v>
      </c>
      <c r="F6730">
        <v>95</v>
      </c>
      <c r="G6730">
        <v>86</v>
      </c>
      <c r="H6730">
        <v>65</v>
      </c>
      <c r="I6730">
        <v>79</v>
      </c>
      <c r="J6730">
        <v>91</v>
      </c>
      <c r="K6730">
        <v>90</v>
      </c>
      <c r="L6730">
        <v>75</v>
      </c>
      <c r="M6730">
        <v>60</v>
      </c>
      <c r="N6730">
        <v>50</v>
      </c>
      <c r="O6730">
        <v>57</v>
      </c>
      <c r="P6730">
        <v>106</v>
      </c>
    </row>
    <row r="6731" spans="1:16" x14ac:dyDescent="0.25">
      <c r="A6731">
        <v>199856</v>
      </c>
      <c r="B6731" t="s">
        <v>6736</v>
      </c>
      <c r="C6731">
        <v>6</v>
      </c>
      <c r="D6731">
        <v>0</v>
      </c>
      <c r="E6731">
        <v>6</v>
      </c>
      <c r="F6731">
        <v>0</v>
      </c>
      <c r="G6731">
        <v>0</v>
      </c>
      <c r="H6731">
        <v>0</v>
      </c>
      <c r="I6731">
        <v>2</v>
      </c>
      <c r="J6731">
        <v>4</v>
      </c>
      <c r="K6731">
        <v>2</v>
      </c>
      <c r="L6731">
        <v>1</v>
      </c>
      <c r="M6731">
        <v>2</v>
      </c>
      <c r="N6731">
        <v>1</v>
      </c>
      <c r="O6731">
        <v>1</v>
      </c>
      <c r="P6731">
        <v>2</v>
      </c>
    </row>
    <row r="6732" spans="1:16" x14ac:dyDescent="0.25">
      <c r="A6732">
        <v>125231</v>
      </c>
      <c r="B6732" t="s">
        <v>6737</v>
      </c>
      <c r="C6732">
        <v>0</v>
      </c>
      <c r="D6732">
        <v>0</v>
      </c>
      <c r="E6732">
        <v>0</v>
      </c>
      <c r="F6732">
        <v>0</v>
      </c>
      <c r="G6732">
        <v>0</v>
      </c>
      <c r="H6732" t="e">
        <v>#N/A</v>
      </c>
      <c r="I6732" t="e">
        <v>#N/A</v>
      </c>
      <c r="J6732" t="e">
        <v>#N/A</v>
      </c>
      <c r="K6732" t="e">
        <v>#N/A</v>
      </c>
      <c r="L6732" t="e">
        <v>#N/A</v>
      </c>
      <c r="M6732" t="e">
        <v>#N/A</v>
      </c>
      <c r="N6732">
        <v>0</v>
      </c>
      <c r="O6732">
        <v>0</v>
      </c>
      <c r="P6732">
        <v>0</v>
      </c>
    </row>
    <row r="6733" spans="1:16" x14ac:dyDescent="0.25">
      <c r="A6733">
        <v>154518</v>
      </c>
      <c r="B6733" t="s">
        <v>6738</v>
      </c>
      <c r="C6733">
        <v>20</v>
      </c>
      <c r="D6733">
        <v>10</v>
      </c>
      <c r="E6733">
        <v>20</v>
      </c>
      <c r="F6733">
        <v>13</v>
      </c>
      <c r="G6733">
        <v>31</v>
      </c>
      <c r="H6733">
        <v>16</v>
      </c>
      <c r="I6733">
        <v>11</v>
      </c>
      <c r="J6733">
        <v>2</v>
      </c>
      <c r="K6733">
        <v>1</v>
      </c>
      <c r="L6733">
        <v>2</v>
      </c>
      <c r="M6733">
        <v>3</v>
      </c>
      <c r="N6733">
        <v>0</v>
      </c>
      <c r="O6733">
        <v>5</v>
      </c>
      <c r="P6733">
        <v>5</v>
      </c>
    </row>
    <row r="6734" spans="1:16" x14ac:dyDescent="0.25">
      <c r="A6734">
        <v>236887</v>
      </c>
      <c r="B6734" t="s">
        <v>6739</v>
      </c>
      <c r="C6734">
        <v>3</v>
      </c>
      <c r="D6734">
        <v>1</v>
      </c>
      <c r="E6734">
        <v>0</v>
      </c>
      <c r="F6734">
        <v>0</v>
      </c>
      <c r="G6734">
        <v>0</v>
      </c>
      <c r="H6734">
        <v>1</v>
      </c>
      <c r="I6734">
        <v>0</v>
      </c>
      <c r="J6734">
        <v>2</v>
      </c>
      <c r="K6734">
        <v>2</v>
      </c>
      <c r="L6734">
        <v>1</v>
      </c>
      <c r="M6734">
        <v>2</v>
      </c>
      <c r="N6734">
        <v>1</v>
      </c>
      <c r="O6734">
        <v>3</v>
      </c>
      <c r="P6734">
        <v>0</v>
      </c>
    </row>
    <row r="6735" spans="1:16" x14ac:dyDescent="0.25">
      <c r="A6735">
        <v>236896</v>
      </c>
      <c r="B6735" t="s">
        <v>6740</v>
      </c>
      <c r="C6735">
        <v>2</v>
      </c>
      <c r="D6735">
        <v>5</v>
      </c>
      <c r="E6735">
        <v>4</v>
      </c>
      <c r="F6735">
        <v>7</v>
      </c>
      <c r="G6735">
        <v>3</v>
      </c>
      <c r="H6735">
        <v>6</v>
      </c>
      <c r="I6735">
        <v>2</v>
      </c>
      <c r="J6735">
        <v>18</v>
      </c>
      <c r="K6735">
        <v>2</v>
      </c>
      <c r="L6735">
        <v>2</v>
      </c>
      <c r="M6735">
        <v>5</v>
      </c>
      <c r="N6735">
        <v>4</v>
      </c>
      <c r="O6735">
        <v>4</v>
      </c>
      <c r="P6735">
        <v>2</v>
      </c>
    </row>
    <row r="6736" spans="1:16" x14ac:dyDescent="0.25">
      <c r="A6736">
        <v>172608</v>
      </c>
      <c r="B6736" t="s">
        <v>6741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5</v>
      </c>
      <c r="J6736">
        <v>1</v>
      </c>
      <c r="K6736">
        <v>0</v>
      </c>
      <c r="L6736">
        <v>0</v>
      </c>
      <c r="M6736">
        <v>0</v>
      </c>
      <c r="N6736">
        <v>1</v>
      </c>
      <c r="O6736">
        <v>1</v>
      </c>
      <c r="P6736">
        <v>0</v>
      </c>
    </row>
    <row r="6737" spans="1:16" x14ac:dyDescent="0.25">
      <c r="A6737">
        <v>206437</v>
      </c>
      <c r="B6737" t="s">
        <v>6742</v>
      </c>
      <c r="C6737">
        <v>13</v>
      </c>
      <c r="D6737">
        <v>13</v>
      </c>
      <c r="E6737">
        <v>9</v>
      </c>
      <c r="F6737">
        <v>8</v>
      </c>
      <c r="G6737">
        <v>18</v>
      </c>
      <c r="H6737">
        <v>16</v>
      </c>
      <c r="I6737">
        <v>25</v>
      </c>
      <c r="J6737">
        <v>51</v>
      </c>
      <c r="K6737">
        <v>33</v>
      </c>
      <c r="L6737">
        <v>30</v>
      </c>
      <c r="M6737">
        <v>38</v>
      </c>
      <c r="N6737">
        <v>48</v>
      </c>
      <c r="O6737">
        <v>40</v>
      </c>
      <c r="P6737">
        <v>33</v>
      </c>
    </row>
    <row r="6738" spans="1:16" x14ac:dyDescent="0.25">
      <c r="A6738">
        <v>222062</v>
      </c>
      <c r="B6738" t="s">
        <v>6743</v>
      </c>
      <c r="C6738">
        <v>0</v>
      </c>
      <c r="D6738">
        <v>2</v>
      </c>
      <c r="E6738">
        <v>1</v>
      </c>
      <c r="F6738">
        <v>1</v>
      </c>
      <c r="G6738">
        <v>0</v>
      </c>
      <c r="H6738">
        <v>0</v>
      </c>
      <c r="I6738">
        <v>0</v>
      </c>
      <c r="J6738">
        <v>0</v>
      </c>
      <c r="K6738">
        <v>1</v>
      </c>
      <c r="L6738">
        <v>1</v>
      </c>
      <c r="M6738">
        <v>1</v>
      </c>
      <c r="N6738">
        <v>1</v>
      </c>
      <c r="O6738">
        <v>0</v>
      </c>
      <c r="P6738">
        <v>0</v>
      </c>
    </row>
    <row r="6739" spans="1:16" x14ac:dyDescent="0.25">
      <c r="A6739">
        <v>457378</v>
      </c>
      <c r="B6739" t="s">
        <v>6744</v>
      </c>
      <c r="C6739">
        <v>0</v>
      </c>
      <c r="D6739">
        <v>1</v>
      </c>
      <c r="E6739">
        <v>1</v>
      </c>
      <c r="F6739">
        <v>0</v>
      </c>
      <c r="G6739">
        <v>0</v>
      </c>
      <c r="H6739" t="e">
        <v>#N/A</v>
      </c>
      <c r="I6739" t="e">
        <v>#N/A</v>
      </c>
      <c r="J6739" t="e">
        <v>#N/A</v>
      </c>
      <c r="K6739" t="e">
        <v>#N/A</v>
      </c>
      <c r="L6739" t="e">
        <v>#N/A</v>
      </c>
      <c r="M6739" t="e">
        <v>#N/A</v>
      </c>
      <c r="N6739" t="e">
        <v>#N/A</v>
      </c>
      <c r="O6739" t="e">
        <v>#N/A</v>
      </c>
      <c r="P6739" t="e">
        <v>#N/A</v>
      </c>
    </row>
    <row r="6740" spans="1:16" x14ac:dyDescent="0.25">
      <c r="A6740">
        <v>234191</v>
      </c>
      <c r="B6740" t="s">
        <v>6745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4</v>
      </c>
    </row>
    <row r="6741" spans="1:16" x14ac:dyDescent="0.25">
      <c r="A6741">
        <v>210304</v>
      </c>
      <c r="B6741" t="s">
        <v>6746</v>
      </c>
      <c r="C6741">
        <v>6</v>
      </c>
      <c r="D6741">
        <v>9</v>
      </c>
      <c r="E6741">
        <v>11</v>
      </c>
      <c r="F6741">
        <v>12</v>
      </c>
      <c r="G6741">
        <v>7</v>
      </c>
      <c r="H6741">
        <v>5</v>
      </c>
      <c r="I6741">
        <v>13</v>
      </c>
      <c r="J6741">
        <v>9</v>
      </c>
      <c r="K6741">
        <v>3</v>
      </c>
      <c r="L6741">
        <v>7</v>
      </c>
      <c r="M6741">
        <v>6</v>
      </c>
      <c r="N6741">
        <v>19</v>
      </c>
      <c r="O6741">
        <v>19</v>
      </c>
      <c r="P6741">
        <v>21</v>
      </c>
    </row>
    <row r="6742" spans="1:16" x14ac:dyDescent="0.25">
      <c r="A6742">
        <v>138275</v>
      </c>
      <c r="B6742" t="s">
        <v>6747</v>
      </c>
      <c r="C6742">
        <v>0</v>
      </c>
      <c r="D6742">
        <v>21</v>
      </c>
      <c r="E6742">
        <v>4</v>
      </c>
      <c r="F6742">
        <v>2</v>
      </c>
      <c r="G6742">
        <v>4</v>
      </c>
      <c r="H6742">
        <v>7</v>
      </c>
      <c r="I6742">
        <v>2</v>
      </c>
      <c r="J6742">
        <v>1</v>
      </c>
      <c r="K6742">
        <v>2</v>
      </c>
      <c r="L6742">
        <v>2</v>
      </c>
      <c r="M6742">
        <v>0</v>
      </c>
      <c r="N6742">
        <v>3</v>
      </c>
      <c r="O6742">
        <v>2</v>
      </c>
      <c r="P6742">
        <v>2</v>
      </c>
    </row>
    <row r="6743" spans="1:16" x14ac:dyDescent="0.25">
      <c r="A6743">
        <v>407832</v>
      </c>
      <c r="B6743" t="s">
        <v>6748</v>
      </c>
      <c r="C6743">
        <v>2</v>
      </c>
      <c r="D6743">
        <v>0</v>
      </c>
      <c r="E6743">
        <v>1</v>
      </c>
      <c r="F6743">
        <v>0</v>
      </c>
      <c r="G6743">
        <v>0</v>
      </c>
      <c r="H6743">
        <v>0</v>
      </c>
      <c r="I6743">
        <v>0</v>
      </c>
      <c r="J6743">
        <v>1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</row>
    <row r="6744" spans="1:16" x14ac:dyDescent="0.25">
      <c r="A6744">
        <v>245625</v>
      </c>
      <c r="B6744" t="s">
        <v>6749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</row>
    <row r="6745" spans="1:16" x14ac:dyDescent="0.25">
      <c r="A6745">
        <v>199865</v>
      </c>
      <c r="B6745" t="s">
        <v>6750</v>
      </c>
      <c r="C6745">
        <v>4</v>
      </c>
      <c r="D6745">
        <v>14</v>
      </c>
      <c r="E6745">
        <v>22</v>
      </c>
      <c r="F6745">
        <v>60</v>
      </c>
      <c r="G6745">
        <v>21</v>
      </c>
      <c r="H6745">
        <v>26</v>
      </c>
      <c r="I6745">
        <v>21</v>
      </c>
      <c r="J6745">
        <v>20</v>
      </c>
      <c r="K6745">
        <v>5</v>
      </c>
      <c r="L6745">
        <v>4</v>
      </c>
      <c r="M6745">
        <v>7</v>
      </c>
      <c r="N6745">
        <v>8</v>
      </c>
      <c r="O6745">
        <v>3</v>
      </c>
      <c r="P6745">
        <v>7</v>
      </c>
    </row>
    <row r="6746" spans="1:16" x14ac:dyDescent="0.25">
      <c r="A6746">
        <v>417655</v>
      </c>
      <c r="B6746" t="s">
        <v>6751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 t="e">
        <v>#N/A</v>
      </c>
      <c r="M6746">
        <v>0</v>
      </c>
      <c r="N6746">
        <v>0</v>
      </c>
      <c r="O6746">
        <v>0</v>
      </c>
      <c r="P6746">
        <v>0</v>
      </c>
    </row>
    <row r="6747" spans="1:16" x14ac:dyDescent="0.25">
      <c r="A6747">
        <v>154527</v>
      </c>
      <c r="B6747" t="s">
        <v>6752</v>
      </c>
      <c r="C6747">
        <v>17</v>
      </c>
      <c r="D6747">
        <v>11</v>
      </c>
      <c r="E6747">
        <v>9</v>
      </c>
      <c r="F6747">
        <v>11</v>
      </c>
      <c r="G6747">
        <v>15</v>
      </c>
      <c r="H6747">
        <v>8</v>
      </c>
      <c r="I6747">
        <v>11</v>
      </c>
      <c r="J6747">
        <v>9</v>
      </c>
      <c r="K6747">
        <v>9</v>
      </c>
      <c r="L6747">
        <v>14</v>
      </c>
      <c r="M6747">
        <v>11</v>
      </c>
      <c r="N6747">
        <v>10</v>
      </c>
      <c r="O6747">
        <v>21</v>
      </c>
      <c r="P6747">
        <v>14</v>
      </c>
    </row>
    <row r="6748" spans="1:16" x14ac:dyDescent="0.25">
      <c r="A6748">
        <v>154536</v>
      </c>
      <c r="B6748" t="s">
        <v>6753</v>
      </c>
      <c r="C6748">
        <v>0</v>
      </c>
      <c r="D6748">
        <v>0</v>
      </c>
      <c r="E6748">
        <v>1</v>
      </c>
      <c r="F6748">
        <v>0</v>
      </c>
      <c r="G6748">
        <v>0</v>
      </c>
      <c r="H6748">
        <v>0</v>
      </c>
      <c r="I6748">
        <v>1</v>
      </c>
      <c r="J6748">
        <v>0</v>
      </c>
      <c r="K6748">
        <v>0</v>
      </c>
      <c r="L6748">
        <v>1</v>
      </c>
      <c r="M6748">
        <v>1</v>
      </c>
      <c r="N6748">
        <v>1</v>
      </c>
      <c r="O6748">
        <v>1</v>
      </c>
      <c r="P6748">
        <v>1</v>
      </c>
    </row>
    <row r="6749" spans="1:16" x14ac:dyDescent="0.25">
      <c r="A6749">
        <v>155423</v>
      </c>
      <c r="B6749" t="s">
        <v>6754</v>
      </c>
      <c r="C6749">
        <v>0</v>
      </c>
      <c r="D6749">
        <v>1</v>
      </c>
      <c r="E6749">
        <v>3</v>
      </c>
      <c r="F6749">
        <v>3</v>
      </c>
      <c r="G6749">
        <v>0</v>
      </c>
      <c r="H6749">
        <v>4</v>
      </c>
      <c r="I6749">
        <v>2</v>
      </c>
      <c r="J6749">
        <v>0</v>
      </c>
      <c r="K6749">
        <v>0</v>
      </c>
      <c r="L6749">
        <v>1</v>
      </c>
      <c r="M6749">
        <v>0</v>
      </c>
      <c r="N6749">
        <v>1</v>
      </c>
      <c r="O6749">
        <v>0</v>
      </c>
      <c r="P6749">
        <v>1</v>
      </c>
    </row>
    <row r="6750" spans="1:16" x14ac:dyDescent="0.25">
      <c r="A6750">
        <v>156082</v>
      </c>
      <c r="B6750" t="s">
        <v>6755</v>
      </c>
      <c r="C6750">
        <v>15</v>
      </c>
      <c r="D6750">
        <v>10</v>
      </c>
      <c r="E6750">
        <v>13</v>
      </c>
      <c r="F6750">
        <v>11</v>
      </c>
      <c r="G6750">
        <v>9</v>
      </c>
      <c r="H6750">
        <v>16</v>
      </c>
      <c r="I6750">
        <v>16</v>
      </c>
      <c r="J6750">
        <v>22</v>
      </c>
      <c r="K6750">
        <v>6</v>
      </c>
      <c r="L6750">
        <v>23</v>
      </c>
      <c r="M6750">
        <v>24</v>
      </c>
      <c r="N6750">
        <v>15</v>
      </c>
      <c r="O6750">
        <v>24</v>
      </c>
      <c r="P6750">
        <v>23</v>
      </c>
    </row>
    <row r="6751" spans="1:16" x14ac:dyDescent="0.25">
      <c r="A6751">
        <v>216667</v>
      </c>
      <c r="B6751" t="s">
        <v>6756</v>
      </c>
      <c r="C6751">
        <v>10</v>
      </c>
      <c r="D6751">
        <v>5</v>
      </c>
      <c r="E6751">
        <v>2</v>
      </c>
      <c r="F6751">
        <v>2</v>
      </c>
      <c r="G6751">
        <v>2</v>
      </c>
      <c r="H6751">
        <v>1</v>
      </c>
      <c r="I6751">
        <v>2</v>
      </c>
      <c r="J6751">
        <v>6</v>
      </c>
      <c r="K6751">
        <v>4</v>
      </c>
      <c r="L6751">
        <v>2</v>
      </c>
      <c r="M6751">
        <v>1</v>
      </c>
      <c r="N6751">
        <v>1</v>
      </c>
      <c r="O6751">
        <v>1</v>
      </c>
      <c r="P6751">
        <v>4</v>
      </c>
    </row>
    <row r="6752" spans="1:16" x14ac:dyDescent="0.25">
      <c r="A6752">
        <v>162210</v>
      </c>
      <c r="B6752" t="s">
        <v>6757</v>
      </c>
      <c r="C6752">
        <v>1</v>
      </c>
      <c r="D6752">
        <v>6</v>
      </c>
      <c r="E6752">
        <v>5</v>
      </c>
      <c r="F6752">
        <v>10</v>
      </c>
      <c r="G6752">
        <v>8</v>
      </c>
      <c r="H6752">
        <v>11</v>
      </c>
      <c r="I6752">
        <v>11</v>
      </c>
      <c r="J6752">
        <v>7</v>
      </c>
      <c r="K6752">
        <v>7</v>
      </c>
      <c r="L6752">
        <v>5</v>
      </c>
      <c r="M6752">
        <v>10</v>
      </c>
      <c r="N6752">
        <v>10</v>
      </c>
      <c r="O6752">
        <v>15</v>
      </c>
      <c r="P6752">
        <v>11</v>
      </c>
    </row>
    <row r="6753" spans="1:16" x14ac:dyDescent="0.25">
      <c r="A6753">
        <v>234207</v>
      </c>
      <c r="B6753" t="s">
        <v>6758</v>
      </c>
      <c r="C6753">
        <v>4</v>
      </c>
      <c r="D6753">
        <v>5</v>
      </c>
      <c r="E6753">
        <v>8</v>
      </c>
      <c r="F6753">
        <v>9</v>
      </c>
      <c r="G6753">
        <v>10</v>
      </c>
      <c r="H6753">
        <v>18</v>
      </c>
      <c r="I6753">
        <v>13</v>
      </c>
      <c r="J6753">
        <v>9</v>
      </c>
      <c r="K6753">
        <v>12</v>
      </c>
      <c r="L6753">
        <v>2</v>
      </c>
      <c r="M6753">
        <v>9</v>
      </c>
      <c r="N6753">
        <v>3</v>
      </c>
      <c r="O6753">
        <v>2</v>
      </c>
      <c r="P6753">
        <v>10</v>
      </c>
    </row>
    <row r="6754" spans="1:16" x14ac:dyDescent="0.25">
      <c r="A6754">
        <v>457192</v>
      </c>
      <c r="B6754" t="s">
        <v>6759</v>
      </c>
      <c r="C6754">
        <v>0</v>
      </c>
      <c r="D6754">
        <v>0</v>
      </c>
      <c r="E6754">
        <v>0</v>
      </c>
      <c r="F6754">
        <v>0</v>
      </c>
      <c r="G6754" t="e">
        <v>#N/A</v>
      </c>
      <c r="H6754" t="e">
        <v>#N/A</v>
      </c>
      <c r="I6754" t="e">
        <v>#N/A</v>
      </c>
      <c r="J6754" t="e">
        <v>#N/A</v>
      </c>
      <c r="K6754" t="e">
        <v>#N/A</v>
      </c>
      <c r="L6754" t="e">
        <v>#N/A</v>
      </c>
      <c r="M6754" t="e">
        <v>#N/A</v>
      </c>
      <c r="N6754" t="e">
        <v>#N/A</v>
      </c>
      <c r="O6754" t="e">
        <v>#N/A</v>
      </c>
      <c r="P6754" t="e">
        <v>#N/A</v>
      </c>
    </row>
    <row r="6755" spans="1:16" x14ac:dyDescent="0.25">
      <c r="A6755">
        <v>164216</v>
      </c>
      <c r="B6755" t="s">
        <v>6760</v>
      </c>
      <c r="C6755">
        <v>4</v>
      </c>
      <c r="D6755">
        <v>2</v>
      </c>
      <c r="E6755">
        <v>8</v>
      </c>
      <c r="F6755">
        <v>11</v>
      </c>
      <c r="G6755">
        <v>35</v>
      </c>
      <c r="H6755">
        <v>32</v>
      </c>
      <c r="I6755">
        <v>19</v>
      </c>
      <c r="J6755">
        <v>24</v>
      </c>
      <c r="K6755">
        <v>18</v>
      </c>
      <c r="L6755">
        <v>17</v>
      </c>
      <c r="M6755">
        <v>20</v>
      </c>
      <c r="N6755">
        <v>16</v>
      </c>
      <c r="O6755">
        <v>20</v>
      </c>
      <c r="P6755">
        <v>18</v>
      </c>
    </row>
    <row r="6756" spans="1:16" x14ac:dyDescent="0.25">
      <c r="A6756">
        <v>234225</v>
      </c>
      <c r="B6756" t="s">
        <v>6761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1</v>
      </c>
      <c r="L6756">
        <v>0</v>
      </c>
      <c r="M6756">
        <v>0</v>
      </c>
      <c r="N6756">
        <v>0</v>
      </c>
      <c r="O6756">
        <v>0</v>
      </c>
      <c r="P6756">
        <v>0</v>
      </c>
    </row>
    <row r="6757" spans="1:16" x14ac:dyDescent="0.25">
      <c r="A6757">
        <v>418250</v>
      </c>
      <c r="B6757" t="s">
        <v>6762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</row>
    <row r="6758" spans="1:16" x14ac:dyDescent="0.25">
      <c r="A6758">
        <v>161581</v>
      </c>
      <c r="B6758" t="s">
        <v>6763</v>
      </c>
      <c r="C6758">
        <v>1</v>
      </c>
      <c r="D6758">
        <v>0</v>
      </c>
      <c r="E6758">
        <v>0</v>
      </c>
      <c r="F6758">
        <v>2</v>
      </c>
      <c r="G6758">
        <v>1</v>
      </c>
      <c r="H6758">
        <v>0</v>
      </c>
      <c r="I6758">
        <v>8</v>
      </c>
      <c r="J6758">
        <v>6</v>
      </c>
      <c r="K6758">
        <v>6</v>
      </c>
      <c r="L6758">
        <v>4</v>
      </c>
      <c r="M6758">
        <v>2</v>
      </c>
      <c r="N6758">
        <v>3</v>
      </c>
      <c r="O6758">
        <v>0</v>
      </c>
      <c r="P6758">
        <v>0</v>
      </c>
    </row>
    <row r="6759" spans="1:16" x14ac:dyDescent="0.25">
      <c r="A6759">
        <v>216630</v>
      </c>
      <c r="B6759" t="s">
        <v>6764</v>
      </c>
      <c r="C6759">
        <v>0</v>
      </c>
      <c r="D6759">
        <v>0</v>
      </c>
      <c r="E6759">
        <v>0</v>
      </c>
      <c r="F6759">
        <v>0</v>
      </c>
      <c r="G6759">
        <v>1</v>
      </c>
      <c r="H6759">
        <v>0</v>
      </c>
      <c r="I6759">
        <v>1</v>
      </c>
      <c r="J6759">
        <v>2</v>
      </c>
      <c r="K6759">
        <v>3</v>
      </c>
      <c r="L6759">
        <v>0</v>
      </c>
      <c r="M6759">
        <v>0</v>
      </c>
      <c r="N6759">
        <v>2</v>
      </c>
      <c r="O6759">
        <v>2</v>
      </c>
      <c r="P6759">
        <v>0</v>
      </c>
    </row>
    <row r="6760" spans="1:16" x14ac:dyDescent="0.25">
      <c r="A6760">
        <v>216649</v>
      </c>
      <c r="B6760" t="s">
        <v>6765</v>
      </c>
      <c r="C6760">
        <v>0</v>
      </c>
      <c r="D6760">
        <v>0</v>
      </c>
      <c r="E6760">
        <v>0</v>
      </c>
      <c r="F6760">
        <v>0</v>
      </c>
      <c r="G6760">
        <v>1</v>
      </c>
      <c r="H6760">
        <v>0</v>
      </c>
      <c r="I6760">
        <v>1</v>
      </c>
      <c r="J6760">
        <v>2</v>
      </c>
      <c r="K6760">
        <v>3</v>
      </c>
      <c r="L6760">
        <v>0</v>
      </c>
      <c r="M6760">
        <v>0</v>
      </c>
      <c r="N6760">
        <v>2</v>
      </c>
      <c r="O6760">
        <v>2</v>
      </c>
      <c r="P6760">
        <v>0</v>
      </c>
    </row>
    <row r="6761" spans="1:16" x14ac:dyDescent="0.25">
      <c r="A6761">
        <v>418029</v>
      </c>
      <c r="B6761" t="s">
        <v>6766</v>
      </c>
      <c r="C6761">
        <v>0</v>
      </c>
      <c r="D6761">
        <v>0</v>
      </c>
      <c r="E6761">
        <v>0</v>
      </c>
      <c r="F6761">
        <v>0</v>
      </c>
      <c r="G6761">
        <v>9</v>
      </c>
      <c r="H6761">
        <v>23</v>
      </c>
      <c r="I6761">
        <v>0</v>
      </c>
      <c r="J6761">
        <v>0</v>
      </c>
      <c r="K6761">
        <v>6</v>
      </c>
      <c r="L6761">
        <v>1</v>
      </c>
      <c r="M6761">
        <v>0</v>
      </c>
      <c r="N6761">
        <v>0</v>
      </c>
      <c r="O6761">
        <v>0</v>
      </c>
      <c r="P6761">
        <v>0</v>
      </c>
    </row>
    <row r="6762" spans="1:16" x14ac:dyDescent="0.25">
      <c r="A6762">
        <v>206446</v>
      </c>
      <c r="B6762" t="s">
        <v>6767</v>
      </c>
      <c r="C6762">
        <v>0</v>
      </c>
      <c r="D6762">
        <v>0</v>
      </c>
      <c r="E6762">
        <v>1</v>
      </c>
      <c r="F6762">
        <v>1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</row>
    <row r="6763" spans="1:16" x14ac:dyDescent="0.25">
      <c r="A6763">
        <v>236939</v>
      </c>
      <c r="B6763" t="s">
        <v>133</v>
      </c>
      <c r="C6763">
        <v>47</v>
      </c>
      <c r="D6763">
        <v>50</v>
      </c>
      <c r="E6763">
        <v>64</v>
      </c>
      <c r="F6763">
        <v>39</v>
      </c>
      <c r="G6763">
        <v>36</v>
      </c>
      <c r="H6763">
        <v>41</v>
      </c>
      <c r="I6763">
        <v>39</v>
      </c>
      <c r="J6763">
        <v>36</v>
      </c>
      <c r="K6763">
        <v>46</v>
      </c>
      <c r="L6763">
        <v>62</v>
      </c>
      <c r="M6763">
        <v>78</v>
      </c>
      <c r="N6763">
        <v>87</v>
      </c>
      <c r="O6763">
        <v>66</v>
      </c>
      <c r="P6763">
        <v>81</v>
      </c>
    </row>
    <row r="6764" spans="1:16" x14ac:dyDescent="0.25">
      <c r="A6764">
        <v>179867</v>
      </c>
      <c r="B6764" t="s">
        <v>6768</v>
      </c>
      <c r="C6764">
        <v>20</v>
      </c>
      <c r="D6764">
        <v>24</v>
      </c>
      <c r="E6764">
        <v>13</v>
      </c>
      <c r="F6764">
        <v>19</v>
      </c>
      <c r="G6764">
        <v>23</v>
      </c>
      <c r="H6764">
        <v>18</v>
      </c>
      <c r="I6764">
        <v>40</v>
      </c>
      <c r="J6764">
        <v>19</v>
      </c>
      <c r="K6764">
        <v>40</v>
      </c>
      <c r="L6764">
        <v>34</v>
      </c>
      <c r="M6764">
        <v>44</v>
      </c>
      <c r="N6764">
        <v>27</v>
      </c>
      <c r="O6764">
        <v>35</v>
      </c>
      <c r="P6764">
        <v>40</v>
      </c>
    </row>
    <row r="6765" spans="1:16" x14ac:dyDescent="0.25">
      <c r="A6765">
        <v>172617</v>
      </c>
      <c r="B6765" t="s">
        <v>6769</v>
      </c>
      <c r="C6765">
        <v>0</v>
      </c>
      <c r="D6765">
        <v>1</v>
      </c>
      <c r="E6765">
        <v>2</v>
      </c>
      <c r="F6765">
        <v>2</v>
      </c>
      <c r="G6765">
        <v>0</v>
      </c>
      <c r="H6765">
        <v>6</v>
      </c>
      <c r="I6765">
        <v>3</v>
      </c>
      <c r="J6765">
        <v>1</v>
      </c>
      <c r="K6765">
        <v>1</v>
      </c>
      <c r="L6765">
        <v>6</v>
      </c>
      <c r="M6765">
        <v>2</v>
      </c>
      <c r="N6765">
        <v>3</v>
      </c>
      <c r="O6765">
        <v>1</v>
      </c>
      <c r="P6765">
        <v>2</v>
      </c>
    </row>
    <row r="6766" spans="1:16" x14ac:dyDescent="0.25">
      <c r="A6766">
        <v>392840</v>
      </c>
      <c r="B6766" t="s">
        <v>6770</v>
      </c>
      <c r="C6766">
        <v>1</v>
      </c>
      <c r="D6766">
        <v>0</v>
      </c>
      <c r="E6766">
        <v>0</v>
      </c>
      <c r="F6766">
        <v>0</v>
      </c>
      <c r="G6766">
        <v>2</v>
      </c>
      <c r="H6766">
        <v>2</v>
      </c>
      <c r="I6766">
        <v>1</v>
      </c>
      <c r="J6766">
        <v>1</v>
      </c>
      <c r="K6766">
        <v>2</v>
      </c>
      <c r="L6766">
        <v>2</v>
      </c>
      <c r="M6766">
        <v>0</v>
      </c>
      <c r="N6766">
        <v>8</v>
      </c>
      <c r="O6766">
        <v>4</v>
      </c>
      <c r="P6766">
        <v>20</v>
      </c>
    </row>
    <row r="6767" spans="1:16" x14ac:dyDescent="0.25">
      <c r="A6767">
        <v>199883</v>
      </c>
      <c r="B6767" t="s">
        <v>6771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1</v>
      </c>
      <c r="L6767">
        <v>0</v>
      </c>
      <c r="M6767">
        <v>1</v>
      </c>
      <c r="N6767">
        <v>1</v>
      </c>
      <c r="O6767">
        <v>24</v>
      </c>
      <c r="P6767">
        <v>25</v>
      </c>
    </row>
    <row r="6768" spans="1:16" x14ac:dyDescent="0.25">
      <c r="A6768">
        <v>149727</v>
      </c>
      <c r="B6768" t="s">
        <v>6772</v>
      </c>
      <c r="C6768">
        <v>0</v>
      </c>
      <c r="D6768">
        <v>0</v>
      </c>
      <c r="E6768">
        <v>0</v>
      </c>
      <c r="F6768">
        <v>0</v>
      </c>
      <c r="G6768">
        <v>1</v>
      </c>
      <c r="H6768">
        <v>2</v>
      </c>
      <c r="I6768">
        <v>2</v>
      </c>
      <c r="J6768">
        <v>0</v>
      </c>
      <c r="K6768">
        <v>1</v>
      </c>
      <c r="L6768">
        <v>12</v>
      </c>
      <c r="M6768">
        <v>0</v>
      </c>
      <c r="N6768">
        <v>1</v>
      </c>
      <c r="O6768">
        <v>3</v>
      </c>
      <c r="P6768">
        <v>5</v>
      </c>
    </row>
    <row r="6769" spans="1:16" x14ac:dyDescent="0.25">
      <c r="A6769">
        <v>240125</v>
      </c>
      <c r="B6769" t="s">
        <v>6773</v>
      </c>
      <c r="C6769">
        <v>2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1</v>
      </c>
      <c r="O6769">
        <v>0</v>
      </c>
      <c r="P6769">
        <v>1</v>
      </c>
    </row>
    <row r="6770" spans="1:16" x14ac:dyDescent="0.25">
      <c r="A6770">
        <v>229780</v>
      </c>
      <c r="B6770" t="s">
        <v>6774</v>
      </c>
      <c r="C6770">
        <v>2</v>
      </c>
      <c r="D6770">
        <v>5</v>
      </c>
      <c r="E6770">
        <v>7</v>
      </c>
      <c r="F6770">
        <v>5</v>
      </c>
      <c r="G6770">
        <v>8</v>
      </c>
      <c r="H6770">
        <v>6</v>
      </c>
      <c r="I6770">
        <v>3</v>
      </c>
      <c r="J6770">
        <v>2</v>
      </c>
      <c r="K6770">
        <v>6</v>
      </c>
      <c r="L6770">
        <v>15</v>
      </c>
      <c r="M6770">
        <v>13</v>
      </c>
      <c r="N6770">
        <v>13</v>
      </c>
      <c r="O6770">
        <v>15</v>
      </c>
      <c r="P6770">
        <v>8</v>
      </c>
    </row>
    <row r="6771" spans="1:16" x14ac:dyDescent="0.25">
      <c r="A6771">
        <v>199892</v>
      </c>
      <c r="B6771" t="s">
        <v>6775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1</v>
      </c>
      <c r="I6771">
        <v>1</v>
      </c>
      <c r="J6771">
        <v>0</v>
      </c>
      <c r="K6771">
        <v>1</v>
      </c>
      <c r="L6771">
        <v>1</v>
      </c>
      <c r="M6771">
        <v>0</v>
      </c>
      <c r="N6771">
        <v>2</v>
      </c>
      <c r="O6771">
        <v>0</v>
      </c>
      <c r="P6771">
        <v>0</v>
      </c>
    </row>
    <row r="6772" spans="1:16" x14ac:dyDescent="0.25">
      <c r="A6772">
        <v>172635</v>
      </c>
      <c r="B6772" t="s">
        <v>6776</v>
      </c>
      <c r="C6772">
        <v>3</v>
      </c>
      <c r="D6772">
        <v>2</v>
      </c>
      <c r="E6772">
        <v>5</v>
      </c>
      <c r="F6772">
        <v>2</v>
      </c>
      <c r="G6772">
        <v>2</v>
      </c>
      <c r="H6772">
        <v>11</v>
      </c>
      <c r="I6772">
        <v>22</v>
      </c>
      <c r="J6772">
        <v>32</v>
      </c>
      <c r="K6772">
        <v>19</v>
      </c>
      <c r="L6772">
        <v>43</v>
      </c>
      <c r="M6772">
        <v>40</v>
      </c>
      <c r="N6772">
        <v>32</v>
      </c>
      <c r="O6772">
        <v>15</v>
      </c>
      <c r="P6772">
        <v>22</v>
      </c>
    </row>
    <row r="6773" spans="1:16" x14ac:dyDescent="0.25">
      <c r="A6773">
        <v>433138</v>
      </c>
      <c r="B6773" t="s">
        <v>6777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9</v>
      </c>
      <c r="N6773">
        <v>12</v>
      </c>
      <c r="O6773">
        <v>3</v>
      </c>
      <c r="P6773">
        <v>6</v>
      </c>
    </row>
    <row r="6774" spans="1:16" x14ac:dyDescent="0.25">
      <c r="A6774">
        <v>418001</v>
      </c>
      <c r="B6774" t="s">
        <v>6778</v>
      </c>
      <c r="C6774">
        <v>0</v>
      </c>
      <c r="D6774">
        <v>0</v>
      </c>
      <c r="E6774">
        <v>0</v>
      </c>
      <c r="F6774">
        <v>1</v>
      </c>
      <c r="G6774">
        <v>0</v>
      </c>
      <c r="H6774">
        <v>0</v>
      </c>
      <c r="I6774">
        <v>1</v>
      </c>
      <c r="J6774">
        <v>0</v>
      </c>
      <c r="K6774">
        <v>0</v>
      </c>
      <c r="L6774">
        <v>0</v>
      </c>
      <c r="M6774">
        <v>0</v>
      </c>
      <c r="N6774">
        <v>1</v>
      </c>
      <c r="O6774">
        <v>0</v>
      </c>
      <c r="P6774">
        <v>0</v>
      </c>
    </row>
    <row r="6775" spans="1:16" x14ac:dyDescent="0.25">
      <c r="A6775">
        <v>181783</v>
      </c>
      <c r="B6775" t="s">
        <v>6779</v>
      </c>
      <c r="C6775">
        <v>6</v>
      </c>
      <c r="D6775">
        <v>9</v>
      </c>
      <c r="E6775">
        <v>10</v>
      </c>
      <c r="F6775">
        <v>2</v>
      </c>
      <c r="G6775">
        <v>4</v>
      </c>
      <c r="H6775">
        <v>9</v>
      </c>
      <c r="I6775">
        <v>16</v>
      </c>
      <c r="J6775">
        <v>18</v>
      </c>
      <c r="K6775">
        <v>9</v>
      </c>
      <c r="L6775">
        <v>7</v>
      </c>
      <c r="M6775">
        <v>2</v>
      </c>
      <c r="N6775">
        <v>5</v>
      </c>
      <c r="O6775">
        <v>4</v>
      </c>
      <c r="P6775">
        <v>1</v>
      </c>
    </row>
    <row r="6776" spans="1:16" x14ac:dyDescent="0.25">
      <c r="A6776">
        <v>172644</v>
      </c>
      <c r="B6776" t="s">
        <v>90</v>
      </c>
      <c r="C6776">
        <v>29</v>
      </c>
      <c r="D6776">
        <v>28</v>
      </c>
      <c r="E6776">
        <v>27</v>
      </c>
      <c r="F6776">
        <v>35</v>
      </c>
      <c r="G6776">
        <v>52</v>
      </c>
      <c r="H6776">
        <v>65</v>
      </c>
      <c r="I6776">
        <v>151</v>
      </c>
      <c r="J6776">
        <v>88</v>
      </c>
      <c r="K6776">
        <v>145</v>
      </c>
      <c r="L6776">
        <v>189</v>
      </c>
      <c r="M6776">
        <v>216</v>
      </c>
      <c r="N6776">
        <v>161</v>
      </c>
      <c r="O6776">
        <v>109</v>
      </c>
      <c r="P6776">
        <v>172</v>
      </c>
    </row>
    <row r="6777" spans="1:16" x14ac:dyDescent="0.25">
      <c r="A6777">
        <v>125310</v>
      </c>
      <c r="B6777" t="s">
        <v>6780</v>
      </c>
      <c r="C6777">
        <v>0</v>
      </c>
      <c r="D6777">
        <v>0</v>
      </c>
      <c r="E6777" t="e">
        <v>#N/A</v>
      </c>
      <c r="F6777" t="e">
        <v>#N/A</v>
      </c>
      <c r="G6777" t="e">
        <v>#N/A</v>
      </c>
      <c r="H6777" t="e">
        <v>#N/A</v>
      </c>
      <c r="I6777" t="e">
        <v>#N/A</v>
      </c>
      <c r="J6777" t="e">
        <v>#N/A</v>
      </c>
      <c r="K6777" t="e">
        <v>#N/A</v>
      </c>
      <c r="L6777" t="e">
        <v>#N/A</v>
      </c>
      <c r="M6777" t="e">
        <v>#N/A</v>
      </c>
      <c r="N6777" t="e">
        <v>#N/A</v>
      </c>
      <c r="O6777" t="e">
        <v>#N/A</v>
      </c>
      <c r="P6777" t="e">
        <v>#N/A</v>
      </c>
    </row>
    <row r="6778" spans="1:16" x14ac:dyDescent="0.25">
      <c r="A6778">
        <v>216694</v>
      </c>
      <c r="B6778" t="s">
        <v>6781</v>
      </c>
      <c r="C6778">
        <v>4</v>
      </c>
      <c r="D6778">
        <v>2</v>
      </c>
      <c r="E6778">
        <v>1</v>
      </c>
      <c r="F6778">
        <v>3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1</v>
      </c>
      <c r="N6778">
        <v>2</v>
      </c>
      <c r="O6778">
        <v>0</v>
      </c>
      <c r="P6778">
        <v>0</v>
      </c>
    </row>
    <row r="6779" spans="1:16" x14ac:dyDescent="0.25">
      <c r="A6779">
        <v>365505</v>
      </c>
      <c r="B6779" t="s">
        <v>6782</v>
      </c>
      <c r="C6779">
        <v>0</v>
      </c>
      <c r="D6779">
        <v>0</v>
      </c>
      <c r="E6779">
        <v>2</v>
      </c>
      <c r="F6779">
        <v>3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</row>
    <row r="6780" spans="1:16" x14ac:dyDescent="0.25">
      <c r="A6780">
        <v>229799</v>
      </c>
      <c r="B6780" t="s">
        <v>6783</v>
      </c>
      <c r="C6780">
        <v>9</v>
      </c>
      <c r="D6780">
        <v>10</v>
      </c>
      <c r="E6780">
        <v>16</v>
      </c>
      <c r="F6780">
        <v>15</v>
      </c>
      <c r="G6780">
        <v>16</v>
      </c>
      <c r="H6780">
        <v>12</v>
      </c>
      <c r="I6780">
        <v>8</v>
      </c>
      <c r="J6780">
        <v>5</v>
      </c>
      <c r="K6780">
        <v>6</v>
      </c>
      <c r="L6780">
        <v>5</v>
      </c>
      <c r="M6780">
        <v>10</v>
      </c>
      <c r="N6780">
        <v>8</v>
      </c>
      <c r="O6780">
        <v>1</v>
      </c>
      <c r="P6780">
        <v>1</v>
      </c>
    </row>
    <row r="6781" spans="1:16" x14ac:dyDescent="0.25">
      <c r="A6781">
        <v>197221</v>
      </c>
      <c r="B6781" t="s">
        <v>6784</v>
      </c>
      <c r="C6781">
        <v>0</v>
      </c>
      <c r="D6781">
        <v>0</v>
      </c>
      <c r="E6781">
        <v>2</v>
      </c>
      <c r="F6781">
        <v>0</v>
      </c>
      <c r="G6781">
        <v>0</v>
      </c>
      <c r="H6781">
        <v>1</v>
      </c>
      <c r="I6781">
        <v>1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</row>
    <row r="6782" spans="1:16" x14ac:dyDescent="0.25">
      <c r="A6782">
        <v>138293</v>
      </c>
      <c r="B6782" t="s">
        <v>6785</v>
      </c>
      <c r="C6782">
        <v>0</v>
      </c>
      <c r="D6782">
        <v>4</v>
      </c>
      <c r="E6782">
        <v>21</v>
      </c>
      <c r="F6782">
        <v>11</v>
      </c>
      <c r="G6782">
        <v>9</v>
      </c>
      <c r="H6782">
        <v>10</v>
      </c>
      <c r="I6782">
        <v>6</v>
      </c>
      <c r="J6782">
        <v>1</v>
      </c>
      <c r="K6782">
        <v>3</v>
      </c>
      <c r="L6782">
        <v>5</v>
      </c>
      <c r="M6782">
        <v>6</v>
      </c>
      <c r="N6782">
        <v>2</v>
      </c>
      <c r="O6782">
        <v>8</v>
      </c>
      <c r="P6782">
        <v>5</v>
      </c>
    </row>
    <row r="6783" spans="1:16" x14ac:dyDescent="0.25">
      <c r="A6783">
        <v>230782</v>
      </c>
      <c r="B6783" t="s">
        <v>6786</v>
      </c>
      <c r="C6783">
        <v>7</v>
      </c>
      <c r="D6783">
        <v>13</v>
      </c>
      <c r="E6783">
        <v>9</v>
      </c>
      <c r="F6783">
        <v>13</v>
      </c>
      <c r="G6783">
        <v>17</v>
      </c>
      <c r="H6783">
        <v>16</v>
      </c>
      <c r="I6783">
        <v>32</v>
      </c>
      <c r="J6783">
        <v>26</v>
      </c>
      <c r="K6783">
        <v>29</v>
      </c>
      <c r="L6783">
        <v>24</v>
      </c>
      <c r="M6783">
        <v>21</v>
      </c>
      <c r="N6783">
        <v>20</v>
      </c>
      <c r="O6783">
        <v>32</v>
      </c>
      <c r="P6783">
        <v>24</v>
      </c>
    </row>
    <row r="6784" spans="1:16" x14ac:dyDescent="0.25">
      <c r="A6784">
        <v>179894</v>
      </c>
      <c r="B6784" t="s">
        <v>6787</v>
      </c>
      <c r="C6784">
        <v>4</v>
      </c>
      <c r="D6784">
        <v>6</v>
      </c>
      <c r="E6784">
        <v>18</v>
      </c>
      <c r="F6784">
        <v>15</v>
      </c>
      <c r="G6784">
        <v>20</v>
      </c>
      <c r="H6784">
        <v>7</v>
      </c>
      <c r="I6784">
        <v>22</v>
      </c>
      <c r="J6784">
        <v>26</v>
      </c>
      <c r="K6784">
        <v>52</v>
      </c>
      <c r="L6784">
        <v>11</v>
      </c>
      <c r="M6784">
        <v>24</v>
      </c>
      <c r="N6784">
        <v>16</v>
      </c>
      <c r="O6784">
        <v>13</v>
      </c>
      <c r="P6784">
        <v>6</v>
      </c>
    </row>
    <row r="6785" spans="1:16" x14ac:dyDescent="0.25">
      <c r="A6785">
        <v>190424</v>
      </c>
      <c r="B6785" t="s">
        <v>6788</v>
      </c>
      <c r="C6785">
        <v>2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1</v>
      </c>
      <c r="J6785">
        <v>3</v>
      </c>
      <c r="K6785">
        <v>1</v>
      </c>
      <c r="L6785">
        <v>0</v>
      </c>
      <c r="M6785">
        <v>1</v>
      </c>
      <c r="N6785">
        <v>0</v>
      </c>
      <c r="O6785">
        <v>1</v>
      </c>
      <c r="P6785">
        <v>1</v>
      </c>
    </row>
    <row r="6786" spans="1:16" x14ac:dyDescent="0.25">
      <c r="A6786">
        <v>220206</v>
      </c>
      <c r="B6786" t="s">
        <v>6789</v>
      </c>
      <c r="C6786">
        <v>4</v>
      </c>
      <c r="D6786">
        <v>10</v>
      </c>
      <c r="E6786">
        <v>1</v>
      </c>
      <c r="F6786">
        <v>3</v>
      </c>
      <c r="G6786">
        <v>3</v>
      </c>
      <c r="H6786">
        <v>6</v>
      </c>
      <c r="I6786">
        <v>2</v>
      </c>
      <c r="J6786">
        <v>0</v>
      </c>
      <c r="K6786">
        <v>2</v>
      </c>
      <c r="L6786">
        <v>1</v>
      </c>
      <c r="M6786">
        <v>1</v>
      </c>
      <c r="N6786">
        <v>0</v>
      </c>
      <c r="O6786">
        <v>1</v>
      </c>
      <c r="P6786">
        <v>1</v>
      </c>
    </row>
    <row r="6787" spans="1:16" x14ac:dyDescent="0.25">
      <c r="A6787">
        <v>216746</v>
      </c>
      <c r="B6787" t="s">
        <v>6790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</row>
    <row r="6788" spans="1:16" x14ac:dyDescent="0.25">
      <c r="A6788">
        <v>168218</v>
      </c>
      <c r="B6788" t="s">
        <v>6791</v>
      </c>
      <c r="C6788">
        <v>10</v>
      </c>
      <c r="D6788">
        <v>12</v>
      </c>
      <c r="E6788">
        <v>10</v>
      </c>
      <c r="F6788">
        <v>7</v>
      </c>
      <c r="G6788">
        <v>5</v>
      </c>
      <c r="H6788">
        <v>8</v>
      </c>
      <c r="I6788">
        <v>19</v>
      </c>
      <c r="J6788">
        <v>20</v>
      </c>
      <c r="K6788">
        <v>20</v>
      </c>
      <c r="L6788">
        <v>28</v>
      </c>
      <c r="M6788">
        <v>31</v>
      </c>
      <c r="N6788">
        <v>38</v>
      </c>
      <c r="O6788">
        <v>48</v>
      </c>
      <c r="P6788">
        <v>59</v>
      </c>
    </row>
    <row r="6789" spans="1:16" x14ac:dyDescent="0.25">
      <c r="A6789">
        <v>197230</v>
      </c>
      <c r="B6789" t="s">
        <v>6792</v>
      </c>
      <c r="C6789">
        <v>2</v>
      </c>
      <c r="D6789">
        <v>1</v>
      </c>
      <c r="E6789">
        <v>3</v>
      </c>
      <c r="F6789">
        <v>7</v>
      </c>
      <c r="G6789">
        <v>0</v>
      </c>
      <c r="H6789">
        <v>5</v>
      </c>
      <c r="I6789">
        <v>0</v>
      </c>
      <c r="J6789">
        <v>2</v>
      </c>
      <c r="K6789">
        <v>6</v>
      </c>
      <c r="L6789">
        <v>2</v>
      </c>
      <c r="M6789">
        <v>0</v>
      </c>
      <c r="N6789">
        <v>0</v>
      </c>
      <c r="O6789">
        <v>0</v>
      </c>
      <c r="P6789">
        <v>3</v>
      </c>
    </row>
    <row r="6790" spans="1:16" x14ac:dyDescent="0.25">
      <c r="A6790">
        <v>447999</v>
      </c>
      <c r="B6790" t="s">
        <v>6793</v>
      </c>
      <c r="C6790">
        <v>1</v>
      </c>
      <c r="D6790">
        <v>1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 t="e">
        <v>#N/A</v>
      </c>
      <c r="N6790" t="e">
        <v>#N/A</v>
      </c>
      <c r="O6790" t="e">
        <v>#N/A</v>
      </c>
      <c r="P6790" t="e">
        <v>#N/A</v>
      </c>
    </row>
    <row r="6791" spans="1:16" x14ac:dyDescent="0.25">
      <c r="A6791">
        <v>470047</v>
      </c>
      <c r="B6791" t="s">
        <v>6794</v>
      </c>
      <c r="C6791">
        <v>0</v>
      </c>
      <c r="D6791">
        <v>0</v>
      </c>
      <c r="E6791">
        <v>0</v>
      </c>
      <c r="F6791" t="e">
        <v>#N/A</v>
      </c>
      <c r="G6791" t="e">
        <v>#N/A</v>
      </c>
      <c r="H6791" t="e">
        <v>#N/A</v>
      </c>
      <c r="I6791" t="e">
        <v>#N/A</v>
      </c>
      <c r="J6791" t="e">
        <v>#N/A</v>
      </c>
      <c r="K6791" t="e">
        <v>#N/A</v>
      </c>
      <c r="L6791" t="e">
        <v>#N/A</v>
      </c>
      <c r="M6791" t="e">
        <v>#N/A</v>
      </c>
      <c r="N6791" t="e">
        <v>#N/A</v>
      </c>
      <c r="O6791" t="e">
        <v>#N/A</v>
      </c>
      <c r="P6791" t="e">
        <v>#N/A</v>
      </c>
    </row>
    <row r="6792" spans="1:16" x14ac:dyDescent="0.25">
      <c r="A6792">
        <v>236975</v>
      </c>
      <c r="B6792" t="s">
        <v>6795</v>
      </c>
      <c r="C6792">
        <v>3</v>
      </c>
      <c r="D6792">
        <v>1</v>
      </c>
      <c r="E6792">
        <v>2</v>
      </c>
      <c r="F6792">
        <v>3</v>
      </c>
      <c r="G6792">
        <v>1</v>
      </c>
      <c r="H6792">
        <v>1</v>
      </c>
      <c r="I6792">
        <v>4</v>
      </c>
      <c r="J6792">
        <v>8</v>
      </c>
      <c r="K6792">
        <v>15</v>
      </c>
      <c r="L6792">
        <v>11</v>
      </c>
      <c r="M6792">
        <v>11</v>
      </c>
      <c r="N6792">
        <v>15</v>
      </c>
      <c r="O6792">
        <v>9</v>
      </c>
      <c r="P6792">
        <v>8</v>
      </c>
    </row>
    <row r="6793" spans="1:16" x14ac:dyDescent="0.25">
      <c r="A6793">
        <v>168227</v>
      </c>
      <c r="B6793" t="s">
        <v>6796</v>
      </c>
      <c r="C6793">
        <v>1</v>
      </c>
      <c r="D6793">
        <v>7</v>
      </c>
      <c r="E6793">
        <v>10</v>
      </c>
      <c r="F6793">
        <v>3</v>
      </c>
      <c r="G6793">
        <v>9</v>
      </c>
      <c r="H6793">
        <v>14</v>
      </c>
      <c r="I6793">
        <v>46</v>
      </c>
      <c r="J6793">
        <v>30</v>
      </c>
      <c r="K6793">
        <v>19</v>
      </c>
      <c r="L6793">
        <v>13</v>
      </c>
      <c r="M6793">
        <v>11</v>
      </c>
      <c r="N6793">
        <v>9</v>
      </c>
      <c r="O6793">
        <v>11</v>
      </c>
      <c r="P6793">
        <v>5</v>
      </c>
    </row>
    <row r="6794" spans="1:16" x14ac:dyDescent="0.25">
      <c r="A6794">
        <v>179919</v>
      </c>
      <c r="B6794" t="s">
        <v>6797</v>
      </c>
      <c r="C6794">
        <v>0</v>
      </c>
      <c r="D6794">
        <v>2</v>
      </c>
      <c r="E6794">
        <v>1</v>
      </c>
      <c r="F6794">
        <v>0</v>
      </c>
      <c r="G6794">
        <v>3</v>
      </c>
      <c r="H6794">
        <v>0</v>
      </c>
      <c r="I6794">
        <v>0</v>
      </c>
      <c r="J6794">
        <v>1</v>
      </c>
      <c r="K6794">
        <v>0</v>
      </c>
      <c r="L6794">
        <v>2</v>
      </c>
      <c r="M6794">
        <v>0</v>
      </c>
      <c r="N6794">
        <v>0</v>
      </c>
      <c r="O6794">
        <v>2</v>
      </c>
      <c r="P6794">
        <v>1</v>
      </c>
    </row>
    <row r="6795" spans="1:16" x14ac:dyDescent="0.25">
      <c r="A6795">
        <v>418357</v>
      </c>
      <c r="B6795" t="s">
        <v>6798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1</v>
      </c>
      <c r="L6795">
        <v>0</v>
      </c>
      <c r="M6795">
        <v>0</v>
      </c>
      <c r="N6795">
        <v>0</v>
      </c>
      <c r="O6795">
        <v>0</v>
      </c>
      <c r="P6795">
        <v>0</v>
      </c>
    </row>
    <row r="6796" spans="1:16" x14ac:dyDescent="0.25">
      <c r="A6796">
        <v>176451</v>
      </c>
      <c r="B6796" t="s">
        <v>6799</v>
      </c>
      <c r="C6796">
        <v>0</v>
      </c>
      <c r="D6796">
        <v>0</v>
      </c>
      <c r="E6796">
        <v>0</v>
      </c>
      <c r="F6796">
        <v>0</v>
      </c>
      <c r="G6796">
        <v>1</v>
      </c>
      <c r="H6796">
        <v>1</v>
      </c>
      <c r="I6796">
        <v>0</v>
      </c>
      <c r="J6796">
        <v>0</v>
      </c>
      <c r="K6796">
        <v>0</v>
      </c>
      <c r="L6796">
        <v>5</v>
      </c>
      <c r="M6796">
        <v>1</v>
      </c>
      <c r="N6796">
        <v>1</v>
      </c>
      <c r="O6796">
        <v>0</v>
      </c>
      <c r="P6796">
        <v>0</v>
      </c>
    </row>
    <row r="6797" spans="1:16" x14ac:dyDescent="0.25">
      <c r="A6797">
        <v>131098</v>
      </c>
      <c r="B6797" t="s">
        <v>6800</v>
      </c>
      <c r="C6797">
        <v>7</v>
      </c>
      <c r="D6797">
        <v>6</v>
      </c>
      <c r="E6797">
        <v>16</v>
      </c>
      <c r="F6797">
        <v>6</v>
      </c>
      <c r="G6797">
        <v>18</v>
      </c>
      <c r="H6797">
        <v>20</v>
      </c>
      <c r="I6797">
        <v>27</v>
      </c>
      <c r="J6797">
        <v>25</v>
      </c>
      <c r="K6797">
        <v>26</v>
      </c>
      <c r="L6797">
        <v>35</v>
      </c>
      <c r="M6797">
        <v>9</v>
      </c>
      <c r="N6797">
        <v>20</v>
      </c>
      <c r="O6797">
        <v>20</v>
      </c>
      <c r="P6797">
        <v>26</v>
      </c>
    </row>
    <row r="6798" spans="1:16" x14ac:dyDescent="0.25">
      <c r="A6798">
        <v>131973</v>
      </c>
      <c r="B6798" t="s">
        <v>6801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2</v>
      </c>
      <c r="I6798">
        <v>0</v>
      </c>
      <c r="J6798">
        <v>0</v>
      </c>
      <c r="K6798">
        <v>2</v>
      </c>
      <c r="L6798">
        <v>2</v>
      </c>
      <c r="M6798">
        <v>2</v>
      </c>
      <c r="N6798">
        <v>3</v>
      </c>
      <c r="O6798">
        <v>1</v>
      </c>
      <c r="P6798">
        <v>5</v>
      </c>
    </row>
    <row r="6799" spans="1:16" x14ac:dyDescent="0.25">
      <c r="A6799">
        <v>141325</v>
      </c>
      <c r="B6799" t="s">
        <v>6802</v>
      </c>
      <c r="C6799">
        <v>1</v>
      </c>
      <c r="D6799">
        <v>2</v>
      </c>
      <c r="E6799">
        <v>2</v>
      </c>
      <c r="F6799">
        <v>1</v>
      </c>
      <c r="G6799">
        <v>0</v>
      </c>
      <c r="H6799">
        <v>2</v>
      </c>
      <c r="I6799">
        <v>5</v>
      </c>
      <c r="J6799">
        <v>1</v>
      </c>
      <c r="K6799">
        <v>2</v>
      </c>
      <c r="L6799">
        <v>0</v>
      </c>
      <c r="M6799">
        <v>1</v>
      </c>
      <c r="N6799">
        <v>1</v>
      </c>
      <c r="O6799">
        <v>0</v>
      </c>
      <c r="P6799">
        <v>1</v>
      </c>
    </row>
    <row r="6800" spans="1:16" x14ac:dyDescent="0.25">
      <c r="A6800">
        <v>130697</v>
      </c>
      <c r="B6800" t="s">
        <v>136</v>
      </c>
      <c r="C6800">
        <v>57</v>
      </c>
      <c r="D6800">
        <v>31</v>
      </c>
      <c r="E6800">
        <v>63</v>
      </c>
      <c r="F6800">
        <v>32</v>
      </c>
      <c r="G6800">
        <v>22</v>
      </c>
      <c r="H6800">
        <v>43</v>
      </c>
      <c r="I6800">
        <v>40</v>
      </c>
      <c r="J6800">
        <v>37</v>
      </c>
      <c r="K6800">
        <v>52</v>
      </c>
      <c r="L6800">
        <v>63</v>
      </c>
      <c r="M6800">
        <v>48</v>
      </c>
      <c r="N6800">
        <v>74</v>
      </c>
      <c r="O6800">
        <v>56</v>
      </c>
      <c r="P6800">
        <v>46</v>
      </c>
    </row>
    <row r="6801" spans="1:16" x14ac:dyDescent="0.25">
      <c r="A6801">
        <v>216764</v>
      </c>
      <c r="B6801" t="s">
        <v>6803</v>
      </c>
      <c r="C6801">
        <v>17</v>
      </c>
      <c r="D6801">
        <v>27</v>
      </c>
      <c r="E6801">
        <v>34</v>
      </c>
      <c r="F6801">
        <v>30</v>
      </c>
      <c r="G6801">
        <v>23</v>
      </c>
      <c r="H6801">
        <v>37</v>
      </c>
      <c r="I6801">
        <v>72</v>
      </c>
      <c r="J6801">
        <v>60</v>
      </c>
      <c r="K6801">
        <v>67</v>
      </c>
      <c r="L6801">
        <v>82</v>
      </c>
      <c r="M6801">
        <v>30</v>
      </c>
      <c r="N6801">
        <v>46</v>
      </c>
      <c r="O6801">
        <v>14</v>
      </c>
      <c r="P6801">
        <v>26</v>
      </c>
    </row>
    <row r="6802" spans="1:16" x14ac:dyDescent="0.25">
      <c r="A6802">
        <v>441229</v>
      </c>
      <c r="B6802" t="s">
        <v>6804</v>
      </c>
      <c r="C6802">
        <v>1</v>
      </c>
      <c r="D6802">
        <v>2</v>
      </c>
      <c r="E6802">
        <v>0</v>
      </c>
      <c r="F6802">
        <v>2</v>
      </c>
      <c r="G6802">
        <v>1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1</v>
      </c>
    </row>
    <row r="6803" spans="1:16" x14ac:dyDescent="0.25">
      <c r="A6803">
        <v>477039</v>
      </c>
      <c r="B6803" t="s">
        <v>6805</v>
      </c>
      <c r="C6803">
        <v>2</v>
      </c>
      <c r="D6803">
        <v>0</v>
      </c>
      <c r="E6803" t="e">
        <v>#N/A</v>
      </c>
      <c r="F6803" t="e">
        <v>#N/A</v>
      </c>
      <c r="G6803" t="e">
        <v>#N/A</v>
      </c>
      <c r="H6803" t="e">
        <v>#N/A</v>
      </c>
      <c r="I6803" t="e">
        <v>#N/A</v>
      </c>
      <c r="J6803" t="e">
        <v>#N/A</v>
      </c>
      <c r="K6803" t="e">
        <v>#N/A</v>
      </c>
      <c r="L6803" t="e">
        <v>#N/A</v>
      </c>
      <c r="M6803" t="e">
        <v>#N/A</v>
      </c>
      <c r="N6803" t="e">
        <v>#N/A</v>
      </c>
      <c r="O6803" t="e">
        <v>#N/A</v>
      </c>
      <c r="P6803" t="e">
        <v>#N/A</v>
      </c>
    </row>
    <row r="6804" spans="1:16" x14ac:dyDescent="0.25">
      <c r="A6804">
        <v>443331</v>
      </c>
      <c r="B6804" t="s">
        <v>6806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2</v>
      </c>
      <c r="N6804">
        <v>0</v>
      </c>
      <c r="O6804">
        <v>3</v>
      </c>
      <c r="P6804">
        <v>0</v>
      </c>
    </row>
    <row r="6805" spans="1:16" x14ac:dyDescent="0.25">
      <c r="A6805">
        <v>458229</v>
      </c>
      <c r="B6805" t="s">
        <v>6807</v>
      </c>
      <c r="C6805">
        <v>1</v>
      </c>
      <c r="D6805">
        <v>0</v>
      </c>
      <c r="E6805">
        <v>0</v>
      </c>
      <c r="F6805">
        <v>0</v>
      </c>
      <c r="G6805">
        <v>0</v>
      </c>
      <c r="H6805">
        <v>0</v>
      </c>
      <c r="I6805" t="e">
        <v>#N/A</v>
      </c>
      <c r="J6805" t="e">
        <v>#N/A</v>
      </c>
      <c r="K6805" t="e">
        <v>#N/A</v>
      </c>
      <c r="L6805" t="e">
        <v>#N/A</v>
      </c>
      <c r="M6805" t="e">
        <v>#N/A</v>
      </c>
      <c r="N6805" t="e">
        <v>#N/A</v>
      </c>
      <c r="O6805" t="e">
        <v>#N/A</v>
      </c>
      <c r="P6805" t="e">
        <v>#N/A</v>
      </c>
    </row>
    <row r="6806" spans="1:16" x14ac:dyDescent="0.25">
      <c r="A6806">
        <v>458210</v>
      </c>
      <c r="B6806" t="s">
        <v>6808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 t="e">
        <v>#N/A</v>
      </c>
      <c r="J6806" t="e">
        <v>#N/A</v>
      </c>
      <c r="K6806" t="e">
        <v>#N/A</v>
      </c>
      <c r="L6806" t="e">
        <v>#N/A</v>
      </c>
      <c r="M6806" t="e">
        <v>#N/A</v>
      </c>
      <c r="N6806" t="e">
        <v>#N/A</v>
      </c>
      <c r="O6806" t="e">
        <v>#N/A</v>
      </c>
      <c r="P6806" t="e">
        <v>#N/A</v>
      </c>
    </row>
    <row r="6807" spans="1:16" x14ac:dyDescent="0.25">
      <c r="A6807">
        <v>139278</v>
      </c>
      <c r="B6807" t="s">
        <v>6809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1</v>
      </c>
      <c r="I6807">
        <v>4</v>
      </c>
      <c r="J6807">
        <v>1</v>
      </c>
      <c r="K6807">
        <v>2</v>
      </c>
      <c r="L6807">
        <v>4</v>
      </c>
      <c r="M6807">
        <v>3</v>
      </c>
      <c r="N6807">
        <v>1</v>
      </c>
      <c r="O6807">
        <v>0</v>
      </c>
      <c r="P6807">
        <v>2</v>
      </c>
    </row>
    <row r="6808" spans="1:16" x14ac:dyDescent="0.25">
      <c r="A6808">
        <v>125462</v>
      </c>
      <c r="B6808" t="s">
        <v>6810</v>
      </c>
      <c r="C6808">
        <v>1</v>
      </c>
      <c r="D6808">
        <v>4</v>
      </c>
      <c r="E6808">
        <v>0</v>
      </c>
      <c r="F6808">
        <v>3</v>
      </c>
      <c r="G6808">
        <v>4</v>
      </c>
      <c r="H6808">
        <v>3</v>
      </c>
      <c r="I6808">
        <v>3</v>
      </c>
      <c r="J6808">
        <v>2</v>
      </c>
      <c r="K6808">
        <v>3</v>
      </c>
      <c r="L6808">
        <v>0</v>
      </c>
      <c r="M6808">
        <v>0</v>
      </c>
      <c r="N6808">
        <v>0</v>
      </c>
      <c r="O6808">
        <v>2</v>
      </c>
      <c r="P6808">
        <v>2</v>
      </c>
    </row>
    <row r="6809" spans="1:16" x14ac:dyDescent="0.25">
      <c r="A6809">
        <v>448594</v>
      </c>
      <c r="B6809" t="s">
        <v>6811</v>
      </c>
      <c r="C6809">
        <v>6</v>
      </c>
      <c r="D6809">
        <v>1</v>
      </c>
      <c r="E6809">
        <v>0</v>
      </c>
      <c r="F6809">
        <v>3</v>
      </c>
      <c r="G6809">
        <v>4</v>
      </c>
      <c r="H6809">
        <v>2</v>
      </c>
      <c r="I6809">
        <v>0</v>
      </c>
      <c r="J6809">
        <v>0</v>
      </c>
      <c r="K6809">
        <v>0</v>
      </c>
      <c r="L6809">
        <v>0</v>
      </c>
      <c r="M6809" t="e">
        <v>#N/A</v>
      </c>
      <c r="N6809" t="e">
        <v>#N/A</v>
      </c>
      <c r="O6809" t="e">
        <v>#N/A</v>
      </c>
      <c r="P6809" t="e">
        <v>#N/A</v>
      </c>
    </row>
    <row r="6810" spans="1:16" x14ac:dyDescent="0.25">
      <c r="A6810">
        <v>157483</v>
      </c>
      <c r="B6810" t="s">
        <v>6812</v>
      </c>
      <c r="C6810">
        <v>1</v>
      </c>
      <c r="D6810">
        <v>3</v>
      </c>
      <c r="E6810">
        <v>5</v>
      </c>
      <c r="F6810">
        <v>5</v>
      </c>
      <c r="G6810">
        <v>13</v>
      </c>
      <c r="H6810">
        <v>10</v>
      </c>
      <c r="I6810">
        <v>4</v>
      </c>
      <c r="J6810">
        <v>9</v>
      </c>
      <c r="K6810">
        <v>11</v>
      </c>
      <c r="L6810">
        <v>8</v>
      </c>
      <c r="M6810">
        <v>8</v>
      </c>
      <c r="N6810">
        <v>3</v>
      </c>
      <c r="O6810">
        <v>7</v>
      </c>
      <c r="P6810">
        <v>9</v>
      </c>
    </row>
    <row r="6811" spans="1:16" x14ac:dyDescent="0.25">
      <c r="A6811">
        <v>237932</v>
      </c>
      <c r="B6811" t="s">
        <v>6813</v>
      </c>
      <c r="C6811">
        <v>7</v>
      </c>
      <c r="D6811">
        <v>10</v>
      </c>
      <c r="E6811">
        <v>6</v>
      </c>
      <c r="F6811">
        <v>12</v>
      </c>
      <c r="G6811">
        <v>14</v>
      </c>
      <c r="H6811">
        <v>9</v>
      </c>
      <c r="I6811">
        <v>10</v>
      </c>
      <c r="J6811">
        <v>11</v>
      </c>
      <c r="K6811">
        <v>14</v>
      </c>
      <c r="L6811">
        <v>15</v>
      </c>
      <c r="M6811">
        <v>41</v>
      </c>
      <c r="N6811">
        <v>22</v>
      </c>
      <c r="O6811">
        <v>27</v>
      </c>
      <c r="P6811">
        <v>7</v>
      </c>
    </row>
    <row r="6812" spans="1:16" x14ac:dyDescent="0.25">
      <c r="A6812">
        <v>125471</v>
      </c>
      <c r="B6812" t="s">
        <v>6814</v>
      </c>
      <c r="C6812">
        <v>1</v>
      </c>
      <c r="D6812">
        <v>3</v>
      </c>
      <c r="E6812">
        <v>8</v>
      </c>
      <c r="F6812">
        <v>2</v>
      </c>
      <c r="G6812">
        <v>4</v>
      </c>
      <c r="H6812">
        <v>1</v>
      </c>
      <c r="I6812">
        <v>4</v>
      </c>
      <c r="J6812">
        <v>8</v>
      </c>
      <c r="K6812">
        <v>14</v>
      </c>
      <c r="L6812">
        <v>12</v>
      </c>
      <c r="M6812">
        <v>25</v>
      </c>
      <c r="N6812">
        <v>12</v>
      </c>
      <c r="O6812">
        <v>21</v>
      </c>
      <c r="P6812">
        <v>15</v>
      </c>
    </row>
    <row r="6813" spans="1:16" x14ac:dyDescent="0.25">
      <c r="A6813">
        <v>152044</v>
      </c>
      <c r="B6813" t="s">
        <v>6815</v>
      </c>
      <c r="C6813">
        <v>0</v>
      </c>
      <c r="D6813">
        <v>0</v>
      </c>
      <c r="E6813">
        <v>0</v>
      </c>
      <c r="F6813">
        <v>1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</row>
    <row r="6814" spans="1:16" x14ac:dyDescent="0.25">
      <c r="A6814">
        <v>172671</v>
      </c>
      <c r="B6814" t="s">
        <v>6816</v>
      </c>
      <c r="C6814">
        <v>0</v>
      </c>
      <c r="D6814">
        <v>0</v>
      </c>
      <c r="E6814">
        <v>0</v>
      </c>
      <c r="F6814">
        <v>0</v>
      </c>
      <c r="G6814">
        <v>4</v>
      </c>
      <c r="H6814">
        <v>0</v>
      </c>
      <c r="I6814">
        <v>0</v>
      </c>
      <c r="J6814">
        <v>1</v>
      </c>
      <c r="K6814">
        <v>0</v>
      </c>
      <c r="L6814">
        <v>2</v>
      </c>
      <c r="M6814">
        <v>4</v>
      </c>
      <c r="N6814">
        <v>0</v>
      </c>
      <c r="O6814">
        <v>0</v>
      </c>
      <c r="P6814">
        <v>0</v>
      </c>
    </row>
    <row r="6815" spans="1:16" x14ac:dyDescent="0.25">
      <c r="A6815">
        <v>222099</v>
      </c>
      <c r="B6815" t="s">
        <v>6817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</row>
    <row r="6816" spans="1:16" x14ac:dyDescent="0.25">
      <c r="A6816">
        <v>229814</v>
      </c>
      <c r="B6816" t="s">
        <v>6818</v>
      </c>
      <c r="C6816">
        <v>13</v>
      </c>
      <c r="D6816">
        <v>6</v>
      </c>
      <c r="E6816">
        <v>15</v>
      </c>
      <c r="F6816">
        <v>17</v>
      </c>
      <c r="G6816">
        <v>9</v>
      </c>
      <c r="H6816">
        <v>13</v>
      </c>
      <c r="I6816">
        <v>12</v>
      </c>
      <c r="J6816">
        <v>11</v>
      </c>
      <c r="K6816">
        <v>9</v>
      </c>
      <c r="L6816">
        <v>4</v>
      </c>
      <c r="M6816">
        <v>2</v>
      </c>
      <c r="N6816">
        <v>20</v>
      </c>
      <c r="O6816">
        <v>9</v>
      </c>
      <c r="P6816">
        <v>13</v>
      </c>
    </row>
    <row r="6817" spans="1:16" x14ac:dyDescent="0.25">
      <c r="A6817">
        <v>125499</v>
      </c>
      <c r="B6817" t="s">
        <v>6819</v>
      </c>
      <c r="C6817">
        <v>5</v>
      </c>
      <c r="D6817">
        <v>6</v>
      </c>
      <c r="E6817">
        <v>7</v>
      </c>
      <c r="F6817">
        <v>11</v>
      </c>
      <c r="G6817">
        <v>6</v>
      </c>
      <c r="H6817">
        <v>9</v>
      </c>
      <c r="I6817">
        <v>7</v>
      </c>
      <c r="J6817">
        <v>4</v>
      </c>
      <c r="K6817">
        <v>11</v>
      </c>
      <c r="L6817">
        <v>7</v>
      </c>
      <c r="M6817">
        <v>6</v>
      </c>
      <c r="N6817">
        <v>9</v>
      </c>
      <c r="O6817">
        <v>9</v>
      </c>
      <c r="P6817">
        <v>22</v>
      </c>
    </row>
    <row r="6818" spans="1:16" x14ac:dyDescent="0.25">
      <c r="A6818">
        <v>237978</v>
      </c>
      <c r="B6818" t="s">
        <v>6820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1</v>
      </c>
      <c r="N6818">
        <v>1</v>
      </c>
      <c r="O6818">
        <v>0</v>
      </c>
      <c r="P6818">
        <v>0</v>
      </c>
    </row>
    <row r="6819" spans="1:16" x14ac:dyDescent="0.25">
      <c r="A6819">
        <v>442383</v>
      </c>
      <c r="B6819" t="s">
        <v>6821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1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</row>
    <row r="6820" spans="1:16" x14ac:dyDescent="0.25">
      <c r="A6820">
        <v>237987</v>
      </c>
      <c r="B6820" t="s">
        <v>6822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</row>
    <row r="6821" spans="1:16" x14ac:dyDescent="0.25">
      <c r="A6821">
        <v>237996</v>
      </c>
      <c r="B6821" t="s">
        <v>6823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</row>
    <row r="6822" spans="1:16" x14ac:dyDescent="0.25">
      <c r="A6822">
        <v>238014</v>
      </c>
      <c r="B6822" t="s">
        <v>6824</v>
      </c>
      <c r="C6822">
        <v>0</v>
      </c>
      <c r="D6822">
        <v>2</v>
      </c>
      <c r="E6822">
        <v>5</v>
      </c>
      <c r="F6822">
        <v>6</v>
      </c>
      <c r="G6822">
        <v>0</v>
      </c>
      <c r="H6822">
        <v>1</v>
      </c>
      <c r="I6822">
        <v>0</v>
      </c>
      <c r="J6822">
        <v>2</v>
      </c>
      <c r="K6822">
        <v>0</v>
      </c>
      <c r="L6822">
        <v>1</v>
      </c>
      <c r="M6822">
        <v>0</v>
      </c>
      <c r="N6822">
        <v>0</v>
      </c>
      <c r="O6822">
        <v>0</v>
      </c>
      <c r="P6822">
        <v>0</v>
      </c>
    </row>
    <row r="6823" spans="1:16" x14ac:dyDescent="0.25">
      <c r="A6823">
        <v>237880</v>
      </c>
      <c r="B6823" t="s">
        <v>6825</v>
      </c>
      <c r="C6823">
        <v>0</v>
      </c>
      <c r="D6823">
        <v>0</v>
      </c>
      <c r="E6823">
        <v>0</v>
      </c>
      <c r="F6823">
        <v>1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</row>
    <row r="6824" spans="1:16" x14ac:dyDescent="0.25">
      <c r="A6824">
        <v>237899</v>
      </c>
      <c r="B6824" t="s">
        <v>6826</v>
      </c>
      <c r="C6824">
        <v>7</v>
      </c>
      <c r="D6824">
        <v>13</v>
      </c>
      <c r="E6824">
        <v>11</v>
      </c>
      <c r="F6824">
        <v>12</v>
      </c>
      <c r="G6824">
        <v>8</v>
      </c>
      <c r="H6824">
        <v>8</v>
      </c>
      <c r="I6824">
        <v>12</v>
      </c>
      <c r="J6824">
        <v>23</v>
      </c>
      <c r="K6824">
        <v>20</v>
      </c>
      <c r="L6824">
        <v>33</v>
      </c>
      <c r="M6824">
        <v>16</v>
      </c>
      <c r="N6824">
        <v>23</v>
      </c>
      <c r="O6824">
        <v>11</v>
      </c>
      <c r="P6824">
        <v>8</v>
      </c>
    </row>
    <row r="6825" spans="1:16" x14ac:dyDescent="0.25">
      <c r="A6825">
        <v>238032</v>
      </c>
      <c r="B6825" t="s">
        <v>148</v>
      </c>
      <c r="C6825">
        <v>30</v>
      </c>
      <c r="D6825">
        <v>32</v>
      </c>
      <c r="E6825">
        <v>48</v>
      </c>
      <c r="F6825">
        <v>39</v>
      </c>
      <c r="G6825">
        <v>38</v>
      </c>
      <c r="H6825">
        <v>44</v>
      </c>
      <c r="I6825">
        <v>59</v>
      </c>
      <c r="J6825">
        <v>61</v>
      </c>
      <c r="K6825">
        <v>27</v>
      </c>
      <c r="L6825">
        <v>90</v>
      </c>
      <c r="M6825">
        <v>75</v>
      </c>
      <c r="N6825">
        <v>53</v>
      </c>
      <c r="O6825">
        <v>49</v>
      </c>
      <c r="P6825">
        <v>27</v>
      </c>
    </row>
    <row r="6826" spans="1:16" x14ac:dyDescent="0.25">
      <c r="A6826">
        <v>237686</v>
      </c>
      <c r="B6826" t="s">
        <v>6827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1</v>
      </c>
      <c r="I6826">
        <v>0</v>
      </c>
      <c r="J6826">
        <v>0</v>
      </c>
      <c r="K6826">
        <v>0</v>
      </c>
      <c r="L6826">
        <v>1</v>
      </c>
      <c r="M6826">
        <v>0</v>
      </c>
      <c r="N6826">
        <v>0</v>
      </c>
      <c r="O6826">
        <v>0</v>
      </c>
      <c r="P6826">
        <v>0</v>
      </c>
    </row>
    <row r="6827" spans="1:16" x14ac:dyDescent="0.25">
      <c r="A6827">
        <v>237905</v>
      </c>
      <c r="B6827" t="s">
        <v>6828</v>
      </c>
      <c r="C6827">
        <v>0</v>
      </c>
      <c r="D6827">
        <v>1</v>
      </c>
      <c r="E6827">
        <v>2</v>
      </c>
      <c r="F6827">
        <v>0</v>
      </c>
      <c r="G6827">
        <v>1</v>
      </c>
      <c r="H6827">
        <v>0</v>
      </c>
      <c r="I6827">
        <v>0</v>
      </c>
      <c r="J6827">
        <v>0</v>
      </c>
      <c r="K6827">
        <v>0</v>
      </c>
      <c r="L6827">
        <v>1</v>
      </c>
      <c r="M6827">
        <v>0</v>
      </c>
      <c r="N6827">
        <v>0</v>
      </c>
      <c r="O6827">
        <v>0</v>
      </c>
      <c r="P6827">
        <v>2</v>
      </c>
    </row>
    <row r="6828" spans="1:16" x14ac:dyDescent="0.25">
      <c r="A6828">
        <v>237950</v>
      </c>
      <c r="B6828" t="s">
        <v>6829</v>
      </c>
      <c r="C6828">
        <v>6</v>
      </c>
      <c r="D6828">
        <v>5</v>
      </c>
      <c r="E6828">
        <v>6</v>
      </c>
      <c r="F6828">
        <v>9</v>
      </c>
      <c r="G6828">
        <v>9</v>
      </c>
      <c r="H6828">
        <v>14</v>
      </c>
      <c r="I6828">
        <v>7</v>
      </c>
      <c r="J6828">
        <v>20</v>
      </c>
      <c r="K6828">
        <v>14</v>
      </c>
      <c r="L6828">
        <v>3</v>
      </c>
      <c r="M6828">
        <v>8</v>
      </c>
      <c r="N6828">
        <v>1</v>
      </c>
      <c r="O6828">
        <v>4</v>
      </c>
      <c r="P6828">
        <v>3</v>
      </c>
    </row>
    <row r="6829" spans="1:16" x14ac:dyDescent="0.25">
      <c r="A6829">
        <v>237969</v>
      </c>
      <c r="B6829" t="s">
        <v>6830</v>
      </c>
      <c r="C6829">
        <v>17</v>
      </c>
      <c r="D6829">
        <v>5</v>
      </c>
      <c r="E6829">
        <v>10</v>
      </c>
      <c r="F6829">
        <v>10</v>
      </c>
      <c r="G6829">
        <v>16</v>
      </c>
      <c r="H6829">
        <v>14</v>
      </c>
      <c r="I6829">
        <v>12</v>
      </c>
      <c r="J6829">
        <v>12</v>
      </c>
      <c r="K6829">
        <v>10</v>
      </c>
      <c r="L6829">
        <v>13</v>
      </c>
      <c r="M6829">
        <v>9</v>
      </c>
      <c r="N6829">
        <v>8</v>
      </c>
      <c r="O6829">
        <v>20</v>
      </c>
      <c r="P6829">
        <v>15</v>
      </c>
    </row>
    <row r="6830" spans="1:16" x14ac:dyDescent="0.25">
      <c r="A6830">
        <v>197337</v>
      </c>
      <c r="B6830" t="s">
        <v>6831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2</v>
      </c>
    </row>
    <row r="6831" spans="1:16" x14ac:dyDescent="0.25">
      <c r="A6831">
        <v>382276</v>
      </c>
      <c r="B6831" t="s">
        <v>6832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1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</row>
    <row r="6832" spans="1:16" x14ac:dyDescent="0.25">
      <c r="A6832">
        <v>368407</v>
      </c>
      <c r="B6832" t="s">
        <v>6833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</row>
    <row r="6833" spans="1:16" x14ac:dyDescent="0.25">
      <c r="A6833">
        <v>200004</v>
      </c>
      <c r="B6833" t="s">
        <v>6834</v>
      </c>
      <c r="C6833">
        <v>42</v>
      </c>
      <c r="D6833">
        <v>35</v>
      </c>
      <c r="E6833">
        <v>34</v>
      </c>
      <c r="F6833">
        <v>27</v>
      </c>
      <c r="G6833">
        <v>46</v>
      </c>
      <c r="H6833">
        <v>34</v>
      </c>
      <c r="I6833">
        <v>31</v>
      </c>
      <c r="J6833">
        <v>38</v>
      </c>
      <c r="K6833">
        <v>25</v>
      </c>
      <c r="L6833">
        <v>35</v>
      </c>
      <c r="M6833">
        <v>59</v>
      </c>
      <c r="N6833">
        <v>68</v>
      </c>
      <c r="O6833">
        <v>51</v>
      </c>
      <c r="P6833">
        <v>46</v>
      </c>
    </row>
    <row r="6834" spans="1:16" x14ac:dyDescent="0.25">
      <c r="A6834">
        <v>130776</v>
      </c>
      <c r="B6834" t="s">
        <v>6835</v>
      </c>
      <c r="C6834">
        <v>5</v>
      </c>
      <c r="D6834">
        <v>3</v>
      </c>
      <c r="E6834">
        <v>6</v>
      </c>
      <c r="F6834">
        <v>12</v>
      </c>
      <c r="G6834">
        <v>9</v>
      </c>
      <c r="H6834">
        <v>6</v>
      </c>
      <c r="I6834">
        <v>14</v>
      </c>
      <c r="J6834">
        <v>23</v>
      </c>
      <c r="K6834">
        <v>7</v>
      </c>
      <c r="L6834">
        <v>6</v>
      </c>
      <c r="M6834">
        <v>10</v>
      </c>
      <c r="N6834">
        <v>6</v>
      </c>
      <c r="O6834">
        <v>6</v>
      </c>
      <c r="P6834">
        <v>9</v>
      </c>
    </row>
    <row r="6835" spans="1:16" x14ac:dyDescent="0.25">
      <c r="A6835">
        <v>219480</v>
      </c>
      <c r="B6835" t="s">
        <v>6836</v>
      </c>
      <c r="C6835">
        <v>0</v>
      </c>
      <c r="D6835">
        <v>0</v>
      </c>
      <c r="E6835">
        <v>2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2</v>
      </c>
      <c r="L6835">
        <v>0</v>
      </c>
      <c r="M6835">
        <v>1</v>
      </c>
      <c r="N6835">
        <v>0</v>
      </c>
      <c r="O6835">
        <v>0</v>
      </c>
      <c r="P6835">
        <v>0</v>
      </c>
    </row>
    <row r="6836" spans="1:16" x14ac:dyDescent="0.25">
      <c r="A6836">
        <v>206482</v>
      </c>
      <c r="B6836" t="s">
        <v>6837</v>
      </c>
      <c r="C6836">
        <v>0</v>
      </c>
      <c r="D6836">
        <v>0</v>
      </c>
      <c r="E6836">
        <v>0</v>
      </c>
      <c r="F6836">
        <v>0</v>
      </c>
      <c r="G6836">
        <v>2</v>
      </c>
      <c r="H6836">
        <v>2</v>
      </c>
      <c r="I6836">
        <v>3</v>
      </c>
      <c r="J6836">
        <v>2</v>
      </c>
      <c r="K6836">
        <v>0</v>
      </c>
      <c r="L6836">
        <v>8</v>
      </c>
      <c r="M6836">
        <v>2</v>
      </c>
      <c r="N6836">
        <v>0</v>
      </c>
      <c r="O6836">
        <v>0</v>
      </c>
      <c r="P6836">
        <v>0</v>
      </c>
    </row>
    <row r="6837" spans="1:16" x14ac:dyDescent="0.25">
      <c r="A6837">
        <v>149772</v>
      </c>
      <c r="B6837" t="s">
        <v>6838</v>
      </c>
      <c r="C6837">
        <v>21</v>
      </c>
      <c r="D6837">
        <v>70</v>
      </c>
      <c r="E6837">
        <v>77</v>
      </c>
      <c r="F6837">
        <v>91</v>
      </c>
      <c r="G6837">
        <v>56</v>
      </c>
      <c r="H6837">
        <v>46</v>
      </c>
      <c r="I6837">
        <v>50</v>
      </c>
      <c r="J6837">
        <v>52</v>
      </c>
      <c r="K6837">
        <v>50</v>
      </c>
      <c r="L6837">
        <v>59</v>
      </c>
      <c r="M6837">
        <v>54</v>
      </c>
      <c r="N6837">
        <v>28</v>
      </c>
      <c r="O6837">
        <v>43</v>
      </c>
      <c r="P6837">
        <v>33</v>
      </c>
    </row>
    <row r="6838" spans="1:16" x14ac:dyDescent="0.25">
      <c r="A6838">
        <v>106102</v>
      </c>
      <c r="B6838" t="s">
        <v>6839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1</v>
      </c>
      <c r="I6838">
        <v>1</v>
      </c>
      <c r="J6838">
        <v>0</v>
      </c>
      <c r="K6838">
        <v>3</v>
      </c>
      <c r="L6838">
        <v>0</v>
      </c>
      <c r="M6838">
        <v>4</v>
      </c>
      <c r="N6838">
        <v>0</v>
      </c>
      <c r="O6838">
        <v>3</v>
      </c>
      <c r="P6838">
        <v>3</v>
      </c>
    </row>
    <row r="6839" spans="1:16" x14ac:dyDescent="0.25">
      <c r="A6839">
        <v>154572</v>
      </c>
      <c r="B6839" t="s">
        <v>6840</v>
      </c>
      <c r="C6839">
        <v>3</v>
      </c>
      <c r="D6839">
        <v>1</v>
      </c>
      <c r="E6839">
        <v>2</v>
      </c>
      <c r="F6839">
        <v>1</v>
      </c>
      <c r="G6839">
        <v>3</v>
      </c>
      <c r="H6839">
        <v>7</v>
      </c>
      <c r="I6839">
        <v>3</v>
      </c>
      <c r="J6839">
        <v>0</v>
      </c>
      <c r="K6839">
        <v>0</v>
      </c>
      <c r="L6839">
        <v>4</v>
      </c>
      <c r="M6839">
        <v>5</v>
      </c>
      <c r="N6839">
        <v>4</v>
      </c>
      <c r="O6839">
        <v>6</v>
      </c>
      <c r="P6839">
        <v>6</v>
      </c>
    </row>
    <row r="6840" spans="1:16" x14ac:dyDescent="0.25">
      <c r="A6840">
        <v>157951</v>
      </c>
      <c r="B6840" t="s">
        <v>6841</v>
      </c>
      <c r="C6840">
        <v>18</v>
      </c>
      <c r="D6840">
        <v>43</v>
      </c>
      <c r="E6840">
        <v>70</v>
      </c>
      <c r="F6840">
        <v>43</v>
      </c>
      <c r="G6840">
        <v>74</v>
      </c>
      <c r="H6840">
        <v>90</v>
      </c>
      <c r="I6840">
        <v>49</v>
      </c>
      <c r="J6840">
        <v>101</v>
      </c>
      <c r="K6840">
        <v>78</v>
      </c>
      <c r="L6840">
        <v>64</v>
      </c>
      <c r="M6840">
        <v>49</v>
      </c>
      <c r="N6840">
        <v>59</v>
      </c>
      <c r="O6840">
        <v>75</v>
      </c>
      <c r="P6840">
        <v>43</v>
      </c>
    </row>
    <row r="6841" spans="1:16" x14ac:dyDescent="0.25">
      <c r="A6841">
        <v>172699</v>
      </c>
      <c r="B6841" t="s">
        <v>6842</v>
      </c>
      <c r="C6841">
        <v>50</v>
      </c>
      <c r="D6841">
        <v>45</v>
      </c>
      <c r="E6841">
        <v>67</v>
      </c>
      <c r="F6841">
        <v>22</v>
      </c>
      <c r="G6841">
        <v>53</v>
      </c>
      <c r="H6841">
        <v>57</v>
      </c>
      <c r="I6841">
        <v>74</v>
      </c>
      <c r="J6841">
        <v>55</v>
      </c>
      <c r="K6841">
        <v>101</v>
      </c>
      <c r="L6841">
        <v>52</v>
      </c>
      <c r="M6841">
        <v>56</v>
      </c>
      <c r="N6841">
        <v>47</v>
      </c>
      <c r="O6841">
        <v>53</v>
      </c>
      <c r="P6841">
        <v>58</v>
      </c>
    </row>
    <row r="6842" spans="1:16" x14ac:dyDescent="0.25">
      <c r="A6842">
        <v>172477</v>
      </c>
      <c r="B6842" t="s">
        <v>6843</v>
      </c>
      <c r="C6842">
        <v>1</v>
      </c>
      <c r="D6842">
        <v>0</v>
      </c>
      <c r="E6842">
        <v>1</v>
      </c>
      <c r="F6842">
        <v>1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6</v>
      </c>
      <c r="O6842">
        <v>0</v>
      </c>
      <c r="P6842">
        <v>0</v>
      </c>
    </row>
    <row r="6843" spans="1:16" x14ac:dyDescent="0.25">
      <c r="A6843">
        <v>181817</v>
      </c>
      <c r="B6843" t="s">
        <v>6844</v>
      </c>
      <c r="C6843">
        <v>0</v>
      </c>
      <c r="D6843">
        <v>2</v>
      </c>
      <c r="E6843">
        <v>0</v>
      </c>
      <c r="F6843">
        <v>4</v>
      </c>
      <c r="G6843">
        <v>2</v>
      </c>
      <c r="H6843">
        <v>4</v>
      </c>
      <c r="I6843">
        <v>0</v>
      </c>
      <c r="J6843">
        <v>1</v>
      </c>
      <c r="K6843">
        <v>0</v>
      </c>
      <c r="L6843">
        <v>0</v>
      </c>
      <c r="M6843">
        <v>2</v>
      </c>
      <c r="N6843">
        <v>0</v>
      </c>
      <c r="O6843">
        <v>3</v>
      </c>
      <c r="P6843">
        <v>4</v>
      </c>
    </row>
    <row r="6844" spans="1:16" x14ac:dyDescent="0.25">
      <c r="A6844">
        <v>182564</v>
      </c>
      <c r="B6844" t="s">
        <v>6845</v>
      </c>
      <c r="C6844">
        <v>0</v>
      </c>
      <c r="D6844">
        <v>0</v>
      </c>
      <c r="E6844">
        <v>0</v>
      </c>
      <c r="F6844">
        <v>1</v>
      </c>
      <c r="G6844">
        <v>0</v>
      </c>
      <c r="H6844">
        <v>0</v>
      </c>
      <c r="I6844">
        <v>0</v>
      </c>
      <c r="J6844">
        <v>2</v>
      </c>
      <c r="K6844">
        <v>0</v>
      </c>
      <c r="L6844">
        <v>0</v>
      </c>
      <c r="M6844">
        <v>1</v>
      </c>
      <c r="N6844">
        <v>0</v>
      </c>
      <c r="O6844">
        <v>3</v>
      </c>
      <c r="P6844">
        <v>2</v>
      </c>
    </row>
    <row r="6845" spans="1:16" x14ac:dyDescent="0.25">
      <c r="A6845">
        <v>168254</v>
      </c>
      <c r="B6845" t="s">
        <v>6846</v>
      </c>
      <c r="C6845">
        <v>7</v>
      </c>
      <c r="D6845">
        <v>6</v>
      </c>
      <c r="E6845">
        <v>3</v>
      </c>
      <c r="F6845">
        <v>3</v>
      </c>
      <c r="G6845">
        <v>5</v>
      </c>
      <c r="H6845">
        <v>6</v>
      </c>
      <c r="I6845">
        <v>6</v>
      </c>
      <c r="J6845">
        <v>10</v>
      </c>
      <c r="K6845">
        <v>12</v>
      </c>
      <c r="L6845">
        <v>21</v>
      </c>
      <c r="M6845">
        <v>24</v>
      </c>
      <c r="N6845">
        <v>20</v>
      </c>
      <c r="O6845">
        <v>32</v>
      </c>
      <c r="P6845">
        <v>12</v>
      </c>
    </row>
    <row r="6846" spans="1:16" x14ac:dyDescent="0.25">
      <c r="A6846">
        <v>188304</v>
      </c>
      <c r="B6846" t="s">
        <v>6847</v>
      </c>
      <c r="C6846">
        <v>25</v>
      </c>
      <c r="D6846">
        <v>18</v>
      </c>
      <c r="E6846">
        <v>29</v>
      </c>
      <c r="F6846">
        <v>14</v>
      </c>
      <c r="G6846">
        <v>16</v>
      </c>
      <c r="H6846">
        <v>7</v>
      </c>
      <c r="I6846">
        <v>1</v>
      </c>
      <c r="J6846">
        <v>1</v>
      </c>
      <c r="K6846">
        <v>0</v>
      </c>
      <c r="L6846">
        <v>4</v>
      </c>
      <c r="M6846">
        <v>0</v>
      </c>
      <c r="N6846">
        <v>2</v>
      </c>
      <c r="O6846">
        <v>4</v>
      </c>
      <c r="P6846">
        <v>7</v>
      </c>
    </row>
    <row r="6847" spans="1:16" x14ac:dyDescent="0.25">
      <c r="A6847">
        <v>208035</v>
      </c>
      <c r="B6847" t="s">
        <v>6848</v>
      </c>
      <c r="C6847">
        <v>0</v>
      </c>
      <c r="D6847">
        <v>1</v>
      </c>
      <c r="E6847">
        <v>0</v>
      </c>
      <c r="F6847">
        <v>0</v>
      </c>
      <c r="G6847">
        <v>1</v>
      </c>
      <c r="H6847">
        <v>1</v>
      </c>
      <c r="I6847">
        <v>0</v>
      </c>
      <c r="J6847">
        <v>0</v>
      </c>
      <c r="K6847">
        <v>1</v>
      </c>
      <c r="L6847">
        <v>0</v>
      </c>
      <c r="M6847">
        <v>0</v>
      </c>
      <c r="N6847">
        <v>2</v>
      </c>
      <c r="O6847">
        <v>7</v>
      </c>
      <c r="P6847">
        <v>5</v>
      </c>
    </row>
    <row r="6848" spans="1:16" x14ac:dyDescent="0.25">
      <c r="A6848">
        <v>210429</v>
      </c>
      <c r="B6848" t="s">
        <v>6849</v>
      </c>
      <c r="C6848">
        <v>14</v>
      </c>
      <c r="D6848">
        <v>4</v>
      </c>
      <c r="E6848">
        <v>2</v>
      </c>
      <c r="F6848">
        <v>2</v>
      </c>
      <c r="G6848">
        <v>7</v>
      </c>
      <c r="H6848">
        <v>12</v>
      </c>
      <c r="I6848">
        <v>7</v>
      </c>
      <c r="J6848">
        <v>5</v>
      </c>
      <c r="K6848">
        <v>7</v>
      </c>
      <c r="L6848">
        <v>7</v>
      </c>
      <c r="M6848">
        <v>16</v>
      </c>
      <c r="N6848">
        <v>7</v>
      </c>
      <c r="O6848">
        <v>10</v>
      </c>
      <c r="P6848">
        <v>7</v>
      </c>
    </row>
    <row r="6849" spans="1:16" x14ac:dyDescent="0.25">
      <c r="A6849">
        <v>216773</v>
      </c>
      <c r="B6849" t="s">
        <v>6850</v>
      </c>
      <c r="C6849">
        <v>0</v>
      </c>
      <c r="D6849">
        <v>0</v>
      </c>
      <c r="E6849">
        <v>0</v>
      </c>
      <c r="F6849">
        <v>1</v>
      </c>
      <c r="G6849">
        <v>0</v>
      </c>
      <c r="H6849">
        <v>0</v>
      </c>
      <c r="I6849">
        <v>4</v>
      </c>
      <c r="J6849">
        <v>0</v>
      </c>
      <c r="K6849">
        <v>1</v>
      </c>
      <c r="L6849">
        <v>1</v>
      </c>
      <c r="M6849">
        <v>3</v>
      </c>
      <c r="N6849">
        <v>1</v>
      </c>
      <c r="O6849">
        <v>10</v>
      </c>
      <c r="P6849">
        <v>16</v>
      </c>
    </row>
    <row r="6850" spans="1:16" x14ac:dyDescent="0.25">
      <c r="A6850">
        <v>199908</v>
      </c>
      <c r="B6850" t="s">
        <v>6851</v>
      </c>
      <c r="C6850">
        <v>0</v>
      </c>
      <c r="D6850">
        <v>0</v>
      </c>
      <c r="E6850">
        <v>7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1</v>
      </c>
      <c r="M6850">
        <v>1</v>
      </c>
      <c r="N6850">
        <v>0</v>
      </c>
      <c r="O6850">
        <v>16</v>
      </c>
      <c r="P6850">
        <v>8</v>
      </c>
    </row>
    <row r="6851" spans="1:16" x14ac:dyDescent="0.25">
      <c r="A6851">
        <v>210368</v>
      </c>
      <c r="B6851" t="s">
        <v>6852</v>
      </c>
      <c r="C6851">
        <v>3</v>
      </c>
      <c r="D6851">
        <v>3</v>
      </c>
      <c r="E6851">
        <v>1</v>
      </c>
      <c r="F6851">
        <v>0</v>
      </c>
      <c r="G6851">
        <v>0</v>
      </c>
      <c r="H6851">
        <v>0</v>
      </c>
      <c r="I6851">
        <v>0</v>
      </c>
      <c r="J6851">
        <v>1</v>
      </c>
      <c r="K6851">
        <v>3</v>
      </c>
      <c r="L6851">
        <v>2</v>
      </c>
      <c r="M6851">
        <v>0</v>
      </c>
      <c r="N6851">
        <v>1</v>
      </c>
      <c r="O6851">
        <v>3</v>
      </c>
      <c r="P6851">
        <v>7</v>
      </c>
    </row>
    <row r="6852" spans="1:16" x14ac:dyDescent="0.25">
      <c r="A6852">
        <v>126030</v>
      </c>
      <c r="B6852" t="s">
        <v>6853</v>
      </c>
      <c r="C6852">
        <v>0</v>
      </c>
      <c r="D6852">
        <v>0</v>
      </c>
      <c r="E6852">
        <v>1</v>
      </c>
      <c r="F6852">
        <v>3</v>
      </c>
      <c r="G6852">
        <v>0</v>
      </c>
      <c r="H6852">
        <v>0</v>
      </c>
      <c r="I6852">
        <v>1</v>
      </c>
      <c r="J6852">
        <v>1</v>
      </c>
      <c r="K6852">
        <v>0</v>
      </c>
      <c r="L6852">
        <v>0</v>
      </c>
      <c r="M6852">
        <v>2</v>
      </c>
      <c r="N6852">
        <v>4</v>
      </c>
      <c r="O6852">
        <v>4</v>
      </c>
      <c r="P6852">
        <v>0</v>
      </c>
    </row>
    <row r="6853" spans="1:16" x14ac:dyDescent="0.25">
      <c r="A6853">
        <v>128391</v>
      </c>
      <c r="B6853" t="s">
        <v>6854</v>
      </c>
      <c r="C6853">
        <v>0</v>
      </c>
      <c r="D6853">
        <v>1</v>
      </c>
      <c r="E6853">
        <v>6</v>
      </c>
      <c r="F6853">
        <v>4</v>
      </c>
      <c r="G6853">
        <v>3</v>
      </c>
      <c r="H6853">
        <v>15</v>
      </c>
      <c r="I6853">
        <v>6</v>
      </c>
      <c r="J6853">
        <v>15</v>
      </c>
      <c r="K6853">
        <v>13</v>
      </c>
      <c r="L6853">
        <v>18</v>
      </c>
      <c r="M6853">
        <v>12</v>
      </c>
      <c r="N6853">
        <v>22</v>
      </c>
      <c r="O6853">
        <v>23</v>
      </c>
      <c r="P6853">
        <v>19</v>
      </c>
    </row>
    <row r="6854" spans="1:16" x14ac:dyDescent="0.25">
      <c r="A6854">
        <v>420468</v>
      </c>
      <c r="B6854" t="s">
        <v>6855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2</v>
      </c>
      <c r="O6854">
        <v>6</v>
      </c>
      <c r="P6854">
        <v>0</v>
      </c>
    </row>
    <row r="6855" spans="1:16" x14ac:dyDescent="0.25">
      <c r="A6855">
        <v>224660</v>
      </c>
      <c r="B6855" t="s">
        <v>6856</v>
      </c>
      <c r="C6855">
        <v>2</v>
      </c>
      <c r="D6855">
        <v>0</v>
      </c>
      <c r="E6855">
        <v>0</v>
      </c>
      <c r="F6855">
        <v>0</v>
      </c>
      <c r="G6855">
        <v>1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1</v>
      </c>
      <c r="O6855">
        <v>0</v>
      </c>
      <c r="P6855">
        <v>2</v>
      </c>
    </row>
    <row r="6856" spans="1:16" x14ac:dyDescent="0.25">
      <c r="A6856">
        <v>224679</v>
      </c>
      <c r="B6856" t="s">
        <v>6856</v>
      </c>
      <c r="C6856">
        <v>1</v>
      </c>
      <c r="D6856">
        <v>0</v>
      </c>
      <c r="E6856">
        <v>1</v>
      </c>
      <c r="F6856">
        <v>2</v>
      </c>
      <c r="G6856">
        <v>1</v>
      </c>
      <c r="H6856">
        <v>4</v>
      </c>
      <c r="I6856">
        <v>0</v>
      </c>
      <c r="J6856">
        <v>0</v>
      </c>
      <c r="K6856">
        <v>0</v>
      </c>
      <c r="L6856">
        <v>2</v>
      </c>
      <c r="M6856">
        <v>0</v>
      </c>
      <c r="N6856">
        <v>2</v>
      </c>
      <c r="O6856">
        <v>0</v>
      </c>
      <c r="P6856">
        <v>0</v>
      </c>
    </row>
    <row r="6857" spans="1:16" x14ac:dyDescent="0.25">
      <c r="A6857">
        <v>240170</v>
      </c>
      <c r="B6857" t="s">
        <v>6856</v>
      </c>
      <c r="C6857">
        <v>0</v>
      </c>
      <c r="D6857">
        <v>2</v>
      </c>
      <c r="E6857">
        <v>1</v>
      </c>
      <c r="F6857">
        <v>2</v>
      </c>
      <c r="G6857">
        <v>0</v>
      </c>
      <c r="H6857">
        <v>0</v>
      </c>
      <c r="I6857">
        <v>5</v>
      </c>
      <c r="J6857">
        <v>6</v>
      </c>
      <c r="K6857">
        <v>8</v>
      </c>
      <c r="L6857">
        <v>5</v>
      </c>
      <c r="M6857">
        <v>4</v>
      </c>
      <c r="N6857">
        <v>3</v>
      </c>
      <c r="O6857">
        <v>2</v>
      </c>
      <c r="P6857">
        <v>2</v>
      </c>
    </row>
    <row r="6858" spans="1:16" x14ac:dyDescent="0.25">
      <c r="A6858">
        <v>418302</v>
      </c>
      <c r="B6858" t="s">
        <v>6857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1</v>
      </c>
      <c r="O6858">
        <v>0</v>
      </c>
      <c r="P6858">
        <v>0</v>
      </c>
    </row>
    <row r="6859" spans="1:16" x14ac:dyDescent="0.25">
      <c r="A6859">
        <v>229832</v>
      </c>
      <c r="B6859" t="s">
        <v>6858</v>
      </c>
      <c r="C6859">
        <v>6</v>
      </c>
      <c r="D6859">
        <v>0</v>
      </c>
      <c r="E6859">
        <v>0</v>
      </c>
      <c r="F6859">
        <v>2</v>
      </c>
      <c r="G6859">
        <v>1</v>
      </c>
      <c r="H6859">
        <v>3</v>
      </c>
      <c r="I6859">
        <v>4</v>
      </c>
      <c r="J6859">
        <v>3</v>
      </c>
      <c r="K6859">
        <v>3</v>
      </c>
      <c r="L6859">
        <v>4</v>
      </c>
      <c r="M6859">
        <v>1</v>
      </c>
      <c r="N6859">
        <v>1</v>
      </c>
      <c r="O6859">
        <v>2</v>
      </c>
      <c r="P6859">
        <v>0</v>
      </c>
    </row>
    <row r="6860" spans="1:16" x14ac:dyDescent="0.25">
      <c r="A6860">
        <v>172705</v>
      </c>
      <c r="B6860" t="s">
        <v>6859</v>
      </c>
      <c r="C6860">
        <v>2</v>
      </c>
      <c r="D6860">
        <v>1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2</v>
      </c>
      <c r="L6860">
        <v>0</v>
      </c>
      <c r="M6860">
        <v>0</v>
      </c>
      <c r="N6860">
        <v>0</v>
      </c>
      <c r="O6860">
        <v>0</v>
      </c>
      <c r="P6860">
        <v>0</v>
      </c>
    </row>
    <row r="6861" spans="1:16" x14ac:dyDescent="0.25">
      <c r="A6861">
        <v>112525</v>
      </c>
      <c r="B6861" t="s">
        <v>6860</v>
      </c>
      <c r="C6861">
        <v>4</v>
      </c>
      <c r="D6861">
        <v>12</v>
      </c>
      <c r="E6861">
        <v>10</v>
      </c>
      <c r="F6861">
        <v>12</v>
      </c>
      <c r="G6861">
        <v>20</v>
      </c>
      <c r="H6861">
        <v>10</v>
      </c>
      <c r="I6861">
        <v>18</v>
      </c>
      <c r="J6861">
        <v>0</v>
      </c>
      <c r="K6861">
        <v>1</v>
      </c>
      <c r="L6861">
        <v>1</v>
      </c>
      <c r="M6861">
        <v>2</v>
      </c>
      <c r="N6861">
        <v>16</v>
      </c>
      <c r="O6861">
        <v>1</v>
      </c>
      <c r="P6861">
        <v>0</v>
      </c>
    </row>
    <row r="6862" spans="1:16" x14ac:dyDescent="0.25">
      <c r="A6862">
        <v>237011</v>
      </c>
      <c r="B6862" t="s">
        <v>6861</v>
      </c>
      <c r="C6862">
        <v>14</v>
      </c>
      <c r="D6862">
        <v>23</v>
      </c>
      <c r="E6862">
        <v>15</v>
      </c>
      <c r="F6862">
        <v>24</v>
      </c>
      <c r="G6862">
        <v>19</v>
      </c>
      <c r="H6862">
        <v>24</v>
      </c>
      <c r="I6862">
        <v>25</v>
      </c>
      <c r="J6862">
        <v>18</v>
      </c>
      <c r="K6862">
        <v>39</v>
      </c>
      <c r="L6862">
        <v>20</v>
      </c>
      <c r="M6862">
        <v>23</v>
      </c>
      <c r="N6862">
        <v>19</v>
      </c>
      <c r="O6862">
        <v>13</v>
      </c>
      <c r="P6862">
        <v>17</v>
      </c>
    </row>
    <row r="6863" spans="1:16" x14ac:dyDescent="0.25">
      <c r="A6863">
        <v>240693</v>
      </c>
      <c r="B6863" t="s">
        <v>6862</v>
      </c>
      <c r="C6863">
        <v>2</v>
      </c>
      <c r="D6863">
        <v>1</v>
      </c>
      <c r="E6863">
        <v>3</v>
      </c>
      <c r="F6863">
        <v>2</v>
      </c>
      <c r="G6863">
        <v>3</v>
      </c>
      <c r="H6863">
        <v>1</v>
      </c>
      <c r="I6863">
        <v>3</v>
      </c>
      <c r="J6863">
        <v>6</v>
      </c>
      <c r="K6863">
        <v>6</v>
      </c>
      <c r="L6863">
        <v>4</v>
      </c>
      <c r="M6863">
        <v>4</v>
      </c>
      <c r="N6863">
        <v>1</v>
      </c>
      <c r="O6863">
        <v>4</v>
      </c>
      <c r="P6863">
        <v>0</v>
      </c>
    </row>
    <row r="6864" spans="1:16" x14ac:dyDescent="0.25">
      <c r="A6864">
        <v>168263</v>
      </c>
      <c r="B6864" t="s">
        <v>6863</v>
      </c>
      <c r="C6864">
        <v>14</v>
      </c>
      <c r="D6864">
        <v>13</v>
      </c>
      <c r="E6864">
        <v>10</v>
      </c>
      <c r="F6864">
        <v>12</v>
      </c>
      <c r="G6864">
        <v>13</v>
      </c>
      <c r="H6864">
        <v>11</v>
      </c>
      <c r="I6864">
        <v>14</v>
      </c>
      <c r="J6864">
        <v>15</v>
      </c>
      <c r="K6864">
        <v>15</v>
      </c>
      <c r="L6864">
        <v>17</v>
      </c>
      <c r="M6864">
        <v>11</v>
      </c>
      <c r="N6864">
        <v>11</v>
      </c>
      <c r="O6864">
        <v>5</v>
      </c>
      <c r="P6864">
        <v>12</v>
      </c>
    </row>
    <row r="6865" spans="1:16" x14ac:dyDescent="0.25">
      <c r="A6865">
        <v>476470</v>
      </c>
      <c r="B6865" t="s">
        <v>6864</v>
      </c>
      <c r="C6865">
        <v>0</v>
      </c>
      <c r="D6865">
        <v>0</v>
      </c>
      <c r="E6865">
        <v>0</v>
      </c>
      <c r="F6865" t="e">
        <v>#N/A</v>
      </c>
      <c r="G6865" t="e">
        <v>#N/A</v>
      </c>
      <c r="H6865" t="e">
        <v>#N/A</v>
      </c>
      <c r="I6865" t="e">
        <v>#N/A</v>
      </c>
      <c r="J6865" t="e">
        <v>#N/A</v>
      </c>
      <c r="K6865" t="e">
        <v>#N/A</v>
      </c>
      <c r="L6865" t="e">
        <v>#N/A</v>
      </c>
      <c r="M6865" t="e">
        <v>#N/A</v>
      </c>
      <c r="N6865" t="e">
        <v>#N/A</v>
      </c>
      <c r="O6865" t="e">
        <v>#N/A</v>
      </c>
      <c r="P6865" t="e">
        <v>#N/A</v>
      </c>
    </row>
    <row r="6866" spans="1:16" x14ac:dyDescent="0.25">
      <c r="A6866">
        <v>179946</v>
      </c>
      <c r="B6866" t="s">
        <v>6865</v>
      </c>
      <c r="C6866">
        <v>5</v>
      </c>
      <c r="D6866">
        <v>4</v>
      </c>
      <c r="E6866">
        <v>10</v>
      </c>
      <c r="F6866">
        <v>4</v>
      </c>
      <c r="G6866">
        <v>7</v>
      </c>
      <c r="H6866">
        <v>8</v>
      </c>
      <c r="I6866">
        <v>6</v>
      </c>
      <c r="J6866">
        <v>3</v>
      </c>
      <c r="K6866">
        <v>5</v>
      </c>
      <c r="L6866">
        <v>9</v>
      </c>
      <c r="M6866">
        <v>4</v>
      </c>
      <c r="N6866">
        <v>2</v>
      </c>
      <c r="O6866">
        <v>3</v>
      </c>
      <c r="P6866">
        <v>1</v>
      </c>
    </row>
    <row r="6867" spans="1:16" x14ac:dyDescent="0.25">
      <c r="A6867">
        <v>216807</v>
      </c>
      <c r="B6867" t="s">
        <v>6865</v>
      </c>
      <c r="C6867">
        <v>2</v>
      </c>
      <c r="D6867">
        <v>1</v>
      </c>
      <c r="E6867">
        <v>3</v>
      </c>
      <c r="F6867">
        <v>3</v>
      </c>
      <c r="G6867">
        <v>0</v>
      </c>
      <c r="H6867">
        <v>3</v>
      </c>
      <c r="I6867">
        <v>4</v>
      </c>
      <c r="J6867">
        <v>4</v>
      </c>
      <c r="K6867">
        <v>5</v>
      </c>
      <c r="L6867">
        <v>6</v>
      </c>
      <c r="M6867">
        <v>8</v>
      </c>
      <c r="N6867">
        <v>10</v>
      </c>
      <c r="O6867">
        <v>20</v>
      </c>
      <c r="P6867">
        <v>7</v>
      </c>
    </row>
    <row r="6868" spans="1:16" x14ac:dyDescent="0.25">
      <c r="A6868">
        <v>230807</v>
      </c>
      <c r="B6868" t="s">
        <v>6865</v>
      </c>
      <c r="C6868">
        <v>20</v>
      </c>
      <c r="D6868">
        <v>18</v>
      </c>
      <c r="E6868">
        <v>17</v>
      </c>
      <c r="F6868">
        <v>13</v>
      </c>
      <c r="G6868">
        <v>8</v>
      </c>
      <c r="H6868">
        <v>9</v>
      </c>
      <c r="I6868">
        <v>5</v>
      </c>
      <c r="J6868">
        <v>3</v>
      </c>
      <c r="K6868">
        <v>0</v>
      </c>
      <c r="L6868">
        <v>7</v>
      </c>
      <c r="M6868">
        <v>0</v>
      </c>
      <c r="N6868">
        <v>0</v>
      </c>
      <c r="O6868">
        <v>4</v>
      </c>
      <c r="P6868">
        <v>9</v>
      </c>
    </row>
    <row r="6869" spans="1:16" x14ac:dyDescent="0.25">
      <c r="A6869">
        <v>216816</v>
      </c>
      <c r="B6869" t="s">
        <v>6866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1</v>
      </c>
      <c r="P6869">
        <v>0</v>
      </c>
    </row>
    <row r="6870" spans="1:16" x14ac:dyDescent="0.25">
      <c r="A6870">
        <v>125718</v>
      </c>
      <c r="B6870" t="s">
        <v>6867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1</v>
      </c>
      <c r="I6870">
        <v>0</v>
      </c>
      <c r="J6870">
        <v>0</v>
      </c>
      <c r="K6870">
        <v>0</v>
      </c>
      <c r="L6870">
        <v>1</v>
      </c>
      <c r="M6870">
        <v>0</v>
      </c>
      <c r="N6870">
        <v>1</v>
      </c>
      <c r="O6870">
        <v>0</v>
      </c>
      <c r="P6870">
        <v>0</v>
      </c>
    </row>
    <row r="6871" spans="1:16" x14ac:dyDescent="0.25">
      <c r="A6871">
        <v>125727</v>
      </c>
      <c r="B6871" t="s">
        <v>6868</v>
      </c>
      <c r="C6871">
        <v>2</v>
      </c>
      <c r="D6871">
        <v>2</v>
      </c>
      <c r="E6871">
        <v>5</v>
      </c>
      <c r="F6871">
        <v>2</v>
      </c>
      <c r="G6871">
        <v>1</v>
      </c>
      <c r="H6871">
        <v>5</v>
      </c>
      <c r="I6871">
        <v>28</v>
      </c>
      <c r="J6871">
        <v>23</v>
      </c>
      <c r="K6871">
        <v>3</v>
      </c>
      <c r="L6871">
        <v>9</v>
      </c>
      <c r="M6871">
        <v>6</v>
      </c>
      <c r="N6871">
        <v>13</v>
      </c>
      <c r="O6871">
        <v>8</v>
      </c>
      <c r="P6871">
        <v>2</v>
      </c>
    </row>
    <row r="6872" spans="1:16" x14ac:dyDescent="0.25">
      <c r="A6872">
        <v>216825</v>
      </c>
      <c r="B6872" t="s">
        <v>6869</v>
      </c>
      <c r="C6872">
        <v>0</v>
      </c>
      <c r="D6872">
        <v>6</v>
      </c>
      <c r="E6872">
        <v>1</v>
      </c>
      <c r="F6872">
        <v>1</v>
      </c>
      <c r="G6872">
        <v>7</v>
      </c>
      <c r="H6872">
        <v>6</v>
      </c>
      <c r="I6872">
        <v>16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</row>
    <row r="6873" spans="1:16" x14ac:dyDescent="0.25">
      <c r="A6873">
        <v>138372</v>
      </c>
      <c r="B6873" t="s">
        <v>6870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6</v>
      </c>
      <c r="J6873">
        <v>2</v>
      </c>
      <c r="K6873">
        <v>4</v>
      </c>
      <c r="L6873">
        <v>3</v>
      </c>
      <c r="M6873">
        <v>0</v>
      </c>
      <c r="N6873">
        <v>4</v>
      </c>
      <c r="O6873">
        <v>4</v>
      </c>
      <c r="P6873">
        <v>7</v>
      </c>
    </row>
    <row r="6874" spans="1:16" x14ac:dyDescent="0.25">
      <c r="A6874">
        <v>437848</v>
      </c>
      <c r="B6874" t="s">
        <v>6871</v>
      </c>
      <c r="C6874">
        <v>0</v>
      </c>
      <c r="D6874">
        <v>0</v>
      </c>
      <c r="E6874">
        <v>1</v>
      </c>
      <c r="F6874">
        <v>1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2</v>
      </c>
      <c r="N6874">
        <v>0</v>
      </c>
      <c r="O6874">
        <v>3</v>
      </c>
      <c r="P6874">
        <v>3</v>
      </c>
    </row>
    <row r="6875" spans="1:16" x14ac:dyDescent="0.25">
      <c r="A6875">
        <v>448628</v>
      </c>
      <c r="B6875" t="s">
        <v>6872</v>
      </c>
      <c r="C6875">
        <v>0</v>
      </c>
      <c r="D6875">
        <v>0</v>
      </c>
      <c r="E6875">
        <v>0</v>
      </c>
      <c r="F6875">
        <v>1</v>
      </c>
      <c r="G6875">
        <v>0</v>
      </c>
      <c r="H6875">
        <v>0</v>
      </c>
      <c r="I6875">
        <v>0</v>
      </c>
      <c r="J6875">
        <v>0</v>
      </c>
      <c r="K6875">
        <v>0</v>
      </c>
      <c r="L6875" t="e">
        <v>#N/A</v>
      </c>
      <c r="M6875" t="e">
        <v>#N/A</v>
      </c>
      <c r="N6875" t="e">
        <v>#N/A</v>
      </c>
      <c r="O6875" t="e">
        <v>#N/A</v>
      </c>
      <c r="P6875" t="e">
        <v>#N/A</v>
      </c>
    </row>
    <row r="6876" spans="1:16" x14ac:dyDescent="0.25">
      <c r="A6876">
        <v>447069</v>
      </c>
      <c r="B6876" t="s">
        <v>6873</v>
      </c>
      <c r="C6876">
        <v>0</v>
      </c>
      <c r="D6876">
        <v>0</v>
      </c>
      <c r="E6876">
        <v>1</v>
      </c>
      <c r="F6876">
        <v>0</v>
      </c>
      <c r="G6876">
        <v>0</v>
      </c>
      <c r="H6876">
        <v>0</v>
      </c>
      <c r="I6876">
        <v>0</v>
      </c>
      <c r="J6876">
        <v>0</v>
      </c>
      <c r="K6876" t="e">
        <v>#N/A</v>
      </c>
      <c r="L6876" t="e">
        <v>#N/A</v>
      </c>
      <c r="M6876" t="e">
        <v>#N/A</v>
      </c>
      <c r="N6876" t="e">
        <v>#N/A</v>
      </c>
      <c r="O6876" t="e">
        <v>#N/A</v>
      </c>
      <c r="P6876" t="e">
        <v>#N/A</v>
      </c>
    </row>
    <row r="6877" spans="1:16" x14ac:dyDescent="0.25">
      <c r="A6877">
        <v>445072</v>
      </c>
      <c r="B6877" t="s">
        <v>6874</v>
      </c>
      <c r="C6877">
        <v>1</v>
      </c>
      <c r="D6877">
        <v>0</v>
      </c>
      <c r="E6877">
        <v>0</v>
      </c>
      <c r="F6877">
        <v>0</v>
      </c>
      <c r="G6877">
        <v>1</v>
      </c>
      <c r="H6877">
        <v>2</v>
      </c>
      <c r="I6877">
        <v>1</v>
      </c>
      <c r="J6877">
        <v>0</v>
      </c>
      <c r="K6877">
        <v>0</v>
      </c>
      <c r="L6877">
        <v>4</v>
      </c>
      <c r="M6877" t="e">
        <v>#N/A</v>
      </c>
      <c r="N6877" t="e">
        <v>#N/A</v>
      </c>
      <c r="O6877" t="e">
        <v>#N/A</v>
      </c>
      <c r="P6877" t="e">
        <v>#N/A</v>
      </c>
    </row>
    <row r="6878" spans="1:16" x14ac:dyDescent="0.25">
      <c r="A6878">
        <v>443687</v>
      </c>
      <c r="B6878" t="s">
        <v>6875</v>
      </c>
      <c r="C6878">
        <v>1</v>
      </c>
      <c r="D6878">
        <v>0</v>
      </c>
      <c r="E6878">
        <v>0</v>
      </c>
      <c r="F6878">
        <v>0</v>
      </c>
      <c r="G6878">
        <v>0</v>
      </c>
      <c r="H6878">
        <v>1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 t="e">
        <v>#N/A</v>
      </c>
      <c r="P6878" t="e">
        <v>#N/A</v>
      </c>
    </row>
    <row r="6879" spans="1:16" x14ac:dyDescent="0.25">
      <c r="A6879">
        <v>127024</v>
      </c>
      <c r="B6879" t="s">
        <v>6876</v>
      </c>
      <c r="C6879">
        <v>1</v>
      </c>
      <c r="D6879">
        <v>1</v>
      </c>
      <c r="E6879">
        <v>0</v>
      </c>
      <c r="F6879">
        <v>1</v>
      </c>
      <c r="G6879">
        <v>0</v>
      </c>
      <c r="H6879">
        <v>1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1</v>
      </c>
      <c r="P6879">
        <v>1</v>
      </c>
    </row>
    <row r="6880" spans="1:16" x14ac:dyDescent="0.25">
      <c r="A6880">
        <v>381787</v>
      </c>
      <c r="B6880" t="s">
        <v>6877</v>
      </c>
      <c r="C6880">
        <v>0</v>
      </c>
      <c r="D6880">
        <v>1</v>
      </c>
      <c r="E6880">
        <v>0</v>
      </c>
      <c r="F6880">
        <v>0</v>
      </c>
      <c r="G6880">
        <v>1</v>
      </c>
      <c r="H6880">
        <v>1</v>
      </c>
      <c r="I6880">
        <v>1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</row>
    <row r="6881" spans="1:16" x14ac:dyDescent="0.25">
      <c r="A6881">
        <v>406194</v>
      </c>
      <c r="B6881" t="s">
        <v>6878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1</v>
      </c>
      <c r="J6881">
        <v>0</v>
      </c>
      <c r="K6881">
        <v>1</v>
      </c>
      <c r="L6881">
        <v>3</v>
      </c>
      <c r="M6881">
        <v>0</v>
      </c>
      <c r="N6881">
        <v>1</v>
      </c>
      <c r="O6881">
        <v>0</v>
      </c>
      <c r="P6881">
        <v>0</v>
      </c>
    </row>
    <row r="6882" spans="1:16" x14ac:dyDescent="0.25">
      <c r="A6882">
        <v>440484</v>
      </c>
      <c r="B6882" t="s">
        <v>6879</v>
      </c>
      <c r="C6882">
        <v>0</v>
      </c>
      <c r="D6882">
        <v>0</v>
      </c>
      <c r="E6882">
        <v>2</v>
      </c>
      <c r="F6882">
        <v>0</v>
      </c>
      <c r="G6882">
        <v>0</v>
      </c>
      <c r="H6882">
        <v>2</v>
      </c>
      <c r="I6882">
        <v>0</v>
      </c>
      <c r="J6882">
        <v>1</v>
      </c>
      <c r="K6882">
        <v>2</v>
      </c>
      <c r="L6882">
        <v>1</v>
      </c>
      <c r="M6882">
        <v>3</v>
      </c>
      <c r="N6882">
        <v>1</v>
      </c>
      <c r="O6882">
        <v>3</v>
      </c>
      <c r="P6882">
        <v>1</v>
      </c>
    </row>
    <row r="6883" spans="1:16" x14ac:dyDescent="0.25">
      <c r="A6883">
        <v>122843</v>
      </c>
      <c r="B6883" t="s">
        <v>6880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1</v>
      </c>
      <c r="K6883">
        <v>0</v>
      </c>
      <c r="L6883">
        <v>1</v>
      </c>
      <c r="M6883">
        <v>0</v>
      </c>
      <c r="N6883">
        <v>0</v>
      </c>
      <c r="O6883">
        <v>0</v>
      </c>
      <c r="P6883">
        <v>0</v>
      </c>
    </row>
    <row r="6884" spans="1:16" x14ac:dyDescent="0.25">
      <c r="A6884">
        <v>445276</v>
      </c>
      <c r="B6884" t="s">
        <v>6881</v>
      </c>
      <c r="C6884">
        <v>0</v>
      </c>
      <c r="D6884">
        <v>0</v>
      </c>
      <c r="E6884">
        <v>1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 t="e">
        <v>#N/A</v>
      </c>
      <c r="O6884" t="e">
        <v>#N/A</v>
      </c>
      <c r="P6884" t="e">
        <v>#N/A</v>
      </c>
    </row>
    <row r="6885" spans="1:16" x14ac:dyDescent="0.25">
      <c r="A6885">
        <v>178226</v>
      </c>
      <c r="B6885" t="s">
        <v>6882</v>
      </c>
      <c r="C6885">
        <v>0</v>
      </c>
      <c r="D6885">
        <v>2</v>
      </c>
      <c r="E6885">
        <v>0</v>
      </c>
      <c r="F6885">
        <v>0</v>
      </c>
      <c r="G6885">
        <v>2</v>
      </c>
      <c r="H6885">
        <v>0</v>
      </c>
      <c r="I6885">
        <v>1</v>
      </c>
      <c r="J6885">
        <v>1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</row>
    <row r="6886" spans="1:16" x14ac:dyDescent="0.25">
      <c r="A6886">
        <v>440147</v>
      </c>
      <c r="B6886" t="s">
        <v>6883</v>
      </c>
      <c r="C6886">
        <v>1</v>
      </c>
      <c r="D6886">
        <v>0</v>
      </c>
      <c r="E6886">
        <v>0</v>
      </c>
      <c r="F6886">
        <v>2</v>
      </c>
      <c r="G6886">
        <v>0</v>
      </c>
      <c r="H6886">
        <v>1</v>
      </c>
      <c r="I6886">
        <v>4</v>
      </c>
      <c r="J6886">
        <v>5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</row>
    <row r="6887" spans="1:16" x14ac:dyDescent="0.25">
      <c r="A6887">
        <v>121381</v>
      </c>
      <c r="B6887" t="s">
        <v>6884</v>
      </c>
      <c r="C6887">
        <v>0</v>
      </c>
      <c r="D6887">
        <v>0</v>
      </c>
      <c r="E6887">
        <v>0</v>
      </c>
      <c r="F6887">
        <v>0</v>
      </c>
      <c r="G6887">
        <v>1</v>
      </c>
      <c r="H6887">
        <v>0</v>
      </c>
      <c r="I6887">
        <v>3</v>
      </c>
      <c r="J6887">
        <v>2</v>
      </c>
      <c r="K6887">
        <v>2</v>
      </c>
      <c r="L6887">
        <v>2</v>
      </c>
      <c r="M6887">
        <v>2</v>
      </c>
      <c r="N6887">
        <v>1</v>
      </c>
      <c r="O6887">
        <v>0</v>
      </c>
      <c r="P6887">
        <v>0</v>
      </c>
    </row>
    <row r="6888" spans="1:16" x14ac:dyDescent="0.25">
      <c r="A6888">
        <v>229841</v>
      </c>
      <c r="B6888" t="s">
        <v>6885</v>
      </c>
      <c r="C6888">
        <v>1</v>
      </c>
      <c r="D6888">
        <v>3</v>
      </c>
      <c r="E6888">
        <v>2</v>
      </c>
      <c r="F6888">
        <v>2</v>
      </c>
      <c r="G6888">
        <v>0</v>
      </c>
      <c r="H6888">
        <v>0</v>
      </c>
      <c r="I6888">
        <v>0</v>
      </c>
      <c r="J6888">
        <v>1</v>
      </c>
      <c r="K6888">
        <v>0</v>
      </c>
      <c r="L6888">
        <v>0</v>
      </c>
      <c r="M6888">
        <v>0</v>
      </c>
      <c r="N6888">
        <v>0</v>
      </c>
      <c r="O6888">
        <v>1</v>
      </c>
      <c r="P6888">
        <v>0</v>
      </c>
    </row>
    <row r="6889" spans="1:16" x14ac:dyDescent="0.25">
      <c r="A6889">
        <v>237039</v>
      </c>
      <c r="B6889" t="s">
        <v>6886</v>
      </c>
      <c r="C6889">
        <v>0</v>
      </c>
      <c r="D6889">
        <v>0</v>
      </c>
      <c r="E6889">
        <v>0</v>
      </c>
      <c r="F6889">
        <v>0</v>
      </c>
      <c r="G6889">
        <v>1</v>
      </c>
      <c r="H6889">
        <v>2</v>
      </c>
      <c r="I6889">
        <v>5</v>
      </c>
      <c r="J6889">
        <v>3</v>
      </c>
      <c r="K6889">
        <v>3</v>
      </c>
      <c r="L6889">
        <v>6</v>
      </c>
      <c r="M6889">
        <v>3</v>
      </c>
      <c r="N6889">
        <v>1</v>
      </c>
      <c r="O6889">
        <v>2</v>
      </c>
      <c r="P6889">
        <v>2</v>
      </c>
    </row>
    <row r="6890" spans="1:16" x14ac:dyDescent="0.25">
      <c r="A6890">
        <v>149781</v>
      </c>
      <c r="B6890" t="s">
        <v>6887</v>
      </c>
      <c r="C6890">
        <v>5</v>
      </c>
      <c r="D6890">
        <v>5</v>
      </c>
      <c r="E6890">
        <v>2</v>
      </c>
      <c r="F6890">
        <v>11</v>
      </c>
      <c r="G6890">
        <v>2</v>
      </c>
      <c r="H6890">
        <v>2</v>
      </c>
      <c r="I6890">
        <v>5</v>
      </c>
      <c r="J6890">
        <v>21</v>
      </c>
      <c r="K6890">
        <v>14</v>
      </c>
      <c r="L6890">
        <v>0</v>
      </c>
      <c r="M6890">
        <v>4</v>
      </c>
      <c r="N6890">
        <v>3</v>
      </c>
      <c r="O6890">
        <v>5</v>
      </c>
      <c r="P6890">
        <v>9</v>
      </c>
    </row>
    <row r="6891" spans="1:16" x14ac:dyDescent="0.25">
      <c r="A6891">
        <v>168281</v>
      </c>
      <c r="B6891" t="s">
        <v>6887</v>
      </c>
      <c r="C6891">
        <v>19</v>
      </c>
      <c r="D6891">
        <v>6</v>
      </c>
      <c r="E6891">
        <v>16</v>
      </c>
      <c r="F6891">
        <v>20</v>
      </c>
      <c r="G6891">
        <v>16</v>
      </c>
      <c r="H6891">
        <v>17</v>
      </c>
      <c r="I6891">
        <v>9</v>
      </c>
      <c r="J6891">
        <v>18</v>
      </c>
      <c r="K6891">
        <v>42</v>
      </c>
      <c r="L6891">
        <v>26</v>
      </c>
      <c r="M6891">
        <v>19</v>
      </c>
      <c r="N6891">
        <v>31</v>
      </c>
      <c r="O6891">
        <v>37</v>
      </c>
      <c r="P6891">
        <v>30</v>
      </c>
    </row>
    <row r="6892" spans="1:16" x14ac:dyDescent="0.25">
      <c r="A6892">
        <v>238078</v>
      </c>
      <c r="B6892" t="s">
        <v>6888</v>
      </c>
      <c r="C6892">
        <v>12</v>
      </c>
      <c r="D6892">
        <v>5</v>
      </c>
      <c r="E6892">
        <v>18</v>
      </c>
      <c r="F6892">
        <v>11</v>
      </c>
      <c r="G6892">
        <v>7</v>
      </c>
      <c r="H6892">
        <v>8</v>
      </c>
      <c r="I6892">
        <v>5</v>
      </c>
      <c r="J6892">
        <v>5</v>
      </c>
      <c r="K6892">
        <v>4</v>
      </c>
      <c r="L6892">
        <v>8</v>
      </c>
      <c r="M6892">
        <v>3</v>
      </c>
      <c r="N6892">
        <v>5</v>
      </c>
      <c r="O6892">
        <v>8</v>
      </c>
      <c r="P6892">
        <v>24</v>
      </c>
    </row>
    <row r="6893" spans="1:16" x14ac:dyDescent="0.25">
      <c r="A6893">
        <v>168290</v>
      </c>
      <c r="B6893" t="s">
        <v>6889</v>
      </c>
      <c r="C6893">
        <v>3</v>
      </c>
      <c r="D6893">
        <v>4</v>
      </c>
      <c r="E6893">
        <v>1</v>
      </c>
      <c r="F6893">
        <v>14</v>
      </c>
      <c r="G6893">
        <v>16</v>
      </c>
      <c r="H6893">
        <v>12</v>
      </c>
      <c r="I6893">
        <v>8</v>
      </c>
      <c r="J6893">
        <v>5</v>
      </c>
      <c r="K6893">
        <v>9</v>
      </c>
      <c r="L6893">
        <v>11</v>
      </c>
      <c r="M6893">
        <v>9</v>
      </c>
      <c r="N6893">
        <v>8</v>
      </c>
      <c r="O6893">
        <v>4</v>
      </c>
      <c r="P6893">
        <v>11</v>
      </c>
    </row>
    <row r="6894" spans="1:16" x14ac:dyDescent="0.25">
      <c r="A6894">
        <v>434751</v>
      </c>
      <c r="B6894" t="s">
        <v>6890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</row>
    <row r="6895" spans="1:16" x14ac:dyDescent="0.25">
      <c r="A6895">
        <v>183105</v>
      </c>
      <c r="B6895" t="s">
        <v>6891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2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1</v>
      </c>
      <c r="P6895">
        <v>0</v>
      </c>
    </row>
    <row r="6896" spans="1:16" x14ac:dyDescent="0.25">
      <c r="A6896">
        <v>237057</v>
      </c>
      <c r="B6896" t="s">
        <v>6892</v>
      </c>
      <c r="C6896">
        <v>7</v>
      </c>
      <c r="D6896">
        <v>9</v>
      </c>
      <c r="E6896">
        <v>6</v>
      </c>
      <c r="F6896">
        <v>3</v>
      </c>
      <c r="G6896">
        <v>2</v>
      </c>
      <c r="H6896">
        <v>10</v>
      </c>
      <c r="I6896">
        <v>9</v>
      </c>
      <c r="J6896">
        <v>7</v>
      </c>
      <c r="K6896">
        <v>4</v>
      </c>
      <c r="L6896">
        <v>7</v>
      </c>
      <c r="M6896">
        <v>10</v>
      </c>
      <c r="N6896">
        <v>6</v>
      </c>
      <c r="O6896">
        <v>4</v>
      </c>
      <c r="P6896">
        <v>0</v>
      </c>
    </row>
    <row r="6897" spans="1:16" x14ac:dyDescent="0.25">
      <c r="A6897">
        <v>125763</v>
      </c>
      <c r="B6897" t="s">
        <v>6893</v>
      </c>
      <c r="C6897">
        <v>7</v>
      </c>
      <c r="D6897">
        <v>8</v>
      </c>
      <c r="E6897">
        <v>11</v>
      </c>
      <c r="F6897">
        <v>14</v>
      </c>
      <c r="G6897">
        <v>19</v>
      </c>
      <c r="H6897">
        <v>14</v>
      </c>
      <c r="I6897">
        <v>43</v>
      </c>
      <c r="J6897">
        <v>36</v>
      </c>
      <c r="K6897">
        <v>50</v>
      </c>
      <c r="L6897">
        <v>33</v>
      </c>
      <c r="M6897">
        <v>43</v>
      </c>
      <c r="N6897">
        <v>50</v>
      </c>
      <c r="O6897">
        <v>40</v>
      </c>
      <c r="P6897">
        <v>31</v>
      </c>
    </row>
    <row r="6898" spans="1:16" x14ac:dyDescent="0.25">
      <c r="A6898">
        <v>237066</v>
      </c>
      <c r="B6898" t="s">
        <v>6894</v>
      </c>
      <c r="C6898">
        <v>3</v>
      </c>
      <c r="D6898">
        <v>0</v>
      </c>
      <c r="E6898">
        <v>0</v>
      </c>
      <c r="F6898">
        <v>10</v>
      </c>
      <c r="G6898">
        <v>30</v>
      </c>
      <c r="H6898">
        <v>18</v>
      </c>
      <c r="I6898">
        <v>25</v>
      </c>
      <c r="J6898">
        <v>21</v>
      </c>
      <c r="K6898">
        <v>6</v>
      </c>
      <c r="L6898">
        <v>0</v>
      </c>
      <c r="M6898">
        <v>6</v>
      </c>
      <c r="N6898">
        <v>3</v>
      </c>
      <c r="O6898">
        <v>3</v>
      </c>
      <c r="P6898">
        <v>0</v>
      </c>
    </row>
    <row r="6899" spans="1:16" x14ac:dyDescent="0.25">
      <c r="A6899">
        <v>156107</v>
      </c>
      <c r="B6899" t="s">
        <v>6895</v>
      </c>
      <c r="C6899">
        <v>0</v>
      </c>
      <c r="D6899">
        <v>0</v>
      </c>
      <c r="E6899">
        <v>0</v>
      </c>
      <c r="F6899">
        <v>0</v>
      </c>
      <c r="G6899">
        <v>4</v>
      </c>
      <c r="H6899">
        <v>0</v>
      </c>
      <c r="I6899">
        <v>4</v>
      </c>
      <c r="J6899">
        <v>2</v>
      </c>
      <c r="K6899">
        <v>0</v>
      </c>
      <c r="L6899">
        <v>5</v>
      </c>
      <c r="M6899">
        <v>5</v>
      </c>
      <c r="N6899">
        <v>0</v>
      </c>
      <c r="O6899">
        <v>0</v>
      </c>
      <c r="P6899">
        <v>1</v>
      </c>
    </row>
    <row r="6900" spans="1:16" x14ac:dyDescent="0.25">
      <c r="A6900">
        <v>156125</v>
      </c>
      <c r="B6900" t="s">
        <v>6896</v>
      </c>
      <c r="C6900">
        <v>7</v>
      </c>
      <c r="D6900">
        <v>5</v>
      </c>
      <c r="E6900">
        <v>23</v>
      </c>
      <c r="F6900">
        <v>11</v>
      </c>
      <c r="G6900">
        <v>10</v>
      </c>
      <c r="H6900">
        <v>9</v>
      </c>
      <c r="I6900">
        <v>16</v>
      </c>
      <c r="J6900">
        <v>20</v>
      </c>
      <c r="K6900">
        <v>18</v>
      </c>
      <c r="L6900">
        <v>17</v>
      </c>
      <c r="M6900">
        <v>13</v>
      </c>
      <c r="N6900">
        <v>28</v>
      </c>
      <c r="O6900">
        <v>18</v>
      </c>
      <c r="P6900">
        <v>19</v>
      </c>
    </row>
    <row r="6901" spans="1:16" x14ac:dyDescent="0.25">
      <c r="A6901">
        <v>156134</v>
      </c>
      <c r="B6901" t="s">
        <v>6897</v>
      </c>
      <c r="C6901">
        <v>0</v>
      </c>
      <c r="D6901">
        <v>0</v>
      </c>
      <c r="E6901">
        <v>0</v>
      </c>
      <c r="F6901">
        <v>1</v>
      </c>
      <c r="G6901">
        <v>1</v>
      </c>
      <c r="H6901">
        <v>2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</row>
    <row r="6902" spans="1:16" x14ac:dyDescent="0.25">
      <c r="A6902">
        <v>244190</v>
      </c>
      <c r="B6902" t="s">
        <v>6898</v>
      </c>
      <c r="C6902">
        <v>2</v>
      </c>
      <c r="D6902">
        <v>4</v>
      </c>
      <c r="E6902">
        <v>0</v>
      </c>
      <c r="F6902">
        <v>0</v>
      </c>
      <c r="G6902">
        <v>1</v>
      </c>
      <c r="H6902">
        <v>0</v>
      </c>
      <c r="I6902">
        <v>1</v>
      </c>
      <c r="J6902">
        <v>3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</row>
    <row r="6903" spans="1:16" x14ac:dyDescent="0.25">
      <c r="A6903">
        <v>402828</v>
      </c>
      <c r="B6903" t="s">
        <v>6899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</row>
    <row r="6904" spans="1:16" x14ac:dyDescent="0.25">
      <c r="A6904">
        <v>216852</v>
      </c>
      <c r="B6904" t="s">
        <v>6900</v>
      </c>
      <c r="C6904">
        <v>12</v>
      </c>
      <c r="D6904">
        <v>6</v>
      </c>
      <c r="E6904">
        <v>8</v>
      </c>
      <c r="F6904">
        <v>13</v>
      </c>
      <c r="G6904">
        <v>7</v>
      </c>
      <c r="H6904">
        <v>3</v>
      </c>
      <c r="I6904">
        <v>29</v>
      </c>
      <c r="J6904">
        <v>18</v>
      </c>
      <c r="K6904">
        <v>52</v>
      </c>
      <c r="L6904">
        <v>36</v>
      </c>
      <c r="M6904">
        <v>19</v>
      </c>
      <c r="N6904">
        <v>7</v>
      </c>
      <c r="O6904">
        <v>10</v>
      </c>
      <c r="P6904">
        <v>19</v>
      </c>
    </row>
    <row r="6905" spans="1:16" x14ac:dyDescent="0.25">
      <c r="A6905">
        <v>206491</v>
      </c>
      <c r="B6905" t="s">
        <v>6901</v>
      </c>
      <c r="C6905">
        <v>1</v>
      </c>
      <c r="D6905">
        <v>20</v>
      </c>
      <c r="E6905">
        <v>8</v>
      </c>
      <c r="F6905">
        <v>19</v>
      </c>
      <c r="G6905">
        <v>10</v>
      </c>
      <c r="H6905">
        <v>13</v>
      </c>
      <c r="I6905">
        <v>29</v>
      </c>
      <c r="J6905">
        <v>9</v>
      </c>
      <c r="K6905">
        <v>26</v>
      </c>
      <c r="L6905">
        <v>23</v>
      </c>
      <c r="M6905">
        <v>26</v>
      </c>
      <c r="N6905">
        <v>37</v>
      </c>
      <c r="O6905">
        <v>10</v>
      </c>
      <c r="P6905">
        <v>17</v>
      </c>
    </row>
    <row r="6906" spans="1:16" x14ac:dyDescent="0.25">
      <c r="A6906">
        <v>229887</v>
      </c>
      <c r="B6906" t="s">
        <v>6902</v>
      </c>
      <c r="C6906">
        <v>6</v>
      </c>
      <c r="D6906">
        <v>12</v>
      </c>
      <c r="E6906">
        <v>3</v>
      </c>
      <c r="F6906">
        <v>8</v>
      </c>
      <c r="G6906">
        <v>6</v>
      </c>
      <c r="H6906">
        <v>3</v>
      </c>
      <c r="I6906">
        <v>8</v>
      </c>
      <c r="J6906">
        <v>1</v>
      </c>
      <c r="K6906">
        <v>4</v>
      </c>
      <c r="L6906">
        <v>3</v>
      </c>
      <c r="M6906">
        <v>7</v>
      </c>
      <c r="N6906">
        <v>6</v>
      </c>
      <c r="O6906">
        <v>4</v>
      </c>
      <c r="P6906">
        <v>0</v>
      </c>
    </row>
    <row r="6907" spans="1:16" x14ac:dyDescent="0.25">
      <c r="A6907">
        <v>199926</v>
      </c>
      <c r="B6907" t="s">
        <v>6903</v>
      </c>
      <c r="C6907">
        <v>0</v>
      </c>
      <c r="D6907">
        <v>0</v>
      </c>
      <c r="E6907">
        <v>0</v>
      </c>
      <c r="F6907">
        <v>2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1</v>
      </c>
      <c r="P6907">
        <v>0</v>
      </c>
    </row>
    <row r="6908" spans="1:16" x14ac:dyDescent="0.25">
      <c r="A6908">
        <v>216931</v>
      </c>
      <c r="B6908" t="s">
        <v>6904</v>
      </c>
      <c r="C6908">
        <v>10</v>
      </c>
      <c r="D6908">
        <v>19</v>
      </c>
      <c r="E6908">
        <v>10</v>
      </c>
      <c r="F6908">
        <v>8</v>
      </c>
      <c r="G6908">
        <v>2</v>
      </c>
      <c r="H6908">
        <v>8</v>
      </c>
      <c r="I6908">
        <v>7</v>
      </c>
      <c r="J6908">
        <v>9</v>
      </c>
      <c r="K6908">
        <v>6</v>
      </c>
      <c r="L6908">
        <v>4</v>
      </c>
      <c r="M6908">
        <v>5</v>
      </c>
      <c r="N6908">
        <v>3</v>
      </c>
      <c r="O6908">
        <v>11</v>
      </c>
      <c r="P6908">
        <v>1</v>
      </c>
    </row>
    <row r="6909" spans="1:16" x14ac:dyDescent="0.25">
      <c r="A6909">
        <v>365383</v>
      </c>
      <c r="B6909" t="s">
        <v>6905</v>
      </c>
      <c r="C6909">
        <v>1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 t="e">
        <v>#N/A</v>
      </c>
      <c r="M6909">
        <v>0</v>
      </c>
      <c r="N6909">
        <v>0</v>
      </c>
      <c r="O6909">
        <v>0</v>
      </c>
      <c r="P6909">
        <v>1</v>
      </c>
    </row>
    <row r="6910" spans="1:16" x14ac:dyDescent="0.25">
      <c r="A6910">
        <v>210401</v>
      </c>
      <c r="B6910" t="s">
        <v>6906</v>
      </c>
      <c r="C6910">
        <v>13</v>
      </c>
      <c r="D6910">
        <v>37</v>
      </c>
      <c r="E6910">
        <v>23</v>
      </c>
      <c r="F6910">
        <v>19</v>
      </c>
      <c r="G6910">
        <v>17</v>
      </c>
      <c r="H6910">
        <v>14</v>
      </c>
      <c r="I6910">
        <v>23</v>
      </c>
      <c r="J6910">
        <v>32</v>
      </c>
      <c r="K6910">
        <v>30</v>
      </c>
      <c r="L6910">
        <v>27</v>
      </c>
      <c r="M6910">
        <v>28</v>
      </c>
      <c r="N6910">
        <v>31</v>
      </c>
      <c r="O6910">
        <v>22</v>
      </c>
      <c r="P6910">
        <v>29</v>
      </c>
    </row>
    <row r="6911" spans="1:16" x14ac:dyDescent="0.25">
      <c r="A6911">
        <v>176479</v>
      </c>
      <c r="B6911" t="s">
        <v>6907</v>
      </c>
      <c r="C6911">
        <v>0</v>
      </c>
      <c r="D6911">
        <v>4</v>
      </c>
      <c r="E6911">
        <v>1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2</v>
      </c>
      <c r="L6911">
        <v>0</v>
      </c>
      <c r="M6911">
        <v>0</v>
      </c>
      <c r="N6911">
        <v>0</v>
      </c>
      <c r="O6911">
        <v>0</v>
      </c>
      <c r="P6911">
        <v>0</v>
      </c>
    </row>
    <row r="6912" spans="1:16" x14ac:dyDescent="0.25">
      <c r="A6912">
        <v>166717</v>
      </c>
      <c r="B6912" t="s">
        <v>6908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</row>
    <row r="6913" spans="1:16" x14ac:dyDescent="0.25">
      <c r="A6913">
        <v>122728</v>
      </c>
      <c r="B6913" t="s">
        <v>6909</v>
      </c>
      <c r="C6913">
        <v>10</v>
      </c>
      <c r="D6913">
        <v>5</v>
      </c>
      <c r="E6913">
        <v>2</v>
      </c>
      <c r="F6913">
        <v>0</v>
      </c>
      <c r="G6913">
        <v>3</v>
      </c>
      <c r="H6913">
        <v>8</v>
      </c>
      <c r="I6913">
        <v>0</v>
      </c>
      <c r="J6913">
        <v>3</v>
      </c>
      <c r="K6913">
        <v>3</v>
      </c>
      <c r="L6913">
        <v>2</v>
      </c>
      <c r="M6913">
        <v>2</v>
      </c>
      <c r="N6913">
        <v>2</v>
      </c>
      <c r="O6913">
        <v>2</v>
      </c>
      <c r="P6913">
        <v>4</v>
      </c>
    </row>
    <row r="6914" spans="1:16" x14ac:dyDescent="0.25">
      <c r="A6914">
        <v>179955</v>
      </c>
      <c r="B6914" t="s">
        <v>6910</v>
      </c>
      <c r="C6914">
        <v>2</v>
      </c>
      <c r="D6914">
        <v>8</v>
      </c>
      <c r="E6914">
        <v>1</v>
      </c>
      <c r="F6914">
        <v>3</v>
      </c>
      <c r="G6914">
        <v>7</v>
      </c>
      <c r="H6914">
        <v>3</v>
      </c>
      <c r="I6914">
        <v>7</v>
      </c>
      <c r="J6914">
        <v>8</v>
      </c>
      <c r="K6914">
        <v>10</v>
      </c>
      <c r="L6914">
        <v>6</v>
      </c>
      <c r="M6914">
        <v>5</v>
      </c>
      <c r="N6914">
        <v>10</v>
      </c>
      <c r="O6914">
        <v>5</v>
      </c>
      <c r="P6914">
        <v>9</v>
      </c>
    </row>
    <row r="6915" spans="1:16" x14ac:dyDescent="0.25">
      <c r="A6915">
        <v>175281</v>
      </c>
      <c r="B6915" t="s">
        <v>6911</v>
      </c>
      <c r="C6915">
        <v>1</v>
      </c>
      <c r="D6915">
        <v>0</v>
      </c>
      <c r="E6915">
        <v>0</v>
      </c>
      <c r="F6915">
        <v>1</v>
      </c>
      <c r="G6915">
        <v>1</v>
      </c>
      <c r="H6915">
        <v>2</v>
      </c>
      <c r="I6915">
        <v>2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1</v>
      </c>
    </row>
    <row r="6916" spans="1:16" x14ac:dyDescent="0.25">
      <c r="A6916">
        <v>222105</v>
      </c>
      <c r="B6916" t="s">
        <v>6912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3</v>
      </c>
    </row>
    <row r="6917" spans="1:16" x14ac:dyDescent="0.25">
      <c r="A6917">
        <v>187444</v>
      </c>
      <c r="B6917" t="s">
        <v>6913</v>
      </c>
      <c r="C6917">
        <v>21</v>
      </c>
      <c r="D6917">
        <v>14</v>
      </c>
      <c r="E6917">
        <v>17</v>
      </c>
      <c r="F6917">
        <v>11</v>
      </c>
      <c r="G6917">
        <v>13</v>
      </c>
      <c r="H6917">
        <v>20</v>
      </c>
      <c r="I6917">
        <v>47</v>
      </c>
      <c r="J6917">
        <v>31</v>
      </c>
      <c r="K6917">
        <v>50</v>
      </c>
      <c r="L6917">
        <v>57</v>
      </c>
      <c r="M6917">
        <v>53</v>
      </c>
      <c r="N6917">
        <v>58</v>
      </c>
      <c r="O6917">
        <v>71</v>
      </c>
      <c r="P6917">
        <v>71</v>
      </c>
    </row>
    <row r="6918" spans="1:16" x14ac:dyDescent="0.25">
      <c r="A6918">
        <v>199272</v>
      </c>
      <c r="B6918" t="s">
        <v>6914</v>
      </c>
      <c r="C6918">
        <v>4</v>
      </c>
      <c r="D6918">
        <v>8</v>
      </c>
      <c r="E6918">
        <v>9</v>
      </c>
      <c r="F6918">
        <v>5</v>
      </c>
      <c r="G6918">
        <v>2</v>
      </c>
      <c r="H6918">
        <v>1</v>
      </c>
      <c r="I6918">
        <v>6</v>
      </c>
      <c r="J6918">
        <v>1</v>
      </c>
      <c r="K6918">
        <v>1</v>
      </c>
      <c r="L6918">
        <v>2</v>
      </c>
      <c r="M6918">
        <v>10</v>
      </c>
      <c r="N6918">
        <v>5</v>
      </c>
      <c r="O6918">
        <v>0</v>
      </c>
      <c r="P6918">
        <v>0</v>
      </c>
    </row>
    <row r="6919" spans="1:16" x14ac:dyDescent="0.25">
      <c r="A6919">
        <v>154590</v>
      </c>
      <c r="B6919" t="s">
        <v>6915</v>
      </c>
      <c r="C6919">
        <v>5</v>
      </c>
      <c r="D6919">
        <v>2</v>
      </c>
      <c r="E6919">
        <v>7</v>
      </c>
      <c r="F6919">
        <v>9</v>
      </c>
      <c r="G6919">
        <v>6</v>
      </c>
      <c r="H6919">
        <v>2</v>
      </c>
      <c r="I6919">
        <v>2</v>
      </c>
      <c r="J6919">
        <v>7</v>
      </c>
      <c r="K6919">
        <v>4</v>
      </c>
      <c r="L6919">
        <v>2</v>
      </c>
      <c r="M6919">
        <v>9</v>
      </c>
      <c r="N6919">
        <v>12</v>
      </c>
      <c r="O6919">
        <v>0</v>
      </c>
      <c r="P6919">
        <v>2</v>
      </c>
    </row>
    <row r="6920" spans="1:16" x14ac:dyDescent="0.25">
      <c r="A6920">
        <v>149842</v>
      </c>
      <c r="B6920" t="s">
        <v>6916</v>
      </c>
      <c r="C6920">
        <v>1</v>
      </c>
      <c r="D6920">
        <v>7</v>
      </c>
      <c r="E6920">
        <v>5</v>
      </c>
      <c r="F6920">
        <v>3</v>
      </c>
      <c r="G6920">
        <v>15</v>
      </c>
      <c r="H6920">
        <v>27</v>
      </c>
      <c r="I6920">
        <v>15</v>
      </c>
      <c r="J6920">
        <v>15</v>
      </c>
      <c r="K6920">
        <v>13</v>
      </c>
      <c r="L6920">
        <v>10</v>
      </c>
      <c r="M6920">
        <v>9</v>
      </c>
      <c r="N6920">
        <v>8</v>
      </c>
      <c r="O6920">
        <v>1</v>
      </c>
      <c r="P6920">
        <v>19</v>
      </c>
    </row>
    <row r="6921" spans="1:16" x14ac:dyDescent="0.25">
      <c r="A6921">
        <v>138479</v>
      </c>
      <c r="B6921" t="s">
        <v>6917</v>
      </c>
      <c r="C6921">
        <v>0</v>
      </c>
      <c r="D6921">
        <v>0</v>
      </c>
      <c r="E6921">
        <v>1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3</v>
      </c>
      <c r="M6921">
        <v>6</v>
      </c>
      <c r="N6921">
        <v>5</v>
      </c>
      <c r="O6921">
        <v>3</v>
      </c>
      <c r="P6921">
        <v>7</v>
      </c>
    </row>
    <row r="6922" spans="1:16" x14ac:dyDescent="0.25">
      <c r="A6922">
        <v>179964</v>
      </c>
      <c r="B6922" t="s">
        <v>6918</v>
      </c>
      <c r="C6922">
        <v>4</v>
      </c>
      <c r="D6922">
        <v>1</v>
      </c>
      <c r="E6922">
        <v>1</v>
      </c>
      <c r="F6922">
        <v>2</v>
      </c>
      <c r="G6922">
        <v>3</v>
      </c>
      <c r="H6922">
        <v>1</v>
      </c>
      <c r="I6922">
        <v>13</v>
      </c>
      <c r="J6922">
        <v>8</v>
      </c>
      <c r="K6922">
        <v>9</v>
      </c>
      <c r="L6922">
        <v>3</v>
      </c>
      <c r="M6922">
        <v>3</v>
      </c>
      <c r="N6922">
        <v>7</v>
      </c>
      <c r="O6922">
        <v>6</v>
      </c>
      <c r="P6922">
        <v>5</v>
      </c>
    </row>
    <row r="6923" spans="1:16" x14ac:dyDescent="0.25">
      <c r="A6923">
        <v>107877</v>
      </c>
      <c r="B6923" t="s">
        <v>6919</v>
      </c>
      <c r="C6923">
        <v>1</v>
      </c>
      <c r="D6923">
        <v>2</v>
      </c>
      <c r="E6923">
        <v>0</v>
      </c>
      <c r="F6923">
        <v>1</v>
      </c>
      <c r="G6923">
        <v>6</v>
      </c>
      <c r="H6923">
        <v>0</v>
      </c>
      <c r="I6923">
        <v>0</v>
      </c>
      <c r="J6923">
        <v>0</v>
      </c>
      <c r="K6923">
        <v>2</v>
      </c>
      <c r="L6923">
        <v>1</v>
      </c>
      <c r="M6923">
        <v>2</v>
      </c>
      <c r="N6923">
        <v>2</v>
      </c>
      <c r="O6923">
        <v>4</v>
      </c>
      <c r="P6923">
        <v>1</v>
      </c>
    </row>
    <row r="6924" spans="1:16" x14ac:dyDescent="0.25">
      <c r="A6924">
        <v>168342</v>
      </c>
      <c r="B6924" t="s">
        <v>6920</v>
      </c>
      <c r="C6924">
        <v>28</v>
      </c>
      <c r="D6924">
        <v>13</v>
      </c>
      <c r="E6924">
        <v>35</v>
      </c>
      <c r="F6924">
        <v>18</v>
      </c>
      <c r="G6924">
        <v>20</v>
      </c>
      <c r="H6924">
        <v>26</v>
      </c>
      <c r="I6924">
        <v>74</v>
      </c>
      <c r="J6924">
        <v>45</v>
      </c>
      <c r="K6924">
        <v>47</v>
      </c>
      <c r="L6924">
        <v>53</v>
      </c>
      <c r="M6924">
        <v>50</v>
      </c>
      <c r="N6924">
        <v>72</v>
      </c>
      <c r="O6924">
        <v>57</v>
      </c>
      <c r="P6924">
        <v>66</v>
      </c>
    </row>
    <row r="6925" spans="1:16" x14ac:dyDescent="0.25">
      <c r="A6925">
        <v>218955</v>
      </c>
      <c r="B6925" t="s">
        <v>6921</v>
      </c>
      <c r="C6925">
        <v>3</v>
      </c>
      <c r="D6925">
        <v>1</v>
      </c>
      <c r="E6925">
        <v>0</v>
      </c>
      <c r="F6925">
        <v>2</v>
      </c>
      <c r="G6925">
        <v>1</v>
      </c>
      <c r="H6925">
        <v>4</v>
      </c>
      <c r="I6925">
        <v>0</v>
      </c>
      <c r="J6925">
        <v>0</v>
      </c>
      <c r="K6925">
        <v>0</v>
      </c>
      <c r="L6925">
        <v>0</v>
      </c>
      <c r="M6925">
        <v>1</v>
      </c>
      <c r="N6925">
        <v>0</v>
      </c>
      <c r="O6925">
        <v>0</v>
      </c>
      <c r="P6925">
        <v>0</v>
      </c>
    </row>
    <row r="6926" spans="1:16" x14ac:dyDescent="0.25">
      <c r="A6926">
        <v>443340</v>
      </c>
      <c r="B6926" t="s">
        <v>6922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</row>
    <row r="6927" spans="1:16" x14ac:dyDescent="0.25">
      <c r="A6927">
        <v>200341</v>
      </c>
      <c r="B6927" t="s">
        <v>6923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1</v>
      </c>
      <c r="L6927">
        <v>1</v>
      </c>
      <c r="M6927">
        <v>2</v>
      </c>
      <c r="N6927">
        <v>3</v>
      </c>
      <c r="O6927">
        <v>1</v>
      </c>
      <c r="P6927">
        <v>2</v>
      </c>
    </row>
    <row r="6928" spans="1:16" x14ac:dyDescent="0.25">
      <c r="A6928">
        <v>418223</v>
      </c>
      <c r="B6928" t="s">
        <v>6924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2</v>
      </c>
    </row>
    <row r="6929" spans="1:16" x14ac:dyDescent="0.25">
      <c r="A6929">
        <v>206507</v>
      </c>
      <c r="B6929" t="s">
        <v>6925</v>
      </c>
      <c r="C6929">
        <v>2</v>
      </c>
      <c r="D6929">
        <v>15</v>
      </c>
      <c r="E6929">
        <v>29</v>
      </c>
      <c r="F6929">
        <v>26</v>
      </c>
      <c r="G6929">
        <v>20</v>
      </c>
      <c r="H6929">
        <v>8</v>
      </c>
      <c r="I6929">
        <v>3</v>
      </c>
      <c r="J6929">
        <v>1</v>
      </c>
      <c r="K6929">
        <v>1</v>
      </c>
      <c r="L6929">
        <v>11</v>
      </c>
      <c r="M6929">
        <v>10</v>
      </c>
      <c r="N6929">
        <v>10</v>
      </c>
      <c r="O6929">
        <v>17</v>
      </c>
      <c r="P6929">
        <v>28</v>
      </c>
    </row>
    <row r="6930" spans="1:16" x14ac:dyDescent="0.25">
      <c r="A6930">
        <v>131113</v>
      </c>
      <c r="B6930" t="s">
        <v>6926</v>
      </c>
      <c r="C6930">
        <v>0</v>
      </c>
      <c r="D6930">
        <v>0</v>
      </c>
      <c r="E6930">
        <v>3</v>
      </c>
      <c r="F6930">
        <v>0</v>
      </c>
      <c r="G6930">
        <v>2</v>
      </c>
      <c r="H6930">
        <v>5</v>
      </c>
      <c r="I6930">
        <v>9</v>
      </c>
      <c r="J6930">
        <v>7</v>
      </c>
      <c r="K6930">
        <v>13</v>
      </c>
      <c r="L6930">
        <v>10</v>
      </c>
      <c r="M6930">
        <v>4</v>
      </c>
      <c r="N6930">
        <v>0</v>
      </c>
      <c r="O6930">
        <v>0</v>
      </c>
      <c r="P6930">
        <v>0</v>
      </c>
    </row>
    <row r="6931" spans="1:16" x14ac:dyDescent="0.25">
      <c r="A6931">
        <v>217013</v>
      </c>
      <c r="B6931" t="s">
        <v>6927</v>
      </c>
      <c r="C6931">
        <v>2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4</v>
      </c>
      <c r="J6931">
        <v>0</v>
      </c>
      <c r="K6931">
        <v>0</v>
      </c>
      <c r="L6931">
        <v>0</v>
      </c>
      <c r="M6931">
        <v>0</v>
      </c>
      <c r="N6931">
        <v>2</v>
      </c>
      <c r="O6931">
        <v>0</v>
      </c>
      <c r="P6931">
        <v>0</v>
      </c>
    </row>
    <row r="6932" spans="1:16" x14ac:dyDescent="0.25">
      <c r="A6932">
        <v>199953</v>
      </c>
      <c r="B6932" t="s">
        <v>6928</v>
      </c>
      <c r="C6932">
        <v>1</v>
      </c>
      <c r="D6932">
        <v>0</v>
      </c>
      <c r="E6932">
        <v>0</v>
      </c>
      <c r="F6932">
        <v>0</v>
      </c>
      <c r="G6932">
        <v>0</v>
      </c>
      <c r="H6932">
        <v>1</v>
      </c>
      <c r="I6932">
        <v>0</v>
      </c>
      <c r="J6932">
        <v>0</v>
      </c>
      <c r="K6932">
        <v>1</v>
      </c>
      <c r="L6932">
        <v>1</v>
      </c>
      <c r="M6932">
        <v>3</v>
      </c>
      <c r="N6932">
        <v>7</v>
      </c>
      <c r="O6932">
        <v>4</v>
      </c>
      <c r="P6932">
        <v>5</v>
      </c>
    </row>
    <row r="6933" spans="1:16" x14ac:dyDescent="0.25">
      <c r="A6933">
        <v>369792</v>
      </c>
      <c r="B6933" t="s">
        <v>6929</v>
      </c>
      <c r="C6933">
        <v>2</v>
      </c>
      <c r="D6933">
        <v>3</v>
      </c>
      <c r="E6933">
        <v>3</v>
      </c>
      <c r="F6933">
        <v>2</v>
      </c>
      <c r="G6933">
        <v>7</v>
      </c>
      <c r="H6933">
        <v>8</v>
      </c>
      <c r="I6933">
        <v>8</v>
      </c>
      <c r="J6933">
        <v>6</v>
      </c>
      <c r="K6933">
        <v>0</v>
      </c>
      <c r="L6933">
        <v>0</v>
      </c>
      <c r="M6933">
        <v>4</v>
      </c>
      <c r="N6933">
        <v>3</v>
      </c>
      <c r="O6933">
        <v>0</v>
      </c>
      <c r="P6933">
        <v>0</v>
      </c>
    </row>
    <row r="6934" spans="1:16" x14ac:dyDescent="0.25">
      <c r="A6934">
        <v>441353</v>
      </c>
      <c r="B6934" t="s">
        <v>6930</v>
      </c>
      <c r="C6934">
        <v>0</v>
      </c>
      <c r="D6934">
        <v>1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 t="e">
        <v>#N/A</v>
      </c>
      <c r="M6934" t="e">
        <v>#N/A</v>
      </c>
      <c r="N6934" t="e">
        <v>#N/A</v>
      </c>
      <c r="O6934" t="e">
        <v>#N/A</v>
      </c>
      <c r="P6934">
        <v>0</v>
      </c>
    </row>
    <row r="6935" spans="1:16" x14ac:dyDescent="0.25">
      <c r="A6935">
        <v>141990</v>
      </c>
      <c r="B6935" t="s">
        <v>6931</v>
      </c>
      <c r="C6935">
        <v>2</v>
      </c>
      <c r="D6935">
        <v>2</v>
      </c>
      <c r="E6935">
        <v>3</v>
      </c>
      <c r="F6935">
        <v>5</v>
      </c>
      <c r="G6935">
        <v>1</v>
      </c>
      <c r="H6935">
        <v>2</v>
      </c>
      <c r="I6935">
        <v>1</v>
      </c>
      <c r="J6935">
        <v>5</v>
      </c>
      <c r="K6935">
        <v>4</v>
      </c>
      <c r="L6935">
        <v>6</v>
      </c>
      <c r="M6935">
        <v>5</v>
      </c>
      <c r="N6935">
        <v>7</v>
      </c>
      <c r="O6935">
        <v>6</v>
      </c>
      <c r="P6935">
        <v>9</v>
      </c>
    </row>
    <row r="6936" spans="1:16" x14ac:dyDescent="0.25">
      <c r="A6936">
        <v>206516</v>
      </c>
      <c r="B6936" t="s">
        <v>6932</v>
      </c>
      <c r="C6936">
        <v>0</v>
      </c>
      <c r="D6936">
        <v>0</v>
      </c>
      <c r="E6936">
        <v>0</v>
      </c>
      <c r="F6936">
        <v>1</v>
      </c>
      <c r="G6936">
        <v>0</v>
      </c>
      <c r="H6936">
        <v>6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</row>
    <row r="6937" spans="1:16" x14ac:dyDescent="0.25">
      <c r="A6937">
        <v>199962</v>
      </c>
      <c r="B6937" t="s">
        <v>6933</v>
      </c>
      <c r="C6937">
        <v>5</v>
      </c>
      <c r="D6937">
        <v>10</v>
      </c>
      <c r="E6937">
        <v>8</v>
      </c>
      <c r="F6937">
        <v>12</v>
      </c>
      <c r="G6937">
        <v>17</v>
      </c>
      <c r="H6937">
        <v>21</v>
      </c>
      <c r="I6937">
        <v>10</v>
      </c>
      <c r="J6937">
        <v>10</v>
      </c>
      <c r="K6937">
        <v>3</v>
      </c>
      <c r="L6937">
        <v>3</v>
      </c>
      <c r="M6937">
        <v>4</v>
      </c>
      <c r="N6937">
        <v>5</v>
      </c>
      <c r="O6937">
        <v>5</v>
      </c>
      <c r="P6937">
        <v>10</v>
      </c>
    </row>
    <row r="6938" spans="1:16" x14ac:dyDescent="0.25">
      <c r="A6938">
        <v>175272</v>
      </c>
      <c r="B6938" t="s">
        <v>6934</v>
      </c>
      <c r="C6938">
        <v>3</v>
      </c>
      <c r="D6938">
        <v>2</v>
      </c>
      <c r="E6938">
        <v>2</v>
      </c>
      <c r="F6938">
        <v>10</v>
      </c>
      <c r="G6938">
        <v>3</v>
      </c>
      <c r="H6938">
        <v>5</v>
      </c>
      <c r="I6938">
        <v>3</v>
      </c>
      <c r="J6938">
        <v>10</v>
      </c>
      <c r="K6938">
        <v>5</v>
      </c>
      <c r="L6938">
        <v>13</v>
      </c>
      <c r="M6938">
        <v>15</v>
      </c>
      <c r="N6938">
        <v>16</v>
      </c>
      <c r="O6938">
        <v>16</v>
      </c>
      <c r="P6938">
        <v>14</v>
      </c>
    </row>
    <row r="6939" spans="1:16" x14ac:dyDescent="0.25">
      <c r="A6939">
        <v>199980</v>
      </c>
      <c r="B6939" t="s">
        <v>6935</v>
      </c>
      <c r="C6939">
        <v>0</v>
      </c>
      <c r="D6939">
        <v>3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1</v>
      </c>
      <c r="L6939">
        <v>1</v>
      </c>
      <c r="M6939">
        <v>0</v>
      </c>
      <c r="N6939">
        <v>0</v>
      </c>
      <c r="O6939">
        <v>0</v>
      </c>
      <c r="P6939">
        <v>0</v>
      </c>
    </row>
    <row r="6940" spans="1:16" x14ac:dyDescent="0.25">
      <c r="A6940">
        <v>199999</v>
      </c>
      <c r="B6940" t="s">
        <v>6936</v>
      </c>
      <c r="C6940">
        <v>33</v>
      </c>
      <c r="D6940">
        <v>19</v>
      </c>
      <c r="E6940">
        <v>19</v>
      </c>
      <c r="F6940">
        <v>14</v>
      </c>
      <c r="G6940">
        <v>26</v>
      </c>
      <c r="H6940">
        <v>91</v>
      </c>
      <c r="I6940">
        <v>45</v>
      </c>
      <c r="J6940">
        <v>22</v>
      </c>
      <c r="K6940">
        <v>23</v>
      </c>
      <c r="L6940">
        <v>11</v>
      </c>
      <c r="M6940">
        <v>19</v>
      </c>
      <c r="N6940">
        <v>37</v>
      </c>
      <c r="O6940">
        <v>49</v>
      </c>
      <c r="P6940">
        <v>32</v>
      </c>
    </row>
    <row r="6941" spans="1:16" x14ac:dyDescent="0.25">
      <c r="A6941">
        <v>138488</v>
      </c>
      <c r="B6941" t="s">
        <v>6937</v>
      </c>
      <c r="C6941">
        <v>0</v>
      </c>
      <c r="D6941">
        <v>1</v>
      </c>
      <c r="E6941">
        <v>0</v>
      </c>
      <c r="F6941">
        <v>0</v>
      </c>
      <c r="G6941">
        <v>0</v>
      </c>
      <c r="H6941">
        <v>5</v>
      </c>
      <c r="I6941">
        <v>1</v>
      </c>
      <c r="J6941">
        <v>1</v>
      </c>
      <c r="K6941">
        <v>2</v>
      </c>
      <c r="L6941">
        <v>1</v>
      </c>
      <c r="M6941">
        <v>0</v>
      </c>
      <c r="N6941">
        <v>1</v>
      </c>
      <c r="O6941">
        <v>0</v>
      </c>
      <c r="P6941">
        <v>0</v>
      </c>
    </row>
    <row r="6942" spans="1:16" x14ac:dyDescent="0.25">
      <c r="A6942">
        <v>218964</v>
      </c>
      <c r="B6942" t="s">
        <v>6938</v>
      </c>
      <c r="C6942">
        <v>10</v>
      </c>
      <c r="D6942">
        <v>4</v>
      </c>
      <c r="E6942">
        <v>13</v>
      </c>
      <c r="F6942">
        <v>22</v>
      </c>
      <c r="G6942">
        <v>2</v>
      </c>
      <c r="H6942">
        <v>2</v>
      </c>
      <c r="I6942">
        <v>22</v>
      </c>
      <c r="J6942">
        <v>5</v>
      </c>
      <c r="K6942">
        <v>8</v>
      </c>
      <c r="L6942">
        <v>8</v>
      </c>
      <c r="M6942">
        <v>9</v>
      </c>
      <c r="N6942">
        <v>18</v>
      </c>
      <c r="O6942">
        <v>8</v>
      </c>
      <c r="P6942">
        <v>12</v>
      </c>
    </row>
    <row r="6943" spans="1:16" x14ac:dyDescent="0.25">
      <c r="A6943">
        <v>141255</v>
      </c>
      <c r="B6943" t="s">
        <v>6939</v>
      </c>
      <c r="C6943">
        <v>0</v>
      </c>
      <c r="D6943">
        <v>1</v>
      </c>
      <c r="E6943">
        <v>0</v>
      </c>
      <c r="F6943">
        <v>3</v>
      </c>
      <c r="G6943">
        <v>3</v>
      </c>
      <c r="H6943">
        <v>3</v>
      </c>
      <c r="I6943">
        <v>4</v>
      </c>
      <c r="J6943">
        <v>0</v>
      </c>
      <c r="K6943">
        <v>0</v>
      </c>
      <c r="L6943">
        <v>3</v>
      </c>
      <c r="M6943">
        <v>1</v>
      </c>
      <c r="N6943">
        <v>3</v>
      </c>
      <c r="O6943">
        <v>1</v>
      </c>
      <c r="P6943">
        <v>0</v>
      </c>
    </row>
    <row r="6944" spans="1:16" x14ac:dyDescent="0.25">
      <c r="A6944">
        <v>451653</v>
      </c>
      <c r="B6944" t="s">
        <v>6940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 t="e">
        <v>#N/A</v>
      </c>
      <c r="L6944" t="e">
        <v>#N/A</v>
      </c>
      <c r="M6944" t="e">
        <v>#N/A</v>
      </c>
      <c r="N6944" t="e">
        <v>#N/A</v>
      </c>
      <c r="O6944" t="e">
        <v>#N/A</v>
      </c>
      <c r="P6944" t="e">
        <v>#N/A</v>
      </c>
    </row>
    <row r="6945" spans="1:16" x14ac:dyDescent="0.25">
      <c r="A6945">
        <v>240198</v>
      </c>
      <c r="B6945" t="s">
        <v>6941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</row>
    <row r="6946" spans="1:16" x14ac:dyDescent="0.25">
      <c r="A6946">
        <v>240338</v>
      </c>
      <c r="B6946" t="s">
        <v>6942</v>
      </c>
      <c r="C6946">
        <v>4</v>
      </c>
      <c r="D6946">
        <v>13</v>
      </c>
      <c r="E6946">
        <v>3</v>
      </c>
      <c r="F6946">
        <v>3</v>
      </c>
      <c r="G6946">
        <v>3</v>
      </c>
      <c r="H6946">
        <v>0</v>
      </c>
      <c r="I6946">
        <v>1</v>
      </c>
      <c r="J6946">
        <v>3</v>
      </c>
      <c r="K6946">
        <v>3</v>
      </c>
      <c r="L6946">
        <v>7</v>
      </c>
      <c r="M6946">
        <v>9</v>
      </c>
      <c r="N6946">
        <v>13</v>
      </c>
      <c r="O6946">
        <v>24</v>
      </c>
      <c r="P6946">
        <v>7</v>
      </c>
    </row>
    <row r="6947" spans="1:16" x14ac:dyDescent="0.25">
      <c r="A6947">
        <v>240213</v>
      </c>
      <c r="B6947" t="s">
        <v>6943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1</v>
      </c>
      <c r="J6947">
        <v>0</v>
      </c>
      <c r="K6947">
        <v>1</v>
      </c>
      <c r="L6947">
        <v>3</v>
      </c>
      <c r="M6947">
        <v>0</v>
      </c>
      <c r="N6947">
        <v>0</v>
      </c>
      <c r="O6947">
        <v>0</v>
      </c>
      <c r="P6947">
        <v>0</v>
      </c>
    </row>
    <row r="6948" spans="1:16" x14ac:dyDescent="0.25">
      <c r="A6948">
        <v>138497</v>
      </c>
      <c r="B6948" t="s">
        <v>6944</v>
      </c>
      <c r="C6948">
        <v>0</v>
      </c>
      <c r="D6948">
        <v>0</v>
      </c>
      <c r="E6948">
        <v>0</v>
      </c>
      <c r="F6948">
        <v>1</v>
      </c>
      <c r="G6948">
        <v>1</v>
      </c>
      <c r="H6948">
        <v>1</v>
      </c>
      <c r="I6948">
        <v>1</v>
      </c>
      <c r="J6948">
        <v>1</v>
      </c>
      <c r="K6948">
        <v>0</v>
      </c>
      <c r="L6948">
        <v>4</v>
      </c>
      <c r="M6948">
        <v>0</v>
      </c>
      <c r="N6948">
        <v>1</v>
      </c>
      <c r="O6948">
        <v>0</v>
      </c>
      <c r="P6948">
        <v>0</v>
      </c>
    </row>
    <row r="6949" spans="1:16" x14ac:dyDescent="0.25">
      <c r="A6949">
        <v>206525</v>
      </c>
      <c r="B6949" t="s">
        <v>6945</v>
      </c>
      <c r="C6949">
        <v>27</v>
      </c>
      <c r="D6949">
        <v>28</v>
      </c>
      <c r="E6949">
        <v>22</v>
      </c>
      <c r="F6949">
        <v>8</v>
      </c>
      <c r="G6949">
        <v>11</v>
      </c>
      <c r="H6949">
        <v>17</v>
      </c>
      <c r="I6949">
        <v>34</v>
      </c>
      <c r="J6949">
        <v>20</v>
      </c>
      <c r="K6949">
        <v>33</v>
      </c>
      <c r="L6949">
        <v>36</v>
      </c>
      <c r="M6949">
        <v>27</v>
      </c>
      <c r="N6949">
        <v>25</v>
      </c>
      <c r="O6949">
        <v>41</v>
      </c>
      <c r="P6949">
        <v>35</v>
      </c>
    </row>
    <row r="6950" spans="1:16" x14ac:dyDescent="0.25">
      <c r="A6950">
        <v>218973</v>
      </c>
      <c r="B6950" t="s">
        <v>6946</v>
      </c>
      <c r="C6950">
        <v>12</v>
      </c>
      <c r="D6950">
        <v>7</v>
      </c>
      <c r="E6950">
        <v>14</v>
      </c>
      <c r="F6950">
        <v>8</v>
      </c>
      <c r="G6950">
        <v>12</v>
      </c>
      <c r="H6950">
        <v>12</v>
      </c>
      <c r="I6950">
        <v>13</v>
      </c>
      <c r="J6950">
        <v>7</v>
      </c>
      <c r="K6950">
        <v>4</v>
      </c>
      <c r="L6950">
        <v>7</v>
      </c>
      <c r="M6950">
        <v>4</v>
      </c>
      <c r="N6950">
        <v>5</v>
      </c>
      <c r="O6950">
        <v>1</v>
      </c>
      <c r="P6950">
        <v>6</v>
      </c>
    </row>
    <row r="6951" spans="1:16" x14ac:dyDescent="0.25">
      <c r="A6951">
        <v>451130</v>
      </c>
      <c r="B6951" t="s">
        <v>6947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 t="e">
        <v>#N/A</v>
      </c>
      <c r="K6951" t="e">
        <v>#N/A</v>
      </c>
      <c r="L6951" t="e">
        <v>#N/A</v>
      </c>
      <c r="M6951" t="e">
        <v>#N/A</v>
      </c>
      <c r="N6951" t="e">
        <v>#N/A</v>
      </c>
      <c r="O6951" t="e">
        <v>#N/A</v>
      </c>
      <c r="P6951" t="e">
        <v>#N/A</v>
      </c>
    </row>
    <row r="6952" spans="1:16" x14ac:dyDescent="0.25">
      <c r="A6952">
        <v>442064</v>
      </c>
      <c r="B6952" t="s">
        <v>6948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 t="e">
        <v>#N/A</v>
      </c>
      <c r="O6952" t="e">
        <v>#N/A</v>
      </c>
      <c r="P6952" t="e">
        <v>#N/A</v>
      </c>
    </row>
    <row r="6953" spans="1:16" x14ac:dyDescent="0.25">
      <c r="A6953">
        <v>238096</v>
      </c>
      <c r="B6953" t="s">
        <v>6949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1</v>
      </c>
      <c r="I6953">
        <v>0</v>
      </c>
      <c r="J6953">
        <v>0</v>
      </c>
      <c r="K6953">
        <v>0</v>
      </c>
      <c r="L6953">
        <v>0</v>
      </c>
      <c r="M6953">
        <v>2</v>
      </c>
      <c r="N6953">
        <v>4</v>
      </c>
      <c r="O6953">
        <v>1</v>
      </c>
      <c r="P6953">
        <v>0</v>
      </c>
    </row>
    <row r="6954" spans="1:16" x14ac:dyDescent="0.25">
      <c r="A6954">
        <v>197522</v>
      </c>
      <c r="B6954" t="s">
        <v>6950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</row>
    <row r="6955" spans="1:16" x14ac:dyDescent="0.25">
      <c r="A6955">
        <v>125897</v>
      </c>
      <c r="B6955" t="s">
        <v>6951</v>
      </c>
      <c r="C6955">
        <v>0</v>
      </c>
      <c r="D6955">
        <v>0</v>
      </c>
      <c r="E6955">
        <v>2</v>
      </c>
      <c r="F6955">
        <v>3</v>
      </c>
      <c r="G6955">
        <v>7</v>
      </c>
      <c r="H6955">
        <v>3</v>
      </c>
      <c r="I6955">
        <v>1</v>
      </c>
      <c r="J6955">
        <v>4</v>
      </c>
      <c r="K6955">
        <v>7</v>
      </c>
      <c r="L6955">
        <v>2</v>
      </c>
      <c r="M6955">
        <v>4</v>
      </c>
      <c r="N6955">
        <v>1</v>
      </c>
      <c r="O6955">
        <v>0</v>
      </c>
      <c r="P6955">
        <v>0</v>
      </c>
    </row>
    <row r="6956" spans="1:16" x14ac:dyDescent="0.25">
      <c r="A6956">
        <v>455512</v>
      </c>
      <c r="B6956" t="s">
        <v>6952</v>
      </c>
      <c r="C6956">
        <v>0</v>
      </c>
      <c r="D6956">
        <v>1</v>
      </c>
      <c r="E6956">
        <v>0</v>
      </c>
      <c r="F6956">
        <v>0</v>
      </c>
      <c r="G6956">
        <v>0</v>
      </c>
      <c r="H6956" t="e">
        <v>#N/A</v>
      </c>
      <c r="I6956" t="e">
        <v>#N/A</v>
      </c>
      <c r="J6956" t="e">
        <v>#N/A</v>
      </c>
      <c r="K6956" t="e">
        <v>#N/A</v>
      </c>
      <c r="L6956" t="e">
        <v>#N/A</v>
      </c>
      <c r="M6956" t="e">
        <v>#N/A</v>
      </c>
      <c r="N6956" t="e">
        <v>#N/A</v>
      </c>
      <c r="O6956" t="e">
        <v>#N/A</v>
      </c>
      <c r="P6956" t="e">
        <v>#N/A</v>
      </c>
    </row>
    <row r="6957" spans="1:16" x14ac:dyDescent="0.25">
      <c r="A6957">
        <v>234359</v>
      </c>
      <c r="B6957" t="s">
        <v>6953</v>
      </c>
      <c r="C6957">
        <v>0</v>
      </c>
      <c r="D6957">
        <v>2</v>
      </c>
      <c r="E6957">
        <v>3</v>
      </c>
      <c r="F6957">
        <v>36</v>
      </c>
      <c r="G6957">
        <v>4</v>
      </c>
      <c r="H6957">
        <v>0</v>
      </c>
      <c r="I6957">
        <v>0</v>
      </c>
      <c r="J6957">
        <v>0</v>
      </c>
      <c r="K6957">
        <v>0</v>
      </c>
      <c r="L6957">
        <v>1</v>
      </c>
      <c r="M6957">
        <v>0</v>
      </c>
      <c r="N6957">
        <v>0</v>
      </c>
      <c r="O6957">
        <v>1</v>
      </c>
      <c r="P6957">
        <v>0</v>
      </c>
    </row>
    <row r="6958" spans="1:16" x14ac:dyDescent="0.25">
      <c r="A6958">
        <v>481146</v>
      </c>
      <c r="B6958" t="s">
        <v>6954</v>
      </c>
      <c r="C6958">
        <v>0</v>
      </c>
      <c r="D6958" t="e">
        <v>#N/A</v>
      </c>
      <c r="E6958" t="e">
        <v>#N/A</v>
      </c>
      <c r="F6958" t="e">
        <v>#N/A</v>
      </c>
      <c r="G6958" t="e">
        <v>#N/A</v>
      </c>
      <c r="H6958" t="e">
        <v>#N/A</v>
      </c>
      <c r="I6958" t="e">
        <v>#N/A</v>
      </c>
      <c r="J6958" t="e">
        <v>#N/A</v>
      </c>
      <c r="K6958" t="e">
        <v>#N/A</v>
      </c>
      <c r="L6958" t="e">
        <v>#N/A</v>
      </c>
      <c r="M6958" t="e">
        <v>#N/A</v>
      </c>
      <c r="N6958" t="e">
        <v>#N/A</v>
      </c>
      <c r="O6958" t="e">
        <v>#N/A</v>
      </c>
      <c r="P6958" t="e">
        <v>#N/A</v>
      </c>
    </row>
    <row r="6959" spans="1:16" x14ac:dyDescent="0.25">
      <c r="A6959">
        <v>208044</v>
      </c>
      <c r="B6959" t="s">
        <v>6955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1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</row>
    <row r="6960" spans="1:16" x14ac:dyDescent="0.25">
      <c r="A6960">
        <v>164313</v>
      </c>
      <c r="B6960" t="s">
        <v>6956</v>
      </c>
      <c r="C6960">
        <v>0</v>
      </c>
      <c r="D6960">
        <v>0</v>
      </c>
      <c r="E6960">
        <v>1</v>
      </c>
      <c r="F6960">
        <v>0</v>
      </c>
      <c r="G6960">
        <v>0</v>
      </c>
      <c r="H6960">
        <v>1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1</v>
      </c>
      <c r="O6960">
        <v>0</v>
      </c>
      <c r="P6960">
        <v>0</v>
      </c>
    </row>
    <row r="6961" spans="1:16" x14ac:dyDescent="0.25">
      <c r="A6961">
        <v>168421</v>
      </c>
      <c r="B6961" t="s">
        <v>6957</v>
      </c>
      <c r="C6961">
        <v>4</v>
      </c>
      <c r="D6961">
        <v>3</v>
      </c>
      <c r="E6961">
        <v>3</v>
      </c>
      <c r="F6961">
        <v>5</v>
      </c>
      <c r="G6961">
        <v>8</v>
      </c>
      <c r="H6961">
        <v>2</v>
      </c>
      <c r="I6961">
        <v>1</v>
      </c>
      <c r="J6961">
        <v>3</v>
      </c>
      <c r="K6961">
        <v>5</v>
      </c>
      <c r="L6961">
        <v>2</v>
      </c>
      <c r="M6961">
        <v>4</v>
      </c>
      <c r="N6961">
        <v>1</v>
      </c>
      <c r="O6961">
        <v>10</v>
      </c>
      <c r="P6961">
        <v>5</v>
      </c>
    </row>
    <row r="6962" spans="1:16" x14ac:dyDescent="0.25">
      <c r="A6962">
        <v>168430</v>
      </c>
      <c r="B6962" t="s">
        <v>6958</v>
      </c>
      <c r="C6962">
        <v>5</v>
      </c>
      <c r="D6962">
        <v>6</v>
      </c>
      <c r="E6962">
        <v>2</v>
      </c>
      <c r="F6962">
        <v>4</v>
      </c>
      <c r="G6962">
        <v>10</v>
      </c>
      <c r="H6962">
        <v>2</v>
      </c>
      <c r="I6962">
        <v>1</v>
      </c>
      <c r="J6962">
        <v>5</v>
      </c>
      <c r="K6962">
        <v>0</v>
      </c>
      <c r="L6962">
        <v>3</v>
      </c>
      <c r="M6962">
        <v>5</v>
      </c>
      <c r="N6962">
        <v>0</v>
      </c>
      <c r="O6962">
        <v>5</v>
      </c>
      <c r="P6962">
        <v>4</v>
      </c>
    </row>
    <row r="6963" spans="1:16" x14ac:dyDescent="0.25">
      <c r="A6963">
        <v>197531</v>
      </c>
      <c r="B6963" t="s">
        <v>6959</v>
      </c>
      <c r="C6963">
        <v>2</v>
      </c>
      <c r="D6963">
        <v>3</v>
      </c>
      <c r="E6963">
        <v>3</v>
      </c>
      <c r="F6963">
        <v>18</v>
      </c>
      <c r="G6963">
        <v>4</v>
      </c>
      <c r="H6963">
        <v>12</v>
      </c>
      <c r="I6963">
        <v>14</v>
      </c>
      <c r="J6963">
        <v>12</v>
      </c>
      <c r="K6963">
        <v>10</v>
      </c>
      <c r="L6963">
        <v>2</v>
      </c>
      <c r="M6963">
        <v>7</v>
      </c>
      <c r="N6963">
        <v>11</v>
      </c>
      <c r="O6963">
        <v>9</v>
      </c>
      <c r="P6963">
        <v>28</v>
      </c>
    </row>
    <row r="6964" spans="1:16" x14ac:dyDescent="0.25">
      <c r="A6964">
        <v>141936</v>
      </c>
      <c r="B6964" t="s">
        <v>6960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4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</row>
    <row r="6965" spans="1:16" x14ac:dyDescent="0.25">
      <c r="A6965">
        <v>401223</v>
      </c>
      <c r="B6965" t="s">
        <v>6961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 t="e">
        <v>#N/A</v>
      </c>
      <c r="P6965" t="e">
        <v>#N/A</v>
      </c>
    </row>
    <row r="6966" spans="1:16" x14ac:dyDescent="0.25">
      <c r="A6966">
        <v>369455</v>
      </c>
      <c r="B6966" t="s">
        <v>6962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</row>
    <row r="6967" spans="1:16" x14ac:dyDescent="0.25">
      <c r="A6967">
        <v>170514</v>
      </c>
      <c r="B6967" t="s">
        <v>6963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</row>
    <row r="6968" spans="1:16" x14ac:dyDescent="0.25">
      <c r="A6968">
        <v>172802</v>
      </c>
      <c r="B6968" t="s">
        <v>6963</v>
      </c>
      <c r="C6968">
        <v>0</v>
      </c>
      <c r="D6968">
        <v>1</v>
      </c>
      <c r="E6968">
        <v>1</v>
      </c>
      <c r="F6968">
        <v>0</v>
      </c>
      <c r="G6968">
        <v>0</v>
      </c>
      <c r="H6968">
        <v>0</v>
      </c>
      <c r="I6968">
        <v>0</v>
      </c>
      <c r="J6968">
        <v>1</v>
      </c>
      <c r="K6968">
        <v>2</v>
      </c>
      <c r="L6968">
        <v>0</v>
      </c>
      <c r="M6968">
        <v>0</v>
      </c>
      <c r="N6968">
        <v>0</v>
      </c>
      <c r="O6968">
        <v>0</v>
      </c>
      <c r="P6968">
        <v>0</v>
      </c>
    </row>
    <row r="6969" spans="1:16" x14ac:dyDescent="0.25">
      <c r="A6969">
        <v>406200</v>
      </c>
      <c r="B6969" t="s">
        <v>6964</v>
      </c>
      <c r="C6969">
        <v>0</v>
      </c>
      <c r="D6969">
        <v>0</v>
      </c>
      <c r="E6969">
        <v>0</v>
      </c>
      <c r="F6969">
        <v>1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2</v>
      </c>
    </row>
    <row r="6970" spans="1:16" x14ac:dyDescent="0.25">
      <c r="A6970">
        <v>206613</v>
      </c>
      <c r="B6970" t="s">
        <v>6965</v>
      </c>
      <c r="C6970">
        <v>1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</row>
    <row r="6971" spans="1:16" x14ac:dyDescent="0.25">
      <c r="A6971">
        <v>206604</v>
      </c>
      <c r="B6971" t="s">
        <v>6966</v>
      </c>
      <c r="C6971">
        <v>24</v>
      </c>
      <c r="D6971">
        <v>42</v>
      </c>
      <c r="E6971">
        <v>35</v>
      </c>
      <c r="F6971">
        <v>29</v>
      </c>
      <c r="G6971">
        <v>55</v>
      </c>
      <c r="H6971">
        <v>45</v>
      </c>
      <c r="I6971">
        <v>52</v>
      </c>
      <c r="J6971">
        <v>65</v>
      </c>
      <c r="K6971">
        <v>32</v>
      </c>
      <c r="L6971">
        <v>16</v>
      </c>
      <c r="M6971">
        <v>27</v>
      </c>
      <c r="N6971">
        <v>27</v>
      </c>
      <c r="O6971">
        <v>51</v>
      </c>
      <c r="P6971">
        <v>33</v>
      </c>
    </row>
    <row r="6972" spans="1:16" x14ac:dyDescent="0.25">
      <c r="A6972">
        <v>441089</v>
      </c>
      <c r="B6972" t="s">
        <v>6967</v>
      </c>
      <c r="C6972">
        <v>0</v>
      </c>
      <c r="D6972">
        <v>0</v>
      </c>
      <c r="E6972">
        <v>0</v>
      </c>
      <c r="F6972">
        <v>1</v>
      </c>
      <c r="G6972">
        <v>0</v>
      </c>
      <c r="H6972">
        <v>1</v>
      </c>
      <c r="I6972">
        <v>6</v>
      </c>
      <c r="J6972">
        <v>1</v>
      </c>
      <c r="K6972">
        <v>4</v>
      </c>
      <c r="L6972">
        <v>0</v>
      </c>
      <c r="M6972">
        <v>0</v>
      </c>
      <c r="N6972">
        <v>1</v>
      </c>
      <c r="O6972">
        <v>0</v>
      </c>
      <c r="P6972">
        <v>0</v>
      </c>
    </row>
    <row r="6973" spans="1:16" x14ac:dyDescent="0.25">
      <c r="A6973">
        <v>132268</v>
      </c>
      <c r="B6973" t="s">
        <v>6968</v>
      </c>
      <c r="C6973">
        <v>0</v>
      </c>
      <c r="D6973">
        <v>0</v>
      </c>
      <c r="E6973">
        <v>0</v>
      </c>
      <c r="F6973">
        <v>1</v>
      </c>
      <c r="G6973">
        <v>0</v>
      </c>
      <c r="H6973">
        <v>0</v>
      </c>
      <c r="I6973">
        <v>0</v>
      </c>
      <c r="J6973">
        <v>0</v>
      </c>
      <c r="K6973">
        <v>3</v>
      </c>
      <c r="L6973">
        <v>0</v>
      </c>
      <c r="M6973">
        <v>0</v>
      </c>
      <c r="N6973">
        <v>0</v>
      </c>
      <c r="O6973">
        <v>0</v>
      </c>
      <c r="P6973">
        <v>0</v>
      </c>
    </row>
    <row r="6974" spans="1:16" x14ac:dyDescent="0.25">
      <c r="A6974">
        <v>240718</v>
      </c>
      <c r="B6974" t="s">
        <v>6969</v>
      </c>
      <c r="C6974">
        <v>1</v>
      </c>
      <c r="D6974">
        <v>3</v>
      </c>
      <c r="E6974">
        <v>2</v>
      </c>
      <c r="F6974">
        <v>0</v>
      </c>
      <c r="G6974">
        <v>0</v>
      </c>
      <c r="H6974">
        <v>47</v>
      </c>
      <c r="I6974">
        <v>7</v>
      </c>
      <c r="J6974">
        <v>20</v>
      </c>
      <c r="K6974">
        <v>21</v>
      </c>
      <c r="L6974">
        <v>8</v>
      </c>
      <c r="M6974">
        <v>60</v>
      </c>
      <c r="N6974">
        <v>33</v>
      </c>
      <c r="O6974">
        <v>10</v>
      </c>
      <c r="P6974">
        <v>29</v>
      </c>
    </row>
    <row r="6975" spans="1:16" x14ac:dyDescent="0.25">
      <c r="A6975">
        <v>234377</v>
      </c>
      <c r="B6975" t="s">
        <v>6970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</row>
    <row r="6976" spans="1:16" x14ac:dyDescent="0.25">
      <c r="A6976">
        <v>481289</v>
      </c>
      <c r="B6976" t="s">
        <v>6971</v>
      </c>
      <c r="C6976">
        <v>3</v>
      </c>
      <c r="D6976">
        <v>0</v>
      </c>
      <c r="E6976" t="e">
        <v>#N/A</v>
      </c>
      <c r="F6976" t="e">
        <v>#N/A</v>
      </c>
      <c r="G6976" t="e">
        <v>#N/A</v>
      </c>
      <c r="H6976" t="e">
        <v>#N/A</v>
      </c>
      <c r="I6976" t="e">
        <v>#N/A</v>
      </c>
      <c r="J6976" t="e">
        <v>#N/A</v>
      </c>
      <c r="K6976" t="e">
        <v>#N/A</v>
      </c>
      <c r="L6976" t="e">
        <v>#N/A</v>
      </c>
      <c r="M6976" t="e">
        <v>#N/A</v>
      </c>
      <c r="N6976" t="e">
        <v>#N/A</v>
      </c>
      <c r="O6976" t="e">
        <v>#N/A</v>
      </c>
      <c r="P6976" t="e">
        <v>#N/A</v>
      </c>
    </row>
    <row r="6977" spans="1:16" x14ac:dyDescent="0.25">
      <c r="A6977">
        <v>206622</v>
      </c>
      <c r="B6977" t="s">
        <v>6972</v>
      </c>
      <c r="C6977">
        <v>21</v>
      </c>
      <c r="D6977">
        <v>17</v>
      </c>
      <c r="E6977">
        <v>8</v>
      </c>
      <c r="F6977">
        <v>5</v>
      </c>
      <c r="G6977">
        <v>6</v>
      </c>
      <c r="H6977">
        <v>13</v>
      </c>
      <c r="I6977">
        <v>16</v>
      </c>
      <c r="J6977">
        <v>18</v>
      </c>
      <c r="K6977">
        <v>19</v>
      </c>
      <c r="L6977">
        <v>18</v>
      </c>
      <c r="M6977">
        <v>31</v>
      </c>
      <c r="N6977">
        <v>7</v>
      </c>
      <c r="O6977">
        <v>12</v>
      </c>
      <c r="P6977">
        <v>5</v>
      </c>
    </row>
    <row r="6978" spans="1:16" x14ac:dyDescent="0.25">
      <c r="A6978">
        <v>160904</v>
      </c>
      <c r="B6978" t="s">
        <v>6973</v>
      </c>
      <c r="C6978">
        <v>6</v>
      </c>
      <c r="D6978">
        <v>13</v>
      </c>
      <c r="E6978">
        <v>28</v>
      </c>
      <c r="F6978">
        <v>10</v>
      </c>
      <c r="G6978">
        <v>2</v>
      </c>
      <c r="H6978">
        <v>5</v>
      </c>
      <c r="I6978">
        <v>5</v>
      </c>
      <c r="J6978">
        <v>3</v>
      </c>
      <c r="K6978">
        <v>6</v>
      </c>
      <c r="L6978">
        <v>12</v>
      </c>
      <c r="M6978">
        <v>21</v>
      </c>
      <c r="N6978">
        <v>33</v>
      </c>
      <c r="O6978">
        <v>57</v>
      </c>
      <c r="P6978">
        <v>67</v>
      </c>
    </row>
    <row r="6979" spans="1:16" x14ac:dyDescent="0.25">
      <c r="A6979">
        <v>372356</v>
      </c>
      <c r="B6979" t="s">
        <v>6974</v>
      </c>
      <c r="C6979">
        <v>0</v>
      </c>
      <c r="D6979">
        <v>0</v>
      </c>
      <c r="E6979">
        <v>3</v>
      </c>
      <c r="F6979">
        <v>4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</row>
    <row r="6980" spans="1:16" x14ac:dyDescent="0.25">
      <c r="A6980">
        <v>407355</v>
      </c>
      <c r="B6980" t="s">
        <v>6975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</row>
    <row r="6981" spans="1:16" x14ac:dyDescent="0.25">
      <c r="A6981">
        <v>417503</v>
      </c>
      <c r="B6981" t="s">
        <v>6976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</row>
    <row r="6982" spans="1:16" x14ac:dyDescent="0.25">
      <c r="A6982">
        <v>445984</v>
      </c>
      <c r="B6982" t="s">
        <v>6977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 t="e">
        <v>#N/A</v>
      </c>
      <c r="O6982" t="e">
        <v>#N/A</v>
      </c>
      <c r="P6982" t="e">
        <v>#N/A</v>
      </c>
    </row>
    <row r="6983" spans="1:16" x14ac:dyDescent="0.25">
      <c r="A6983">
        <v>484136</v>
      </c>
      <c r="B6983" t="s">
        <v>6978</v>
      </c>
      <c r="C6983">
        <v>0</v>
      </c>
      <c r="D6983" t="e">
        <v>#N/A</v>
      </c>
      <c r="E6983" t="e">
        <v>#N/A</v>
      </c>
      <c r="F6983" t="e">
        <v>#N/A</v>
      </c>
      <c r="G6983" t="e">
        <v>#N/A</v>
      </c>
      <c r="H6983" t="e">
        <v>#N/A</v>
      </c>
      <c r="I6983" t="e">
        <v>#N/A</v>
      </c>
      <c r="J6983" t="e">
        <v>#N/A</v>
      </c>
      <c r="K6983" t="e">
        <v>#N/A</v>
      </c>
      <c r="L6983" t="e">
        <v>#N/A</v>
      </c>
      <c r="M6983" t="e">
        <v>#N/A</v>
      </c>
      <c r="N6983" t="e">
        <v>#N/A</v>
      </c>
      <c r="O6983" t="e">
        <v>#N/A</v>
      </c>
      <c r="P6983" t="e">
        <v>#N/A</v>
      </c>
    </row>
    <row r="6984" spans="1:16" x14ac:dyDescent="0.25">
      <c r="A6984">
        <v>237109</v>
      </c>
      <c r="B6984" t="s">
        <v>6979</v>
      </c>
      <c r="C6984">
        <v>5</v>
      </c>
      <c r="D6984">
        <v>5</v>
      </c>
      <c r="E6984">
        <v>3</v>
      </c>
      <c r="F6984">
        <v>12</v>
      </c>
      <c r="G6984">
        <v>5</v>
      </c>
      <c r="H6984">
        <v>12</v>
      </c>
      <c r="I6984">
        <v>5</v>
      </c>
      <c r="J6984">
        <v>19</v>
      </c>
      <c r="K6984">
        <v>11</v>
      </c>
      <c r="L6984">
        <v>7</v>
      </c>
      <c r="M6984">
        <v>2</v>
      </c>
      <c r="N6984">
        <v>0</v>
      </c>
      <c r="O6984">
        <v>0</v>
      </c>
      <c r="P6984">
        <v>0</v>
      </c>
    </row>
    <row r="6985" spans="1:16" x14ac:dyDescent="0.25">
      <c r="A6985">
        <v>130794</v>
      </c>
      <c r="B6985" t="s">
        <v>17</v>
      </c>
      <c r="C6985">
        <v>57</v>
      </c>
      <c r="D6985">
        <v>69</v>
      </c>
      <c r="E6985">
        <v>69</v>
      </c>
      <c r="F6985">
        <v>67</v>
      </c>
      <c r="G6985">
        <v>44</v>
      </c>
      <c r="H6985">
        <v>99</v>
      </c>
      <c r="I6985">
        <v>73</v>
      </c>
      <c r="J6985">
        <v>123</v>
      </c>
      <c r="K6985">
        <v>114</v>
      </c>
      <c r="L6985">
        <v>83</v>
      </c>
      <c r="M6985">
        <v>100</v>
      </c>
      <c r="N6985">
        <v>83</v>
      </c>
      <c r="O6985">
        <v>54</v>
      </c>
      <c r="P6985">
        <v>73</v>
      </c>
    </row>
    <row r="6986" spans="1:16" x14ac:dyDescent="0.25">
      <c r="A6986">
        <v>130785</v>
      </c>
      <c r="B6986" t="s">
        <v>6980</v>
      </c>
      <c r="C6986">
        <v>11</v>
      </c>
      <c r="D6986">
        <v>17</v>
      </c>
      <c r="E6986">
        <v>21</v>
      </c>
      <c r="F6986">
        <v>21</v>
      </c>
      <c r="G6986">
        <v>21</v>
      </c>
      <c r="H6986">
        <v>21</v>
      </c>
      <c r="I6986">
        <v>20</v>
      </c>
      <c r="J6986">
        <v>12</v>
      </c>
      <c r="K6986">
        <v>16</v>
      </c>
      <c r="L6986">
        <v>9</v>
      </c>
      <c r="M6986">
        <v>1</v>
      </c>
      <c r="N6986" t="e">
        <v>#N/A</v>
      </c>
      <c r="O6986" t="e">
        <v>#N/A</v>
      </c>
      <c r="P6986" t="e">
        <v>#N/A</v>
      </c>
    </row>
    <row r="6987" spans="1:16" x14ac:dyDescent="0.25">
      <c r="A6987">
        <v>106148</v>
      </c>
      <c r="B6987" t="s">
        <v>6981</v>
      </c>
      <c r="C6987">
        <v>0</v>
      </c>
      <c r="D6987">
        <v>0</v>
      </c>
      <c r="E6987">
        <v>3</v>
      </c>
      <c r="F6987">
        <v>4</v>
      </c>
      <c r="G6987">
        <v>6</v>
      </c>
      <c r="H6987">
        <v>5</v>
      </c>
      <c r="I6987">
        <v>4</v>
      </c>
      <c r="J6987">
        <v>3</v>
      </c>
      <c r="K6987">
        <v>5</v>
      </c>
      <c r="L6987">
        <v>14</v>
      </c>
      <c r="M6987">
        <v>12</v>
      </c>
      <c r="N6987">
        <v>10</v>
      </c>
      <c r="O6987">
        <v>23</v>
      </c>
      <c r="P6987">
        <v>9</v>
      </c>
    </row>
    <row r="6988" spans="1:16" x14ac:dyDescent="0.25">
      <c r="A6988">
        <v>483902</v>
      </c>
      <c r="B6988" t="s">
        <v>6982</v>
      </c>
      <c r="C6988">
        <v>0</v>
      </c>
      <c r="D6988" t="e">
        <v>#N/A</v>
      </c>
      <c r="E6988" t="e">
        <v>#N/A</v>
      </c>
      <c r="F6988" t="e">
        <v>#N/A</v>
      </c>
      <c r="G6988" t="e">
        <v>#N/A</v>
      </c>
      <c r="H6988" t="e">
        <v>#N/A</v>
      </c>
      <c r="I6988" t="e">
        <v>#N/A</v>
      </c>
      <c r="J6988" t="e">
        <v>#N/A</v>
      </c>
      <c r="K6988" t="e">
        <v>#N/A</v>
      </c>
      <c r="L6988" t="e">
        <v>#N/A</v>
      </c>
      <c r="M6988" t="e">
        <v>#N/A</v>
      </c>
      <c r="N6988" t="e">
        <v>#N/A</v>
      </c>
      <c r="O6988" t="e">
        <v>#N/A</v>
      </c>
      <c r="P6988" t="e">
        <v>#N/A</v>
      </c>
    </row>
    <row r="6989" spans="1:16" x14ac:dyDescent="0.25">
      <c r="A6989">
        <v>245731</v>
      </c>
      <c r="B6989" t="s">
        <v>6983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</row>
    <row r="6990" spans="1:16" x14ac:dyDescent="0.25">
      <c r="A6990">
        <v>434937</v>
      </c>
      <c r="B6990" t="s">
        <v>6984</v>
      </c>
      <c r="C6990">
        <v>0</v>
      </c>
      <c r="D6990">
        <v>0</v>
      </c>
      <c r="E6990">
        <v>0</v>
      </c>
      <c r="F6990">
        <v>0</v>
      </c>
      <c r="G6990">
        <v>0</v>
      </c>
      <c r="H6990" t="e">
        <v>#N/A</v>
      </c>
      <c r="I6990" t="e">
        <v>#N/A</v>
      </c>
      <c r="J6990" t="e">
        <v>#N/A</v>
      </c>
      <c r="K6990" t="e">
        <v>#N/A</v>
      </c>
      <c r="L6990" t="e">
        <v>#N/A</v>
      </c>
      <c r="M6990" t="e">
        <v>#N/A</v>
      </c>
      <c r="N6990" t="e">
        <v>#N/A</v>
      </c>
      <c r="O6990" t="e">
        <v>#N/A</v>
      </c>
      <c r="P6990" t="e">
        <v>#N/A</v>
      </c>
    </row>
    <row r="6991" spans="1:16" x14ac:dyDescent="0.25">
      <c r="A6991">
        <v>420325</v>
      </c>
      <c r="B6991" t="s">
        <v>6985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</row>
    <row r="6992" spans="1:16" x14ac:dyDescent="0.25">
      <c r="A6992">
        <v>197647</v>
      </c>
      <c r="B6992" t="s">
        <v>6986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</row>
    <row r="6993" spans="1:16" x14ac:dyDescent="0.25">
      <c r="A6993">
        <v>375230</v>
      </c>
      <c r="B6993" t="s">
        <v>6987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</row>
    <row r="6994" spans="1:16" x14ac:dyDescent="0.25">
      <c r="A6994">
        <v>481410</v>
      </c>
      <c r="B6994" t="s">
        <v>6988</v>
      </c>
      <c r="C6994">
        <v>0</v>
      </c>
      <c r="D6994" t="e">
        <v>#N/A</v>
      </c>
      <c r="E6994" t="e">
        <v>#N/A</v>
      </c>
      <c r="F6994" t="e">
        <v>#N/A</v>
      </c>
      <c r="G6994" t="e">
        <v>#N/A</v>
      </c>
      <c r="H6994" t="e">
        <v>#N/A</v>
      </c>
      <c r="I6994" t="e">
        <v>#N/A</v>
      </c>
      <c r="J6994" t="e">
        <v>#N/A</v>
      </c>
      <c r="K6994" t="e">
        <v>#N/A</v>
      </c>
      <c r="L6994" t="e">
        <v>#N/A</v>
      </c>
      <c r="M6994" t="e">
        <v>#N/A</v>
      </c>
      <c r="N6994" t="e">
        <v>#N/A</v>
      </c>
      <c r="O6994" t="e">
        <v>#N/A</v>
      </c>
      <c r="P6994" t="e">
        <v>#N/A</v>
      </c>
    </row>
    <row r="6995" spans="1:16" x14ac:dyDescent="0.25">
      <c r="A6995">
        <v>247773</v>
      </c>
      <c r="B6995" t="s">
        <v>6989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</row>
    <row r="6996" spans="1:16" x14ac:dyDescent="0.25">
      <c r="A6996">
        <v>476692</v>
      </c>
      <c r="B6996" t="s">
        <v>6990</v>
      </c>
      <c r="C6996">
        <v>0</v>
      </c>
      <c r="D6996">
        <v>0</v>
      </c>
      <c r="E6996">
        <v>0</v>
      </c>
      <c r="F6996" t="e">
        <v>#N/A</v>
      </c>
      <c r="G6996" t="e">
        <v>#N/A</v>
      </c>
      <c r="H6996" t="e">
        <v>#N/A</v>
      </c>
      <c r="I6996" t="e">
        <v>#N/A</v>
      </c>
      <c r="J6996" t="e">
        <v>#N/A</v>
      </c>
      <c r="K6996" t="e">
        <v>#N/A</v>
      </c>
      <c r="L6996" t="e">
        <v>#N/A</v>
      </c>
      <c r="M6996" t="e">
        <v>#N/A</v>
      </c>
      <c r="N6996" t="e">
        <v>#N/A</v>
      </c>
      <c r="O6996" t="e">
        <v>#N/A</v>
      </c>
      <c r="P6996" t="e">
        <v>#N/A</v>
      </c>
    </row>
    <row r="6997" spans="1:16" x14ac:dyDescent="0.25">
      <c r="A6997">
        <v>197601</v>
      </c>
      <c r="B6997" t="s">
        <v>6991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</row>
    <row r="6998" spans="1:16" x14ac:dyDescent="0.25">
      <c r="A6998">
        <v>455257</v>
      </c>
      <c r="B6998" t="s">
        <v>6992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 t="e">
        <v>#N/A</v>
      </c>
      <c r="J6998" t="e">
        <v>#N/A</v>
      </c>
      <c r="K6998" t="e">
        <v>#N/A</v>
      </c>
      <c r="L6998" t="e">
        <v>#N/A</v>
      </c>
      <c r="M6998" t="e">
        <v>#N/A</v>
      </c>
      <c r="N6998" t="e">
        <v>#N/A</v>
      </c>
      <c r="O6998" t="e">
        <v>#N/A</v>
      </c>
      <c r="P6998" t="e">
        <v>#N/A</v>
      </c>
    </row>
    <row r="6999" spans="1:16" x14ac:dyDescent="0.25">
      <c r="A6999">
        <v>197674</v>
      </c>
      <c r="B6999" t="s">
        <v>6993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</row>
    <row r="7000" spans="1:16" x14ac:dyDescent="0.25">
      <c r="A7000">
        <v>431983</v>
      </c>
      <c r="B7000" t="s">
        <v>6994</v>
      </c>
      <c r="C7000">
        <v>1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</row>
    <row r="7001" spans="1:16" x14ac:dyDescent="0.25">
      <c r="A7001">
        <v>126076</v>
      </c>
      <c r="B7001" t="s">
        <v>6995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</row>
    <row r="7002" spans="1:16" x14ac:dyDescent="0.25">
      <c r="A7002">
        <v>197692</v>
      </c>
      <c r="B7002" t="s">
        <v>6996</v>
      </c>
      <c r="C7002">
        <v>0</v>
      </c>
      <c r="D7002">
        <v>0</v>
      </c>
      <c r="E7002">
        <v>0</v>
      </c>
      <c r="F7002">
        <v>0</v>
      </c>
      <c r="G7002">
        <v>2</v>
      </c>
      <c r="H7002">
        <v>0</v>
      </c>
      <c r="I7002">
        <v>0</v>
      </c>
      <c r="J7002">
        <v>1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</row>
    <row r="7003" spans="1:16" x14ac:dyDescent="0.25">
      <c r="A7003">
        <v>441609</v>
      </c>
      <c r="B7003" t="s">
        <v>6997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</row>
    <row r="7004" spans="1:16" x14ac:dyDescent="0.25">
      <c r="A7004">
        <v>451398</v>
      </c>
      <c r="B7004" t="s">
        <v>6998</v>
      </c>
      <c r="C7004">
        <v>0</v>
      </c>
      <c r="D7004">
        <v>0</v>
      </c>
      <c r="E7004">
        <v>0</v>
      </c>
      <c r="F7004">
        <v>1</v>
      </c>
      <c r="G7004">
        <v>0</v>
      </c>
      <c r="H7004">
        <v>0</v>
      </c>
      <c r="I7004" t="e">
        <v>#N/A</v>
      </c>
      <c r="J7004" t="e">
        <v>#N/A</v>
      </c>
      <c r="K7004" t="e">
        <v>#N/A</v>
      </c>
      <c r="L7004" t="e">
        <v>#N/A</v>
      </c>
      <c r="M7004" t="e">
        <v>#N/A</v>
      </c>
      <c r="N7004" t="e">
        <v>#N/A</v>
      </c>
      <c r="O7004" t="e">
        <v>#N/A</v>
      </c>
      <c r="P7004" t="e">
        <v>#N/A</v>
      </c>
    </row>
    <row r="7005" spans="1:16" x14ac:dyDescent="0.25">
      <c r="A7005">
        <v>197708</v>
      </c>
      <c r="B7005" t="s">
        <v>82</v>
      </c>
      <c r="C7005">
        <v>6</v>
      </c>
      <c r="D7005">
        <v>6</v>
      </c>
      <c r="E7005">
        <v>11</v>
      </c>
      <c r="F7005">
        <v>5</v>
      </c>
      <c r="G7005">
        <v>13</v>
      </c>
      <c r="H7005">
        <v>12</v>
      </c>
      <c r="I7005">
        <v>13</v>
      </c>
      <c r="J7005">
        <v>19</v>
      </c>
      <c r="K7005">
        <v>15</v>
      </c>
      <c r="L7005">
        <v>16</v>
      </c>
      <c r="M7005">
        <v>9</v>
      </c>
      <c r="N7005">
        <v>6</v>
      </c>
      <c r="O7005">
        <v>2</v>
      </c>
      <c r="P7005">
        <v>4</v>
      </c>
    </row>
    <row r="7006" spans="1:16" x14ac:dyDescent="0.25">
      <c r="A7006">
        <v>481438</v>
      </c>
      <c r="B7006" t="s">
        <v>6999</v>
      </c>
      <c r="C7006">
        <v>0</v>
      </c>
      <c r="D7006">
        <v>0</v>
      </c>
      <c r="E7006">
        <v>0</v>
      </c>
      <c r="F7006" t="e">
        <v>#N/A</v>
      </c>
      <c r="G7006" t="e">
        <v>#N/A</v>
      </c>
      <c r="H7006" t="e">
        <v>#N/A</v>
      </c>
      <c r="I7006" t="e">
        <v>#N/A</v>
      </c>
      <c r="J7006" t="e">
        <v>#N/A</v>
      </c>
      <c r="K7006" t="e">
        <v>#N/A</v>
      </c>
      <c r="L7006" t="e">
        <v>#N/A</v>
      </c>
      <c r="M7006" t="e">
        <v>#N/A</v>
      </c>
      <c r="N7006" t="e">
        <v>#N/A</v>
      </c>
      <c r="O7006" t="e">
        <v>#N/A</v>
      </c>
      <c r="P7006" t="e">
        <v>#N/A</v>
      </c>
    </row>
    <row r="7007" spans="1:16" x14ac:dyDescent="0.25">
      <c r="A7007">
        <v>363712</v>
      </c>
      <c r="B7007" t="s">
        <v>7000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1</v>
      </c>
      <c r="M7007">
        <v>0</v>
      </c>
      <c r="N7007">
        <v>0</v>
      </c>
      <c r="O7007">
        <v>0</v>
      </c>
      <c r="P7007">
        <v>1</v>
      </c>
    </row>
    <row r="7008" spans="1:16" x14ac:dyDescent="0.25">
      <c r="A7008">
        <v>451370</v>
      </c>
      <c r="B7008" t="s">
        <v>7001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 t="e">
        <v>#N/A</v>
      </c>
      <c r="J7008" t="e">
        <v>#N/A</v>
      </c>
      <c r="K7008" t="e">
        <v>#N/A</v>
      </c>
      <c r="L7008" t="e">
        <v>#N/A</v>
      </c>
      <c r="M7008" t="e">
        <v>#N/A</v>
      </c>
      <c r="N7008" t="e">
        <v>#N/A</v>
      </c>
      <c r="O7008" t="e">
        <v>#N/A</v>
      </c>
      <c r="P7008" t="e">
        <v>#N/A</v>
      </c>
    </row>
    <row r="7009" spans="1:16" x14ac:dyDescent="0.25">
      <c r="A7009">
        <v>405058</v>
      </c>
      <c r="B7009" t="s">
        <v>7002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</row>
    <row r="7010" spans="1:16" x14ac:dyDescent="0.25">
      <c r="A7010">
        <v>197610</v>
      </c>
      <c r="B7010" t="s">
        <v>7003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1</v>
      </c>
      <c r="O7010">
        <v>0</v>
      </c>
      <c r="P7010">
        <v>0</v>
      </c>
    </row>
    <row r="7011" spans="1:16" x14ac:dyDescent="0.25">
      <c r="A7011">
        <v>217040</v>
      </c>
      <c r="B7011" t="s">
        <v>7004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1</v>
      </c>
      <c r="O7011">
        <v>0</v>
      </c>
      <c r="P7011">
        <v>0</v>
      </c>
    </row>
    <row r="7012" spans="1:16" x14ac:dyDescent="0.25">
      <c r="A7012">
        <v>197735</v>
      </c>
      <c r="B7012" t="s">
        <v>7005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</row>
    <row r="7013" spans="1:16" x14ac:dyDescent="0.25">
      <c r="A7013">
        <v>197744</v>
      </c>
      <c r="B7013" t="s">
        <v>7006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</row>
    <row r="7014" spans="1:16" x14ac:dyDescent="0.25">
      <c r="A7014">
        <v>401250</v>
      </c>
      <c r="B7014" t="s">
        <v>7007</v>
      </c>
      <c r="C7014">
        <v>3</v>
      </c>
      <c r="D7014">
        <v>0</v>
      </c>
      <c r="E7014">
        <v>2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2</v>
      </c>
      <c r="L7014">
        <v>2</v>
      </c>
      <c r="M7014">
        <v>1</v>
      </c>
      <c r="N7014">
        <v>1</v>
      </c>
      <c r="O7014">
        <v>1</v>
      </c>
      <c r="P7014">
        <v>1</v>
      </c>
    </row>
    <row r="7015" spans="1:16" x14ac:dyDescent="0.25">
      <c r="A7015">
        <v>181853</v>
      </c>
      <c r="B7015" t="s">
        <v>7008</v>
      </c>
      <c r="C7015">
        <v>0</v>
      </c>
      <c r="D7015">
        <v>0</v>
      </c>
      <c r="E7015">
        <v>1</v>
      </c>
      <c r="F7015">
        <v>0</v>
      </c>
      <c r="G7015">
        <v>0</v>
      </c>
      <c r="H7015">
        <v>1</v>
      </c>
      <c r="I7015">
        <v>0</v>
      </c>
      <c r="J7015">
        <v>0</v>
      </c>
      <c r="K7015">
        <v>0</v>
      </c>
      <c r="L7015">
        <v>0</v>
      </c>
      <c r="M7015">
        <v>1</v>
      </c>
      <c r="N7015">
        <v>0</v>
      </c>
      <c r="O7015">
        <v>0</v>
      </c>
      <c r="P7015">
        <v>0</v>
      </c>
    </row>
    <row r="7016" spans="1:16" x14ac:dyDescent="0.25">
      <c r="A7016">
        <v>217059</v>
      </c>
      <c r="B7016" t="s">
        <v>7009</v>
      </c>
      <c r="C7016">
        <v>6</v>
      </c>
      <c r="D7016">
        <v>7</v>
      </c>
      <c r="E7016">
        <v>8</v>
      </c>
      <c r="F7016">
        <v>10</v>
      </c>
      <c r="G7016">
        <v>9</v>
      </c>
      <c r="H7016">
        <v>11</v>
      </c>
      <c r="I7016">
        <v>12</v>
      </c>
      <c r="J7016">
        <v>16</v>
      </c>
      <c r="K7016">
        <v>20</v>
      </c>
      <c r="L7016">
        <v>23</v>
      </c>
      <c r="M7016">
        <v>21</v>
      </c>
      <c r="N7016">
        <v>39</v>
      </c>
      <c r="O7016">
        <v>17</v>
      </c>
      <c r="P7016">
        <v>8</v>
      </c>
    </row>
    <row r="7017" spans="1:16" x14ac:dyDescent="0.25">
      <c r="A7017">
        <v>420440</v>
      </c>
      <c r="B7017" t="s">
        <v>7010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2</v>
      </c>
      <c r="M7017">
        <v>1</v>
      </c>
      <c r="N7017">
        <v>1</v>
      </c>
      <c r="O7017">
        <v>0</v>
      </c>
      <c r="P7017">
        <v>0</v>
      </c>
    </row>
    <row r="7018" spans="1:16" x14ac:dyDescent="0.25">
      <c r="A7018">
        <v>418409</v>
      </c>
      <c r="B7018" t="s">
        <v>7011</v>
      </c>
      <c r="C7018">
        <v>0</v>
      </c>
      <c r="D7018">
        <v>1</v>
      </c>
      <c r="E7018">
        <v>0</v>
      </c>
      <c r="F7018">
        <v>0</v>
      </c>
      <c r="G7018">
        <v>0</v>
      </c>
      <c r="H7018">
        <v>0</v>
      </c>
      <c r="I7018">
        <v>1</v>
      </c>
      <c r="J7018">
        <v>3</v>
      </c>
      <c r="K7018">
        <v>1</v>
      </c>
      <c r="L7018">
        <v>2</v>
      </c>
      <c r="M7018">
        <v>0</v>
      </c>
      <c r="N7018">
        <v>4</v>
      </c>
      <c r="O7018">
        <v>1</v>
      </c>
      <c r="P7018">
        <v>15</v>
      </c>
    </row>
    <row r="7019" spans="1:16" x14ac:dyDescent="0.25">
      <c r="A7019">
        <v>218991</v>
      </c>
      <c r="B7019" t="s">
        <v>7012</v>
      </c>
      <c r="C7019">
        <v>0</v>
      </c>
      <c r="D7019">
        <v>0</v>
      </c>
      <c r="E7019">
        <v>1</v>
      </c>
      <c r="F7019">
        <v>1</v>
      </c>
      <c r="G7019">
        <v>0</v>
      </c>
      <c r="H7019">
        <v>1</v>
      </c>
      <c r="I7019">
        <v>2</v>
      </c>
      <c r="J7019">
        <v>2</v>
      </c>
      <c r="K7019">
        <v>0</v>
      </c>
      <c r="L7019">
        <v>4</v>
      </c>
      <c r="M7019">
        <v>5</v>
      </c>
      <c r="N7019">
        <v>0</v>
      </c>
      <c r="O7019">
        <v>2</v>
      </c>
      <c r="P7019">
        <v>4</v>
      </c>
    </row>
    <row r="7020" spans="1:16" x14ac:dyDescent="0.25">
      <c r="A7020">
        <v>141361</v>
      </c>
      <c r="B7020" t="s">
        <v>7013</v>
      </c>
      <c r="C7020">
        <v>6</v>
      </c>
      <c r="D7020">
        <v>1</v>
      </c>
      <c r="E7020">
        <v>3</v>
      </c>
      <c r="F7020">
        <v>6</v>
      </c>
      <c r="G7020">
        <v>1</v>
      </c>
      <c r="H7020">
        <v>10</v>
      </c>
      <c r="I7020">
        <v>0</v>
      </c>
      <c r="J7020">
        <v>2</v>
      </c>
      <c r="K7020">
        <v>1</v>
      </c>
      <c r="L7020">
        <v>0</v>
      </c>
      <c r="M7020">
        <v>2</v>
      </c>
      <c r="N7020">
        <v>1</v>
      </c>
      <c r="O7020">
        <v>0</v>
      </c>
      <c r="P7020">
        <v>0</v>
      </c>
    </row>
    <row r="7021" spans="1:16" x14ac:dyDescent="0.25">
      <c r="A7021">
        <v>206695</v>
      </c>
      <c r="B7021" t="s">
        <v>7014</v>
      </c>
      <c r="C7021">
        <v>2</v>
      </c>
      <c r="D7021">
        <v>10</v>
      </c>
      <c r="E7021">
        <v>10</v>
      </c>
      <c r="F7021">
        <v>7</v>
      </c>
      <c r="G7021">
        <v>15</v>
      </c>
      <c r="H7021">
        <v>20</v>
      </c>
      <c r="I7021">
        <v>26</v>
      </c>
      <c r="J7021">
        <v>23</v>
      </c>
      <c r="K7021">
        <v>21</v>
      </c>
      <c r="L7021">
        <v>30</v>
      </c>
      <c r="M7021">
        <v>11</v>
      </c>
      <c r="N7021">
        <v>9</v>
      </c>
      <c r="O7021">
        <v>7</v>
      </c>
      <c r="P7021">
        <v>8</v>
      </c>
    </row>
    <row r="7022" spans="1:16" x14ac:dyDescent="0.25">
      <c r="A7022">
        <v>375939</v>
      </c>
      <c r="B7022" t="s">
        <v>7015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</row>
    <row r="7023" spans="1:16" x14ac:dyDescent="0.25">
      <c r="A7023">
        <v>217077</v>
      </c>
      <c r="B7023" t="s">
        <v>7016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1</v>
      </c>
    </row>
    <row r="7024" spans="1:16" x14ac:dyDescent="0.25">
      <c r="A7024">
        <v>126119</v>
      </c>
      <c r="B7024" t="s">
        <v>7017</v>
      </c>
      <c r="C7024">
        <v>6</v>
      </c>
      <c r="D7024">
        <v>11</v>
      </c>
      <c r="E7024">
        <v>6</v>
      </c>
      <c r="F7024">
        <v>11</v>
      </c>
      <c r="G7024">
        <v>13</v>
      </c>
      <c r="H7024">
        <v>6</v>
      </c>
      <c r="I7024">
        <v>3</v>
      </c>
      <c r="J7024">
        <v>5</v>
      </c>
      <c r="K7024">
        <v>10</v>
      </c>
      <c r="L7024">
        <v>6</v>
      </c>
      <c r="M7024">
        <v>20</v>
      </c>
      <c r="N7024">
        <v>8</v>
      </c>
      <c r="O7024">
        <v>7</v>
      </c>
      <c r="P7024">
        <v>5</v>
      </c>
    </row>
    <row r="7025" spans="1:16" x14ac:dyDescent="0.25">
      <c r="A7025">
        <v>413820</v>
      </c>
      <c r="B7025" t="s">
        <v>7018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</row>
    <row r="7026" spans="1:16" x14ac:dyDescent="0.25">
      <c r="A7026">
        <v>451237</v>
      </c>
      <c r="B7026" t="s">
        <v>7019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 t="e">
        <v>#N/A</v>
      </c>
      <c r="K7026" t="e">
        <v>#N/A</v>
      </c>
      <c r="L7026" t="e">
        <v>#N/A</v>
      </c>
      <c r="M7026" t="e">
        <v>#N/A</v>
      </c>
      <c r="N7026" t="e">
        <v>#N/A</v>
      </c>
      <c r="O7026" t="e">
        <v>#N/A</v>
      </c>
      <c r="P7026" t="e">
        <v>#N/A</v>
      </c>
    </row>
    <row r="7027" spans="1:16" x14ac:dyDescent="0.25">
      <c r="A7027">
        <v>204255</v>
      </c>
      <c r="B7027" t="s">
        <v>7020</v>
      </c>
      <c r="C7027">
        <v>0</v>
      </c>
      <c r="D7027">
        <v>1</v>
      </c>
      <c r="E7027">
        <v>0</v>
      </c>
      <c r="F7027">
        <v>0</v>
      </c>
      <c r="G7027">
        <v>0</v>
      </c>
      <c r="H7027">
        <v>0</v>
      </c>
      <c r="I7027">
        <v>1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leonzhang</dc:creator>
  <cp:lastModifiedBy>leonzhang</cp:lastModifiedBy>
  <dcterms:created xsi:type="dcterms:W3CDTF">2016-11-20T00:24:17Z</dcterms:created>
  <dcterms:modified xsi:type="dcterms:W3CDTF">2016-12-02T22:32:02Z</dcterms:modified>
</cp:coreProperties>
</file>