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https://tressolchabrier-my.sharepoint.com/personal/anas_jebali_tressol-chabrier_com/Documents/Bureau/data/"/>
    </mc:Choice>
  </mc:AlternateContent>
  <xr:revisionPtr revIDLastSave="2" documentId="13_ncr:1_{101D91E1-0E1C-4B2B-9DA5-E25DB746498D}" xr6:coauthVersionLast="47" xr6:coauthVersionMax="47" xr10:uidLastSave="{02A4F943-0C7C-4A8B-899F-B203CE00250B}"/>
  <bookViews>
    <workbookView xWindow="-108" yWindow="-108" windowWidth="23256" windowHeight="13896" xr2:uid="{00000000-000D-0000-FFFF-FFFF00000000}"/>
  </bookViews>
  <sheets>
    <sheet name="Feuil1" sheetId="2" r:id="rId1"/>
  </sheets>
  <calcPr calcId="19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M124" i="2" l="1"/>
  <c r="BM125" i="2"/>
  <c r="BM126" i="2"/>
  <c r="BM127" i="2"/>
  <c r="BM128" i="2"/>
  <c r="BJ124" i="2"/>
  <c r="BJ125" i="2"/>
  <c r="BJ126" i="2"/>
  <c r="BJ127" i="2"/>
  <c r="BJ128" i="2"/>
  <c r="BM123" i="2"/>
  <c r="BM122" i="2"/>
  <c r="BM121" i="2"/>
  <c r="BJ121" i="2"/>
  <c r="BJ122" i="2"/>
  <c r="BJ123" i="2"/>
  <c r="BM3" i="2" l="1"/>
  <c r="BM4" i="2"/>
  <c r="BM5" i="2"/>
  <c r="BM6" i="2"/>
  <c r="BM7" i="2"/>
  <c r="BM8" i="2"/>
  <c r="BM9" i="2"/>
  <c r="BM10" i="2"/>
  <c r="BM11" i="2"/>
  <c r="BM12" i="2"/>
  <c r="BM13" i="2"/>
  <c r="BM14" i="2"/>
  <c r="BM15" i="2"/>
  <c r="BM16" i="2"/>
  <c r="BM17" i="2"/>
  <c r="BM18" i="2"/>
  <c r="BM19" i="2"/>
  <c r="BM20" i="2"/>
  <c r="BM21" i="2"/>
  <c r="BM22" i="2"/>
  <c r="BM23" i="2"/>
  <c r="BM24" i="2"/>
  <c r="BM25" i="2"/>
  <c r="BM26" i="2"/>
  <c r="BM27" i="2"/>
  <c r="BM28" i="2"/>
  <c r="BM29" i="2"/>
  <c r="BM30" i="2"/>
  <c r="BM31" i="2"/>
  <c r="BM32" i="2"/>
  <c r="BM33" i="2"/>
  <c r="BM34" i="2"/>
  <c r="BM35" i="2"/>
  <c r="BM36" i="2"/>
  <c r="BM37" i="2"/>
  <c r="BM38" i="2"/>
  <c r="BM39" i="2"/>
  <c r="BM40" i="2"/>
  <c r="BM41" i="2"/>
  <c r="BM42" i="2"/>
  <c r="BM43" i="2"/>
  <c r="BM44" i="2"/>
  <c r="BM45" i="2"/>
  <c r="BM46" i="2"/>
  <c r="BM47" i="2"/>
  <c r="BM48" i="2"/>
  <c r="BM49" i="2"/>
  <c r="BM50" i="2"/>
  <c r="BM51" i="2"/>
  <c r="BM52" i="2"/>
  <c r="BM53" i="2"/>
  <c r="BM54" i="2"/>
  <c r="BM55" i="2"/>
  <c r="BM56" i="2"/>
  <c r="BM57" i="2"/>
  <c r="BM58" i="2"/>
  <c r="BM59" i="2"/>
  <c r="BM60" i="2"/>
  <c r="BM61" i="2"/>
  <c r="BM62" i="2"/>
  <c r="BM63" i="2"/>
  <c r="BM64" i="2"/>
  <c r="BM65" i="2"/>
  <c r="BM66" i="2"/>
  <c r="BM67" i="2"/>
  <c r="BM68" i="2"/>
  <c r="BM69" i="2"/>
  <c r="BM70" i="2"/>
  <c r="BM71" i="2"/>
  <c r="BM72" i="2"/>
  <c r="BM73" i="2"/>
  <c r="BM74" i="2"/>
  <c r="BM75" i="2"/>
  <c r="BM76" i="2"/>
  <c r="BM77" i="2"/>
  <c r="BM78" i="2"/>
  <c r="BM79" i="2"/>
  <c r="BM80" i="2"/>
  <c r="BM81" i="2"/>
  <c r="BM82" i="2"/>
  <c r="BM83" i="2"/>
  <c r="BM84" i="2"/>
  <c r="BM85" i="2"/>
  <c r="BM86" i="2"/>
  <c r="BM87" i="2"/>
  <c r="BM88" i="2"/>
  <c r="BM89" i="2"/>
  <c r="BM90" i="2"/>
  <c r="BM91" i="2"/>
  <c r="BM92" i="2"/>
  <c r="BM93" i="2"/>
  <c r="BM94" i="2"/>
  <c r="BM95" i="2"/>
  <c r="BM96" i="2"/>
  <c r="BM97" i="2"/>
  <c r="BM98" i="2"/>
  <c r="BM99" i="2"/>
  <c r="BM100" i="2"/>
  <c r="BM101" i="2"/>
  <c r="BM102" i="2"/>
  <c r="BM103" i="2"/>
  <c r="BM104" i="2"/>
  <c r="BM105" i="2"/>
  <c r="BM106" i="2"/>
  <c r="BM107" i="2"/>
  <c r="BM108" i="2"/>
  <c r="BM109" i="2"/>
  <c r="BM110" i="2"/>
  <c r="BM111" i="2"/>
  <c r="BM112" i="2"/>
  <c r="BM113" i="2"/>
  <c r="BM114" i="2"/>
  <c r="BM115" i="2"/>
  <c r="BM116" i="2"/>
  <c r="BM117" i="2"/>
  <c r="BM118" i="2"/>
  <c r="BM119" i="2"/>
  <c r="BM120" i="2"/>
  <c r="BM2" i="2"/>
  <c r="BJ120" i="2"/>
  <c r="BJ119" i="2"/>
  <c r="BJ118" i="2"/>
  <c r="BJ117" i="2"/>
  <c r="BJ116" i="2"/>
  <c r="BJ115" i="2"/>
  <c r="BJ114" i="2"/>
  <c r="BJ113" i="2"/>
  <c r="BJ112" i="2"/>
  <c r="BJ111" i="2"/>
  <c r="BJ110" i="2"/>
  <c r="BJ109" i="2"/>
  <c r="BJ108" i="2"/>
  <c r="BJ107" i="2"/>
  <c r="BJ106" i="2"/>
  <c r="BJ105" i="2"/>
  <c r="BJ104" i="2"/>
  <c r="BJ103" i="2"/>
  <c r="BJ102" i="2"/>
  <c r="BJ101" i="2"/>
  <c r="BJ100" i="2"/>
  <c r="BJ99" i="2"/>
  <c r="BJ98" i="2"/>
  <c r="BJ97" i="2"/>
  <c r="BJ96" i="2"/>
  <c r="BJ95" i="2"/>
  <c r="BJ94" i="2"/>
  <c r="BJ91" i="2"/>
  <c r="BJ90" i="2"/>
  <c r="BJ89" i="2"/>
  <c r="BJ88" i="2"/>
  <c r="BJ87" i="2"/>
  <c r="BJ86" i="2"/>
  <c r="BJ84" i="2"/>
  <c r="BJ83" i="2"/>
  <c r="BJ80" i="2"/>
  <c r="BJ78" i="2"/>
  <c r="BJ77" i="2"/>
  <c r="BJ76" i="2"/>
  <c r="BJ75" i="2"/>
  <c r="BJ74" i="2"/>
  <c r="BJ72" i="2"/>
  <c r="BJ71" i="2"/>
  <c r="BJ69" i="2"/>
  <c r="BJ68" i="2"/>
  <c r="BJ61" i="2"/>
  <c r="BJ59" i="2"/>
  <c r="BJ58" i="2"/>
  <c r="BJ56" i="2"/>
  <c r="BJ55" i="2"/>
  <c r="BJ54" i="2"/>
  <c r="BJ53" i="2"/>
  <c r="BJ52" i="2"/>
  <c r="BJ50" i="2"/>
  <c r="BJ49" i="2"/>
  <c r="BJ48" i="2"/>
  <c r="BJ47" i="2"/>
  <c r="BJ46" i="2"/>
  <c r="BJ45" i="2"/>
  <c r="BJ44" i="2"/>
  <c r="BJ43" i="2"/>
  <c r="BJ42" i="2"/>
  <c r="BJ41" i="2"/>
  <c r="BJ39" i="2"/>
  <c r="BJ38" i="2"/>
  <c r="BJ37" i="2"/>
  <c r="BJ36" i="2"/>
  <c r="BJ35" i="2"/>
  <c r="BJ34" i="2"/>
  <c r="BJ33" i="2"/>
  <c r="BJ32" i="2"/>
  <c r="BJ31" i="2"/>
  <c r="BJ30" i="2"/>
  <c r="BJ27" i="2"/>
  <c r="BJ26" i="2"/>
  <c r="BJ25" i="2"/>
  <c r="BJ23" i="2"/>
  <c r="BJ22" i="2"/>
  <c r="BJ20" i="2"/>
  <c r="BJ18" i="2"/>
  <c r="BJ17" i="2"/>
  <c r="BJ16" i="2"/>
  <c r="BJ15" i="2"/>
  <c r="BJ12" i="2"/>
  <c r="BJ11" i="2"/>
  <c r="BJ10" i="2"/>
  <c r="BJ9" i="2"/>
  <c r="BJ8" i="2"/>
  <c r="BJ7" i="2"/>
  <c r="BJ6" i="2"/>
  <c r="BJ5" i="2"/>
  <c r="BJ4" i="2"/>
  <c r="BJ3" i="2"/>
</calcChain>
</file>

<file path=xl/sharedStrings.xml><?xml version="1.0" encoding="utf-8"?>
<sst xmlns="http://schemas.openxmlformats.org/spreadsheetml/2006/main" count="661" uniqueCount="396">
  <si>
    <t>Ecole</t>
  </si>
  <si>
    <t>Habitat</t>
  </si>
  <si>
    <t>Parcelle</t>
  </si>
  <si>
    <t>Occ_Nat</t>
  </si>
  <si>
    <t>Occ_Ag</t>
  </si>
  <si>
    <t>Occ_Ugs</t>
  </si>
  <si>
    <t>Occ_eq</t>
  </si>
  <si>
    <t>Occ_Tud</t>
  </si>
  <si>
    <t>Occ_Tuc</t>
  </si>
  <si>
    <t>Dickens</t>
  </si>
  <si>
    <t>CpUt</t>
  </si>
  <si>
    <t>CpUt_31Dic</t>
  </si>
  <si>
    <t>CpUt_32Dic</t>
  </si>
  <si>
    <t>CpPl</t>
  </si>
  <si>
    <t>CpPl_41Dic</t>
  </si>
  <si>
    <t>CpPl_42Dic</t>
  </si>
  <si>
    <t>EvEx</t>
  </si>
  <si>
    <t>Sibelius</t>
  </si>
  <si>
    <t>CpUt_28Sib</t>
  </si>
  <si>
    <t>CpPl_37Sib</t>
  </si>
  <si>
    <t>EvEx_11Sib</t>
  </si>
  <si>
    <t>EvEx_12Sib</t>
  </si>
  <si>
    <t>Sun Yan Sen</t>
  </si>
  <si>
    <t>CpUt_19Sun</t>
  </si>
  <si>
    <t>CpPl_29Sun</t>
  </si>
  <si>
    <t>CpPl_30Sun</t>
  </si>
  <si>
    <t>CpPl_31Sun</t>
  </si>
  <si>
    <t>CpPl_32Sun</t>
  </si>
  <si>
    <t>CpPl_33Sun</t>
  </si>
  <si>
    <t>EvEx_10Sun</t>
  </si>
  <si>
    <t>Voltaire</t>
  </si>
  <si>
    <t>CpUt_06Vol</t>
  </si>
  <si>
    <t>CpUt_07Vol</t>
  </si>
  <si>
    <t>CpPl_04Vol</t>
  </si>
  <si>
    <t>CpPl_05Vol</t>
  </si>
  <si>
    <t>CpPl_06Vol</t>
  </si>
  <si>
    <t>CpPl_07Vol</t>
  </si>
  <si>
    <t>Aquitaine</t>
  </si>
  <si>
    <t>CpUt_35Aqu</t>
  </si>
  <si>
    <t>EvEx_15Aqu</t>
  </si>
  <si>
    <t>Julie Daubie</t>
  </si>
  <si>
    <t>CpUt_25Dau</t>
  </si>
  <si>
    <t>CpUt_26Dau</t>
  </si>
  <si>
    <t>EspV</t>
  </si>
  <si>
    <t>EspV_14Dau</t>
  </si>
  <si>
    <t>EspV_15Dau</t>
  </si>
  <si>
    <t>EspV_16Dau</t>
  </si>
  <si>
    <t>EspV_17Dau</t>
  </si>
  <si>
    <t>EspV_18Dau</t>
  </si>
  <si>
    <t>EvEx_11Dau</t>
  </si>
  <si>
    <t>Boulloche</t>
  </si>
  <si>
    <t>CpUt_01Bou</t>
  </si>
  <si>
    <t>CpUt_03Bou</t>
  </si>
  <si>
    <t>CpUt_04Bou</t>
  </si>
  <si>
    <t>CpUt_05Bou</t>
  </si>
  <si>
    <t>CpPl_02Bou</t>
  </si>
  <si>
    <t>CpPl_03Bou</t>
  </si>
  <si>
    <t>EvEx_01Bou</t>
  </si>
  <si>
    <t>Heidelberg</t>
  </si>
  <si>
    <t>CpUt_29Hei</t>
  </si>
  <si>
    <t>CpUt_30Hei</t>
  </si>
  <si>
    <t>CpPl_38Hei</t>
  </si>
  <si>
    <t>EvEx_13Hei</t>
  </si>
  <si>
    <t>Galilee</t>
  </si>
  <si>
    <t>CpPl_15Gal</t>
  </si>
  <si>
    <t>CpPl_16Gal</t>
  </si>
  <si>
    <t>EvEx_03Gal</t>
  </si>
  <si>
    <t>Kurosawa</t>
  </si>
  <si>
    <t>CpPl_11Kur</t>
  </si>
  <si>
    <t>CpPl_14Kur</t>
  </si>
  <si>
    <t>EvEx_02Kur</t>
  </si>
  <si>
    <t>Robinson</t>
  </si>
  <si>
    <t>CpPl_24Rob</t>
  </si>
  <si>
    <t>CpPl_25Rob</t>
  </si>
  <si>
    <t>CpPl_26Rob</t>
  </si>
  <si>
    <t>EspV_08Rob</t>
  </si>
  <si>
    <t>Lou Planas</t>
  </si>
  <si>
    <t>CpUt_12Lou</t>
  </si>
  <si>
    <t>CpPl_17Lou</t>
  </si>
  <si>
    <t>CpPl_19Lou</t>
  </si>
  <si>
    <t>CpPl_21Lou</t>
  </si>
  <si>
    <t>CpPl_22Lou</t>
  </si>
  <si>
    <t>EspV_07Lou</t>
  </si>
  <si>
    <t>EvEx_06Lou</t>
  </si>
  <si>
    <t>EvEx_07Lou</t>
  </si>
  <si>
    <t>Petit Prince</t>
  </si>
  <si>
    <t>CpUt_38Pri</t>
  </si>
  <si>
    <t>CpPl_45Pri</t>
  </si>
  <si>
    <t>CpPl_46Pri</t>
  </si>
  <si>
    <t>CpPl_47Pri</t>
  </si>
  <si>
    <t>CpPl_48Pri</t>
  </si>
  <si>
    <t>George Sand</t>
  </si>
  <si>
    <t>CpUt_39San</t>
  </si>
  <si>
    <t>CpUt_41San</t>
  </si>
  <si>
    <t>CpUt_42San</t>
  </si>
  <si>
    <t>CpUt_43San</t>
  </si>
  <si>
    <t>CpUt_44San</t>
  </si>
  <si>
    <t>CpPl_49San</t>
  </si>
  <si>
    <t>EspV_19San</t>
  </si>
  <si>
    <t>Mermoz</t>
  </si>
  <si>
    <t>CpUt_09Mer</t>
  </si>
  <si>
    <t>CpUt_10Mer</t>
  </si>
  <si>
    <t>CpPl_08Mer</t>
  </si>
  <si>
    <t>CpPl_09Mer</t>
  </si>
  <si>
    <t>CpPl_10Mer</t>
  </si>
  <si>
    <t>Jean Zay</t>
  </si>
  <si>
    <t>CpPl_34Jea</t>
  </si>
  <si>
    <t>CpPl_35Jea</t>
  </si>
  <si>
    <t>CpPl_36Jea</t>
  </si>
  <si>
    <t>Ensoleihat</t>
  </si>
  <si>
    <t>CpUt_45EnsM</t>
  </si>
  <si>
    <t>CpUt_46EnsM</t>
  </si>
  <si>
    <t>CpPl_50EnsE</t>
  </si>
  <si>
    <t>CpPl_51EnsE</t>
  </si>
  <si>
    <t>EspV_20EnsE</t>
  </si>
  <si>
    <t>EspV_21EnsM</t>
  </si>
  <si>
    <t>EspV_22EnsM</t>
  </si>
  <si>
    <t>EvEx_16EnsM</t>
  </si>
  <si>
    <t>Cabrol</t>
  </si>
  <si>
    <t>CpUt_21Cab</t>
  </si>
  <si>
    <t>Espv_11Cab</t>
  </si>
  <si>
    <t>Espv_12Cab</t>
  </si>
  <si>
    <t>Espv_13Cab</t>
  </si>
  <si>
    <t>EvEx_09Cab</t>
  </si>
  <si>
    <t>P_Nat</t>
  </si>
  <si>
    <t>P_Ag</t>
  </si>
  <si>
    <t>P_Ugs</t>
  </si>
  <si>
    <t>P_eq</t>
  </si>
  <si>
    <t>P_Tud</t>
  </si>
  <si>
    <t>P_Tuc</t>
  </si>
  <si>
    <t>SHI</t>
  </si>
  <si>
    <t>Surface</t>
  </si>
  <si>
    <t>Ganivelles</t>
  </si>
  <si>
    <t>Emplacement</t>
  </si>
  <si>
    <t>Enfantsparm2</t>
  </si>
  <si>
    <t xml:space="preserve"> Argile</t>
  </si>
  <si>
    <t xml:space="preserve"> MO</t>
  </si>
  <si>
    <t>N_Tot</t>
  </si>
  <si>
    <t xml:space="preserve"> Cu</t>
  </si>
  <si>
    <t xml:space="preserve"> Ni</t>
  </si>
  <si>
    <t xml:space="preserve"> Pb</t>
  </si>
  <si>
    <t xml:space="preserve"> Zn</t>
  </si>
  <si>
    <t>Limon</t>
  </si>
  <si>
    <t>Sable</t>
  </si>
  <si>
    <t>Plagiolepis_pygmaea</t>
  </si>
  <si>
    <t>Messor_groupe_ibericus</t>
  </si>
  <si>
    <t>Lasius_groupe_niger</t>
  </si>
  <si>
    <t>Monomorium_monorium</t>
  </si>
  <si>
    <t>Crematogaster_scutellaris</t>
  </si>
  <si>
    <t>Proformica_nasuta</t>
  </si>
  <si>
    <t>Pheidole_pallidula</t>
  </si>
  <si>
    <t>Tetramorium_sp</t>
  </si>
  <si>
    <t>Tapinoma_madeirense</t>
  </si>
  <si>
    <t>Colobopsis_truncata</t>
  </si>
  <si>
    <t>Camponotus_piceus</t>
  </si>
  <si>
    <t>Campanotus_lateralis</t>
  </si>
  <si>
    <t>Messor_barbarus</t>
  </si>
  <si>
    <t>Lasius_lasioides</t>
  </si>
  <si>
    <t>Temnothorax_unifasciatus</t>
  </si>
  <si>
    <t>Tapinoma_glabrella</t>
  </si>
  <si>
    <t>Linepithema_humile</t>
  </si>
  <si>
    <t>Camponotus_fallax</t>
  </si>
  <si>
    <t>Camponotus_aethiops</t>
  </si>
  <si>
    <t>Temnothorax_continentalis</t>
  </si>
  <si>
    <t>Formica_cunicularia</t>
  </si>
  <si>
    <t>Solenopsis_sp</t>
  </si>
  <si>
    <t>Tapinoma_erraticum</t>
  </si>
  <si>
    <t>Tapinoma_groupe_nigerrimum</t>
  </si>
  <si>
    <t>Hypoponera_eduardi</t>
  </si>
  <si>
    <t>Formica_rufibarbis</t>
  </si>
  <si>
    <t>Temnothorax_lichtensteini</t>
  </si>
  <si>
    <t>Temnothorax_recedens</t>
  </si>
  <si>
    <t>Themnothorax_sp</t>
  </si>
  <si>
    <t>Species</t>
  </si>
  <si>
    <t>Age</t>
  </si>
  <si>
    <t>Temps</t>
  </si>
  <si>
    <t>Nb arbres</t>
  </si>
  <si>
    <t>CpPl_01Bou</t>
  </si>
  <si>
    <t>Nb_Appats</t>
  </si>
  <si>
    <t>Nb_AppatsAnt</t>
  </si>
  <si>
    <t>CpUt_02Bou</t>
  </si>
  <si>
    <t>CpUt_22Cab</t>
  </si>
  <si>
    <t>CpPl_12Kur</t>
  </si>
  <si>
    <t>CpPl_13Kur</t>
  </si>
  <si>
    <t>CpUt_11Kur</t>
  </si>
  <si>
    <t>CpUt_14Lou</t>
  </si>
  <si>
    <t>CpUt_13Lou</t>
  </si>
  <si>
    <t>CpPl_23Lou</t>
  </si>
  <si>
    <t>CpPl_20Lou</t>
  </si>
  <si>
    <t>CpPl_18Lou</t>
  </si>
  <si>
    <t>CpPl_27Rob</t>
  </si>
  <si>
    <t>CpPl_28Rob</t>
  </si>
  <si>
    <t>CpUt_15Rob</t>
  </si>
  <si>
    <t>CpUt_16Rob</t>
  </si>
  <si>
    <t>CpUt_17Rob</t>
  </si>
  <si>
    <t>CpUt_18Rob</t>
  </si>
  <si>
    <t>CpUt_08Vol</t>
  </si>
  <si>
    <t>CpUt_36Pri</t>
  </si>
  <si>
    <t>CpUt_37Pri</t>
  </si>
  <si>
    <t>CpUt_40San</t>
  </si>
  <si>
    <t>CpPl_40Dic</t>
  </si>
  <si>
    <t>CpUt_33Dic</t>
  </si>
  <si>
    <t>CpUt_27Sib</t>
  </si>
  <si>
    <t>CpUt_47EnsM</t>
  </si>
  <si>
    <t>CpUt_48EnsM</t>
  </si>
  <si>
    <t>Activity</t>
  </si>
  <si>
    <t>58.7</t>
  </si>
  <si>
    <t>16.3</t>
  </si>
  <si>
    <t>38.9</t>
  </si>
  <si>
    <t>54.6</t>
  </si>
  <si>
    <t>44.7</t>
  </si>
  <si>
    <t>1.5</t>
  </si>
  <si>
    <t>61.4</t>
  </si>
  <si>
    <t>17.6</t>
  </si>
  <si>
    <t>23.7</t>
  </si>
  <si>
    <t>49.9</t>
  </si>
  <si>
    <t>81.4</t>
  </si>
  <si>
    <t>3.6</t>
  </si>
  <si>
    <t>73.4</t>
  </si>
  <si>
    <t>4.1</t>
  </si>
  <si>
    <t>28.4</t>
  </si>
  <si>
    <t>17.7</t>
  </si>
  <si>
    <t>97.2</t>
  </si>
  <si>
    <t>73.2</t>
  </si>
  <si>
    <t>39.0</t>
  </si>
  <si>
    <t>18.5</t>
  </si>
  <si>
    <t>30.6</t>
  </si>
  <si>
    <t>75.4</t>
  </si>
  <si>
    <t>3.7</t>
  </si>
  <si>
    <t>35.2</t>
  </si>
  <si>
    <t>17.1</t>
  </si>
  <si>
    <t>28.3</t>
  </si>
  <si>
    <t>69.3</t>
  </si>
  <si>
    <t>51.6</t>
  </si>
  <si>
    <t>2.1</t>
  </si>
  <si>
    <t>47.6</t>
  </si>
  <si>
    <t>16.8</t>
  </si>
  <si>
    <t>25.4</t>
  </si>
  <si>
    <t>57.4</t>
  </si>
  <si>
    <t>32.2</t>
  </si>
  <si>
    <t>1.8</t>
  </si>
  <si>
    <t>41.1</t>
  </si>
  <si>
    <t>13.2</t>
  </si>
  <si>
    <t>50.0</t>
  </si>
  <si>
    <t>52.3</t>
  </si>
  <si>
    <t>32.6</t>
  </si>
  <si>
    <t>1.7</t>
  </si>
  <si>
    <t>13.1</t>
  </si>
  <si>
    <t>58.0</t>
  </si>
  <si>
    <t>52.9</t>
  </si>
  <si>
    <t>26.9</t>
  </si>
  <si>
    <t>1.4</t>
  </si>
  <si>
    <t>37.3</t>
  </si>
  <si>
    <t>12.6</t>
  </si>
  <si>
    <t>74.1</t>
  </si>
  <si>
    <t>41.8</t>
  </si>
  <si>
    <t>21.7</t>
  </si>
  <si>
    <t>1.1</t>
  </si>
  <si>
    <t>29.7</t>
  </si>
  <si>
    <t>1.3</t>
  </si>
  <si>
    <t>31.2</t>
  </si>
  <si>
    <t>18.3</t>
  </si>
  <si>
    <t>21.1</t>
  </si>
  <si>
    <t>53.5</t>
  </si>
  <si>
    <t>41.5</t>
  </si>
  <si>
    <t>23.3</t>
  </si>
  <si>
    <t>54.5</t>
  </si>
  <si>
    <t>25.9</t>
  </si>
  <si>
    <t>0.86</t>
  </si>
  <si>
    <t>47.4</t>
  </si>
  <si>
    <t>37.0</t>
  </si>
  <si>
    <t>1.2</t>
  </si>
  <si>
    <t>21.0</t>
  </si>
  <si>
    <t>0.97</t>
  </si>
  <si>
    <t>30.7</t>
  </si>
  <si>
    <t>16.2</t>
  </si>
  <si>
    <t>12.2</t>
  </si>
  <si>
    <t>26.4</t>
  </si>
  <si>
    <t>24.4</t>
  </si>
  <si>
    <t>15.7</t>
  </si>
  <si>
    <t>16.4</t>
  </si>
  <si>
    <t>35.1</t>
  </si>
  <si>
    <t>34.7</t>
  </si>
  <si>
    <t>41.6</t>
  </si>
  <si>
    <t>19.5</t>
  </si>
  <si>
    <t>47.1</t>
  </si>
  <si>
    <t>14.2</t>
  </si>
  <si>
    <t>9.9</t>
  </si>
  <si>
    <t>7.8</t>
  </si>
  <si>
    <t>21.4</t>
  </si>
  <si>
    <t>37.1</t>
  </si>
  <si>
    <t>1.6</t>
  </si>
  <si>
    <t>53.7</t>
  </si>
  <si>
    <t>38.4</t>
  </si>
  <si>
    <t>33.5</t>
  </si>
  <si>
    <t>30.3</t>
  </si>
  <si>
    <t>34.6</t>
  </si>
  <si>
    <t>42.5</t>
  </si>
  <si>
    <t>17.0</t>
  </si>
  <si>
    <t>58.5</t>
  </si>
  <si>
    <t>47.9</t>
  </si>
  <si>
    <t>57.7</t>
  </si>
  <si>
    <t>20.4</t>
  </si>
  <si>
    <t>31.5</t>
  </si>
  <si>
    <t>60.4</t>
  </si>
  <si>
    <t>53.2</t>
  </si>
  <si>
    <t>22.2</t>
  </si>
  <si>
    <t>31.1</t>
  </si>
  <si>
    <t>64.5</t>
  </si>
  <si>
    <t>41.2</t>
  </si>
  <si>
    <t>18.8</t>
  </si>
  <si>
    <t>23.8</t>
  </si>
  <si>
    <t>57.1</t>
  </si>
  <si>
    <t>43.0</t>
  </si>
  <si>
    <t>21.2</t>
  </si>
  <si>
    <t>24.2</t>
  </si>
  <si>
    <t>57.5</t>
  </si>
  <si>
    <t>24.6</t>
  </si>
  <si>
    <t>1.0</t>
  </si>
  <si>
    <t>39.6</t>
  </si>
  <si>
    <t>38.7</t>
  </si>
  <si>
    <t>22.7</t>
  </si>
  <si>
    <t>20.3</t>
  </si>
  <si>
    <t>43.5</t>
  </si>
  <si>
    <t>22.1</t>
  </si>
  <si>
    <t>23.9</t>
  </si>
  <si>
    <t>48.4</t>
  </si>
  <si>
    <t>51.5</t>
  </si>
  <si>
    <t>2.2</t>
  </si>
  <si>
    <t>32.9</t>
  </si>
  <si>
    <t>17.8</t>
  </si>
  <si>
    <t>31.7</t>
  </si>
  <si>
    <t>31.8</t>
  </si>
  <si>
    <t>15.9</t>
  </si>
  <si>
    <t>0.71</t>
  </si>
  <si>
    <t>30.2</t>
  </si>
  <si>
    <t>17.4</t>
  </si>
  <si>
    <t>19.0</t>
  </si>
  <si>
    <t>42.7</t>
  </si>
  <si>
    <t>11.5</t>
  </si>
  <si>
    <t>18.1</t>
  </si>
  <si>
    <t>11.1</t>
  </si>
  <si>
    <t>20.6</t>
  </si>
  <si>
    <t>0.88</t>
  </si>
  <si>
    <t>25.7</t>
  </si>
  <si>
    <t>34.4</t>
  </si>
  <si>
    <t>21.3</t>
  </si>
  <si>
    <t>56.6</t>
  </si>
  <si>
    <t>32.7</t>
  </si>
  <si>
    <t>40.8</t>
  </si>
  <si>
    <t>13.6</t>
  </si>
  <si>
    <t>39.8</t>
  </si>
  <si>
    <t>35.4</t>
  </si>
  <si>
    <t>14.9</t>
  </si>
  <si>
    <t>17.2</t>
  </si>
  <si>
    <t>Camus</t>
  </si>
  <si>
    <t>EspV_01Cam</t>
  </si>
  <si>
    <t>EspV_02Cam</t>
  </si>
  <si>
    <t>EspV_03Cam</t>
  </si>
  <si>
    <t>27.8</t>
  </si>
  <si>
    <t>24.7</t>
  </si>
  <si>
    <t>0.95</t>
  </si>
  <si>
    <t>65.9</t>
  </si>
  <si>
    <t>67.0</t>
  </si>
  <si>
    <t>39.5</t>
  </si>
  <si>
    <t>98.4</t>
  </si>
  <si>
    <t>21.5</t>
  </si>
  <si>
    <t>68.3</t>
  </si>
  <si>
    <t>EspV_05Mou</t>
  </si>
  <si>
    <t>EspV_06Mou</t>
  </si>
  <si>
    <t>Moulin</t>
  </si>
  <si>
    <t>EvEx_04Mou</t>
  </si>
  <si>
    <t>EvEx_05Mou</t>
  </si>
  <si>
    <t>EspV_04Mou</t>
  </si>
  <si>
    <t>18.6</t>
  </si>
  <si>
    <t>0.78</t>
  </si>
  <si>
    <t>62.9</t>
  </si>
  <si>
    <t>37.2</t>
  </si>
  <si>
    <t>75.7</t>
  </si>
  <si>
    <t>32.4</t>
  </si>
  <si>
    <t>37.5</t>
  </si>
  <si>
    <t>40.1</t>
  </si>
  <si>
    <t>76.7</t>
  </si>
  <si>
    <t>27.9</t>
  </si>
  <si>
    <t>36.5</t>
  </si>
  <si>
    <t>79.6</t>
  </si>
  <si>
    <t>36.1</t>
  </si>
  <si>
    <t>91.4</t>
  </si>
  <si>
    <t>31.4</t>
  </si>
  <si>
    <t>61.3</t>
  </si>
  <si>
    <t>70.7</t>
  </si>
  <si>
    <t>20.7</t>
  </si>
  <si>
    <t>0.85</t>
  </si>
  <si>
    <t>36.2</t>
  </si>
  <si>
    <t>77.3</t>
  </si>
  <si>
    <t>73.5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</si>
</sst>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0" fontId="0" fillId="34" borderId="0" xfId="0" applyFill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339B6-6D61-4022-90E6-927F7079B10A}">
  <dimension ref="A1:BM128"/>
  <sheetViews>
    <sheetView tabSelected="1" zoomScale="89" zoomScaleNormal="89" workbookViewId="0">
      <pane ySplit="1" topLeftCell="A2" activePane="bottomLeft" state="frozen"/>
      <selection pane="bottomLeft" activeCell="M11" sqref="M11"/>
    </sheetView>
  </sheetViews>
  <sheetFormatPr baseColWidth="10" defaultRowHeight="14.4" x14ac:dyDescent="0.3"/>
  <cols>
    <col min="6" max="18" width="11.5546875" style="2"/>
    <col min="24" max="32" width="11.5546875" style="1"/>
    <col min="37" max="37" width="20.88671875" customWidth="1"/>
    <col min="49" max="49" width="16.88671875" customWidth="1"/>
    <col min="63" max="63" width="12.77734375" customWidth="1"/>
  </cols>
  <sheetData>
    <row r="1" spans="1:65" x14ac:dyDescent="0.3">
      <c r="A1" t="s">
        <v>0</v>
      </c>
      <c r="B1" t="s">
        <v>174</v>
      </c>
      <c r="C1" t="s">
        <v>1</v>
      </c>
      <c r="D1" t="s">
        <v>2</v>
      </c>
      <c r="E1" t="s">
        <v>176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124</v>
      </c>
      <c r="M1" s="2" t="s">
        <v>125</v>
      </c>
      <c r="N1" s="2" t="s">
        <v>126</v>
      </c>
      <c r="O1" s="2" t="s">
        <v>127</v>
      </c>
      <c r="P1" s="2" t="s">
        <v>128</v>
      </c>
      <c r="Q1" s="2" t="s">
        <v>129</v>
      </c>
      <c r="R1" s="2" t="s">
        <v>130</v>
      </c>
      <c r="S1" t="s">
        <v>175</v>
      </c>
      <c r="T1" t="s">
        <v>132</v>
      </c>
      <c r="U1" t="s">
        <v>133</v>
      </c>
      <c r="V1" t="s">
        <v>134</v>
      </c>
      <c r="W1" t="s">
        <v>131</v>
      </c>
      <c r="X1" s="1" t="s">
        <v>135</v>
      </c>
      <c r="Y1" s="1" t="s">
        <v>142</v>
      </c>
      <c r="Z1" s="1" t="s">
        <v>143</v>
      </c>
      <c r="AA1" s="1" t="s">
        <v>136</v>
      </c>
      <c r="AB1" s="1" t="s">
        <v>137</v>
      </c>
      <c r="AC1" s="1" t="s">
        <v>138</v>
      </c>
      <c r="AD1" s="1" t="s">
        <v>139</v>
      </c>
      <c r="AE1" s="1" t="s">
        <v>140</v>
      </c>
      <c r="AF1" s="1" t="s">
        <v>141</v>
      </c>
      <c r="AG1" t="s">
        <v>144</v>
      </c>
      <c r="AH1" t="s">
        <v>145</v>
      </c>
      <c r="AI1" t="s">
        <v>146</v>
      </c>
      <c r="AJ1" t="s">
        <v>147</v>
      </c>
      <c r="AK1" t="s">
        <v>148</v>
      </c>
      <c r="AL1" t="s">
        <v>149</v>
      </c>
      <c r="AM1" t="s">
        <v>150</v>
      </c>
      <c r="AN1" t="s">
        <v>151</v>
      </c>
      <c r="AO1" t="s">
        <v>152</v>
      </c>
      <c r="AP1" t="s">
        <v>153</v>
      </c>
      <c r="AQ1" t="s">
        <v>154</v>
      </c>
      <c r="AR1" t="s">
        <v>155</v>
      </c>
      <c r="AS1" t="s">
        <v>156</v>
      </c>
      <c r="AT1" t="s">
        <v>157</v>
      </c>
      <c r="AU1" t="s">
        <v>158</v>
      </c>
      <c r="AV1" t="s">
        <v>159</v>
      </c>
      <c r="AW1" t="s">
        <v>160</v>
      </c>
      <c r="AX1" t="s">
        <v>161</v>
      </c>
      <c r="AY1" t="s">
        <v>162</v>
      </c>
      <c r="AZ1" t="s">
        <v>163</v>
      </c>
      <c r="BA1" t="s">
        <v>164</v>
      </c>
      <c r="BB1" t="s">
        <v>165</v>
      </c>
      <c r="BC1" t="s">
        <v>166</v>
      </c>
      <c r="BD1" t="s">
        <v>167</v>
      </c>
      <c r="BE1" t="s">
        <v>168</v>
      </c>
      <c r="BF1" t="s">
        <v>169</v>
      </c>
      <c r="BG1" t="s">
        <v>170</v>
      </c>
      <c r="BH1" t="s">
        <v>171</v>
      </c>
      <c r="BI1" t="s">
        <v>172</v>
      </c>
      <c r="BJ1" t="s">
        <v>173</v>
      </c>
      <c r="BK1" t="s">
        <v>179</v>
      </c>
      <c r="BL1" t="s">
        <v>178</v>
      </c>
      <c r="BM1" t="s">
        <v>205</v>
      </c>
    </row>
    <row r="2" spans="1:65" x14ac:dyDescent="0.3">
      <c r="A2" t="s">
        <v>50</v>
      </c>
      <c r="B2">
        <v>2021</v>
      </c>
      <c r="C2" t="s">
        <v>13</v>
      </c>
      <c r="D2" t="s">
        <v>177</v>
      </c>
      <c r="E2">
        <v>1</v>
      </c>
      <c r="F2" s="2">
        <v>0.12</v>
      </c>
      <c r="G2" s="2">
        <v>1E-3</v>
      </c>
      <c r="H2" s="2">
        <v>5.1999999999999998E-2</v>
      </c>
      <c r="I2" s="2">
        <v>0.38200000000000001</v>
      </c>
      <c r="J2" s="2">
        <v>0.38300000000000001</v>
      </c>
      <c r="K2" s="2">
        <v>6.2E-2</v>
      </c>
      <c r="L2" s="2">
        <v>3</v>
      </c>
      <c r="M2" s="2">
        <v>1</v>
      </c>
      <c r="N2" s="2">
        <v>3</v>
      </c>
      <c r="O2" s="2">
        <v>6</v>
      </c>
      <c r="P2" s="2">
        <v>6</v>
      </c>
      <c r="Q2" s="2">
        <v>2</v>
      </c>
      <c r="R2" s="2">
        <v>1.3220986077633901</v>
      </c>
      <c r="S2">
        <v>3</v>
      </c>
      <c r="T2">
        <v>0</v>
      </c>
      <c r="U2">
        <v>0</v>
      </c>
      <c r="V2">
        <v>11.6</v>
      </c>
      <c r="W2">
        <v>37.299999999999997</v>
      </c>
      <c r="X2" s="1">
        <v>172</v>
      </c>
      <c r="Y2" s="1">
        <v>216.2</v>
      </c>
      <c r="Z2" s="1">
        <v>612</v>
      </c>
      <c r="AA2" s="1">
        <v>30.7</v>
      </c>
      <c r="AB2" s="1">
        <v>1.6</v>
      </c>
      <c r="AC2" s="1" t="s">
        <v>206</v>
      </c>
      <c r="AD2" s="1" t="s">
        <v>207</v>
      </c>
      <c r="AE2" s="1" t="s">
        <v>208</v>
      </c>
      <c r="AF2" s="1" t="s">
        <v>209</v>
      </c>
      <c r="BJ2">
        <v>0</v>
      </c>
      <c r="BK2">
        <v>0</v>
      </c>
      <c r="BL2">
        <v>3</v>
      </c>
      <c r="BM2">
        <f>(BK2/BL2)*100</f>
        <v>0</v>
      </c>
    </row>
    <row r="3" spans="1:65" x14ac:dyDescent="0.3">
      <c r="A3" t="s">
        <v>50</v>
      </c>
      <c r="B3">
        <v>2021</v>
      </c>
      <c r="C3" t="s">
        <v>13</v>
      </c>
      <c r="D3" t="s">
        <v>55</v>
      </c>
      <c r="E3">
        <v>0</v>
      </c>
      <c r="F3" s="2">
        <v>0.12</v>
      </c>
      <c r="G3" s="2">
        <v>1E-3</v>
      </c>
      <c r="H3" s="2">
        <v>5.1999999999999998E-2</v>
      </c>
      <c r="I3" s="2">
        <v>0.38200000000000001</v>
      </c>
      <c r="J3" s="2">
        <v>0.38300000000000001</v>
      </c>
      <c r="K3" s="2">
        <v>6.2E-2</v>
      </c>
      <c r="L3" s="2">
        <v>3</v>
      </c>
      <c r="M3" s="2">
        <v>1</v>
      </c>
      <c r="N3" s="2">
        <v>3</v>
      </c>
      <c r="O3" s="2">
        <v>6</v>
      </c>
      <c r="P3" s="2">
        <v>6</v>
      </c>
      <c r="Q3" s="2">
        <v>2</v>
      </c>
      <c r="R3" s="2">
        <v>1.3220986077633901</v>
      </c>
      <c r="S3">
        <v>3</v>
      </c>
      <c r="T3">
        <v>0</v>
      </c>
      <c r="U3">
        <v>1</v>
      </c>
      <c r="V3">
        <v>11.6</v>
      </c>
      <c r="W3">
        <v>45.7</v>
      </c>
      <c r="X3" s="1">
        <v>167</v>
      </c>
      <c r="Y3" s="1">
        <v>204.2</v>
      </c>
      <c r="Z3" s="1">
        <v>629</v>
      </c>
      <c r="AA3" s="1">
        <v>42.5</v>
      </c>
      <c r="AB3" s="1">
        <v>1.6</v>
      </c>
      <c r="AC3" s="1">
        <v>54.4</v>
      </c>
      <c r="AD3" s="1">
        <v>14.9</v>
      </c>
      <c r="AE3" s="1">
        <v>32.200000000000003</v>
      </c>
      <c r="AF3" s="1">
        <v>49.4</v>
      </c>
      <c r="AG3">
        <v>1</v>
      </c>
      <c r="AH3">
        <v>0</v>
      </c>
      <c r="AI3">
        <v>0</v>
      </c>
      <c r="AJ3">
        <v>0</v>
      </c>
      <c r="AK3">
        <v>0</v>
      </c>
      <c r="AL3">
        <v>0</v>
      </c>
      <c r="AM3">
        <v>3</v>
      </c>
      <c r="AN3">
        <v>0</v>
      </c>
      <c r="AO3">
        <v>0</v>
      </c>
      <c r="AP3">
        <v>0</v>
      </c>
      <c r="AQ3">
        <v>0</v>
      </c>
      <c r="AR3">
        <v>0</v>
      </c>
      <c r="AS3">
        <v>2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3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f>COUNTIF(AG3:BI3,"&lt;&gt;"&amp;0)</f>
        <v>4</v>
      </c>
      <c r="BK3">
        <v>3</v>
      </c>
      <c r="BL3">
        <v>3</v>
      </c>
      <c r="BM3">
        <f t="shared" ref="BM3:BM63" si="0">(BK3/BL3)*100</f>
        <v>100</v>
      </c>
    </row>
    <row r="4" spans="1:65" x14ac:dyDescent="0.3">
      <c r="A4" t="s">
        <v>50</v>
      </c>
      <c r="B4">
        <v>2021</v>
      </c>
      <c r="C4" t="s">
        <v>13</v>
      </c>
      <c r="D4" t="s">
        <v>56</v>
      </c>
      <c r="E4">
        <v>4</v>
      </c>
      <c r="F4" s="2">
        <v>0.12</v>
      </c>
      <c r="G4" s="2">
        <v>1E-3</v>
      </c>
      <c r="H4" s="2">
        <v>5.1999999999999998E-2</v>
      </c>
      <c r="I4" s="2">
        <v>0.38200000000000001</v>
      </c>
      <c r="J4" s="2">
        <v>0.38300000000000001</v>
      </c>
      <c r="K4" s="2">
        <v>6.2E-2</v>
      </c>
      <c r="L4" s="2">
        <v>3</v>
      </c>
      <c r="M4" s="2">
        <v>1</v>
      </c>
      <c r="N4" s="2">
        <v>3</v>
      </c>
      <c r="O4" s="2">
        <v>6</v>
      </c>
      <c r="P4" s="2">
        <v>6</v>
      </c>
      <c r="Q4" s="2">
        <v>2</v>
      </c>
      <c r="R4" s="2">
        <v>1.3220986077633901</v>
      </c>
      <c r="S4">
        <v>3</v>
      </c>
      <c r="T4">
        <v>0</v>
      </c>
      <c r="U4">
        <v>0</v>
      </c>
      <c r="V4">
        <v>11.6</v>
      </c>
      <c r="W4">
        <v>104.9</v>
      </c>
      <c r="X4" s="1">
        <v>149</v>
      </c>
      <c r="Y4" s="1">
        <v>186.7</v>
      </c>
      <c r="Z4" s="1">
        <v>664</v>
      </c>
      <c r="AA4" s="1">
        <v>34.700000000000003</v>
      </c>
      <c r="AB4" s="1">
        <v>1.7</v>
      </c>
      <c r="AC4" s="1">
        <v>57.8</v>
      </c>
      <c r="AD4" s="1">
        <v>15.1</v>
      </c>
      <c r="AE4" s="1">
        <v>26.8</v>
      </c>
      <c r="AF4" s="1">
        <v>51.9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1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f t="shared" ref="BJ4:BJ90" si="1">COUNTIF(AG4:BI4,"&lt;&gt;"&amp;0)</f>
        <v>1</v>
      </c>
      <c r="BK4">
        <v>1</v>
      </c>
      <c r="BL4">
        <v>10</v>
      </c>
      <c r="BM4">
        <f t="shared" si="0"/>
        <v>10</v>
      </c>
    </row>
    <row r="5" spans="1:65" x14ac:dyDescent="0.3">
      <c r="A5" t="s">
        <v>30</v>
      </c>
      <c r="B5">
        <v>2021</v>
      </c>
      <c r="C5" t="s">
        <v>13</v>
      </c>
      <c r="D5" t="s">
        <v>33</v>
      </c>
      <c r="E5">
        <v>1</v>
      </c>
      <c r="F5" s="2">
        <v>8.9999999999999993E-3</v>
      </c>
      <c r="G5" s="2">
        <v>0</v>
      </c>
      <c r="H5" s="2">
        <v>8.4000000000000005E-2</v>
      </c>
      <c r="I5" s="2">
        <v>0.14399999999999999</v>
      </c>
      <c r="J5" s="2">
        <v>0.71099999999999997</v>
      </c>
      <c r="K5" s="2">
        <v>5.1999999999999998E-2</v>
      </c>
      <c r="L5" s="2">
        <v>2</v>
      </c>
      <c r="M5" s="2">
        <v>0</v>
      </c>
      <c r="N5" s="2">
        <v>3</v>
      </c>
      <c r="O5" s="2">
        <v>7</v>
      </c>
      <c r="P5" s="2">
        <v>3</v>
      </c>
      <c r="Q5" s="2">
        <v>1</v>
      </c>
      <c r="R5" s="2">
        <v>0.92552764419845601</v>
      </c>
      <c r="S5">
        <v>3</v>
      </c>
      <c r="T5">
        <v>0</v>
      </c>
      <c r="U5">
        <v>1</v>
      </c>
      <c r="V5">
        <v>10.7</v>
      </c>
      <c r="W5">
        <v>44.3</v>
      </c>
      <c r="X5" s="1">
        <v>212</v>
      </c>
      <c r="Y5" s="1">
        <v>213.4</v>
      </c>
      <c r="Z5" s="1">
        <v>575</v>
      </c>
      <c r="AA5" s="1">
        <v>32.9</v>
      </c>
      <c r="AB5" s="1">
        <v>1.6</v>
      </c>
      <c r="AC5" s="1">
        <v>52.1</v>
      </c>
      <c r="AD5" s="1">
        <v>18.3</v>
      </c>
      <c r="AE5" s="1">
        <v>31.6</v>
      </c>
      <c r="AF5" s="1">
        <v>63.3</v>
      </c>
      <c r="AG5">
        <v>0</v>
      </c>
      <c r="AH5">
        <v>0</v>
      </c>
      <c r="AI5">
        <v>1</v>
      </c>
      <c r="AJ5">
        <v>0</v>
      </c>
      <c r="AK5">
        <v>0</v>
      </c>
      <c r="AL5">
        <v>0</v>
      </c>
      <c r="AM5">
        <v>2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f t="shared" si="1"/>
        <v>2</v>
      </c>
      <c r="BK5">
        <v>3</v>
      </c>
      <c r="BL5">
        <v>4</v>
      </c>
      <c r="BM5">
        <f t="shared" si="0"/>
        <v>75</v>
      </c>
    </row>
    <row r="6" spans="1:65" x14ac:dyDescent="0.3">
      <c r="A6" t="s">
        <v>30</v>
      </c>
      <c r="B6">
        <v>2021</v>
      </c>
      <c r="C6" t="s">
        <v>13</v>
      </c>
      <c r="D6" t="s">
        <v>34</v>
      </c>
      <c r="E6">
        <v>0</v>
      </c>
      <c r="F6" s="2">
        <v>8.9999999999999993E-3</v>
      </c>
      <c r="G6" s="2">
        <v>0</v>
      </c>
      <c r="H6" s="2">
        <v>8.4000000000000005E-2</v>
      </c>
      <c r="I6" s="2">
        <v>0.14399999999999999</v>
      </c>
      <c r="J6" s="2">
        <v>0.71099999999999997</v>
      </c>
      <c r="K6" s="2">
        <v>5.1999999999999998E-2</v>
      </c>
      <c r="L6" s="2">
        <v>2</v>
      </c>
      <c r="M6" s="2">
        <v>0</v>
      </c>
      <c r="N6" s="2">
        <v>3</v>
      </c>
      <c r="O6" s="2">
        <v>7</v>
      </c>
      <c r="P6" s="2">
        <v>3</v>
      </c>
      <c r="Q6" s="2">
        <v>1</v>
      </c>
      <c r="R6" s="2">
        <v>0.92552764419845601</v>
      </c>
      <c r="S6">
        <v>3</v>
      </c>
      <c r="T6">
        <v>0</v>
      </c>
      <c r="U6">
        <v>1</v>
      </c>
      <c r="V6">
        <v>10.7</v>
      </c>
      <c r="W6">
        <v>225.3</v>
      </c>
      <c r="X6" s="1">
        <v>193</v>
      </c>
      <c r="Y6" s="1">
        <v>213</v>
      </c>
      <c r="Z6" s="1">
        <v>595</v>
      </c>
      <c r="AA6" s="1">
        <v>28.9</v>
      </c>
      <c r="AB6" s="1">
        <v>1.5</v>
      </c>
      <c r="AC6" s="1">
        <v>53.6</v>
      </c>
      <c r="AD6" s="1">
        <v>16.600000000000001</v>
      </c>
      <c r="AE6" s="1">
        <v>27.5</v>
      </c>
      <c r="AF6" s="1">
        <v>56.3</v>
      </c>
      <c r="AG6">
        <v>3</v>
      </c>
      <c r="AH6">
        <v>0</v>
      </c>
      <c r="AI6">
        <v>0</v>
      </c>
      <c r="AJ6">
        <v>0</v>
      </c>
      <c r="AK6">
        <v>2</v>
      </c>
      <c r="AL6">
        <v>0</v>
      </c>
      <c r="AM6">
        <v>5</v>
      </c>
      <c r="AN6">
        <v>1</v>
      </c>
      <c r="AO6">
        <v>0</v>
      </c>
      <c r="AP6">
        <v>0</v>
      </c>
      <c r="AQ6">
        <v>1</v>
      </c>
      <c r="AR6">
        <v>0</v>
      </c>
      <c r="AS6">
        <v>0</v>
      </c>
      <c r="AT6">
        <v>0</v>
      </c>
      <c r="AU6">
        <v>0</v>
      </c>
      <c r="AV6">
        <v>4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f t="shared" si="1"/>
        <v>6</v>
      </c>
      <c r="BK6">
        <v>13</v>
      </c>
      <c r="BL6">
        <v>18</v>
      </c>
      <c r="BM6">
        <f t="shared" si="0"/>
        <v>72.222222222222214</v>
      </c>
    </row>
    <row r="7" spans="1:65" x14ac:dyDescent="0.3">
      <c r="A7" t="s">
        <v>30</v>
      </c>
      <c r="B7">
        <v>2021</v>
      </c>
      <c r="C7" t="s">
        <v>13</v>
      </c>
      <c r="D7" t="s">
        <v>35</v>
      </c>
      <c r="E7">
        <v>1</v>
      </c>
      <c r="F7" s="2">
        <v>8.9999999999999993E-3</v>
      </c>
      <c r="G7" s="2">
        <v>0</v>
      </c>
      <c r="H7" s="2">
        <v>8.4000000000000005E-2</v>
      </c>
      <c r="I7" s="2">
        <v>0.14399999999999999</v>
      </c>
      <c r="J7" s="2">
        <v>0.71099999999999997</v>
      </c>
      <c r="K7" s="2">
        <v>5.1999999999999998E-2</v>
      </c>
      <c r="L7" s="2">
        <v>2</v>
      </c>
      <c r="M7" s="2">
        <v>0</v>
      </c>
      <c r="N7" s="2">
        <v>3</v>
      </c>
      <c r="O7" s="2">
        <v>7</v>
      </c>
      <c r="P7" s="2">
        <v>3</v>
      </c>
      <c r="Q7" s="2">
        <v>1</v>
      </c>
      <c r="R7" s="2">
        <v>0.92552764419845601</v>
      </c>
      <c r="S7">
        <v>3</v>
      </c>
      <c r="T7">
        <v>0</v>
      </c>
      <c r="U7">
        <v>1</v>
      </c>
      <c r="V7">
        <v>10.7</v>
      </c>
      <c r="W7">
        <v>68</v>
      </c>
      <c r="X7" s="1">
        <v>254</v>
      </c>
      <c r="Y7" s="1">
        <v>228</v>
      </c>
      <c r="Z7" s="1">
        <v>518</v>
      </c>
      <c r="AA7" s="1">
        <v>59.9</v>
      </c>
      <c r="AB7" s="1">
        <v>2.5</v>
      </c>
      <c r="AC7" s="1">
        <v>46.1</v>
      </c>
      <c r="AD7" s="1">
        <v>16.5</v>
      </c>
      <c r="AE7" s="1">
        <v>27.6</v>
      </c>
      <c r="AF7" s="1">
        <v>69.2</v>
      </c>
      <c r="AG7">
        <v>0</v>
      </c>
      <c r="AH7">
        <v>0</v>
      </c>
      <c r="AI7">
        <v>0</v>
      </c>
      <c r="AJ7">
        <v>0</v>
      </c>
      <c r="AK7">
        <v>6</v>
      </c>
      <c r="AL7">
        <v>0</v>
      </c>
      <c r="AM7">
        <v>1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f t="shared" si="1"/>
        <v>2</v>
      </c>
      <c r="BK7">
        <v>6</v>
      </c>
      <c r="BL7">
        <v>6</v>
      </c>
      <c r="BM7">
        <f t="shared" si="0"/>
        <v>100</v>
      </c>
    </row>
    <row r="8" spans="1:65" x14ac:dyDescent="0.3">
      <c r="A8" t="s">
        <v>30</v>
      </c>
      <c r="B8">
        <v>2021</v>
      </c>
      <c r="C8" s="1" t="s">
        <v>16</v>
      </c>
      <c r="D8" t="s">
        <v>36</v>
      </c>
      <c r="E8">
        <v>1</v>
      </c>
      <c r="F8" s="2">
        <v>8.9999999999999993E-3</v>
      </c>
      <c r="G8" s="2">
        <v>0</v>
      </c>
      <c r="H8" s="2">
        <v>8.4000000000000005E-2</v>
      </c>
      <c r="I8" s="2">
        <v>0.14399999999999999</v>
      </c>
      <c r="J8" s="2">
        <v>0.71099999999999997</v>
      </c>
      <c r="K8" s="2">
        <v>5.1999999999999998E-2</v>
      </c>
      <c r="L8" s="2">
        <v>2</v>
      </c>
      <c r="M8" s="2">
        <v>0</v>
      </c>
      <c r="N8" s="2">
        <v>3</v>
      </c>
      <c r="O8" s="2">
        <v>7</v>
      </c>
      <c r="P8" s="2">
        <v>3</v>
      </c>
      <c r="Q8" s="2">
        <v>1</v>
      </c>
      <c r="R8" s="2">
        <v>0.92552764419845601</v>
      </c>
      <c r="S8">
        <v>3</v>
      </c>
      <c r="T8">
        <v>1</v>
      </c>
      <c r="U8">
        <v>1</v>
      </c>
      <c r="V8">
        <v>10.7</v>
      </c>
      <c r="W8">
        <v>96.45</v>
      </c>
      <c r="X8" s="1">
        <v>360</v>
      </c>
      <c r="Y8" s="1">
        <v>264</v>
      </c>
      <c r="Z8" s="1">
        <v>376</v>
      </c>
      <c r="AA8" s="1">
        <v>31.1</v>
      </c>
      <c r="AB8" s="1">
        <v>1.1000000000000001</v>
      </c>
      <c r="AC8" s="1">
        <v>72.599999999999994</v>
      </c>
      <c r="AD8" s="1">
        <v>16.2</v>
      </c>
      <c r="AE8" s="1">
        <v>59.9</v>
      </c>
      <c r="AF8" s="1">
        <v>98.3</v>
      </c>
      <c r="AG8">
        <v>1</v>
      </c>
      <c r="AH8">
        <v>2</v>
      </c>
      <c r="AI8">
        <v>0</v>
      </c>
      <c r="AJ8">
        <v>0</v>
      </c>
      <c r="AK8">
        <v>0</v>
      </c>
      <c r="AL8">
        <v>0</v>
      </c>
      <c r="AM8">
        <v>6</v>
      </c>
      <c r="AN8">
        <v>1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f t="shared" si="1"/>
        <v>4</v>
      </c>
      <c r="BK8">
        <v>7</v>
      </c>
      <c r="BL8">
        <v>7</v>
      </c>
      <c r="BM8">
        <f t="shared" si="0"/>
        <v>100</v>
      </c>
    </row>
    <row r="9" spans="1:65" x14ac:dyDescent="0.3">
      <c r="A9" t="s">
        <v>99</v>
      </c>
      <c r="B9">
        <v>2021</v>
      </c>
      <c r="C9" t="s">
        <v>13</v>
      </c>
      <c r="D9" t="s">
        <v>102</v>
      </c>
      <c r="E9">
        <v>2</v>
      </c>
      <c r="F9" s="2">
        <v>7.8E-2</v>
      </c>
      <c r="G9" s="2">
        <v>0</v>
      </c>
      <c r="H9" s="2">
        <v>1.0999999999999999E-2</v>
      </c>
      <c r="I9" s="2">
        <v>0.25700000000000001</v>
      </c>
      <c r="J9" s="2">
        <v>0.58799999999999997</v>
      </c>
      <c r="K9" s="2">
        <v>6.6000000000000003E-2</v>
      </c>
      <c r="L9" s="2">
        <v>1</v>
      </c>
      <c r="M9" s="2">
        <v>0</v>
      </c>
      <c r="N9" s="2">
        <v>3</v>
      </c>
      <c r="O9" s="2">
        <v>6</v>
      </c>
      <c r="P9" s="2">
        <v>8</v>
      </c>
      <c r="Q9" s="2">
        <v>3</v>
      </c>
      <c r="R9" s="2">
        <v>1.09119042803189</v>
      </c>
      <c r="S9">
        <v>3</v>
      </c>
      <c r="T9">
        <v>0</v>
      </c>
      <c r="U9">
        <v>1</v>
      </c>
      <c r="V9">
        <v>19</v>
      </c>
      <c r="W9">
        <v>31.5</v>
      </c>
      <c r="X9" s="1">
        <v>126</v>
      </c>
      <c r="Y9" s="1">
        <v>130.80000000000001</v>
      </c>
      <c r="Z9" s="1">
        <v>743</v>
      </c>
      <c r="AA9" s="1">
        <v>36.700000000000003</v>
      </c>
      <c r="AB9" s="1">
        <v>1.8</v>
      </c>
      <c r="AC9" s="1">
        <v>17.100000000000001</v>
      </c>
      <c r="AD9" s="1">
        <v>9.9</v>
      </c>
      <c r="AE9" s="1">
        <v>18.5</v>
      </c>
      <c r="AF9" s="1">
        <v>38.4</v>
      </c>
      <c r="AG9">
        <v>1</v>
      </c>
      <c r="AH9">
        <v>0</v>
      </c>
      <c r="AI9">
        <v>2</v>
      </c>
      <c r="AJ9">
        <v>0</v>
      </c>
      <c r="AK9">
        <v>0</v>
      </c>
      <c r="AL9">
        <v>0</v>
      </c>
      <c r="AM9">
        <v>1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f t="shared" si="1"/>
        <v>3</v>
      </c>
      <c r="BK9">
        <v>2</v>
      </c>
      <c r="BL9">
        <v>3</v>
      </c>
      <c r="BM9">
        <f t="shared" si="0"/>
        <v>66.666666666666657</v>
      </c>
    </row>
    <row r="10" spans="1:65" x14ac:dyDescent="0.3">
      <c r="A10" t="s">
        <v>99</v>
      </c>
      <c r="B10">
        <v>2021</v>
      </c>
      <c r="C10" t="s">
        <v>13</v>
      </c>
      <c r="D10" t="s">
        <v>103</v>
      </c>
      <c r="E10">
        <v>0</v>
      </c>
      <c r="F10" s="2">
        <v>7.8E-2</v>
      </c>
      <c r="G10" s="2">
        <v>0</v>
      </c>
      <c r="H10" s="2">
        <v>1.0999999999999999E-2</v>
      </c>
      <c r="I10" s="2">
        <v>0.25700000000000001</v>
      </c>
      <c r="J10" s="2">
        <v>0.58799999999999997</v>
      </c>
      <c r="K10" s="2">
        <v>6.6000000000000003E-2</v>
      </c>
      <c r="L10" s="2">
        <v>1</v>
      </c>
      <c r="M10" s="2">
        <v>0</v>
      </c>
      <c r="N10" s="2">
        <v>3</v>
      </c>
      <c r="O10" s="2">
        <v>6</v>
      </c>
      <c r="P10" s="2">
        <v>8</v>
      </c>
      <c r="Q10" s="2">
        <v>3</v>
      </c>
      <c r="R10" s="2">
        <v>1.09119042803189</v>
      </c>
      <c r="S10">
        <v>3</v>
      </c>
      <c r="T10">
        <v>0</v>
      </c>
      <c r="U10">
        <v>1</v>
      </c>
      <c r="V10">
        <v>19</v>
      </c>
      <c r="W10">
        <v>91.6</v>
      </c>
      <c r="X10" s="1">
        <v>339</v>
      </c>
      <c r="Y10" s="1">
        <v>297</v>
      </c>
      <c r="Z10" s="1">
        <v>364</v>
      </c>
      <c r="AA10" s="1">
        <v>52.4</v>
      </c>
      <c r="AB10" s="1">
        <v>3</v>
      </c>
      <c r="AC10" s="1">
        <v>54.5</v>
      </c>
      <c r="AD10" s="1">
        <v>18.899999999999999</v>
      </c>
      <c r="AE10" s="1">
        <v>60.1</v>
      </c>
      <c r="AF10" s="1">
        <v>96.8</v>
      </c>
      <c r="AG10">
        <v>1</v>
      </c>
      <c r="AH10">
        <v>0</v>
      </c>
      <c r="AI10">
        <v>0</v>
      </c>
      <c r="AJ10">
        <v>1</v>
      </c>
      <c r="AK10">
        <v>0</v>
      </c>
      <c r="AL10">
        <v>0</v>
      </c>
      <c r="AM10">
        <v>1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f t="shared" si="1"/>
        <v>3</v>
      </c>
      <c r="BK10">
        <v>3</v>
      </c>
      <c r="BL10">
        <v>6</v>
      </c>
      <c r="BM10">
        <f t="shared" si="0"/>
        <v>50</v>
      </c>
    </row>
    <row r="11" spans="1:65" x14ac:dyDescent="0.3">
      <c r="A11" t="s">
        <v>99</v>
      </c>
      <c r="B11">
        <v>2021</v>
      </c>
      <c r="C11" t="s">
        <v>13</v>
      </c>
      <c r="D11" t="s">
        <v>104</v>
      </c>
      <c r="E11">
        <v>0</v>
      </c>
      <c r="F11" s="2">
        <v>7.8E-2</v>
      </c>
      <c r="G11" s="2">
        <v>0</v>
      </c>
      <c r="H11" s="2">
        <v>1.0999999999999999E-2</v>
      </c>
      <c r="I11" s="2">
        <v>0.25700000000000001</v>
      </c>
      <c r="J11" s="2">
        <v>0.58799999999999997</v>
      </c>
      <c r="K11" s="2">
        <v>6.6000000000000003E-2</v>
      </c>
      <c r="L11" s="2">
        <v>1</v>
      </c>
      <c r="M11" s="2">
        <v>0</v>
      </c>
      <c r="N11" s="2">
        <v>3</v>
      </c>
      <c r="O11" s="2">
        <v>6</v>
      </c>
      <c r="P11" s="2">
        <v>8</v>
      </c>
      <c r="Q11" s="2">
        <v>3</v>
      </c>
      <c r="R11" s="2">
        <v>1.09119042803189</v>
      </c>
      <c r="S11">
        <v>3</v>
      </c>
      <c r="T11">
        <v>0</v>
      </c>
      <c r="U11">
        <v>1</v>
      </c>
      <c r="V11">
        <v>19</v>
      </c>
      <c r="W11">
        <v>58.3</v>
      </c>
      <c r="X11" s="1">
        <v>352</v>
      </c>
      <c r="Y11" s="1">
        <v>290</v>
      </c>
      <c r="Z11" s="1">
        <v>358</v>
      </c>
      <c r="AA11" s="1">
        <v>48.8</v>
      </c>
      <c r="AB11" s="1">
        <v>2.8</v>
      </c>
      <c r="AC11" s="1">
        <v>46.5</v>
      </c>
      <c r="AD11" s="1">
        <v>16</v>
      </c>
      <c r="AE11" s="1">
        <v>46.2</v>
      </c>
      <c r="AF11" s="1">
        <v>74.3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1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f t="shared" si="1"/>
        <v>1</v>
      </c>
      <c r="BK11">
        <v>1</v>
      </c>
      <c r="BL11">
        <v>3</v>
      </c>
      <c r="BM11">
        <f t="shared" si="0"/>
        <v>33.333333333333329</v>
      </c>
    </row>
    <row r="12" spans="1:65" x14ac:dyDescent="0.3">
      <c r="A12" t="s">
        <v>67</v>
      </c>
      <c r="B12">
        <v>2022</v>
      </c>
      <c r="C12" t="s">
        <v>13</v>
      </c>
      <c r="D12" t="s">
        <v>68</v>
      </c>
      <c r="E12">
        <v>1</v>
      </c>
      <c r="F12" s="2">
        <v>0.27</v>
      </c>
      <c r="G12" s="2">
        <v>4.7E-2</v>
      </c>
      <c r="H12" s="2">
        <v>0.03</v>
      </c>
      <c r="I12" s="2">
        <v>0.10299999999999999</v>
      </c>
      <c r="J12" s="2">
        <v>0.44600000000000001</v>
      </c>
      <c r="K12" s="2">
        <v>0.10299999999999999</v>
      </c>
      <c r="L12" s="2">
        <v>5</v>
      </c>
      <c r="M12" s="2">
        <v>3</v>
      </c>
      <c r="N12" s="2">
        <v>5</v>
      </c>
      <c r="O12" s="2">
        <v>9</v>
      </c>
      <c r="P12" s="2">
        <v>9</v>
      </c>
      <c r="Q12" s="2">
        <v>1</v>
      </c>
      <c r="R12" s="2">
        <v>1.43224449894066</v>
      </c>
      <c r="S12">
        <v>2</v>
      </c>
      <c r="T12">
        <v>0</v>
      </c>
      <c r="U12">
        <v>1</v>
      </c>
      <c r="V12">
        <v>11.7</v>
      </c>
      <c r="W12">
        <v>52.4</v>
      </c>
      <c r="X12" s="1">
        <v>392</v>
      </c>
      <c r="Y12" s="1">
        <v>264</v>
      </c>
      <c r="Z12" s="1">
        <v>344</v>
      </c>
      <c r="AA12" s="1">
        <v>68.2</v>
      </c>
      <c r="AB12" s="1">
        <v>3.7</v>
      </c>
      <c r="AC12" s="1">
        <v>38.5</v>
      </c>
      <c r="AD12" s="1">
        <v>18.100000000000001</v>
      </c>
      <c r="AE12" s="1">
        <v>30.7</v>
      </c>
      <c r="AF12" s="1">
        <v>75.2</v>
      </c>
      <c r="AG12">
        <v>1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2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f t="shared" si="1"/>
        <v>2</v>
      </c>
      <c r="BK12">
        <v>2</v>
      </c>
      <c r="BL12">
        <v>4</v>
      </c>
      <c r="BM12">
        <f t="shared" si="0"/>
        <v>50</v>
      </c>
    </row>
    <row r="13" spans="1:65" x14ac:dyDescent="0.3">
      <c r="A13" t="s">
        <v>67</v>
      </c>
      <c r="B13">
        <v>2022</v>
      </c>
      <c r="C13" t="s">
        <v>13</v>
      </c>
      <c r="D13" t="s">
        <v>182</v>
      </c>
      <c r="E13">
        <v>0</v>
      </c>
      <c r="F13" s="2">
        <v>0.27</v>
      </c>
      <c r="G13" s="2">
        <v>4.7E-2</v>
      </c>
      <c r="H13" s="2">
        <v>0.03</v>
      </c>
      <c r="I13" s="2">
        <v>0.10299999999999999</v>
      </c>
      <c r="J13" s="2">
        <v>0.44600000000000001</v>
      </c>
      <c r="K13" s="2">
        <v>0.10299999999999999</v>
      </c>
      <c r="L13" s="2">
        <v>5</v>
      </c>
      <c r="M13" s="2">
        <v>3</v>
      </c>
      <c r="N13" s="2">
        <v>5</v>
      </c>
      <c r="O13" s="2">
        <v>9</v>
      </c>
      <c r="P13" s="2">
        <v>9</v>
      </c>
      <c r="Q13" s="2">
        <v>1</v>
      </c>
      <c r="R13" s="2">
        <v>1.43224449894066</v>
      </c>
      <c r="S13">
        <v>2</v>
      </c>
      <c r="T13">
        <v>0</v>
      </c>
      <c r="U13">
        <v>0</v>
      </c>
      <c r="V13">
        <v>11.7</v>
      </c>
      <c r="W13">
        <v>23.85</v>
      </c>
      <c r="X13" s="1">
        <v>373</v>
      </c>
      <c r="Y13" s="1">
        <v>257</v>
      </c>
      <c r="Z13" s="1">
        <v>371</v>
      </c>
      <c r="AA13" s="1" t="s">
        <v>216</v>
      </c>
      <c r="AB13" s="1" t="s">
        <v>217</v>
      </c>
      <c r="AC13" s="1" t="s">
        <v>220</v>
      </c>
      <c r="AD13" s="1" t="s">
        <v>221</v>
      </c>
      <c r="AE13" s="1" t="s">
        <v>222</v>
      </c>
      <c r="AF13" s="1" t="s">
        <v>223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2</v>
      </c>
      <c r="BM13">
        <f t="shared" si="0"/>
        <v>0</v>
      </c>
    </row>
    <row r="14" spans="1:65" x14ac:dyDescent="0.3">
      <c r="A14" t="s">
        <v>67</v>
      </c>
      <c r="B14">
        <v>2022</v>
      </c>
      <c r="C14" t="s">
        <v>13</v>
      </c>
      <c r="D14" t="s">
        <v>183</v>
      </c>
      <c r="E14">
        <v>0</v>
      </c>
      <c r="F14" s="2">
        <v>0.27</v>
      </c>
      <c r="G14" s="2">
        <v>4.7E-2</v>
      </c>
      <c r="H14" s="2">
        <v>0.03</v>
      </c>
      <c r="I14" s="2">
        <v>0.10299999999999999</v>
      </c>
      <c r="J14" s="2">
        <v>0.44600000000000001</v>
      </c>
      <c r="K14" s="2">
        <v>0.10299999999999999</v>
      </c>
      <c r="L14" s="2">
        <v>5</v>
      </c>
      <c r="M14" s="2">
        <v>3</v>
      </c>
      <c r="N14" s="2">
        <v>5</v>
      </c>
      <c r="O14" s="2">
        <v>9</v>
      </c>
      <c r="P14" s="2">
        <v>9</v>
      </c>
      <c r="Q14" s="2">
        <v>1</v>
      </c>
      <c r="R14" s="2">
        <v>1.43224449894066</v>
      </c>
      <c r="S14">
        <v>2</v>
      </c>
      <c r="T14">
        <v>0</v>
      </c>
      <c r="U14">
        <v>0</v>
      </c>
      <c r="V14">
        <v>11.7</v>
      </c>
      <c r="W14">
        <v>28.9</v>
      </c>
      <c r="X14" s="1">
        <v>401</v>
      </c>
      <c r="Y14" s="1">
        <v>279</v>
      </c>
      <c r="Z14" s="1">
        <v>319</v>
      </c>
      <c r="AA14" s="1" t="s">
        <v>218</v>
      </c>
      <c r="AB14" s="1" t="s">
        <v>219</v>
      </c>
      <c r="AC14" s="1" t="s">
        <v>224</v>
      </c>
      <c r="AD14" s="1" t="s">
        <v>225</v>
      </c>
      <c r="AE14" s="1" t="s">
        <v>226</v>
      </c>
      <c r="AF14" s="1">
        <v>126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2</v>
      </c>
      <c r="BM14">
        <f t="shared" si="0"/>
        <v>0</v>
      </c>
    </row>
    <row r="15" spans="1:65" x14ac:dyDescent="0.3">
      <c r="A15" t="s">
        <v>67</v>
      </c>
      <c r="B15">
        <v>2022</v>
      </c>
      <c r="C15" t="s">
        <v>13</v>
      </c>
      <c r="D15" t="s">
        <v>69</v>
      </c>
      <c r="E15">
        <v>1</v>
      </c>
      <c r="F15" s="2">
        <v>0.27</v>
      </c>
      <c r="G15" s="2">
        <v>4.7E-2</v>
      </c>
      <c r="H15" s="2">
        <v>0.03</v>
      </c>
      <c r="I15" s="2">
        <v>0.10299999999999999</v>
      </c>
      <c r="J15" s="2">
        <v>0.44600000000000001</v>
      </c>
      <c r="K15" s="2">
        <v>0.10299999999999999</v>
      </c>
      <c r="L15" s="2">
        <v>5</v>
      </c>
      <c r="M15" s="2">
        <v>3</v>
      </c>
      <c r="N15" s="2">
        <v>5</v>
      </c>
      <c r="O15" s="2">
        <v>9</v>
      </c>
      <c r="P15" s="2">
        <v>9</v>
      </c>
      <c r="Q15" s="2">
        <v>1</v>
      </c>
      <c r="R15" s="2">
        <v>1.43224449894066</v>
      </c>
      <c r="S15">
        <v>2</v>
      </c>
      <c r="T15">
        <v>0</v>
      </c>
      <c r="U15">
        <v>0</v>
      </c>
      <c r="V15">
        <v>11.7</v>
      </c>
      <c r="W15">
        <v>70.7</v>
      </c>
      <c r="X15" s="1">
        <v>400</v>
      </c>
      <c r="Y15" s="1">
        <v>282</v>
      </c>
      <c r="Z15" s="1">
        <v>319</v>
      </c>
      <c r="AA15" s="1">
        <v>67.599999999999994</v>
      </c>
      <c r="AB15" s="1">
        <v>3.7</v>
      </c>
      <c r="AC15" s="1">
        <v>38.6</v>
      </c>
      <c r="AD15" s="1">
        <v>17.899999999999999</v>
      </c>
      <c r="AE15" s="1">
        <v>28.6</v>
      </c>
      <c r="AF15" s="1">
        <v>76.5</v>
      </c>
      <c r="AG15">
        <v>1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2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f t="shared" si="1"/>
        <v>2</v>
      </c>
      <c r="BK15">
        <v>2</v>
      </c>
      <c r="BL15">
        <v>5</v>
      </c>
      <c r="BM15">
        <f t="shared" si="0"/>
        <v>40</v>
      </c>
    </row>
    <row r="16" spans="1:65" x14ac:dyDescent="0.3">
      <c r="A16" t="s">
        <v>63</v>
      </c>
      <c r="B16">
        <v>2022</v>
      </c>
      <c r="C16" t="s">
        <v>13</v>
      </c>
      <c r="D16" t="s">
        <v>64</v>
      </c>
      <c r="E16">
        <v>3</v>
      </c>
      <c r="F16" s="2">
        <v>0.19400000000000001</v>
      </c>
      <c r="G16" s="2">
        <v>4.2999999999999997E-2</v>
      </c>
      <c r="H16" s="2">
        <v>3.4000000000000002E-2</v>
      </c>
      <c r="I16" s="2">
        <v>0.13400000000000001</v>
      </c>
      <c r="J16" s="2">
        <v>0.50800000000000001</v>
      </c>
      <c r="K16" s="2">
        <v>8.6999999999999994E-2</v>
      </c>
      <c r="L16" s="2">
        <v>3</v>
      </c>
      <c r="M16" s="2">
        <v>3</v>
      </c>
      <c r="N16" s="2">
        <v>7</v>
      </c>
      <c r="O16" s="2">
        <v>7</v>
      </c>
      <c r="P16" s="2">
        <v>8</v>
      </c>
      <c r="Q16" s="2">
        <v>1</v>
      </c>
      <c r="R16" s="2">
        <v>1.39410384698194</v>
      </c>
      <c r="S16">
        <v>2</v>
      </c>
      <c r="T16">
        <v>0</v>
      </c>
      <c r="U16">
        <v>0</v>
      </c>
      <c r="V16">
        <v>14.5</v>
      </c>
      <c r="W16">
        <v>40.6</v>
      </c>
      <c r="X16" s="1">
        <v>382</v>
      </c>
      <c r="Y16" s="1">
        <v>235.2</v>
      </c>
      <c r="Z16" s="1">
        <v>383</v>
      </c>
      <c r="AA16" s="1">
        <v>79.8</v>
      </c>
      <c r="AB16" s="1">
        <v>4</v>
      </c>
      <c r="AC16" s="1">
        <v>31.7</v>
      </c>
      <c r="AD16" s="1">
        <v>17</v>
      </c>
      <c r="AE16" s="1">
        <v>30.2</v>
      </c>
      <c r="AF16" s="1">
        <v>77.7</v>
      </c>
      <c r="AG16">
        <v>0</v>
      </c>
      <c r="AH16">
        <v>0</v>
      </c>
      <c r="AI16">
        <v>0</v>
      </c>
      <c r="AJ16">
        <v>0</v>
      </c>
      <c r="AK16">
        <v>1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f t="shared" si="1"/>
        <v>1</v>
      </c>
      <c r="BK16">
        <v>1</v>
      </c>
      <c r="BL16">
        <v>3</v>
      </c>
      <c r="BM16">
        <f t="shared" si="0"/>
        <v>33.333333333333329</v>
      </c>
    </row>
    <row r="17" spans="1:65" x14ac:dyDescent="0.3">
      <c r="A17" t="s">
        <v>63</v>
      </c>
      <c r="B17">
        <v>2022</v>
      </c>
      <c r="C17" t="s">
        <v>13</v>
      </c>
      <c r="D17" t="s">
        <v>65</v>
      </c>
      <c r="E17">
        <v>3</v>
      </c>
      <c r="F17" s="2">
        <v>0.19400000000000001</v>
      </c>
      <c r="G17" s="2">
        <v>4.2999999999999997E-2</v>
      </c>
      <c r="H17" s="2">
        <v>3.4000000000000002E-2</v>
      </c>
      <c r="I17" s="2">
        <v>0.13400000000000001</v>
      </c>
      <c r="J17" s="2">
        <v>0.50800000000000001</v>
      </c>
      <c r="K17" s="2">
        <v>8.6999999999999994E-2</v>
      </c>
      <c r="L17" s="2">
        <v>3</v>
      </c>
      <c r="M17" s="2">
        <v>3</v>
      </c>
      <c r="N17" s="2">
        <v>7</v>
      </c>
      <c r="O17" s="2">
        <v>7</v>
      </c>
      <c r="P17" s="2">
        <v>8</v>
      </c>
      <c r="Q17" s="2">
        <v>1</v>
      </c>
      <c r="R17" s="2">
        <v>1.39410384698194</v>
      </c>
      <c r="S17">
        <v>2</v>
      </c>
      <c r="T17">
        <v>0</v>
      </c>
      <c r="U17">
        <v>1</v>
      </c>
      <c r="V17">
        <v>14.5</v>
      </c>
      <c r="W17">
        <v>52.7</v>
      </c>
      <c r="X17" s="1">
        <v>379</v>
      </c>
      <c r="Y17" s="1">
        <v>246</v>
      </c>
      <c r="Z17" s="1">
        <v>376</v>
      </c>
      <c r="AA17" s="1">
        <v>52.2</v>
      </c>
      <c r="AB17" s="1">
        <v>3</v>
      </c>
      <c r="AC17" s="1">
        <v>34.5</v>
      </c>
      <c r="AD17" s="1">
        <v>17</v>
      </c>
      <c r="AE17" s="1">
        <v>27.3</v>
      </c>
      <c r="AF17" s="1">
        <v>71.599999999999994</v>
      </c>
      <c r="AG17">
        <v>2</v>
      </c>
      <c r="AH17">
        <v>1</v>
      </c>
      <c r="AI17">
        <v>0</v>
      </c>
      <c r="AJ17">
        <v>0</v>
      </c>
      <c r="AK17">
        <v>0</v>
      </c>
      <c r="AL17">
        <v>0</v>
      </c>
      <c r="AM17">
        <v>3</v>
      </c>
      <c r="AN17">
        <v>1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1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f t="shared" si="1"/>
        <v>5</v>
      </c>
      <c r="BK17">
        <v>4</v>
      </c>
      <c r="BL17">
        <v>5</v>
      </c>
      <c r="BM17">
        <f t="shared" si="0"/>
        <v>80</v>
      </c>
    </row>
    <row r="18" spans="1:65" x14ac:dyDescent="0.3">
      <c r="A18" t="s">
        <v>76</v>
      </c>
      <c r="B18">
        <v>2022</v>
      </c>
      <c r="C18" t="s">
        <v>13</v>
      </c>
      <c r="D18" t="s">
        <v>78</v>
      </c>
      <c r="E18">
        <v>2</v>
      </c>
      <c r="F18" s="2">
        <v>0.23400000000000001</v>
      </c>
      <c r="G18" s="2">
        <v>9.0999999999999998E-2</v>
      </c>
      <c r="H18" s="2">
        <v>8.9999999999999993E-3</v>
      </c>
      <c r="I18" s="2">
        <v>6.5000000000000002E-2</v>
      </c>
      <c r="J18" s="2">
        <v>0.59199999999999997</v>
      </c>
      <c r="K18" s="2">
        <v>8.9999999999999993E-3</v>
      </c>
      <c r="L18" s="2">
        <v>3</v>
      </c>
      <c r="M18" s="2">
        <v>3</v>
      </c>
      <c r="N18" s="2">
        <v>4</v>
      </c>
      <c r="O18" s="2">
        <v>4</v>
      </c>
      <c r="P18" s="2">
        <v>3</v>
      </c>
      <c r="Q18" s="2">
        <v>2</v>
      </c>
      <c r="R18" s="2">
        <v>1.13109457788768</v>
      </c>
      <c r="S18">
        <v>2</v>
      </c>
      <c r="T18">
        <v>1</v>
      </c>
      <c r="U18">
        <v>0</v>
      </c>
      <c r="V18">
        <v>11.7</v>
      </c>
      <c r="W18">
        <v>59.4</v>
      </c>
      <c r="X18" s="1">
        <v>351</v>
      </c>
      <c r="Y18" s="1">
        <v>291</v>
      </c>
      <c r="Z18" s="1">
        <v>358</v>
      </c>
      <c r="AA18" s="1">
        <v>36.700000000000003</v>
      </c>
      <c r="AB18" s="1">
        <v>2</v>
      </c>
      <c r="AC18" s="1">
        <v>40.299999999999997</v>
      </c>
      <c r="AD18" s="1">
        <v>18.5</v>
      </c>
      <c r="AE18" s="1">
        <v>24</v>
      </c>
      <c r="AF18" s="1">
        <v>56.5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1</v>
      </c>
      <c r="AN18">
        <v>1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f t="shared" si="1"/>
        <v>2</v>
      </c>
      <c r="BK18">
        <v>2</v>
      </c>
      <c r="BL18">
        <v>6</v>
      </c>
      <c r="BM18">
        <f t="shared" si="0"/>
        <v>33.333333333333329</v>
      </c>
    </row>
    <row r="19" spans="1:65" x14ac:dyDescent="0.3">
      <c r="A19" t="s">
        <v>76</v>
      </c>
      <c r="B19">
        <v>2022</v>
      </c>
      <c r="C19" t="s">
        <v>13</v>
      </c>
      <c r="D19" t="s">
        <v>189</v>
      </c>
      <c r="E19">
        <v>1</v>
      </c>
      <c r="F19" s="2">
        <v>0.23400000000000001</v>
      </c>
      <c r="G19" s="2">
        <v>9.0999999999999998E-2</v>
      </c>
      <c r="H19" s="2">
        <v>8.9999999999999993E-3</v>
      </c>
      <c r="I19" s="2">
        <v>6.5000000000000002E-2</v>
      </c>
      <c r="J19" s="2">
        <v>0.59199999999999997</v>
      </c>
      <c r="K19" s="2">
        <v>8.9999999999999993E-3</v>
      </c>
      <c r="L19" s="2">
        <v>3</v>
      </c>
      <c r="M19" s="2">
        <v>3</v>
      </c>
      <c r="N19" s="2">
        <v>4</v>
      </c>
      <c r="O19" s="2">
        <v>4</v>
      </c>
      <c r="P19" s="2">
        <v>3</v>
      </c>
      <c r="Q19" s="2">
        <v>2</v>
      </c>
      <c r="R19" s="2">
        <v>1.13109457788768</v>
      </c>
      <c r="S19">
        <v>2</v>
      </c>
      <c r="T19">
        <v>1</v>
      </c>
      <c r="U19">
        <v>0</v>
      </c>
      <c r="V19">
        <v>11.7</v>
      </c>
      <c r="W19">
        <v>27.8</v>
      </c>
      <c r="X19" s="1">
        <v>331</v>
      </c>
      <c r="Y19" s="1">
        <v>264</v>
      </c>
      <c r="Z19" s="1">
        <v>405</v>
      </c>
      <c r="AA19" s="1" t="s">
        <v>290</v>
      </c>
      <c r="AB19" s="1" t="s">
        <v>291</v>
      </c>
      <c r="AC19" s="1" t="s">
        <v>297</v>
      </c>
      <c r="AD19" s="1" t="s">
        <v>298</v>
      </c>
      <c r="AE19" s="1" t="s">
        <v>250</v>
      </c>
      <c r="AF19" s="1" t="s">
        <v>299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2</v>
      </c>
      <c r="BM19">
        <f t="shared" si="0"/>
        <v>0</v>
      </c>
    </row>
    <row r="20" spans="1:65" x14ac:dyDescent="0.3">
      <c r="A20" t="s">
        <v>76</v>
      </c>
      <c r="B20">
        <v>2022</v>
      </c>
      <c r="C20" t="s">
        <v>13</v>
      </c>
      <c r="D20" t="s">
        <v>79</v>
      </c>
      <c r="E20">
        <v>1</v>
      </c>
      <c r="F20" s="2">
        <v>0.23400000000000001</v>
      </c>
      <c r="G20" s="2">
        <v>9.0999999999999998E-2</v>
      </c>
      <c r="H20" s="2">
        <v>8.9999999999999993E-3</v>
      </c>
      <c r="I20" s="2">
        <v>6.5000000000000002E-2</v>
      </c>
      <c r="J20" s="2">
        <v>0.59199999999999997</v>
      </c>
      <c r="K20" s="2">
        <v>8.9999999999999993E-3</v>
      </c>
      <c r="L20" s="2">
        <v>3</v>
      </c>
      <c r="M20" s="2">
        <v>3</v>
      </c>
      <c r="N20" s="2">
        <v>4</v>
      </c>
      <c r="O20" s="2">
        <v>4</v>
      </c>
      <c r="P20" s="2">
        <v>3</v>
      </c>
      <c r="Q20" s="2">
        <v>2</v>
      </c>
      <c r="R20" s="2">
        <v>1.13109457788768</v>
      </c>
      <c r="S20">
        <v>2</v>
      </c>
      <c r="T20">
        <v>1</v>
      </c>
      <c r="U20">
        <v>0</v>
      </c>
      <c r="V20">
        <v>11.7</v>
      </c>
      <c r="W20">
        <v>29.5</v>
      </c>
      <c r="X20" s="1">
        <v>327</v>
      </c>
      <c r="Y20" s="1">
        <v>283</v>
      </c>
      <c r="Z20" s="1">
        <v>390</v>
      </c>
      <c r="AA20" s="1" t="s">
        <v>292</v>
      </c>
      <c r="AB20" s="1" t="s">
        <v>246</v>
      </c>
      <c r="AC20" s="1" t="s">
        <v>300</v>
      </c>
      <c r="AD20" s="1" t="s">
        <v>261</v>
      </c>
      <c r="AE20" s="1" t="s">
        <v>237</v>
      </c>
      <c r="AF20" s="1" t="s">
        <v>301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1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f t="shared" si="1"/>
        <v>1</v>
      </c>
      <c r="BK20">
        <v>1</v>
      </c>
      <c r="BL20">
        <v>2</v>
      </c>
      <c r="BM20">
        <f t="shared" si="0"/>
        <v>50</v>
      </c>
    </row>
    <row r="21" spans="1:65" x14ac:dyDescent="0.3">
      <c r="A21" t="s">
        <v>76</v>
      </c>
      <c r="B21">
        <v>2022</v>
      </c>
      <c r="C21" t="s">
        <v>13</v>
      </c>
      <c r="D21" t="s">
        <v>188</v>
      </c>
      <c r="E21">
        <v>0</v>
      </c>
      <c r="F21" s="2">
        <v>0.23400000000000001</v>
      </c>
      <c r="G21" s="2">
        <v>9.0999999999999998E-2</v>
      </c>
      <c r="H21" s="2">
        <v>8.9999999999999993E-3</v>
      </c>
      <c r="I21" s="2">
        <v>6.5000000000000002E-2</v>
      </c>
      <c r="J21" s="2">
        <v>0.59199999999999997</v>
      </c>
      <c r="K21" s="2">
        <v>8.9999999999999993E-3</v>
      </c>
      <c r="L21" s="2">
        <v>3</v>
      </c>
      <c r="M21" s="2">
        <v>3</v>
      </c>
      <c r="N21" s="2">
        <v>4</v>
      </c>
      <c r="O21" s="2">
        <v>4</v>
      </c>
      <c r="P21" s="2">
        <v>3</v>
      </c>
      <c r="Q21" s="2">
        <v>2</v>
      </c>
      <c r="R21" s="2">
        <v>1.13109457788768</v>
      </c>
      <c r="S21">
        <v>2</v>
      </c>
      <c r="T21">
        <v>1</v>
      </c>
      <c r="U21">
        <v>0</v>
      </c>
      <c r="V21">
        <v>11.7</v>
      </c>
      <c r="W21">
        <v>9.1</v>
      </c>
      <c r="X21" s="1">
        <v>341</v>
      </c>
      <c r="Y21" s="1">
        <v>294</v>
      </c>
      <c r="Z21" s="1">
        <v>365</v>
      </c>
      <c r="AA21" s="1" t="s">
        <v>293</v>
      </c>
      <c r="AB21" s="1" t="s">
        <v>291</v>
      </c>
      <c r="AC21" s="1" t="s">
        <v>243</v>
      </c>
      <c r="AD21" s="1" t="s">
        <v>302</v>
      </c>
      <c r="AE21" s="1" t="s">
        <v>303</v>
      </c>
      <c r="AF21" s="1" t="s">
        <v>304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1</v>
      </c>
      <c r="BM21">
        <f t="shared" si="0"/>
        <v>0</v>
      </c>
    </row>
    <row r="22" spans="1:65" x14ac:dyDescent="0.3">
      <c r="A22" t="s">
        <v>76</v>
      </c>
      <c r="B22">
        <v>2022</v>
      </c>
      <c r="C22" t="s">
        <v>13</v>
      </c>
      <c r="D22" t="s">
        <v>80</v>
      </c>
      <c r="E22">
        <v>3</v>
      </c>
      <c r="F22" s="2">
        <v>0.23400000000000001</v>
      </c>
      <c r="G22" s="2">
        <v>9.0999999999999998E-2</v>
      </c>
      <c r="H22" s="2">
        <v>8.9999999999999993E-3</v>
      </c>
      <c r="I22" s="2">
        <v>6.5000000000000002E-2</v>
      </c>
      <c r="J22" s="2">
        <v>0.59199999999999997</v>
      </c>
      <c r="K22" s="2">
        <v>8.9999999999999993E-3</v>
      </c>
      <c r="L22" s="2">
        <v>3</v>
      </c>
      <c r="M22" s="2">
        <v>3</v>
      </c>
      <c r="N22" s="2">
        <v>4</v>
      </c>
      <c r="O22" s="2">
        <v>4</v>
      </c>
      <c r="P22" s="2">
        <v>3</v>
      </c>
      <c r="Q22" s="2">
        <v>2</v>
      </c>
      <c r="R22" s="2">
        <v>1.13109457788768</v>
      </c>
      <c r="S22">
        <v>2</v>
      </c>
      <c r="T22">
        <v>1</v>
      </c>
      <c r="U22">
        <v>1</v>
      </c>
      <c r="V22">
        <v>11.7</v>
      </c>
      <c r="W22">
        <v>89.2</v>
      </c>
      <c r="X22" s="1">
        <v>306</v>
      </c>
      <c r="Y22" s="1">
        <v>252</v>
      </c>
      <c r="Z22" s="1">
        <v>441</v>
      </c>
      <c r="AA22" s="1" t="s">
        <v>294</v>
      </c>
      <c r="AB22" s="1" t="s">
        <v>211</v>
      </c>
      <c r="AC22" s="1" t="s">
        <v>305</v>
      </c>
      <c r="AD22" s="1" t="s">
        <v>306</v>
      </c>
      <c r="AE22" s="1" t="s">
        <v>307</v>
      </c>
      <c r="AF22" s="1" t="s">
        <v>308</v>
      </c>
      <c r="AG22">
        <v>0</v>
      </c>
      <c r="AH22">
        <v>0</v>
      </c>
      <c r="AI22">
        <v>0</v>
      </c>
      <c r="AJ22">
        <v>0</v>
      </c>
      <c r="AK22">
        <v>1</v>
      </c>
      <c r="AL22">
        <v>0</v>
      </c>
      <c r="AM22">
        <v>0</v>
      </c>
      <c r="AN22">
        <v>1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f t="shared" si="1"/>
        <v>2</v>
      </c>
      <c r="BK22">
        <v>2</v>
      </c>
      <c r="BL22">
        <v>5</v>
      </c>
      <c r="BM22">
        <f t="shared" si="0"/>
        <v>40</v>
      </c>
    </row>
    <row r="23" spans="1:65" x14ac:dyDescent="0.3">
      <c r="A23" t="s">
        <v>76</v>
      </c>
      <c r="B23">
        <v>2022</v>
      </c>
      <c r="C23" t="s">
        <v>13</v>
      </c>
      <c r="D23" t="s">
        <v>81</v>
      </c>
      <c r="E23">
        <v>2</v>
      </c>
      <c r="F23" s="2">
        <v>0.23400000000000001</v>
      </c>
      <c r="G23" s="2">
        <v>9.0999999999999998E-2</v>
      </c>
      <c r="H23" s="2">
        <v>8.9999999999999993E-3</v>
      </c>
      <c r="I23" s="2">
        <v>6.5000000000000002E-2</v>
      </c>
      <c r="J23" s="2">
        <v>0.59199999999999997</v>
      </c>
      <c r="K23" s="2">
        <v>8.9999999999999993E-3</v>
      </c>
      <c r="L23" s="2">
        <v>3</v>
      </c>
      <c r="M23" s="2">
        <v>3</v>
      </c>
      <c r="N23" s="2">
        <v>4</v>
      </c>
      <c r="O23" s="2">
        <v>4</v>
      </c>
      <c r="P23" s="2">
        <v>3</v>
      </c>
      <c r="Q23" s="2">
        <v>2</v>
      </c>
      <c r="R23" s="2">
        <v>1.13109457788768</v>
      </c>
      <c r="S23">
        <v>2</v>
      </c>
      <c r="T23">
        <v>0</v>
      </c>
      <c r="U23">
        <v>0</v>
      </c>
      <c r="V23">
        <v>11.7</v>
      </c>
      <c r="W23">
        <v>37.6</v>
      </c>
      <c r="X23" s="1">
        <v>343</v>
      </c>
      <c r="Y23" s="1">
        <v>282</v>
      </c>
      <c r="Z23" s="1">
        <v>375</v>
      </c>
      <c r="AA23" s="1" t="s">
        <v>295</v>
      </c>
      <c r="AB23" s="1" t="s">
        <v>251</v>
      </c>
      <c r="AC23" s="1" t="s">
        <v>309</v>
      </c>
      <c r="AD23" s="1" t="s">
        <v>310</v>
      </c>
      <c r="AE23" s="1" t="s">
        <v>311</v>
      </c>
      <c r="AF23" s="1" t="s">
        <v>312</v>
      </c>
      <c r="AG23">
        <v>1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f t="shared" si="1"/>
        <v>1</v>
      </c>
      <c r="BK23">
        <v>1</v>
      </c>
      <c r="BL23">
        <v>3</v>
      </c>
      <c r="BM23">
        <f t="shared" si="0"/>
        <v>33.333333333333329</v>
      </c>
    </row>
    <row r="24" spans="1:65" x14ac:dyDescent="0.3">
      <c r="A24" t="s">
        <v>76</v>
      </c>
      <c r="B24">
        <v>2022</v>
      </c>
      <c r="C24" t="s">
        <v>13</v>
      </c>
      <c r="D24" t="s">
        <v>187</v>
      </c>
      <c r="E24">
        <v>2</v>
      </c>
      <c r="F24" s="2">
        <v>0.23400000000000001</v>
      </c>
      <c r="G24" s="2">
        <v>9.0999999999999998E-2</v>
      </c>
      <c r="H24" s="2">
        <v>8.9999999999999993E-3</v>
      </c>
      <c r="I24" s="2">
        <v>6.5000000000000002E-2</v>
      </c>
      <c r="J24" s="2">
        <v>0.59199999999999997</v>
      </c>
      <c r="K24" s="2">
        <v>8.9999999999999993E-3</v>
      </c>
      <c r="L24" s="2">
        <v>3</v>
      </c>
      <c r="M24" s="2">
        <v>3</v>
      </c>
      <c r="N24" s="2">
        <v>4</v>
      </c>
      <c r="O24" s="2">
        <v>4</v>
      </c>
      <c r="P24" s="2">
        <v>3</v>
      </c>
      <c r="Q24" s="2">
        <v>2</v>
      </c>
      <c r="R24" s="2">
        <v>1.13109457788768</v>
      </c>
      <c r="S24">
        <v>2</v>
      </c>
      <c r="T24">
        <v>0</v>
      </c>
      <c r="U24">
        <v>0</v>
      </c>
      <c r="V24">
        <v>11.7</v>
      </c>
      <c r="W24">
        <v>34.9</v>
      </c>
      <c r="X24" s="1">
        <v>340</v>
      </c>
      <c r="Y24" s="1">
        <v>303</v>
      </c>
      <c r="Z24" s="1">
        <v>357</v>
      </c>
      <c r="AA24" s="1" t="s">
        <v>296</v>
      </c>
      <c r="AB24" s="1" t="s">
        <v>259</v>
      </c>
      <c r="AC24" s="1" t="s">
        <v>313</v>
      </c>
      <c r="AD24" s="1" t="s">
        <v>314</v>
      </c>
      <c r="AE24" s="1" t="s">
        <v>315</v>
      </c>
      <c r="AF24" s="1" t="s">
        <v>316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2</v>
      </c>
      <c r="BM24">
        <f t="shared" si="0"/>
        <v>0</v>
      </c>
    </row>
    <row r="25" spans="1:65" x14ac:dyDescent="0.3">
      <c r="A25" t="s">
        <v>71</v>
      </c>
      <c r="B25">
        <v>2022</v>
      </c>
      <c r="C25" t="s">
        <v>13</v>
      </c>
      <c r="D25" t="s">
        <v>72</v>
      </c>
      <c r="E25">
        <v>2</v>
      </c>
      <c r="F25" s="2">
        <v>0.23400000000000001</v>
      </c>
      <c r="G25" s="2">
        <v>5.8000000000000003E-2</v>
      </c>
      <c r="H25" s="2">
        <v>2.1000000000000001E-2</v>
      </c>
      <c r="I25" s="2">
        <v>6.2E-2</v>
      </c>
      <c r="J25" s="2">
        <v>0.625</v>
      </c>
      <c r="K25" s="2">
        <v>1E-3</v>
      </c>
      <c r="L25" s="2">
        <v>4</v>
      </c>
      <c r="M25" s="2">
        <v>3</v>
      </c>
      <c r="N25" s="2">
        <v>7</v>
      </c>
      <c r="O25" s="2">
        <v>5</v>
      </c>
      <c r="P25" s="2">
        <v>3</v>
      </c>
      <c r="Q25" s="2">
        <v>2</v>
      </c>
      <c r="R25" s="2">
        <v>1.05548637764536</v>
      </c>
      <c r="S25">
        <v>2</v>
      </c>
      <c r="T25">
        <v>1</v>
      </c>
      <c r="U25">
        <v>1</v>
      </c>
      <c r="V25">
        <v>16</v>
      </c>
      <c r="W25">
        <v>53</v>
      </c>
      <c r="X25" s="1">
        <v>341</v>
      </c>
      <c r="Y25" s="1">
        <v>303</v>
      </c>
      <c r="Z25" s="1">
        <v>357</v>
      </c>
      <c r="AA25" s="1">
        <v>33</v>
      </c>
      <c r="AB25" s="1">
        <v>1.4</v>
      </c>
      <c r="AC25" s="1">
        <v>33.200000000000003</v>
      </c>
      <c r="AD25" s="1">
        <v>17.399999999999999</v>
      </c>
      <c r="AE25" s="1">
        <v>22.3</v>
      </c>
      <c r="AF25" s="1">
        <v>50.3</v>
      </c>
      <c r="AG25">
        <v>1</v>
      </c>
      <c r="AH25">
        <v>0</v>
      </c>
      <c r="AI25">
        <v>3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f t="shared" si="1"/>
        <v>2</v>
      </c>
      <c r="BK25">
        <v>4</v>
      </c>
      <c r="BL25">
        <v>4</v>
      </c>
      <c r="BM25">
        <f t="shared" si="0"/>
        <v>100</v>
      </c>
    </row>
    <row r="26" spans="1:65" x14ac:dyDescent="0.3">
      <c r="A26" t="s">
        <v>71</v>
      </c>
      <c r="B26">
        <v>2022</v>
      </c>
      <c r="C26" t="s">
        <v>13</v>
      </c>
      <c r="D26" t="s">
        <v>73</v>
      </c>
      <c r="E26">
        <v>2</v>
      </c>
      <c r="F26" s="2">
        <v>0.23400000000000001</v>
      </c>
      <c r="G26" s="2">
        <v>5.8000000000000003E-2</v>
      </c>
      <c r="H26" s="2">
        <v>2.1000000000000001E-2</v>
      </c>
      <c r="I26" s="2">
        <v>6.2E-2</v>
      </c>
      <c r="J26" s="2">
        <v>0.625</v>
      </c>
      <c r="K26" s="2">
        <v>1E-3</v>
      </c>
      <c r="L26" s="2">
        <v>4</v>
      </c>
      <c r="M26" s="2">
        <v>3</v>
      </c>
      <c r="N26" s="2">
        <v>7</v>
      </c>
      <c r="O26" s="2">
        <v>5</v>
      </c>
      <c r="P26" s="2">
        <v>3</v>
      </c>
      <c r="Q26" s="2">
        <v>2</v>
      </c>
      <c r="R26" s="2">
        <v>1.05548637764536</v>
      </c>
      <c r="S26">
        <v>2</v>
      </c>
      <c r="T26">
        <v>1</v>
      </c>
      <c r="U26">
        <v>0</v>
      </c>
      <c r="V26">
        <v>16</v>
      </c>
      <c r="W26">
        <v>22.9</v>
      </c>
      <c r="X26" s="1">
        <v>341</v>
      </c>
      <c r="Y26" s="1">
        <v>293</v>
      </c>
      <c r="Z26" s="1">
        <v>367</v>
      </c>
      <c r="AA26" s="1">
        <v>36.6</v>
      </c>
      <c r="AB26" s="1">
        <v>1.5</v>
      </c>
      <c r="AC26" s="1">
        <v>37.9</v>
      </c>
      <c r="AD26" s="1">
        <v>17.5</v>
      </c>
      <c r="AE26" s="1">
        <v>34.9</v>
      </c>
      <c r="AF26" s="1">
        <v>53.3</v>
      </c>
      <c r="AG26">
        <v>0</v>
      </c>
      <c r="AH26">
        <v>0</v>
      </c>
      <c r="AI26">
        <v>1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f t="shared" si="1"/>
        <v>1</v>
      </c>
      <c r="BK26">
        <v>1</v>
      </c>
      <c r="BL26">
        <v>1</v>
      </c>
      <c r="BM26">
        <f t="shared" si="0"/>
        <v>100</v>
      </c>
    </row>
    <row r="27" spans="1:65" x14ac:dyDescent="0.3">
      <c r="A27" t="s">
        <v>71</v>
      </c>
      <c r="B27">
        <v>2022</v>
      </c>
      <c r="C27" t="s">
        <v>13</v>
      </c>
      <c r="D27" t="s">
        <v>74</v>
      </c>
      <c r="E27">
        <v>2</v>
      </c>
      <c r="F27" s="2">
        <v>0.23400000000000001</v>
      </c>
      <c r="G27" s="2">
        <v>5.8000000000000003E-2</v>
      </c>
      <c r="H27" s="2">
        <v>2.1000000000000001E-2</v>
      </c>
      <c r="I27" s="2">
        <v>6.2E-2</v>
      </c>
      <c r="J27" s="2">
        <v>0.625</v>
      </c>
      <c r="K27" s="2">
        <v>1E-3</v>
      </c>
      <c r="L27" s="2">
        <v>4</v>
      </c>
      <c r="M27" s="2">
        <v>3</v>
      </c>
      <c r="N27" s="2">
        <v>7</v>
      </c>
      <c r="O27" s="2">
        <v>5</v>
      </c>
      <c r="P27" s="2">
        <v>3</v>
      </c>
      <c r="Q27" s="2">
        <v>2</v>
      </c>
      <c r="R27" s="2">
        <v>1.05548637764536</v>
      </c>
      <c r="S27">
        <v>2</v>
      </c>
      <c r="T27">
        <v>1</v>
      </c>
      <c r="U27">
        <v>1</v>
      </c>
      <c r="V27">
        <v>16</v>
      </c>
      <c r="W27">
        <v>48.6</v>
      </c>
      <c r="X27" s="1">
        <v>349</v>
      </c>
      <c r="Y27" s="1">
        <v>307</v>
      </c>
      <c r="Z27" s="1">
        <v>344</v>
      </c>
      <c r="AA27" s="1">
        <v>40.200000000000003</v>
      </c>
      <c r="AB27" s="1">
        <v>1.6</v>
      </c>
      <c r="AC27" s="1">
        <v>38.700000000000003</v>
      </c>
      <c r="AD27" s="1">
        <v>18.600000000000001</v>
      </c>
      <c r="AE27" s="1">
        <v>22.3</v>
      </c>
      <c r="AF27" s="1">
        <v>62.5</v>
      </c>
      <c r="AG27">
        <v>1</v>
      </c>
      <c r="AH27">
        <v>0</v>
      </c>
      <c r="AI27">
        <v>3</v>
      </c>
      <c r="AJ27">
        <v>0</v>
      </c>
      <c r="AK27">
        <v>2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f t="shared" si="1"/>
        <v>3</v>
      </c>
      <c r="BK27">
        <v>5</v>
      </c>
      <c r="BL27">
        <v>5</v>
      </c>
      <c r="BM27">
        <f t="shared" si="0"/>
        <v>100</v>
      </c>
    </row>
    <row r="28" spans="1:65" x14ac:dyDescent="0.3">
      <c r="A28" t="s">
        <v>71</v>
      </c>
      <c r="B28">
        <v>2022</v>
      </c>
      <c r="C28" t="s">
        <v>13</v>
      </c>
      <c r="D28" t="s">
        <v>190</v>
      </c>
      <c r="E28">
        <v>1</v>
      </c>
      <c r="F28" s="2">
        <v>0.23400000000000001</v>
      </c>
      <c r="G28" s="2">
        <v>5.8000000000000003E-2</v>
      </c>
      <c r="H28" s="2">
        <v>2.1000000000000001E-2</v>
      </c>
      <c r="I28" s="2">
        <v>6.2E-2</v>
      </c>
      <c r="J28" s="2">
        <v>0.625</v>
      </c>
      <c r="K28" s="2">
        <v>1E-3</v>
      </c>
      <c r="L28" s="2">
        <v>4</v>
      </c>
      <c r="M28" s="2">
        <v>3</v>
      </c>
      <c r="N28" s="2">
        <v>7</v>
      </c>
      <c r="O28" s="2">
        <v>5</v>
      </c>
      <c r="P28" s="2">
        <v>3</v>
      </c>
      <c r="Q28" s="2">
        <v>2</v>
      </c>
      <c r="R28" s="2">
        <v>1.05548637764536</v>
      </c>
      <c r="S28">
        <v>2</v>
      </c>
      <c r="T28">
        <v>1</v>
      </c>
      <c r="U28">
        <v>0</v>
      </c>
      <c r="V28">
        <v>16</v>
      </c>
      <c r="W28">
        <v>9.8000000000000007</v>
      </c>
      <c r="X28" s="1">
        <v>347</v>
      </c>
      <c r="Y28" s="1">
        <v>349</v>
      </c>
      <c r="Z28" s="1">
        <v>303</v>
      </c>
      <c r="AA28" s="1" t="s">
        <v>256</v>
      </c>
      <c r="AB28" s="1" t="s">
        <v>257</v>
      </c>
      <c r="AC28" s="1" t="s">
        <v>260</v>
      </c>
      <c r="AD28" s="1" t="s">
        <v>261</v>
      </c>
      <c r="AE28" s="1" t="s">
        <v>262</v>
      </c>
      <c r="AF28" s="1" t="s">
        <v>263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1</v>
      </c>
      <c r="BM28">
        <f t="shared" si="0"/>
        <v>0</v>
      </c>
    </row>
    <row r="29" spans="1:65" x14ac:dyDescent="0.3">
      <c r="A29" t="s">
        <v>71</v>
      </c>
      <c r="B29">
        <v>2022</v>
      </c>
      <c r="C29" t="s">
        <v>13</v>
      </c>
      <c r="D29" t="s">
        <v>191</v>
      </c>
      <c r="E29">
        <v>1</v>
      </c>
      <c r="F29" s="2">
        <v>0.23400000000000001</v>
      </c>
      <c r="G29" s="2">
        <v>5.8000000000000003E-2</v>
      </c>
      <c r="H29" s="2">
        <v>2.1000000000000001E-2</v>
      </c>
      <c r="I29" s="2">
        <v>6.2E-2</v>
      </c>
      <c r="J29" s="2">
        <v>0.625</v>
      </c>
      <c r="K29" s="2">
        <v>1E-3</v>
      </c>
      <c r="L29" s="2">
        <v>4</v>
      </c>
      <c r="M29" s="2">
        <v>3</v>
      </c>
      <c r="N29" s="2">
        <v>7</v>
      </c>
      <c r="O29" s="2">
        <v>5</v>
      </c>
      <c r="P29" s="2">
        <v>3</v>
      </c>
      <c r="Q29" s="2">
        <v>2</v>
      </c>
      <c r="R29" s="2">
        <v>1.05548637764536</v>
      </c>
      <c r="S29">
        <v>2</v>
      </c>
      <c r="T29">
        <v>1</v>
      </c>
      <c r="U29">
        <v>0</v>
      </c>
      <c r="V29">
        <v>16</v>
      </c>
      <c r="W29">
        <v>19.7</v>
      </c>
      <c r="X29" s="1">
        <v>317</v>
      </c>
      <c r="Y29" s="1">
        <v>302</v>
      </c>
      <c r="Z29" s="1">
        <v>381</v>
      </c>
      <c r="AA29" s="1" t="s">
        <v>258</v>
      </c>
      <c r="AB29" s="1" t="s">
        <v>259</v>
      </c>
      <c r="AC29" s="1" t="s">
        <v>264</v>
      </c>
      <c r="AD29" s="1" t="s">
        <v>213</v>
      </c>
      <c r="AE29" s="1" t="s">
        <v>265</v>
      </c>
      <c r="AF29" s="1" t="s">
        <v>266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1</v>
      </c>
      <c r="BM29">
        <f t="shared" si="0"/>
        <v>0</v>
      </c>
    </row>
    <row r="30" spans="1:65" x14ac:dyDescent="0.3">
      <c r="A30" t="s">
        <v>22</v>
      </c>
      <c r="B30">
        <v>2022</v>
      </c>
      <c r="C30" t="s">
        <v>13</v>
      </c>
      <c r="D30" t="s">
        <v>24</v>
      </c>
      <c r="E30">
        <v>3</v>
      </c>
      <c r="F30" s="2">
        <v>4.4999999999999998E-2</v>
      </c>
      <c r="G30" s="2">
        <v>5.1999999999999998E-2</v>
      </c>
      <c r="H30" s="2">
        <v>4.1000000000000002E-2</v>
      </c>
      <c r="I30" s="2">
        <v>8.6999999999999994E-2</v>
      </c>
      <c r="J30" s="2">
        <v>0.74199999999999999</v>
      </c>
      <c r="K30" s="2">
        <v>3.3000000000000002E-2</v>
      </c>
      <c r="L30" s="2">
        <v>3</v>
      </c>
      <c r="M30" s="2">
        <v>1</v>
      </c>
      <c r="N30" s="2">
        <v>1</v>
      </c>
      <c r="O30" s="2">
        <v>3</v>
      </c>
      <c r="P30" s="2">
        <v>4</v>
      </c>
      <c r="Q30" s="2">
        <v>3</v>
      </c>
      <c r="R30" s="2">
        <v>0.97082201087515796</v>
      </c>
      <c r="S30">
        <v>2</v>
      </c>
      <c r="T30">
        <v>0</v>
      </c>
      <c r="U30">
        <v>1</v>
      </c>
      <c r="V30">
        <v>23.5</v>
      </c>
      <c r="W30">
        <v>109.9</v>
      </c>
      <c r="X30" s="1">
        <v>262</v>
      </c>
      <c r="Y30" s="1">
        <v>261</v>
      </c>
      <c r="Z30" s="1">
        <v>476</v>
      </c>
      <c r="AA30" s="1">
        <v>14.3</v>
      </c>
      <c r="AB30" s="1">
        <v>0.65</v>
      </c>
      <c r="AC30" s="1">
        <v>58.6</v>
      </c>
      <c r="AD30" s="1">
        <v>17.899999999999999</v>
      </c>
      <c r="AE30" s="1">
        <v>36.9</v>
      </c>
      <c r="AF30" s="1">
        <v>55.8</v>
      </c>
      <c r="AG30">
        <v>1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4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f t="shared" si="1"/>
        <v>2</v>
      </c>
      <c r="BK30">
        <v>5</v>
      </c>
      <c r="BL30">
        <v>12</v>
      </c>
      <c r="BM30">
        <f t="shared" si="0"/>
        <v>41.666666666666671</v>
      </c>
    </row>
    <row r="31" spans="1:65" x14ac:dyDescent="0.3">
      <c r="A31" t="s">
        <v>22</v>
      </c>
      <c r="B31">
        <v>2022</v>
      </c>
      <c r="C31" t="s">
        <v>13</v>
      </c>
      <c r="D31" t="s">
        <v>25</v>
      </c>
      <c r="E31">
        <v>1</v>
      </c>
      <c r="F31" s="2">
        <v>4.4999999999999998E-2</v>
      </c>
      <c r="G31" s="2">
        <v>5.1999999999999998E-2</v>
      </c>
      <c r="H31" s="2">
        <v>4.1000000000000002E-2</v>
      </c>
      <c r="I31" s="2">
        <v>8.6999999999999994E-2</v>
      </c>
      <c r="J31" s="2">
        <v>0.74199999999999999</v>
      </c>
      <c r="K31" s="2">
        <v>3.3000000000000002E-2</v>
      </c>
      <c r="L31" s="2">
        <v>3</v>
      </c>
      <c r="M31" s="2">
        <v>1</v>
      </c>
      <c r="N31" s="2">
        <v>1</v>
      </c>
      <c r="O31" s="2">
        <v>3</v>
      </c>
      <c r="P31" s="2">
        <v>4</v>
      </c>
      <c r="Q31" s="2">
        <v>3</v>
      </c>
      <c r="R31" s="2">
        <v>0.97082201087515796</v>
      </c>
      <c r="S31">
        <v>2</v>
      </c>
      <c r="T31">
        <v>0</v>
      </c>
      <c r="U31">
        <v>0</v>
      </c>
      <c r="V31">
        <v>23.5</v>
      </c>
      <c r="W31">
        <v>27.9</v>
      </c>
      <c r="X31" s="1">
        <v>300</v>
      </c>
      <c r="Y31" s="1">
        <v>257</v>
      </c>
      <c r="Z31" s="1">
        <v>443</v>
      </c>
      <c r="AA31" s="1">
        <v>90.6</v>
      </c>
      <c r="AB31" s="1">
        <v>3.4</v>
      </c>
      <c r="AC31" s="1">
        <v>60.6</v>
      </c>
      <c r="AD31" s="1">
        <v>15.3</v>
      </c>
      <c r="AE31" s="1">
        <v>46.2</v>
      </c>
      <c r="AF31" s="1">
        <v>71</v>
      </c>
      <c r="AG31">
        <v>2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1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f t="shared" si="1"/>
        <v>2</v>
      </c>
      <c r="BK31">
        <v>2</v>
      </c>
      <c r="BL31">
        <v>4</v>
      </c>
      <c r="BM31">
        <f t="shared" si="0"/>
        <v>50</v>
      </c>
    </row>
    <row r="32" spans="1:65" x14ac:dyDescent="0.3">
      <c r="A32" t="s">
        <v>22</v>
      </c>
      <c r="B32">
        <v>2022</v>
      </c>
      <c r="C32" t="s">
        <v>13</v>
      </c>
      <c r="D32" t="s">
        <v>26</v>
      </c>
      <c r="E32">
        <v>1</v>
      </c>
      <c r="F32" s="2">
        <v>4.4999999999999998E-2</v>
      </c>
      <c r="G32" s="2">
        <v>5.1999999999999998E-2</v>
      </c>
      <c r="H32" s="2">
        <v>4.1000000000000002E-2</v>
      </c>
      <c r="I32" s="2">
        <v>8.6999999999999994E-2</v>
      </c>
      <c r="J32" s="2">
        <v>0.74199999999999999</v>
      </c>
      <c r="K32" s="2">
        <v>3.3000000000000002E-2</v>
      </c>
      <c r="L32" s="2">
        <v>3</v>
      </c>
      <c r="M32" s="2">
        <v>1</v>
      </c>
      <c r="N32" s="2">
        <v>1</v>
      </c>
      <c r="O32" s="2">
        <v>3</v>
      </c>
      <c r="P32" s="2">
        <v>4</v>
      </c>
      <c r="Q32" s="2">
        <v>3</v>
      </c>
      <c r="R32" s="2">
        <v>0.97082201087515796</v>
      </c>
      <c r="S32">
        <v>2</v>
      </c>
      <c r="T32">
        <v>0</v>
      </c>
      <c r="U32">
        <v>0</v>
      </c>
      <c r="V32">
        <v>23.5</v>
      </c>
      <c r="W32">
        <v>23.5</v>
      </c>
      <c r="X32" s="1">
        <v>403</v>
      </c>
      <c r="Y32" s="1">
        <v>307</v>
      </c>
      <c r="Z32" s="1">
        <v>290</v>
      </c>
      <c r="AA32" s="1">
        <v>41.9</v>
      </c>
      <c r="AB32" s="1">
        <v>1.7</v>
      </c>
      <c r="AC32" s="1">
        <v>128</v>
      </c>
      <c r="AD32" s="1">
        <v>25.5</v>
      </c>
      <c r="AE32" s="1">
        <v>67.3</v>
      </c>
      <c r="AF32" s="1">
        <v>75.3</v>
      </c>
      <c r="AG32">
        <v>2</v>
      </c>
      <c r="AH32">
        <v>0</v>
      </c>
      <c r="AI32">
        <v>0</v>
      </c>
      <c r="AJ32">
        <v>0</v>
      </c>
      <c r="AK32">
        <v>1</v>
      </c>
      <c r="AL32">
        <v>0</v>
      </c>
      <c r="AM32">
        <v>1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f t="shared" si="1"/>
        <v>3</v>
      </c>
      <c r="BK32">
        <v>3</v>
      </c>
      <c r="BL32">
        <v>3</v>
      </c>
      <c r="BM32">
        <f t="shared" si="0"/>
        <v>100</v>
      </c>
    </row>
    <row r="33" spans="1:65" x14ac:dyDescent="0.3">
      <c r="A33" t="s">
        <v>22</v>
      </c>
      <c r="B33">
        <v>2022</v>
      </c>
      <c r="C33" t="s">
        <v>13</v>
      </c>
      <c r="D33" t="s">
        <v>27</v>
      </c>
      <c r="E33">
        <v>1</v>
      </c>
      <c r="F33" s="2">
        <v>4.4999999999999998E-2</v>
      </c>
      <c r="G33" s="2">
        <v>5.1999999999999998E-2</v>
      </c>
      <c r="H33" s="2">
        <v>4.1000000000000002E-2</v>
      </c>
      <c r="I33" s="2">
        <v>8.6999999999999994E-2</v>
      </c>
      <c r="J33" s="2">
        <v>0.74199999999999999</v>
      </c>
      <c r="K33" s="2">
        <v>3.3000000000000002E-2</v>
      </c>
      <c r="L33" s="2">
        <v>3</v>
      </c>
      <c r="M33" s="2">
        <v>1</v>
      </c>
      <c r="N33" s="2">
        <v>1</v>
      </c>
      <c r="O33" s="2">
        <v>3</v>
      </c>
      <c r="P33" s="2">
        <v>4</v>
      </c>
      <c r="Q33" s="2">
        <v>3</v>
      </c>
      <c r="R33" s="2">
        <v>0.97082201087515796</v>
      </c>
      <c r="S33">
        <v>2</v>
      </c>
      <c r="T33">
        <v>0</v>
      </c>
      <c r="U33">
        <v>0</v>
      </c>
      <c r="V33">
        <v>23.5</v>
      </c>
      <c r="W33">
        <v>14.5</v>
      </c>
      <c r="X33" s="1">
        <v>386</v>
      </c>
      <c r="Y33" s="1">
        <v>319</v>
      </c>
      <c r="Z33" s="1">
        <v>294</v>
      </c>
      <c r="AA33" s="1">
        <v>46.2</v>
      </c>
      <c r="AB33" s="1">
        <v>1.5</v>
      </c>
      <c r="AC33" s="1">
        <v>130</v>
      </c>
      <c r="AD33" s="1">
        <v>26.5</v>
      </c>
      <c r="AE33" s="1">
        <v>67.2</v>
      </c>
      <c r="AF33" s="1">
        <v>73.900000000000006</v>
      </c>
      <c r="AG33">
        <v>0</v>
      </c>
      <c r="AH33">
        <v>0</v>
      </c>
      <c r="AI33">
        <v>0</v>
      </c>
      <c r="AJ33">
        <v>0</v>
      </c>
      <c r="AK33">
        <v>1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f t="shared" si="1"/>
        <v>1</v>
      </c>
      <c r="BK33">
        <v>2</v>
      </c>
      <c r="BL33">
        <v>2</v>
      </c>
      <c r="BM33">
        <f t="shared" si="0"/>
        <v>100</v>
      </c>
    </row>
    <row r="34" spans="1:65" x14ac:dyDescent="0.3">
      <c r="A34" t="s">
        <v>22</v>
      </c>
      <c r="B34">
        <v>2022</v>
      </c>
      <c r="C34" t="s">
        <v>13</v>
      </c>
      <c r="D34" t="s">
        <v>28</v>
      </c>
      <c r="E34">
        <v>1</v>
      </c>
      <c r="F34" s="2">
        <v>4.4999999999999998E-2</v>
      </c>
      <c r="G34" s="2">
        <v>5.1999999999999998E-2</v>
      </c>
      <c r="H34" s="2">
        <v>4.1000000000000002E-2</v>
      </c>
      <c r="I34" s="2">
        <v>8.6999999999999994E-2</v>
      </c>
      <c r="J34" s="2">
        <v>0.74199999999999999</v>
      </c>
      <c r="K34" s="2">
        <v>3.3000000000000002E-2</v>
      </c>
      <c r="L34" s="2">
        <v>3</v>
      </c>
      <c r="M34" s="2">
        <v>1</v>
      </c>
      <c r="N34" s="2">
        <v>1</v>
      </c>
      <c r="O34" s="2">
        <v>3</v>
      </c>
      <c r="P34" s="2">
        <v>4</v>
      </c>
      <c r="Q34" s="2">
        <v>3</v>
      </c>
      <c r="R34" s="2">
        <v>0.97082201087515796</v>
      </c>
      <c r="S34">
        <v>2</v>
      </c>
      <c r="T34">
        <v>0</v>
      </c>
      <c r="U34">
        <v>0</v>
      </c>
      <c r="V34">
        <v>23.5</v>
      </c>
      <c r="W34">
        <v>16.2</v>
      </c>
      <c r="X34" s="1">
        <v>390</v>
      </c>
      <c r="Y34" s="1">
        <v>300</v>
      </c>
      <c r="Z34" s="1">
        <v>310</v>
      </c>
      <c r="AA34" s="1">
        <v>27.7</v>
      </c>
      <c r="AB34" s="1">
        <v>1.3</v>
      </c>
      <c r="AC34" s="1">
        <v>155</v>
      </c>
      <c r="AD34" s="1">
        <v>28.3</v>
      </c>
      <c r="AE34" s="1">
        <v>76</v>
      </c>
      <c r="AF34" s="1">
        <v>77.7</v>
      </c>
      <c r="AG34">
        <v>1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f t="shared" si="1"/>
        <v>1</v>
      </c>
      <c r="BK34">
        <v>1</v>
      </c>
      <c r="BL34">
        <v>2</v>
      </c>
      <c r="BM34">
        <f t="shared" si="0"/>
        <v>50</v>
      </c>
    </row>
    <row r="35" spans="1:65" x14ac:dyDescent="0.3">
      <c r="A35" t="s">
        <v>105</v>
      </c>
      <c r="B35">
        <v>2022</v>
      </c>
      <c r="C35" t="s">
        <v>13</v>
      </c>
      <c r="D35" t="s">
        <v>106</v>
      </c>
      <c r="E35">
        <v>0</v>
      </c>
      <c r="F35" s="2">
        <v>0.1</v>
      </c>
      <c r="G35" s="2">
        <v>1.7000000000000001E-2</v>
      </c>
      <c r="H35" s="2">
        <v>2.7E-2</v>
      </c>
      <c r="I35" s="2">
        <v>9.5000000000000001E-2</v>
      </c>
      <c r="J35" s="2">
        <v>0.72499999999999998</v>
      </c>
      <c r="K35" s="2">
        <v>3.5999999999999997E-2</v>
      </c>
      <c r="L35" s="2">
        <v>1</v>
      </c>
      <c r="M35" s="2">
        <v>2</v>
      </c>
      <c r="N35" s="2">
        <v>4</v>
      </c>
      <c r="O35" s="2">
        <v>6</v>
      </c>
      <c r="P35" s="2">
        <v>6</v>
      </c>
      <c r="Q35" s="2">
        <v>3</v>
      </c>
      <c r="R35" s="2">
        <v>0.97304337961338305</v>
      </c>
      <c r="S35">
        <v>2</v>
      </c>
      <c r="T35">
        <v>0</v>
      </c>
      <c r="U35">
        <v>1</v>
      </c>
      <c r="V35">
        <v>6.1</v>
      </c>
      <c r="W35">
        <v>15.75</v>
      </c>
      <c r="X35" s="1">
        <v>249</v>
      </c>
      <c r="Y35" s="1">
        <v>203.2</v>
      </c>
      <c r="Z35" s="1">
        <v>547</v>
      </c>
      <c r="AA35" s="1">
        <v>43</v>
      </c>
      <c r="AB35" s="1">
        <v>2.1</v>
      </c>
      <c r="AC35" s="1">
        <v>61.3</v>
      </c>
      <c r="AD35" s="1">
        <v>16.3</v>
      </c>
      <c r="AE35" s="1">
        <v>26.8</v>
      </c>
      <c r="AF35" s="1">
        <v>58.2</v>
      </c>
      <c r="AG35">
        <v>1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1</v>
      </c>
      <c r="AN35">
        <v>1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1</v>
      </c>
      <c r="BF35">
        <v>0</v>
      </c>
      <c r="BG35">
        <v>0</v>
      </c>
      <c r="BH35">
        <v>0</v>
      </c>
      <c r="BI35">
        <v>0</v>
      </c>
      <c r="BJ35">
        <f t="shared" si="1"/>
        <v>4</v>
      </c>
      <c r="BK35">
        <v>1</v>
      </c>
      <c r="BL35">
        <v>1</v>
      </c>
      <c r="BM35">
        <f t="shared" si="0"/>
        <v>100</v>
      </c>
    </row>
    <row r="36" spans="1:65" x14ac:dyDescent="0.3">
      <c r="A36" t="s">
        <v>105</v>
      </c>
      <c r="B36">
        <v>2022</v>
      </c>
      <c r="C36" t="s">
        <v>13</v>
      </c>
      <c r="D36" t="s">
        <v>107</v>
      </c>
      <c r="E36">
        <v>1</v>
      </c>
      <c r="F36" s="2">
        <v>0.1</v>
      </c>
      <c r="G36" s="2">
        <v>1.7000000000000001E-2</v>
      </c>
      <c r="H36" s="2">
        <v>2.7E-2</v>
      </c>
      <c r="I36" s="2">
        <v>9.5000000000000001E-2</v>
      </c>
      <c r="J36" s="2">
        <v>0.72499999999999998</v>
      </c>
      <c r="K36" s="2">
        <v>3.5999999999999997E-2</v>
      </c>
      <c r="L36" s="2">
        <v>1</v>
      </c>
      <c r="M36" s="2">
        <v>2</v>
      </c>
      <c r="N36" s="2">
        <v>4</v>
      </c>
      <c r="O36" s="2">
        <v>6</v>
      </c>
      <c r="P36" s="2">
        <v>6</v>
      </c>
      <c r="Q36" s="2">
        <v>3</v>
      </c>
      <c r="R36" s="2">
        <v>0.97304337961338305</v>
      </c>
      <c r="S36">
        <v>2</v>
      </c>
      <c r="T36">
        <v>0</v>
      </c>
      <c r="U36">
        <v>0</v>
      </c>
      <c r="V36">
        <v>6.1</v>
      </c>
      <c r="W36">
        <v>20.3</v>
      </c>
      <c r="X36" s="1">
        <v>330</v>
      </c>
      <c r="Y36" s="1">
        <v>276</v>
      </c>
      <c r="Z36" s="1">
        <v>393</v>
      </c>
      <c r="AA36" s="1">
        <v>57.1</v>
      </c>
      <c r="AB36" s="1">
        <v>2.5</v>
      </c>
      <c r="AC36" s="1">
        <v>42.5</v>
      </c>
      <c r="AD36" s="1">
        <v>19.2</v>
      </c>
      <c r="AE36" s="1">
        <v>23.8</v>
      </c>
      <c r="AF36" s="1">
        <v>67.099999999999994</v>
      </c>
      <c r="AG36">
        <v>0</v>
      </c>
      <c r="AH36">
        <v>0</v>
      </c>
      <c r="AI36">
        <v>1</v>
      </c>
      <c r="AJ36">
        <v>0</v>
      </c>
      <c r="AK36">
        <v>1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f t="shared" si="1"/>
        <v>2</v>
      </c>
      <c r="BK36">
        <v>2</v>
      </c>
      <c r="BL36">
        <v>2</v>
      </c>
      <c r="BM36">
        <f t="shared" si="0"/>
        <v>100</v>
      </c>
    </row>
    <row r="37" spans="1:65" x14ac:dyDescent="0.3">
      <c r="A37" t="s">
        <v>105</v>
      </c>
      <c r="B37">
        <v>2022</v>
      </c>
      <c r="C37" t="s">
        <v>13</v>
      </c>
      <c r="D37" t="s">
        <v>108</v>
      </c>
      <c r="E37">
        <v>1</v>
      </c>
      <c r="F37" s="2">
        <v>0.1</v>
      </c>
      <c r="G37" s="2">
        <v>1.7000000000000001E-2</v>
      </c>
      <c r="H37" s="2">
        <v>2.7E-2</v>
      </c>
      <c r="I37" s="2">
        <v>9.5000000000000001E-2</v>
      </c>
      <c r="J37" s="2">
        <v>0.72499999999999998</v>
      </c>
      <c r="K37" s="2">
        <v>3.5999999999999997E-2</v>
      </c>
      <c r="L37" s="2">
        <v>1</v>
      </c>
      <c r="M37" s="2">
        <v>2</v>
      </c>
      <c r="N37" s="2">
        <v>4</v>
      </c>
      <c r="O37" s="2">
        <v>6</v>
      </c>
      <c r="P37" s="2">
        <v>6</v>
      </c>
      <c r="Q37" s="2">
        <v>3</v>
      </c>
      <c r="R37" s="2">
        <v>0.97304337961338305</v>
      </c>
      <c r="S37">
        <v>2</v>
      </c>
      <c r="T37">
        <v>0</v>
      </c>
      <c r="U37">
        <v>0</v>
      </c>
      <c r="V37">
        <v>6.1</v>
      </c>
      <c r="W37">
        <v>15.3</v>
      </c>
      <c r="X37" s="1">
        <v>289</v>
      </c>
      <c r="Y37" s="1">
        <v>253</v>
      </c>
      <c r="Z37" s="1">
        <v>458</v>
      </c>
      <c r="AA37" s="1">
        <v>54</v>
      </c>
      <c r="AB37" s="1">
        <v>2.6</v>
      </c>
      <c r="AC37" s="1">
        <v>42</v>
      </c>
      <c r="AD37" s="1">
        <v>20.6</v>
      </c>
      <c r="AE37" s="1">
        <v>26.4</v>
      </c>
      <c r="AF37" s="1">
        <v>66.2</v>
      </c>
      <c r="AG37">
        <v>1</v>
      </c>
      <c r="AH37">
        <v>0</v>
      </c>
      <c r="AI37">
        <v>1</v>
      </c>
      <c r="AJ37">
        <v>0</v>
      </c>
      <c r="AK37">
        <v>1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f t="shared" si="1"/>
        <v>3</v>
      </c>
      <c r="BK37">
        <v>1</v>
      </c>
      <c r="BL37">
        <v>1</v>
      </c>
      <c r="BM37">
        <f t="shared" si="0"/>
        <v>100</v>
      </c>
    </row>
    <row r="38" spans="1:65" x14ac:dyDescent="0.3">
      <c r="A38" t="s">
        <v>17</v>
      </c>
      <c r="B38">
        <v>2023</v>
      </c>
      <c r="C38" s="1" t="s">
        <v>10</v>
      </c>
      <c r="D38" t="s">
        <v>19</v>
      </c>
      <c r="E38">
        <v>2</v>
      </c>
      <c r="F38" s="2">
        <v>7.0000000000000001E-3</v>
      </c>
      <c r="G38" s="2">
        <v>0</v>
      </c>
      <c r="H38" s="2">
        <v>8.0000000000000002E-3</v>
      </c>
      <c r="I38" s="2">
        <v>0.35199999999999998</v>
      </c>
      <c r="J38" s="2">
        <v>0.56200000000000006</v>
      </c>
      <c r="K38" s="2">
        <v>7.0999999999999994E-2</v>
      </c>
      <c r="L38" s="2">
        <v>1</v>
      </c>
      <c r="M38" s="2">
        <v>0</v>
      </c>
      <c r="N38" s="2">
        <v>2</v>
      </c>
      <c r="O38" s="2">
        <v>9</v>
      </c>
      <c r="P38" s="2">
        <v>7</v>
      </c>
      <c r="Q38" s="2">
        <v>5</v>
      </c>
      <c r="R38" s="2">
        <v>0.95311441318935897</v>
      </c>
      <c r="S38">
        <v>1</v>
      </c>
      <c r="T38">
        <v>0</v>
      </c>
      <c r="U38">
        <v>1</v>
      </c>
      <c r="V38">
        <v>7.4</v>
      </c>
      <c r="W38">
        <v>66.900000000000006</v>
      </c>
      <c r="X38" s="1">
        <v>212</v>
      </c>
      <c r="Y38" s="1">
        <v>207.3</v>
      </c>
      <c r="Z38" s="1">
        <v>581</v>
      </c>
      <c r="AA38" s="1">
        <v>31</v>
      </c>
      <c r="AB38" s="1">
        <v>1.6</v>
      </c>
      <c r="AC38" s="1">
        <v>43.1</v>
      </c>
      <c r="AD38" s="1">
        <v>13.4</v>
      </c>
      <c r="AE38" s="1">
        <v>63.4</v>
      </c>
      <c r="AF38" s="1">
        <v>71.5</v>
      </c>
      <c r="AG38">
        <v>0</v>
      </c>
      <c r="AH38">
        <v>0</v>
      </c>
      <c r="AI38">
        <v>0</v>
      </c>
      <c r="AJ38">
        <v>0</v>
      </c>
      <c r="AK38">
        <v>1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2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f t="shared" si="1"/>
        <v>2</v>
      </c>
      <c r="BK38">
        <v>2</v>
      </c>
      <c r="BL38">
        <v>6</v>
      </c>
      <c r="BM38">
        <f t="shared" si="0"/>
        <v>33.333333333333329</v>
      </c>
    </row>
    <row r="39" spans="1:65" x14ac:dyDescent="0.3">
      <c r="A39" t="s">
        <v>58</v>
      </c>
      <c r="B39">
        <v>2023</v>
      </c>
      <c r="C39" s="1" t="s">
        <v>10</v>
      </c>
      <c r="D39" t="s">
        <v>61</v>
      </c>
      <c r="E39">
        <v>1</v>
      </c>
      <c r="F39" s="2">
        <v>0.14399999999999999</v>
      </c>
      <c r="G39" s="2">
        <v>0</v>
      </c>
      <c r="H39" s="2">
        <v>6.2E-2</v>
      </c>
      <c r="I39" s="2">
        <v>0.34</v>
      </c>
      <c r="J39" s="2">
        <v>0.42299999999999999</v>
      </c>
      <c r="K39" s="2">
        <v>0.03</v>
      </c>
      <c r="L39" s="2">
        <v>3</v>
      </c>
      <c r="M39" s="2">
        <v>0</v>
      </c>
      <c r="N39" s="2">
        <v>3</v>
      </c>
      <c r="O39" s="2">
        <v>6</v>
      </c>
      <c r="P39" s="2">
        <v>4</v>
      </c>
      <c r="Q39" s="2">
        <v>2</v>
      </c>
      <c r="R39" s="2">
        <v>1.2890746173765899</v>
      </c>
      <c r="S39">
        <v>1</v>
      </c>
      <c r="T39">
        <v>0</v>
      </c>
      <c r="U39">
        <v>1</v>
      </c>
      <c r="V39">
        <v>7.5</v>
      </c>
      <c r="W39">
        <v>53.27</v>
      </c>
      <c r="X39" s="1">
        <v>238</v>
      </c>
      <c r="Y39" s="1">
        <v>216</v>
      </c>
      <c r="Z39" s="1">
        <v>546</v>
      </c>
      <c r="AA39" s="1">
        <v>37.4</v>
      </c>
      <c r="AB39" s="1">
        <v>1.8</v>
      </c>
      <c r="AC39" s="1">
        <v>40.1</v>
      </c>
      <c r="AD39" s="1">
        <v>14.9</v>
      </c>
      <c r="AE39" s="1">
        <v>61.5</v>
      </c>
      <c r="AF39" s="1">
        <v>91.8</v>
      </c>
      <c r="AG39">
        <v>1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1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f t="shared" si="1"/>
        <v>2</v>
      </c>
      <c r="BK39">
        <v>2</v>
      </c>
      <c r="BL39">
        <v>5</v>
      </c>
      <c r="BM39">
        <f t="shared" si="0"/>
        <v>40</v>
      </c>
    </row>
    <row r="40" spans="1:65" x14ac:dyDescent="0.3">
      <c r="A40" t="s">
        <v>9</v>
      </c>
      <c r="B40">
        <v>2023</v>
      </c>
      <c r="C40" t="s">
        <v>13</v>
      </c>
      <c r="D40" t="s">
        <v>200</v>
      </c>
      <c r="E40">
        <v>3</v>
      </c>
      <c r="F40" s="2">
        <v>0</v>
      </c>
      <c r="G40" s="2">
        <v>4.0000000000000001E-3</v>
      </c>
      <c r="H40" s="2">
        <v>5.8999999999999997E-2</v>
      </c>
      <c r="I40" s="2">
        <v>0.111</v>
      </c>
      <c r="J40" s="2">
        <v>0.753</v>
      </c>
      <c r="K40" s="2">
        <v>7.1999999999999995E-2</v>
      </c>
      <c r="L40" s="2">
        <v>0</v>
      </c>
      <c r="M40" s="2">
        <v>1</v>
      </c>
      <c r="N40" s="2">
        <v>6</v>
      </c>
      <c r="O40" s="2">
        <v>10</v>
      </c>
      <c r="P40" s="2">
        <v>8</v>
      </c>
      <c r="Q40" s="2">
        <v>9</v>
      </c>
      <c r="R40" s="2">
        <v>0.83881064201927602</v>
      </c>
      <c r="S40">
        <v>1</v>
      </c>
      <c r="T40">
        <v>0</v>
      </c>
      <c r="U40">
        <v>0</v>
      </c>
      <c r="V40">
        <v>5.3</v>
      </c>
      <c r="W40">
        <v>52.07</v>
      </c>
      <c r="X40" s="1">
        <v>198</v>
      </c>
      <c r="Y40" s="1">
        <v>203.4</v>
      </c>
      <c r="Z40" s="1">
        <v>599</v>
      </c>
      <c r="AA40" s="1" t="s">
        <v>245</v>
      </c>
      <c r="AB40" s="1" t="s">
        <v>246</v>
      </c>
      <c r="AC40" s="1" t="s">
        <v>210</v>
      </c>
      <c r="AD40" s="1" t="s">
        <v>247</v>
      </c>
      <c r="AE40" s="1" t="s">
        <v>248</v>
      </c>
      <c r="AF40" s="1" t="s">
        <v>249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5</v>
      </c>
      <c r="BM40">
        <f t="shared" si="0"/>
        <v>0</v>
      </c>
    </row>
    <row r="41" spans="1:65" x14ac:dyDescent="0.3">
      <c r="A41" t="s">
        <v>9</v>
      </c>
      <c r="B41">
        <v>2023</v>
      </c>
      <c r="C41" t="s">
        <v>13</v>
      </c>
      <c r="D41" t="s">
        <v>14</v>
      </c>
      <c r="E41">
        <v>1</v>
      </c>
      <c r="F41" s="2">
        <v>0</v>
      </c>
      <c r="G41" s="2">
        <v>4.0000000000000001E-3</v>
      </c>
      <c r="H41" s="2">
        <v>5.8999999999999997E-2</v>
      </c>
      <c r="I41" s="2">
        <v>0.111</v>
      </c>
      <c r="J41" s="2">
        <v>0.753</v>
      </c>
      <c r="K41" s="2">
        <v>7.1999999999999995E-2</v>
      </c>
      <c r="L41" s="2">
        <v>0</v>
      </c>
      <c r="M41" s="2">
        <v>1</v>
      </c>
      <c r="N41" s="2">
        <v>6</v>
      </c>
      <c r="O41" s="2">
        <v>10</v>
      </c>
      <c r="P41" s="2">
        <v>8</v>
      </c>
      <c r="Q41" s="2">
        <v>9</v>
      </c>
      <c r="R41" s="2">
        <v>0.83881064201927602</v>
      </c>
      <c r="S41">
        <v>1</v>
      </c>
      <c r="T41">
        <v>0</v>
      </c>
      <c r="U41">
        <v>0</v>
      </c>
      <c r="V41">
        <v>5.3</v>
      </c>
      <c r="W41">
        <v>59.78</v>
      </c>
      <c r="X41" s="1">
        <v>359</v>
      </c>
      <c r="Y41" s="1">
        <v>303</v>
      </c>
      <c r="Z41" s="1">
        <v>337</v>
      </c>
      <c r="AA41" s="1">
        <v>47.5</v>
      </c>
      <c r="AB41" s="1">
        <v>1.9</v>
      </c>
      <c r="AC41" s="1">
        <v>45.2</v>
      </c>
      <c r="AD41" s="1">
        <v>8.6</v>
      </c>
      <c r="AE41" s="1">
        <v>20.399999999999999</v>
      </c>
      <c r="AF41" s="1">
        <v>36.299999999999997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1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f t="shared" si="1"/>
        <v>1</v>
      </c>
      <c r="BK41">
        <v>1</v>
      </c>
      <c r="BL41">
        <v>5</v>
      </c>
      <c r="BM41">
        <f t="shared" si="0"/>
        <v>20</v>
      </c>
    </row>
    <row r="42" spans="1:65" x14ac:dyDescent="0.3">
      <c r="A42" t="s">
        <v>9</v>
      </c>
      <c r="B42">
        <v>2023</v>
      </c>
      <c r="C42" s="1" t="s">
        <v>16</v>
      </c>
      <c r="D42" t="s">
        <v>15</v>
      </c>
      <c r="E42">
        <v>1</v>
      </c>
      <c r="F42" s="2">
        <v>0</v>
      </c>
      <c r="G42" s="2">
        <v>4.0000000000000001E-3</v>
      </c>
      <c r="H42" s="2">
        <v>5.8999999999999997E-2</v>
      </c>
      <c r="I42" s="2">
        <v>0.111</v>
      </c>
      <c r="J42" s="2">
        <v>0.753</v>
      </c>
      <c r="K42" s="2">
        <v>7.1999999999999995E-2</v>
      </c>
      <c r="L42" s="2">
        <v>0</v>
      </c>
      <c r="M42" s="2">
        <v>1</v>
      </c>
      <c r="N42" s="2">
        <v>6</v>
      </c>
      <c r="O42" s="2">
        <v>10</v>
      </c>
      <c r="P42" s="2">
        <v>8</v>
      </c>
      <c r="Q42" s="2">
        <v>9</v>
      </c>
      <c r="R42" s="2">
        <v>0.83881064201927602</v>
      </c>
      <c r="S42">
        <v>1</v>
      </c>
      <c r="T42">
        <v>0</v>
      </c>
      <c r="U42">
        <v>0</v>
      </c>
      <c r="V42">
        <v>5.3</v>
      </c>
      <c r="W42">
        <v>34.520000000000003</v>
      </c>
      <c r="X42" s="1">
        <v>258</v>
      </c>
      <c r="Y42" s="1">
        <v>245</v>
      </c>
      <c r="Z42" s="1">
        <v>497</v>
      </c>
      <c r="AA42" s="1">
        <v>64.400000000000006</v>
      </c>
      <c r="AB42" s="1">
        <v>3.4</v>
      </c>
      <c r="AC42" s="1">
        <v>92.7</v>
      </c>
      <c r="AD42" s="1">
        <v>17.8</v>
      </c>
      <c r="AE42" s="1">
        <v>33.799999999999997</v>
      </c>
      <c r="AF42" s="1">
        <v>69.099999999999994</v>
      </c>
      <c r="AG42">
        <v>3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f t="shared" si="1"/>
        <v>1</v>
      </c>
      <c r="BK42">
        <v>3</v>
      </c>
      <c r="BL42">
        <v>3</v>
      </c>
      <c r="BM42">
        <f t="shared" si="0"/>
        <v>100</v>
      </c>
    </row>
    <row r="43" spans="1:65" x14ac:dyDescent="0.3">
      <c r="A43" t="s">
        <v>85</v>
      </c>
      <c r="B43">
        <v>2023</v>
      </c>
      <c r="C43" s="1" t="s">
        <v>16</v>
      </c>
      <c r="D43" t="s">
        <v>87</v>
      </c>
      <c r="E43">
        <v>3</v>
      </c>
      <c r="F43" s="2">
        <v>0.315</v>
      </c>
      <c r="G43" s="2">
        <v>0</v>
      </c>
      <c r="H43" s="2">
        <v>5.0999999999999997E-2</v>
      </c>
      <c r="I43" s="2">
        <v>0.14899999999999999</v>
      </c>
      <c r="J43" s="2">
        <v>0.36399999999999999</v>
      </c>
      <c r="K43" s="2">
        <v>0.121</v>
      </c>
      <c r="L43" s="2">
        <v>4</v>
      </c>
      <c r="M43" s="2">
        <v>0</v>
      </c>
      <c r="N43" s="2">
        <v>3</v>
      </c>
      <c r="O43" s="2">
        <v>5</v>
      </c>
      <c r="P43" s="2">
        <v>2</v>
      </c>
      <c r="Q43" s="2">
        <v>1</v>
      </c>
      <c r="R43" s="2">
        <v>1.4217274667445301</v>
      </c>
      <c r="S43">
        <v>1</v>
      </c>
      <c r="T43">
        <v>1</v>
      </c>
      <c r="U43">
        <v>1</v>
      </c>
      <c r="V43">
        <v>9.1999999999999993</v>
      </c>
      <c r="W43">
        <v>55.67</v>
      </c>
      <c r="X43" s="1">
        <v>392</v>
      </c>
      <c r="Y43" s="1">
        <v>282</v>
      </c>
      <c r="Z43" s="1">
        <v>326</v>
      </c>
      <c r="AA43" s="1">
        <v>49.4</v>
      </c>
      <c r="AB43" s="1">
        <v>2.2000000000000002</v>
      </c>
      <c r="AC43" s="1">
        <v>74.8</v>
      </c>
      <c r="AD43" s="1">
        <v>21.8</v>
      </c>
      <c r="AE43" s="1">
        <v>56</v>
      </c>
      <c r="AF43" s="1">
        <v>88.4</v>
      </c>
      <c r="AG43">
        <v>4</v>
      </c>
      <c r="AH43">
        <v>0</v>
      </c>
      <c r="AI43">
        <v>5</v>
      </c>
      <c r="AJ43">
        <v>0</v>
      </c>
      <c r="AK43">
        <v>0</v>
      </c>
      <c r="AL43">
        <v>0</v>
      </c>
      <c r="AM43">
        <v>2</v>
      </c>
      <c r="AN43">
        <v>0</v>
      </c>
      <c r="AO43">
        <v>0</v>
      </c>
      <c r="AP43">
        <v>0</v>
      </c>
      <c r="AQ43">
        <v>0</v>
      </c>
      <c r="AR43">
        <v>1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1</v>
      </c>
      <c r="BI43">
        <v>0</v>
      </c>
      <c r="BJ43">
        <f t="shared" si="1"/>
        <v>5</v>
      </c>
      <c r="BK43">
        <v>6</v>
      </c>
      <c r="BL43">
        <v>6</v>
      </c>
      <c r="BM43">
        <f t="shared" si="0"/>
        <v>100</v>
      </c>
    </row>
    <row r="44" spans="1:65" x14ac:dyDescent="0.3">
      <c r="A44" t="s">
        <v>85</v>
      </c>
      <c r="B44">
        <v>2023</v>
      </c>
      <c r="C44" t="s">
        <v>13</v>
      </c>
      <c r="D44" t="s">
        <v>88</v>
      </c>
      <c r="E44">
        <v>1</v>
      </c>
      <c r="F44" s="2">
        <v>0.315</v>
      </c>
      <c r="G44" s="2">
        <v>0</v>
      </c>
      <c r="H44" s="2">
        <v>5.0999999999999997E-2</v>
      </c>
      <c r="I44" s="2">
        <v>0.14899999999999999</v>
      </c>
      <c r="J44" s="2">
        <v>0.36399999999999999</v>
      </c>
      <c r="K44" s="2">
        <v>0.121</v>
      </c>
      <c r="L44" s="2">
        <v>4</v>
      </c>
      <c r="M44" s="2">
        <v>0</v>
      </c>
      <c r="N44" s="2">
        <v>3</v>
      </c>
      <c r="O44" s="2">
        <v>5</v>
      </c>
      <c r="P44" s="2">
        <v>2</v>
      </c>
      <c r="Q44" s="2">
        <v>1</v>
      </c>
      <c r="R44" s="2">
        <v>1.4217274667445301</v>
      </c>
      <c r="S44">
        <v>1</v>
      </c>
      <c r="T44">
        <v>1</v>
      </c>
      <c r="U44">
        <v>1</v>
      </c>
      <c r="V44">
        <v>9.1999999999999993</v>
      </c>
      <c r="W44">
        <v>17.43</v>
      </c>
      <c r="X44" s="1">
        <v>439</v>
      </c>
      <c r="Y44" s="1">
        <v>251.7</v>
      </c>
      <c r="Z44" s="1">
        <v>310</v>
      </c>
      <c r="AA44" s="1">
        <v>75.8</v>
      </c>
      <c r="AB44" s="1">
        <v>2.4</v>
      </c>
      <c r="AC44" s="1">
        <v>35.5</v>
      </c>
      <c r="AD44" s="1">
        <v>14.9</v>
      </c>
      <c r="AE44" s="1">
        <v>21.3</v>
      </c>
      <c r="AF44" s="1">
        <v>52.5</v>
      </c>
      <c r="AG44">
        <v>0</v>
      </c>
      <c r="AH44">
        <v>0</v>
      </c>
      <c r="AI44">
        <v>0</v>
      </c>
      <c r="AJ44">
        <v>0</v>
      </c>
      <c r="AK44">
        <v>1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f t="shared" si="1"/>
        <v>1</v>
      </c>
      <c r="BK44">
        <v>1</v>
      </c>
      <c r="BL44">
        <v>1</v>
      </c>
      <c r="BM44">
        <f t="shared" si="0"/>
        <v>100</v>
      </c>
    </row>
    <row r="45" spans="1:65" x14ac:dyDescent="0.3">
      <c r="A45" t="s">
        <v>85</v>
      </c>
      <c r="B45">
        <v>2023</v>
      </c>
      <c r="C45" t="s">
        <v>13</v>
      </c>
      <c r="D45" t="s">
        <v>89</v>
      </c>
      <c r="E45">
        <v>1</v>
      </c>
      <c r="F45" s="2">
        <v>0.315</v>
      </c>
      <c r="G45" s="2">
        <v>0</v>
      </c>
      <c r="H45" s="2">
        <v>5.0999999999999997E-2</v>
      </c>
      <c r="I45" s="2">
        <v>0.14899999999999999</v>
      </c>
      <c r="J45" s="2">
        <v>0.36399999999999999</v>
      </c>
      <c r="K45" s="2">
        <v>0.121</v>
      </c>
      <c r="L45" s="2">
        <v>4</v>
      </c>
      <c r="M45" s="2">
        <v>0</v>
      </c>
      <c r="N45" s="2">
        <v>3</v>
      </c>
      <c r="O45" s="2">
        <v>5</v>
      </c>
      <c r="P45" s="2">
        <v>2</v>
      </c>
      <c r="Q45" s="2">
        <v>1</v>
      </c>
      <c r="R45" s="2">
        <v>1.4217274667445301</v>
      </c>
      <c r="S45">
        <v>1</v>
      </c>
      <c r="T45">
        <v>1</v>
      </c>
      <c r="U45">
        <v>1</v>
      </c>
      <c r="V45">
        <v>9.1999999999999993</v>
      </c>
      <c r="W45">
        <v>34.799999999999997</v>
      </c>
      <c r="X45" s="1">
        <v>447</v>
      </c>
      <c r="Y45" s="1">
        <v>268</v>
      </c>
      <c r="Z45" s="1">
        <v>285</v>
      </c>
      <c r="AA45" s="1">
        <v>75.099999999999994</v>
      </c>
      <c r="AB45" s="1">
        <v>2.2999999999999998</v>
      </c>
      <c r="AC45" s="1">
        <v>38.9</v>
      </c>
      <c r="AD45" s="1">
        <v>22</v>
      </c>
      <c r="AE45" s="1">
        <v>26.9</v>
      </c>
      <c r="AF45" s="1">
        <v>53.7</v>
      </c>
      <c r="AG45">
        <v>0</v>
      </c>
      <c r="AH45">
        <v>0</v>
      </c>
      <c r="AI45">
        <v>0</v>
      </c>
      <c r="AJ45">
        <v>0</v>
      </c>
      <c r="AK45">
        <v>1</v>
      </c>
      <c r="AL45">
        <v>0</v>
      </c>
      <c r="AM45">
        <v>1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1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f t="shared" si="1"/>
        <v>3</v>
      </c>
      <c r="BK45">
        <v>2</v>
      </c>
      <c r="BL45">
        <v>3</v>
      </c>
      <c r="BM45">
        <f t="shared" si="0"/>
        <v>66.666666666666657</v>
      </c>
    </row>
    <row r="46" spans="1:65" x14ac:dyDescent="0.3">
      <c r="A46" t="s">
        <v>85</v>
      </c>
      <c r="B46">
        <v>2023</v>
      </c>
      <c r="C46" t="s">
        <v>13</v>
      </c>
      <c r="D46" t="s">
        <v>90</v>
      </c>
      <c r="E46">
        <v>1</v>
      </c>
      <c r="F46" s="2">
        <v>0.315</v>
      </c>
      <c r="G46" s="2">
        <v>0</v>
      </c>
      <c r="H46" s="2">
        <v>5.0999999999999997E-2</v>
      </c>
      <c r="I46" s="2">
        <v>0.14899999999999999</v>
      </c>
      <c r="J46" s="2">
        <v>0.36399999999999999</v>
      </c>
      <c r="K46" s="2">
        <v>0.121</v>
      </c>
      <c r="L46" s="2">
        <v>4</v>
      </c>
      <c r="M46" s="2">
        <v>0</v>
      </c>
      <c r="N46" s="2">
        <v>3</v>
      </c>
      <c r="O46" s="2">
        <v>5</v>
      </c>
      <c r="P46" s="2">
        <v>2</v>
      </c>
      <c r="Q46" s="2">
        <v>1</v>
      </c>
      <c r="R46" s="2">
        <v>1.4217274667445301</v>
      </c>
      <c r="S46">
        <v>1</v>
      </c>
      <c r="T46">
        <v>1</v>
      </c>
      <c r="U46">
        <v>1</v>
      </c>
      <c r="V46">
        <v>9.1999999999999993</v>
      </c>
      <c r="W46">
        <v>31.21</v>
      </c>
      <c r="X46" s="1">
        <v>449</v>
      </c>
      <c r="Y46" s="1">
        <v>261</v>
      </c>
      <c r="Z46" s="1">
        <v>290</v>
      </c>
      <c r="AA46" s="1">
        <v>64.3</v>
      </c>
      <c r="AB46" s="1">
        <v>2.2999999999999998</v>
      </c>
      <c r="AC46" s="1">
        <v>37.799999999999997</v>
      </c>
      <c r="AD46" s="1">
        <v>19.5</v>
      </c>
      <c r="AE46" s="1">
        <v>25.6</v>
      </c>
      <c r="AF46" s="1">
        <v>62.7</v>
      </c>
      <c r="AG46">
        <v>0</v>
      </c>
      <c r="AH46">
        <v>0</v>
      </c>
      <c r="AI46">
        <v>1</v>
      </c>
      <c r="AJ46">
        <v>0</v>
      </c>
      <c r="AK46">
        <v>0</v>
      </c>
      <c r="AL46">
        <v>0</v>
      </c>
      <c r="AM46">
        <v>2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f t="shared" si="1"/>
        <v>2</v>
      </c>
      <c r="BK46">
        <v>2</v>
      </c>
      <c r="BL46">
        <v>3</v>
      </c>
      <c r="BM46">
        <f t="shared" si="0"/>
        <v>66.666666666666657</v>
      </c>
    </row>
    <row r="47" spans="1:65" x14ac:dyDescent="0.3">
      <c r="A47" t="s">
        <v>91</v>
      </c>
      <c r="B47">
        <v>2023</v>
      </c>
      <c r="C47" s="1" t="s">
        <v>10</v>
      </c>
      <c r="D47" t="s">
        <v>97</v>
      </c>
      <c r="E47">
        <v>1</v>
      </c>
      <c r="F47" s="2">
        <v>0.26300000000000001</v>
      </c>
      <c r="G47" s="2">
        <v>0</v>
      </c>
      <c r="H47" s="2">
        <v>0.05</v>
      </c>
      <c r="I47" s="2">
        <v>0.17399999999999999</v>
      </c>
      <c r="J47" s="2">
        <v>0.39500000000000002</v>
      </c>
      <c r="K47" s="2">
        <v>0.11799999999999999</v>
      </c>
      <c r="L47" s="2">
        <v>3</v>
      </c>
      <c r="M47" s="2">
        <v>0</v>
      </c>
      <c r="N47" s="2">
        <v>3</v>
      </c>
      <c r="O47" s="2">
        <v>4</v>
      </c>
      <c r="P47" s="2">
        <v>2</v>
      </c>
      <c r="Q47" s="2">
        <v>1</v>
      </c>
      <c r="R47" s="2">
        <v>1.42479978613237</v>
      </c>
      <c r="S47">
        <v>1</v>
      </c>
      <c r="T47">
        <v>0</v>
      </c>
      <c r="U47">
        <v>1</v>
      </c>
      <c r="V47">
        <v>10.6</v>
      </c>
      <c r="W47">
        <v>20.39</v>
      </c>
      <c r="X47" s="1">
        <v>315</v>
      </c>
      <c r="Y47" s="1">
        <v>284</v>
      </c>
      <c r="Z47" s="1">
        <v>401</v>
      </c>
      <c r="AA47" s="1">
        <v>37.4</v>
      </c>
      <c r="AB47" s="1">
        <v>1.8</v>
      </c>
      <c r="AC47" s="1">
        <v>64.2</v>
      </c>
      <c r="AD47" s="1">
        <v>24.9</v>
      </c>
      <c r="AE47" s="1">
        <v>38.200000000000003</v>
      </c>
      <c r="AF47" s="1">
        <v>65.900000000000006</v>
      </c>
      <c r="AG47">
        <v>0</v>
      </c>
      <c r="AH47">
        <v>0</v>
      </c>
      <c r="AI47">
        <v>1</v>
      </c>
      <c r="AJ47">
        <v>0</v>
      </c>
      <c r="AK47">
        <v>0</v>
      </c>
      <c r="AL47">
        <v>0</v>
      </c>
      <c r="AM47">
        <v>1</v>
      </c>
      <c r="AN47">
        <v>1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f t="shared" si="1"/>
        <v>3</v>
      </c>
      <c r="BK47">
        <v>2</v>
      </c>
      <c r="BL47">
        <v>2</v>
      </c>
      <c r="BM47">
        <f t="shared" si="0"/>
        <v>100</v>
      </c>
    </row>
    <row r="48" spans="1:65" x14ac:dyDescent="0.3">
      <c r="A48" t="s">
        <v>109</v>
      </c>
      <c r="B48">
        <v>2023</v>
      </c>
      <c r="C48" t="s">
        <v>13</v>
      </c>
      <c r="D48" t="s">
        <v>112</v>
      </c>
      <c r="E48">
        <v>3</v>
      </c>
      <c r="F48" s="2">
        <v>0.11899999999999999</v>
      </c>
      <c r="G48" s="2">
        <v>0.35199999999999998</v>
      </c>
      <c r="H48" s="2">
        <v>2.3E-2</v>
      </c>
      <c r="I48" s="2">
        <v>0.05</v>
      </c>
      <c r="J48" s="2">
        <v>0.41399999999999998</v>
      </c>
      <c r="K48" s="2">
        <v>4.2000000000000003E-2</v>
      </c>
      <c r="L48" s="2">
        <v>6</v>
      </c>
      <c r="M48" s="2">
        <v>5</v>
      </c>
      <c r="N48" s="2">
        <v>5</v>
      </c>
      <c r="O48" s="2">
        <v>3</v>
      </c>
      <c r="P48" s="2">
        <v>4</v>
      </c>
      <c r="Q48" s="2">
        <v>1</v>
      </c>
      <c r="R48" s="2">
        <v>1.35618191205366</v>
      </c>
      <c r="S48">
        <v>1</v>
      </c>
      <c r="T48">
        <v>1</v>
      </c>
      <c r="U48">
        <v>1</v>
      </c>
      <c r="V48">
        <v>4</v>
      </c>
      <c r="W48">
        <v>26.8</v>
      </c>
      <c r="X48" s="1">
        <v>330</v>
      </c>
      <c r="Y48" s="1">
        <v>332</v>
      </c>
      <c r="Z48" s="1">
        <v>338</v>
      </c>
      <c r="AA48" s="1">
        <v>57.7</v>
      </c>
      <c r="AB48" s="1">
        <v>2.4</v>
      </c>
      <c r="AC48" s="1">
        <v>77.900000000000006</v>
      </c>
      <c r="AD48" s="1">
        <v>19</v>
      </c>
      <c r="AE48" s="1">
        <v>27.4</v>
      </c>
      <c r="AF48" s="1">
        <v>58</v>
      </c>
      <c r="AG48">
        <v>0</v>
      </c>
      <c r="AH48">
        <v>0</v>
      </c>
      <c r="AI48">
        <v>1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f t="shared" si="1"/>
        <v>1</v>
      </c>
      <c r="BK48">
        <v>1</v>
      </c>
      <c r="BL48">
        <v>3</v>
      </c>
      <c r="BM48">
        <f t="shared" si="0"/>
        <v>33.333333333333329</v>
      </c>
    </row>
    <row r="49" spans="1:65" x14ac:dyDescent="0.3">
      <c r="A49" t="s">
        <v>109</v>
      </c>
      <c r="B49">
        <v>2023</v>
      </c>
      <c r="C49" t="s">
        <v>13</v>
      </c>
      <c r="D49" t="s">
        <v>113</v>
      </c>
      <c r="E49">
        <v>2</v>
      </c>
      <c r="F49" s="2">
        <v>0.11899999999999999</v>
      </c>
      <c r="G49" s="2">
        <v>0.35199999999999998</v>
      </c>
      <c r="H49" s="2">
        <v>2.3E-2</v>
      </c>
      <c r="I49" s="2">
        <v>0.05</v>
      </c>
      <c r="J49" s="2">
        <v>0.41399999999999998</v>
      </c>
      <c r="K49" s="2">
        <v>4.2000000000000003E-2</v>
      </c>
      <c r="L49" s="2">
        <v>6</v>
      </c>
      <c r="M49" s="2">
        <v>5</v>
      </c>
      <c r="N49" s="2">
        <v>5</v>
      </c>
      <c r="O49" s="2">
        <v>3</v>
      </c>
      <c r="P49" s="2">
        <v>4</v>
      </c>
      <c r="Q49" s="2">
        <v>1</v>
      </c>
      <c r="R49" s="2">
        <v>1.35618191205366</v>
      </c>
      <c r="S49">
        <v>1</v>
      </c>
      <c r="T49">
        <v>1</v>
      </c>
      <c r="U49">
        <v>1</v>
      </c>
      <c r="V49">
        <v>4</v>
      </c>
      <c r="W49">
        <v>15.39</v>
      </c>
      <c r="X49" s="1">
        <v>297</v>
      </c>
      <c r="Y49" s="1">
        <v>293</v>
      </c>
      <c r="Z49" s="1">
        <v>410</v>
      </c>
      <c r="AA49" s="1">
        <v>26.4</v>
      </c>
      <c r="AB49" s="1">
        <v>1</v>
      </c>
      <c r="AC49" s="1">
        <v>44.8</v>
      </c>
      <c r="AD49" s="1">
        <v>18.600000000000001</v>
      </c>
      <c r="AE49" s="1">
        <v>29.3</v>
      </c>
      <c r="AF49" s="1">
        <v>43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2</v>
      </c>
      <c r="BG49">
        <v>0</v>
      </c>
      <c r="BH49">
        <v>0</v>
      </c>
      <c r="BI49">
        <v>0</v>
      </c>
      <c r="BJ49">
        <f t="shared" si="1"/>
        <v>1</v>
      </c>
      <c r="BK49">
        <v>2</v>
      </c>
      <c r="BL49">
        <v>2</v>
      </c>
      <c r="BM49">
        <f t="shared" si="0"/>
        <v>100</v>
      </c>
    </row>
    <row r="50" spans="1:65" x14ac:dyDescent="0.3">
      <c r="A50" t="s">
        <v>50</v>
      </c>
      <c r="B50">
        <v>2021</v>
      </c>
      <c r="C50" t="s">
        <v>10</v>
      </c>
      <c r="D50" t="s">
        <v>51</v>
      </c>
      <c r="E50">
        <v>3</v>
      </c>
      <c r="F50" s="2">
        <v>0.12</v>
      </c>
      <c r="G50" s="2">
        <v>1E-3</v>
      </c>
      <c r="H50" s="2">
        <v>5.1999999999999998E-2</v>
      </c>
      <c r="I50" s="2">
        <v>0.38200000000000001</v>
      </c>
      <c r="J50" s="2">
        <v>0.38300000000000001</v>
      </c>
      <c r="K50" s="2">
        <v>6.2E-2</v>
      </c>
      <c r="L50" s="2">
        <v>3</v>
      </c>
      <c r="M50" s="2">
        <v>1</v>
      </c>
      <c r="N50" s="2">
        <v>3</v>
      </c>
      <c r="O50" s="2">
        <v>6</v>
      </c>
      <c r="P50" s="2">
        <v>6</v>
      </c>
      <c r="Q50" s="2">
        <v>2</v>
      </c>
      <c r="R50" s="2">
        <v>1.3220986077633901</v>
      </c>
      <c r="S50">
        <v>3</v>
      </c>
      <c r="T50">
        <v>0</v>
      </c>
      <c r="U50">
        <v>0</v>
      </c>
      <c r="V50">
        <v>11.6</v>
      </c>
      <c r="W50">
        <v>119.8</v>
      </c>
      <c r="X50" s="1">
        <v>206</v>
      </c>
      <c r="Y50" s="1">
        <v>187.2</v>
      </c>
      <c r="Z50" s="1">
        <v>607</v>
      </c>
      <c r="AA50" s="1">
        <v>72.5</v>
      </c>
      <c r="AB50" s="1">
        <v>1.2</v>
      </c>
      <c r="AC50" s="1">
        <v>30.4</v>
      </c>
      <c r="AD50" s="1">
        <v>12.6</v>
      </c>
      <c r="AE50" s="1">
        <v>17.899999999999999</v>
      </c>
      <c r="AF50" s="1">
        <v>40.200000000000003</v>
      </c>
      <c r="AG50">
        <v>1</v>
      </c>
      <c r="AH50">
        <v>0</v>
      </c>
      <c r="AI50">
        <v>0</v>
      </c>
      <c r="AJ50">
        <v>0</v>
      </c>
      <c r="AK50">
        <v>2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1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f t="shared" si="1"/>
        <v>3</v>
      </c>
      <c r="BK50">
        <v>4</v>
      </c>
      <c r="BL50">
        <v>12</v>
      </c>
      <c r="BM50">
        <f t="shared" si="0"/>
        <v>33.333333333333329</v>
      </c>
    </row>
    <row r="51" spans="1:65" x14ac:dyDescent="0.3">
      <c r="A51" t="s">
        <v>50</v>
      </c>
      <c r="B51">
        <v>2021</v>
      </c>
      <c r="C51" t="s">
        <v>10</v>
      </c>
      <c r="D51" t="s">
        <v>180</v>
      </c>
      <c r="E51">
        <v>2</v>
      </c>
      <c r="F51" s="2">
        <v>0.12</v>
      </c>
      <c r="G51" s="2">
        <v>1E-3</v>
      </c>
      <c r="H51" s="2">
        <v>5.1999999999999998E-2</v>
      </c>
      <c r="I51" s="2">
        <v>0.38200000000000001</v>
      </c>
      <c r="J51" s="2">
        <v>0.38300000000000001</v>
      </c>
      <c r="K51" s="2">
        <v>6.2E-2</v>
      </c>
      <c r="L51" s="2">
        <v>3</v>
      </c>
      <c r="M51" s="2">
        <v>1</v>
      </c>
      <c r="N51" s="2">
        <v>3</v>
      </c>
      <c r="O51" s="2">
        <v>6</v>
      </c>
      <c r="P51" s="2">
        <v>6</v>
      </c>
      <c r="Q51" s="2">
        <v>2</v>
      </c>
      <c r="R51" s="2">
        <v>1.3220986077633901</v>
      </c>
      <c r="S51">
        <v>3</v>
      </c>
      <c r="T51">
        <v>0</v>
      </c>
      <c r="U51">
        <v>0</v>
      </c>
      <c r="V51">
        <v>11.6</v>
      </c>
      <c r="W51">
        <v>46.3</v>
      </c>
      <c r="X51" s="1">
        <v>183</v>
      </c>
      <c r="Y51" s="1">
        <v>210.5</v>
      </c>
      <c r="Z51" s="1">
        <v>605</v>
      </c>
      <c r="AA51" s="1" t="s">
        <v>210</v>
      </c>
      <c r="AB51" s="1" t="s">
        <v>211</v>
      </c>
      <c r="AC51" s="1" t="s">
        <v>212</v>
      </c>
      <c r="AD51" s="1" t="s">
        <v>213</v>
      </c>
      <c r="AE51" s="1" t="s">
        <v>214</v>
      </c>
      <c r="AF51" s="1" t="s">
        <v>215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4</v>
      </c>
      <c r="BM51">
        <f t="shared" si="0"/>
        <v>0</v>
      </c>
    </row>
    <row r="52" spans="1:65" x14ac:dyDescent="0.3">
      <c r="A52" t="s">
        <v>50</v>
      </c>
      <c r="B52">
        <v>2021</v>
      </c>
      <c r="C52" t="s">
        <v>10</v>
      </c>
      <c r="D52" t="s">
        <v>52</v>
      </c>
      <c r="E52">
        <v>4</v>
      </c>
      <c r="F52" s="2">
        <v>0.12</v>
      </c>
      <c r="G52" s="2">
        <v>1E-3</v>
      </c>
      <c r="H52" s="2">
        <v>5.1999999999999998E-2</v>
      </c>
      <c r="I52" s="2">
        <v>0.38200000000000001</v>
      </c>
      <c r="J52" s="2">
        <v>0.38300000000000001</v>
      </c>
      <c r="K52" s="2">
        <v>6.2E-2</v>
      </c>
      <c r="L52" s="2">
        <v>3</v>
      </c>
      <c r="M52" s="2">
        <v>1</v>
      </c>
      <c r="N52" s="2">
        <v>3</v>
      </c>
      <c r="O52" s="2">
        <v>6</v>
      </c>
      <c r="P52" s="2">
        <v>6</v>
      </c>
      <c r="Q52" s="2">
        <v>2</v>
      </c>
      <c r="R52" s="2">
        <v>1.3220986077633901</v>
      </c>
      <c r="S52">
        <v>3</v>
      </c>
      <c r="T52">
        <v>0</v>
      </c>
      <c r="U52">
        <v>0</v>
      </c>
      <c r="V52">
        <v>11.6</v>
      </c>
      <c r="W52">
        <v>237.6</v>
      </c>
      <c r="X52" s="1">
        <v>153</v>
      </c>
      <c r="Y52" s="1">
        <v>195.2</v>
      </c>
      <c r="Z52" s="1">
        <v>652</v>
      </c>
      <c r="AA52" s="1">
        <v>35.5</v>
      </c>
      <c r="AB52" s="1">
        <v>1.5</v>
      </c>
      <c r="AC52" s="1">
        <v>66.400000000000006</v>
      </c>
      <c r="AD52" s="1">
        <v>14.6</v>
      </c>
      <c r="AE52" s="1">
        <v>20.100000000000001</v>
      </c>
      <c r="AF52" s="1">
        <v>42.8</v>
      </c>
      <c r="AG52">
        <v>1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1</v>
      </c>
      <c r="AN52">
        <v>2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1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f t="shared" si="1"/>
        <v>4</v>
      </c>
      <c r="BK52">
        <v>3</v>
      </c>
      <c r="BL52">
        <v>22</v>
      </c>
      <c r="BM52">
        <f t="shared" si="0"/>
        <v>13.636363636363635</v>
      </c>
    </row>
    <row r="53" spans="1:65" x14ac:dyDescent="0.3">
      <c r="A53" t="s">
        <v>50</v>
      </c>
      <c r="B53">
        <v>2021</v>
      </c>
      <c r="C53" t="s">
        <v>10</v>
      </c>
      <c r="D53" t="s">
        <v>53</v>
      </c>
      <c r="E53">
        <v>3</v>
      </c>
      <c r="F53" s="2">
        <v>0.12</v>
      </c>
      <c r="G53" s="2">
        <v>1E-3</v>
      </c>
      <c r="H53" s="2">
        <v>5.1999999999999998E-2</v>
      </c>
      <c r="I53" s="2">
        <v>0.38200000000000001</v>
      </c>
      <c r="J53" s="2">
        <v>0.38300000000000001</v>
      </c>
      <c r="K53" s="2">
        <v>6.2E-2</v>
      </c>
      <c r="L53" s="2">
        <v>3</v>
      </c>
      <c r="M53" s="2">
        <v>1</v>
      </c>
      <c r="N53" s="2">
        <v>3</v>
      </c>
      <c r="O53" s="2">
        <v>6</v>
      </c>
      <c r="P53" s="2">
        <v>6</v>
      </c>
      <c r="Q53" s="2">
        <v>2</v>
      </c>
      <c r="R53" s="2">
        <v>1.3220986077633901</v>
      </c>
      <c r="S53">
        <v>3</v>
      </c>
      <c r="T53">
        <v>1</v>
      </c>
      <c r="U53">
        <v>1</v>
      </c>
      <c r="V53">
        <v>11.6</v>
      </c>
      <c r="W53">
        <v>103.6</v>
      </c>
      <c r="X53" s="1">
        <v>357</v>
      </c>
      <c r="Y53" s="1">
        <v>225.5</v>
      </c>
      <c r="Z53" s="1">
        <v>417</v>
      </c>
      <c r="AA53" s="1">
        <v>35.9</v>
      </c>
      <c r="AB53" s="1">
        <v>1.6</v>
      </c>
      <c r="AC53" s="1">
        <v>19.7</v>
      </c>
      <c r="AD53" s="1">
        <v>11.3</v>
      </c>
      <c r="AE53" s="1">
        <v>12.7</v>
      </c>
      <c r="AF53" s="1">
        <v>60.9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1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f t="shared" si="1"/>
        <v>1</v>
      </c>
      <c r="BK53">
        <v>1</v>
      </c>
      <c r="BL53">
        <v>7</v>
      </c>
      <c r="BM53">
        <f t="shared" si="0"/>
        <v>14.285714285714285</v>
      </c>
    </row>
    <row r="54" spans="1:65" x14ac:dyDescent="0.3">
      <c r="A54" t="s">
        <v>50</v>
      </c>
      <c r="B54">
        <v>2021</v>
      </c>
      <c r="C54" t="s">
        <v>10</v>
      </c>
      <c r="D54" t="s">
        <v>54</v>
      </c>
      <c r="E54">
        <v>0</v>
      </c>
      <c r="F54" s="2">
        <v>0.12</v>
      </c>
      <c r="G54" s="2">
        <v>1E-3</v>
      </c>
      <c r="H54" s="2">
        <v>5.1999999999999998E-2</v>
      </c>
      <c r="I54" s="2">
        <v>0.38200000000000001</v>
      </c>
      <c r="J54" s="2">
        <v>0.38300000000000001</v>
      </c>
      <c r="K54" s="2">
        <v>6.2E-2</v>
      </c>
      <c r="L54" s="2">
        <v>3</v>
      </c>
      <c r="M54" s="2">
        <v>1</v>
      </c>
      <c r="N54" s="2">
        <v>3</v>
      </c>
      <c r="O54" s="2">
        <v>6</v>
      </c>
      <c r="P54" s="2">
        <v>6</v>
      </c>
      <c r="Q54" s="2">
        <v>2</v>
      </c>
      <c r="R54" s="2">
        <v>1.3220986077633901</v>
      </c>
      <c r="S54">
        <v>3</v>
      </c>
      <c r="T54">
        <v>1</v>
      </c>
      <c r="U54">
        <v>1</v>
      </c>
      <c r="V54">
        <v>11.6</v>
      </c>
      <c r="W54">
        <v>33.6</v>
      </c>
      <c r="X54" s="1">
        <v>488</v>
      </c>
      <c r="Y54" s="1">
        <v>131.1</v>
      </c>
      <c r="Z54" s="1">
        <v>381.4</v>
      </c>
      <c r="AA54" s="1">
        <v>23.2</v>
      </c>
      <c r="AB54" s="1">
        <v>0.73</v>
      </c>
      <c r="AC54" s="1">
        <v>4.5</v>
      </c>
      <c r="AD54" s="1">
        <v>10.1</v>
      </c>
      <c r="AE54" s="1">
        <v>4.2</v>
      </c>
      <c r="AF54" s="1">
        <v>33.5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1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f t="shared" si="1"/>
        <v>1</v>
      </c>
      <c r="BK54">
        <v>1</v>
      </c>
      <c r="BL54">
        <v>3</v>
      </c>
      <c r="BM54">
        <f t="shared" si="0"/>
        <v>33.333333333333329</v>
      </c>
    </row>
    <row r="55" spans="1:65" x14ac:dyDescent="0.3">
      <c r="A55" t="s">
        <v>30</v>
      </c>
      <c r="B55">
        <v>2021</v>
      </c>
      <c r="C55" t="s">
        <v>10</v>
      </c>
      <c r="D55" t="s">
        <v>31</v>
      </c>
      <c r="E55">
        <v>5</v>
      </c>
      <c r="F55" s="2">
        <v>8.9999999999999993E-3</v>
      </c>
      <c r="G55" s="2">
        <v>0</v>
      </c>
      <c r="H55" s="2">
        <v>8.4000000000000005E-2</v>
      </c>
      <c r="I55" s="2">
        <v>0.14399999999999999</v>
      </c>
      <c r="J55" s="2">
        <v>0.71099999999999997</v>
      </c>
      <c r="K55" s="2">
        <v>5.1999999999999998E-2</v>
      </c>
      <c r="L55" s="2">
        <v>2</v>
      </c>
      <c r="M55" s="2">
        <v>0</v>
      </c>
      <c r="N55" s="2">
        <v>3</v>
      </c>
      <c r="O55" s="2">
        <v>7</v>
      </c>
      <c r="P55" s="2">
        <v>3</v>
      </c>
      <c r="Q55" s="2">
        <v>1</v>
      </c>
      <c r="R55" s="2">
        <v>0.92552764419845601</v>
      </c>
      <c r="S55">
        <v>3</v>
      </c>
      <c r="T55">
        <v>0</v>
      </c>
      <c r="U55">
        <v>0</v>
      </c>
      <c r="V55">
        <v>10.7</v>
      </c>
      <c r="W55">
        <v>157</v>
      </c>
      <c r="X55" s="1">
        <v>302</v>
      </c>
      <c r="Y55" s="1">
        <v>236.5</v>
      </c>
      <c r="Z55" s="1">
        <v>462</v>
      </c>
      <c r="AA55" s="1">
        <v>47.5</v>
      </c>
      <c r="AB55" s="1">
        <v>2.2000000000000002</v>
      </c>
      <c r="AC55" s="1">
        <v>33.9</v>
      </c>
      <c r="AD55" s="1">
        <v>14.1</v>
      </c>
      <c r="AE55" s="1">
        <v>25.6</v>
      </c>
      <c r="AF55" s="1">
        <v>48.1</v>
      </c>
      <c r="AG55">
        <v>2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2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f t="shared" si="1"/>
        <v>2</v>
      </c>
      <c r="BK55">
        <v>3</v>
      </c>
      <c r="BL55">
        <v>12</v>
      </c>
      <c r="BM55">
        <f t="shared" si="0"/>
        <v>25</v>
      </c>
    </row>
    <row r="56" spans="1:65" x14ac:dyDescent="0.3">
      <c r="A56" t="s">
        <v>30</v>
      </c>
      <c r="B56">
        <v>2021</v>
      </c>
      <c r="C56" t="s">
        <v>10</v>
      </c>
      <c r="D56" t="s">
        <v>32</v>
      </c>
      <c r="E56">
        <v>7</v>
      </c>
      <c r="F56" s="2">
        <v>8.9999999999999993E-3</v>
      </c>
      <c r="G56" s="2">
        <v>0</v>
      </c>
      <c r="H56" s="2">
        <v>8.4000000000000005E-2</v>
      </c>
      <c r="I56" s="2">
        <v>0.14399999999999999</v>
      </c>
      <c r="J56" s="2">
        <v>0.71099999999999997</v>
      </c>
      <c r="K56" s="2">
        <v>5.1999999999999998E-2</v>
      </c>
      <c r="L56" s="2">
        <v>2</v>
      </c>
      <c r="M56" s="2">
        <v>0</v>
      </c>
      <c r="N56" s="2">
        <v>3</v>
      </c>
      <c r="O56" s="2">
        <v>7</v>
      </c>
      <c r="P56" s="2">
        <v>3</v>
      </c>
      <c r="Q56" s="2">
        <v>1</v>
      </c>
      <c r="R56" s="2">
        <v>0.92552764419845601</v>
      </c>
      <c r="S56">
        <v>3</v>
      </c>
      <c r="T56">
        <v>0</v>
      </c>
      <c r="U56">
        <v>0</v>
      </c>
      <c r="V56">
        <v>10.7</v>
      </c>
      <c r="W56">
        <v>181</v>
      </c>
      <c r="X56" s="1">
        <v>338</v>
      </c>
      <c r="Y56" s="1">
        <v>233.2</v>
      </c>
      <c r="Z56" s="1">
        <v>430</v>
      </c>
      <c r="AA56" s="1">
        <v>60.2</v>
      </c>
      <c r="AB56" s="1">
        <v>2.8</v>
      </c>
      <c r="AC56" s="1">
        <v>34.5</v>
      </c>
      <c r="AD56" s="1">
        <v>16.100000000000001</v>
      </c>
      <c r="AE56" s="1">
        <v>30.1</v>
      </c>
      <c r="AF56" s="1">
        <v>64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1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f t="shared" si="1"/>
        <v>1</v>
      </c>
      <c r="BK56">
        <v>1</v>
      </c>
      <c r="BL56">
        <v>15</v>
      </c>
      <c r="BM56">
        <f t="shared" si="0"/>
        <v>6.666666666666667</v>
      </c>
    </row>
    <row r="57" spans="1:65" x14ac:dyDescent="0.3">
      <c r="A57" t="s">
        <v>30</v>
      </c>
      <c r="B57">
        <v>2021</v>
      </c>
      <c r="C57" t="s">
        <v>10</v>
      </c>
      <c r="D57" t="s">
        <v>196</v>
      </c>
      <c r="E57">
        <v>2</v>
      </c>
      <c r="F57" s="2">
        <v>8.9999999999999993E-3</v>
      </c>
      <c r="G57" s="2">
        <v>0</v>
      </c>
      <c r="H57" s="2">
        <v>8.4000000000000005E-2</v>
      </c>
      <c r="I57" s="2">
        <v>0.14399999999999999</v>
      </c>
      <c r="J57" s="2">
        <v>0.71099999999999997</v>
      </c>
      <c r="K57" s="2">
        <v>5.1999999999999998E-2</v>
      </c>
      <c r="L57" s="2">
        <v>2</v>
      </c>
      <c r="M57" s="2">
        <v>0</v>
      </c>
      <c r="N57" s="2">
        <v>3</v>
      </c>
      <c r="O57" s="2">
        <v>7</v>
      </c>
      <c r="P57" s="2">
        <v>3</v>
      </c>
      <c r="Q57" s="2">
        <v>1</v>
      </c>
      <c r="R57" s="2">
        <v>0.92552764419845601</v>
      </c>
      <c r="S57">
        <v>3</v>
      </c>
      <c r="T57">
        <v>0</v>
      </c>
      <c r="U57">
        <v>0</v>
      </c>
      <c r="V57">
        <v>10.7</v>
      </c>
      <c r="W57">
        <v>50</v>
      </c>
      <c r="X57" s="1">
        <v>247</v>
      </c>
      <c r="Y57" s="1">
        <v>238.8</v>
      </c>
      <c r="Z57" s="1">
        <v>514</v>
      </c>
      <c r="AA57" s="1" t="s">
        <v>233</v>
      </c>
      <c r="AB57" s="1" t="s">
        <v>234</v>
      </c>
      <c r="AC57" s="1" t="s">
        <v>235</v>
      </c>
      <c r="AD57" s="1" t="s">
        <v>236</v>
      </c>
      <c r="AE57" s="1" t="s">
        <v>237</v>
      </c>
      <c r="AF57" s="1" t="s">
        <v>238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4</v>
      </c>
      <c r="BM57">
        <f t="shared" si="0"/>
        <v>0</v>
      </c>
    </row>
    <row r="58" spans="1:65" x14ac:dyDescent="0.3">
      <c r="A58" t="s">
        <v>99</v>
      </c>
      <c r="B58">
        <v>2021</v>
      </c>
      <c r="C58" t="s">
        <v>10</v>
      </c>
      <c r="D58" t="s">
        <v>100</v>
      </c>
      <c r="E58">
        <v>4</v>
      </c>
      <c r="F58" s="2">
        <v>7.8E-2</v>
      </c>
      <c r="G58" s="2">
        <v>0</v>
      </c>
      <c r="H58" s="2">
        <v>1.0999999999999999E-2</v>
      </c>
      <c r="I58" s="2">
        <v>0.25700000000000001</v>
      </c>
      <c r="J58" s="2">
        <v>0.58799999999999997</v>
      </c>
      <c r="K58" s="2">
        <v>6.6000000000000003E-2</v>
      </c>
      <c r="L58" s="2">
        <v>1</v>
      </c>
      <c r="M58" s="2">
        <v>0</v>
      </c>
      <c r="N58" s="2">
        <v>3</v>
      </c>
      <c r="O58" s="2">
        <v>6</v>
      </c>
      <c r="P58" s="2">
        <v>8</v>
      </c>
      <c r="Q58" s="2">
        <v>3</v>
      </c>
      <c r="R58" s="2">
        <v>1.09119042803189</v>
      </c>
      <c r="S58">
        <v>3</v>
      </c>
      <c r="T58">
        <v>0</v>
      </c>
      <c r="U58">
        <v>0</v>
      </c>
      <c r="V58">
        <v>19</v>
      </c>
      <c r="W58">
        <v>260.7</v>
      </c>
      <c r="X58" s="1">
        <v>297</v>
      </c>
      <c r="Y58" s="1">
        <v>260</v>
      </c>
      <c r="Z58" s="1">
        <v>442</v>
      </c>
      <c r="AA58" s="1">
        <v>53.4</v>
      </c>
      <c r="AB58" s="1">
        <v>2.9</v>
      </c>
      <c r="AC58" s="1">
        <v>47.3</v>
      </c>
      <c r="AD58" s="1">
        <v>16.899999999999999</v>
      </c>
      <c r="AE58" s="1">
        <v>27.2</v>
      </c>
      <c r="AF58" s="1">
        <v>62.7</v>
      </c>
      <c r="AG58">
        <v>2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1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f t="shared" si="1"/>
        <v>2</v>
      </c>
      <c r="BK58">
        <v>3</v>
      </c>
      <c r="BL58">
        <v>21</v>
      </c>
      <c r="BM58">
        <f t="shared" si="0"/>
        <v>14.285714285714285</v>
      </c>
    </row>
    <row r="59" spans="1:65" x14ac:dyDescent="0.3">
      <c r="A59" t="s">
        <v>99</v>
      </c>
      <c r="B59">
        <v>2021</v>
      </c>
      <c r="C59" t="s">
        <v>10</v>
      </c>
      <c r="D59" t="s">
        <v>101</v>
      </c>
      <c r="E59">
        <v>1</v>
      </c>
      <c r="F59" s="2">
        <v>7.8E-2</v>
      </c>
      <c r="G59" s="2">
        <v>0</v>
      </c>
      <c r="H59" s="2">
        <v>1.0999999999999999E-2</v>
      </c>
      <c r="I59" s="2">
        <v>0.25700000000000001</v>
      </c>
      <c r="J59" s="2">
        <v>0.58799999999999997</v>
      </c>
      <c r="K59" s="2">
        <v>6.6000000000000003E-2</v>
      </c>
      <c r="L59" s="2">
        <v>1</v>
      </c>
      <c r="M59" s="2">
        <v>0</v>
      </c>
      <c r="N59" s="2">
        <v>3</v>
      </c>
      <c r="O59" s="2">
        <v>6</v>
      </c>
      <c r="P59" s="2">
        <v>8</v>
      </c>
      <c r="Q59" s="2">
        <v>3</v>
      </c>
      <c r="R59" s="2">
        <v>1.09119042803189</v>
      </c>
      <c r="S59">
        <v>3</v>
      </c>
      <c r="T59">
        <v>0</v>
      </c>
      <c r="U59">
        <v>1</v>
      </c>
      <c r="V59">
        <v>19</v>
      </c>
      <c r="W59">
        <v>49.1</v>
      </c>
      <c r="X59" s="1">
        <v>128</v>
      </c>
      <c r="Y59" s="1">
        <v>142</v>
      </c>
      <c r="Z59" s="1">
        <v>730</v>
      </c>
      <c r="AA59" s="1">
        <v>41.4</v>
      </c>
      <c r="AB59" s="1">
        <v>1.7</v>
      </c>
      <c r="AC59" s="1">
        <v>17.7</v>
      </c>
      <c r="AD59" s="1">
        <v>10.1</v>
      </c>
      <c r="AE59" s="1">
        <v>16.100000000000001</v>
      </c>
      <c r="AF59" s="1">
        <v>34.700000000000003</v>
      </c>
      <c r="AG59">
        <v>0</v>
      </c>
      <c r="AH59">
        <v>2</v>
      </c>
      <c r="AI59">
        <v>0</v>
      </c>
      <c r="AJ59">
        <v>0</v>
      </c>
      <c r="AK59">
        <v>0</v>
      </c>
      <c r="AL59">
        <v>0</v>
      </c>
      <c r="AM59">
        <v>1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f t="shared" si="1"/>
        <v>2</v>
      </c>
      <c r="BK59">
        <v>2</v>
      </c>
      <c r="BL59">
        <v>5</v>
      </c>
      <c r="BM59">
        <f t="shared" si="0"/>
        <v>40</v>
      </c>
    </row>
    <row r="60" spans="1:65" x14ac:dyDescent="0.3">
      <c r="A60" t="s">
        <v>67</v>
      </c>
      <c r="B60">
        <v>2022</v>
      </c>
      <c r="C60" t="s">
        <v>10</v>
      </c>
      <c r="D60" t="s">
        <v>184</v>
      </c>
      <c r="E60">
        <v>3</v>
      </c>
      <c r="F60" s="2">
        <v>0.27</v>
      </c>
      <c r="G60" s="2">
        <v>4.7E-2</v>
      </c>
      <c r="H60" s="2">
        <v>0.03</v>
      </c>
      <c r="I60" s="2">
        <v>0.10299999999999999</v>
      </c>
      <c r="J60" s="2">
        <v>0.44600000000000001</v>
      </c>
      <c r="K60" s="2">
        <v>0.10299999999999999</v>
      </c>
      <c r="L60" s="2">
        <v>5</v>
      </c>
      <c r="M60" s="2">
        <v>3</v>
      </c>
      <c r="N60" s="2">
        <v>5</v>
      </c>
      <c r="O60" s="2">
        <v>9</v>
      </c>
      <c r="P60" s="2">
        <v>9</v>
      </c>
      <c r="Q60" s="2">
        <v>1</v>
      </c>
      <c r="R60" s="2">
        <v>1.43224449894066</v>
      </c>
      <c r="S60">
        <v>2</v>
      </c>
      <c r="T60">
        <v>0</v>
      </c>
      <c r="U60">
        <v>0</v>
      </c>
      <c r="V60">
        <v>11.7</v>
      </c>
      <c r="W60">
        <v>100.9</v>
      </c>
      <c r="X60" s="1">
        <v>364</v>
      </c>
      <c r="Y60" s="1">
        <v>265</v>
      </c>
      <c r="Z60" s="1">
        <v>372</v>
      </c>
      <c r="AA60" s="1" t="s">
        <v>227</v>
      </c>
      <c r="AB60" s="1" t="s">
        <v>228</v>
      </c>
      <c r="AC60" s="1" t="s">
        <v>229</v>
      </c>
      <c r="AD60" s="1" t="s">
        <v>230</v>
      </c>
      <c r="AE60" s="1" t="s">
        <v>231</v>
      </c>
      <c r="AF60" s="1" t="s">
        <v>232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9</v>
      </c>
      <c r="BM60">
        <f t="shared" si="0"/>
        <v>0</v>
      </c>
    </row>
    <row r="61" spans="1:65" x14ac:dyDescent="0.3">
      <c r="A61" t="s">
        <v>76</v>
      </c>
      <c r="B61">
        <v>2022</v>
      </c>
      <c r="C61" t="s">
        <v>10</v>
      </c>
      <c r="D61" t="s">
        <v>77</v>
      </c>
      <c r="E61">
        <v>2</v>
      </c>
      <c r="F61" s="2">
        <v>0.23400000000000001</v>
      </c>
      <c r="G61" s="2">
        <v>9.0999999999999998E-2</v>
      </c>
      <c r="H61" s="2">
        <v>8.9999999999999993E-3</v>
      </c>
      <c r="I61" s="2">
        <v>6.5000000000000002E-2</v>
      </c>
      <c r="J61" s="2">
        <v>0.59199999999999997</v>
      </c>
      <c r="K61" s="2">
        <v>8.9999999999999993E-3</v>
      </c>
      <c r="L61" s="2">
        <v>3</v>
      </c>
      <c r="M61" s="2">
        <v>3</v>
      </c>
      <c r="N61" s="2">
        <v>4</v>
      </c>
      <c r="O61" s="2">
        <v>4</v>
      </c>
      <c r="P61" s="2">
        <v>3</v>
      </c>
      <c r="Q61" s="2">
        <v>2</v>
      </c>
      <c r="R61" s="2">
        <v>1.13109457788768</v>
      </c>
      <c r="S61">
        <v>2</v>
      </c>
      <c r="T61">
        <v>0</v>
      </c>
      <c r="U61">
        <v>0</v>
      </c>
      <c r="V61">
        <v>11.7</v>
      </c>
      <c r="W61">
        <v>99</v>
      </c>
      <c r="X61" s="1">
        <v>325</v>
      </c>
      <c r="Y61" s="1">
        <v>301</v>
      </c>
      <c r="Z61" s="1">
        <v>374.2</v>
      </c>
      <c r="AA61" s="1">
        <v>62</v>
      </c>
      <c r="AB61" s="1">
        <v>1.8</v>
      </c>
      <c r="AC61" s="1">
        <v>54.3</v>
      </c>
      <c r="AD61" s="1">
        <v>24.1</v>
      </c>
      <c r="AE61" s="1">
        <v>25.6</v>
      </c>
      <c r="AF61" s="1">
        <v>59.5</v>
      </c>
      <c r="AG61">
        <v>0</v>
      </c>
      <c r="AH61">
        <v>0</v>
      </c>
      <c r="AI61">
        <v>1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f t="shared" si="1"/>
        <v>1</v>
      </c>
      <c r="BK61">
        <v>1</v>
      </c>
      <c r="BL61">
        <v>8</v>
      </c>
      <c r="BM61">
        <f t="shared" si="0"/>
        <v>12.5</v>
      </c>
    </row>
    <row r="62" spans="1:65" x14ac:dyDescent="0.3">
      <c r="A62" t="s">
        <v>76</v>
      </c>
      <c r="B62">
        <v>2022</v>
      </c>
      <c r="C62" t="s">
        <v>10</v>
      </c>
      <c r="D62" t="s">
        <v>186</v>
      </c>
      <c r="E62">
        <v>1</v>
      </c>
      <c r="F62" s="2">
        <v>0.23400000000000001</v>
      </c>
      <c r="G62" s="2">
        <v>9.0999999999999998E-2</v>
      </c>
      <c r="H62" s="2">
        <v>8.9999999999999993E-3</v>
      </c>
      <c r="I62" s="2">
        <v>6.5000000000000002E-2</v>
      </c>
      <c r="J62" s="2">
        <v>0.59199999999999997</v>
      </c>
      <c r="K62" s="2">
        <v>8.9999999999999993E-3</v>
      </c>
      <c r="L62" s="2">
        <v>3</v>
      </c>
      <c r="M62" s="2">
        <v>3</v>
      </c>
      <c r="N62" s="2">
        <v>4</v>
      </c>
      <c r="O62" s="2">
        <v>4</v>
      </c>
      <c r="P62" s="2">
        <v>3</v>
      </c>
      <c r="Q62" s="2">
        <v>2</v>
      </c>
      <c r="R62" s="2">
        <v>1.13109457788768</v>
      </c>
      <c r="S62">
        <v>2</v>
      </c>
      <c r="T62">
        <v>0</v>
      </c>
      <c r="U62">
        <v>0</v>
      </c>
      <c r="V62">
        <v>11.7</v>
      </c>
      <c r="W62">
        <v>23.6</v>
      </c>
      <c r="X62" s="1">
        <v>381</v>
      </c>
      <c r="Y62" s="1">
        <v>272</v>
      </c>
      <c r="Z62" s="1">
        <v>347</v>
      </c>
      <c r="AA62" s="1" t="s">
        <v>317</v>
      </c>
      <c r="AB62" s="1" t="s">
        <v>318</v>
      </c>
      <c r="AC62" s="1" t="s">
        <v>320</v>
      </c>
      <c r="AD62" s="1" t="s">
        <v>321</v>
      </c>
      <c r="AE62" s="1" t="s">
        <v>322</v>
      </c>
      <c r="AF62" s="1" t="s">
        <v>323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1</v>
      </c>
      <c r="BM62">
        <f t="shared" si="0"/>
        <v>0</v>
      </c>
    </row>
    <row r="63" spans="1:65" x14ac:dyDescent="0.3">
      <c r="A63" t="s">
        <v>76</v>
      </c>
      <c r="B63">
        <v>2022</v>
      </c>
      <c r="C63" t="s">
        <v>10</v>
      </c>
      <c r="D63" t="s">
        <v>185</v>
      </c>
      <c r="E63">
        <v>0</v>
      </c>
      <c r="F63" s="2">
        <v>0.23400000000000001</v>
      </c>
      <c r="G63" s="2">
        <v>9.0999999999999998E-2</v>
      </c>
      <c r="H63" s="2">
        <v>8.9999999999999993E-3</v>
      </c>
      <c r="I63" s="2">
        <v>6.5000000000000002E-2</v>
      </c>
      <c r="J63" s="2">
        <v>0.59199999999999997</v>
      </c>
      <c r="K63" s="2">
        <v>8.9999999999999993E-3</v>
      </c>
      <c r="L63" s="2">
        <v>3</v>
      </c>
      <c r="M63" s="2">
        <v>3</v>
      </c>
      <c r="N63" s="2">
        <v>4</v>
      </c>
      <c r="O63" s="2">
        <v>4</v>
      </c>
      <c r="P63" s="2">
        <v>3</v>
      </c>
      <c r="Q63" s="2">
        <v>2</v>
      </c>
      <c r="R63" s="2">
        <v>1.13109457788768</v>
      </c>
      <c r="S63">
        <v>2</v>
      </c>
      <c r="T63">
        <v>0</v>
      </c>
      <c r="U63">
        <v>0</v>
      </c>
      <c r="V63">
        <v>11.7</v>
      </c>
      <c r="W63">
        <v>113.8</v>
      </c>
      <c r="X63" s="1">
        <v>361</v>
      </c>
      <c r="Y63" s="1">
        <v>281</v>
      </c>
      <c r="Z63" s="1">
        <v>358</v>
      </c>
      <c r="AA63" s="1" t="s">
        <v>319</v>
      </c>
      <c r="AB63" s="1" t="s">
        <v>251</v>
      </c>
      <c r="AC63" s="1" t="s">
        <v>319</v>
      </c>
      <c r="AD63" s="1" t="s">
        <v>324</v>
      </c>
      <c r="AE63" s="1" t="s">
        <v>325</v>
      </c>
      <c r="AF63" s="1" t="s">
        <v>326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6</v>
      </c>
      <c r="BM63">
        <f t="shared" si="0"/>
        <v>0</v>
      </c>
    </row>
    <row r="64" spans="1:65" x14ac:dyDescent="0.3">
      <c r="A64" t="s">
        <v>71</v>
      </c>
      <c r="B64">
        <v>2022</v>
      </c>
      <c r="C64" t="s">
        <v>10</v>
      </c>
      <c r="D64" t="s">
        <v>192</v>
      </c>
      <c r="E64">
        <v>0</v>
      </c>
      <c r="F64" s="2">
        <v>0.23400000000000001</v>
      </c>
      <c r="G64" s="2">
        <v>5.8000000000000003E-2</v>
      </c>
      <c r="H64" s="2">
        <v>2.1000000000000001E-2</v>
      </c>
      <c r="I64" s="2">
        <v>6.2E-2</v>
      </c>
      <c r="J64" s="2">
        <v>0.625</v>
      </c>
      <c r="K64" s="2">
        <v>1E-3</v>
      </c>
      <c r="L64" s="2">
        <v>4</v>
      </c>
      <c r="M64" s="2">
        <v>3</v>
      </c>
      <c r="N64" s="2">
        <v>7</v>
      </c>
      <c r="O64" s="2">
        <v>5</v>
      </c>
      <c r="P64" s="2">
        <v>3</v>
      </c>
      <c r="Q64" s="2">
        <v>2</v>
      </c>
      <c r="R64" s="2">
        <v>1.05548637764536</v>
      </c>
      <c r="S64">
        <v>2</v>
      </c>
      <c r="T64">
        <v>0</v>
      </c>
      <c r="U64">
        <v>1</v>
      </c>
      <c r="V64">
        <v>16</v>
      </c>
      <c r="W64">
        <v>44</v>
      </c>
      <c r="X64" s="1">
        <v>438</v>
      </c>
      <c r="Y64" s="1">
        <v>287</v>
      </c>
      <c r="Z64" s="1">
        <v>275</v>
      </c>
      <c r="AA64" s="1" t="s">
        <v>267</v>
      </c>
      <c r="AB64" s="1" t="s">
        <v>268</v>
      </c>
      <c r="AC64" s="1" t="s">
        <v>274</v>
      </c>
      <c r="AD64" s="1" t="s">
        <v>275</v>
      </c>
      <c r="AE64" s="1" t="s">
        <v>276</v>
      </c>
      <c r="AF64" s="1" t="s">
        <v>277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3</v>
      </c>
      <c r="BM64">
        <f t="shared" ref="BM64:BM127" si="2">(BK64/BL64)*100</f>
        <v>0</v>
      </c>
    </row>
    <row r="65" spans="1:65" x14ac:dyDescent="0.3">
      <c r="A65" t="s">
        <v>71</v>
      </c>
      <c r="B65">
        <v>2022</v>
      </c>
      <c r="C65" t="s">
        <v>10</v>
      </c>
      <c r="D65" t="s">
        <v>193</v>
      </c>
      <c r="E65">
        <v>0</v>
      </c>
      <c r="F65" s="2">
        <v>0.23400000000000001</v>
      </c>
      <c r="G65" s="2">
        <v>5.8000000000000003E-2</v>
      </c>
      <c r="H65" s="2">
        <v>2.1000000000000001E-2</v>
      </c>
      <c r="I65" s="2">
        <v>6.2E-2</v>
      </c>
      <c r="J65" s="2">
        <v>0.625</v>
      </c>
      <c r="K65" s="2">
        <v>1E-3</v>
      </c>
      <c r="L65" s="2">
        <v>4</v>
      </c>
      <c r="M65" s="2">
        <v>3</v>
      </c>
      <c r="N65" s="2">
        <v>7</v>
      </c>
      <c r="O65" s="2">
        <v>5</v>
      </c>
      <c r="P65" s="2">
        <v>3</v>
      </c>
      <c r="Q65" s="2">
        <v>2</v>
      </c>
      <c r="R65" s="2">
        <v>1.05548637764536</v>
      </c>
      <c r="S65">
        <v>2</v>
      </c>
      <c r="T65">
        <v>0</v>
      </c>
      <c r="U65">
        <v>0</v>
      </c>
      <c r="V65">
        <v>16</v>
      </c>
      <c r="W65">
        <v>21.4</v>
      </c>
      <c r="X65" s="1">
        <v>316</v>
      </c>
      <c r="Y65" s="1">
        <v>282</v>
      </c>
      <c r="Z65" s="1">
        <v>401</v>
      </c>
      <c r="AA65" s="1" t="s">
        <v>269</v>
      </c>
      <c r="AB65" s="1" t="s">
        <v>251</v>
      </c>
      <c r="AC65" s="1" t="s">
        <v>278</v>
      </c>
      <c r="AD65" s="1" t="s">
        <v>279</v>
      </c>
      <c r="AE65" s="1" t="s">
        <v>280</v>
      </c>
      <c r="AF65" s="1" t="s">
        <v>281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1</v>
      </c>
      <c r="BM65">
        <f t="shared" si="2"/>
        <v>0</v>
      </c>
    </row>
    <row r="66" spans="1:65" x14ac:dyDescent="0.3">
      <c r="A66" t="s">
        <v>71</v>
      </c>
      <c r="B66">
        <v>2022</v>
      </c>
      <c r="C66" t="s">
        <v>10</v>
      </c>
      <c r="D66" t="s">
        <v>194</v>
      </c>
      <c r="E66">
        <v>0</v>
      </c>
      <c r="F66" s="2">
        <v>0.23400000000000001</v>
      </c>
      <c r="G66" s="2">
        <v>5.8000000000000003E-2</v>
      </c>
      <c r="H66" s="2">
        <v>2.1000000000000001E-2</v>
      </c>
      <c r="I66" s="2">
        <v>6.2E-2</v>
      </c>
      <c r="J66" s="2">
        <v>0.625</v>
      </c>
      <c r="K66" s="2">
        <v>1E-3</v>
      </c>
      <c r="L66" s="2">
        <v>4</v>
      </c>
      <c r="M66" s="2">
        <v>3</v>
      </c>
      <c r="N66" s="2">
        <v>7</v>
      </c>
      <c r="O66" s="2">
        <v>5</v>
      </c>
      <c r="P66" s="2">
        <v>3</v>
      </c>
      <c r="Q66" s="2">
        <v>2</v>
      </c>
      <c r="R66" s="2">
        <v>1.05548637764536</v>
      </c>
      <c r="S66">
        <v>2</v>
      </c>
      <c r="T66">
        <v>0</v>
      </c>
      <c r="U66">
        <v>0</v>
      </c>
      <c r="V66">
        <v>16</v>
      </c>
      <c r="W66">
        <v>50.5</v>
      </c>
      <c r="X66" s="1">
        <v>314</v>
      </c>
      <c r="Y66" s="1">
        <v>129</v>
      </c>
      <c r="Z66" s="1">
        <v>471</v>
      </c>
      <c r="AA66" s="1" t="s">
        <v>270</v>
      </c>
      <c r="AB66" s="1" t="s">
        <v>271</v>
      </c>
      <c r="AC66" s="1" t="s">
        <v>282</v>
      </c>
      <c r="AD66" s="1" t="s">
        <v>283</v>
      </c>
      <c r="AE66" s="1" t="s">
        <v>284</v>
      </c>
      <c r="AF66" s="1" t="s">
        <v>285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4</v>
      </c>
      <c r="BM66">
        <f t="shared" si="2"/>
        <v>0</v>
      </c>
    </row>
    <row r="67" spans="1:65" x14ac:dyDescent="0.3">
      <c r="A67" t="s">
        <v>71</v>
      </c>
      <c r="B67">
        <v>2022</v>
      </c>
      <c r="C67" t="s">
        <v>10</v>
      </c>
      <c r="D67" t="s">
        <v>195</v>
      </c>
      <c r="E67">
        <v>0</v>
      </c>
      <c r="F67" s="2">
        <v>0.23400000000000001</v>
      </c>
      <c r="G67" s="2">
        <v>5.8000000000000003E-2</v>
      </c>
      <c r="H67" s="2">
        <v>2.1000000000000001E-2</v>
      </c>
      <c r="I67" s="2">
        <v>6.2E-2</v>
      </c>
      <c r="J67" s="2">
        <v>0.625</v>
      </c>
      <c r="K67" s="2">
        <v>1E-3</v>
      </c>
      <c r="L67" s="2">
        <v>4</v>
      </c>
      <c r="M67" s="2">
        <v>3</v>
      </c>
      <c r="N67" s="2">
        <v>7</v>
      </c>
      <c r="O67" s="2">
        <v>5</v>
      </c>
      <c r="P67" s="2">
        <v>3</v>
      </c>
      <c r="Q67" s="2">
        <v>2</v>
      </c>
      <c r="R67" s="2">
        <v>1.05548637764536</v>
      </c>
      <c r="S67">
        <v>2</v>
      </c>
      <c r="T67">
        <v>0</v>
      </c>
      <c r="U67">
        <v>0</v>
      </c>
      <c r="V67">
        <v>16</v>
      </c>
      <c r="W67">
        <v>51.7</v>
      </c>
      <c r="X67" s="1">
        <v>378</v>
      </c>
      <c r="Y67" s="1">
        <v>251</v>
      </c>
      <c r="Z67" s="1">
        <v>371</v>
      </c>
      <c r="AA67" s="1" t="s">
        <v>272</v>
      </c>
      <c r="AB67" s="1" t="s">
        <v>273</v>
      </c>
      <c r="AC67" s="1" t="s">
        <v>286</v>
      </c>
      <c r="AD67" s="1" t="s">
        <v>287</v>
      </c>
      <c r="AE67" s="1" t="s">
        <v>288</v>
      </c>
      <c r="AF67" s="1" t="s">
        <v>289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3</v>
      </c>
      <c r="BM67">
        <f t="shared" si="2"/>
        <v>0</v>
      </c>
    </row>
    <row r="68" spans="1:65" x14ac:dyDescent="0.3">
      <c r="A68" t="s">
        <v>22</v>
      </c>
      <c r="B68">
        <v>2022</v>
      </c>
      <c r="C68" t="s">
        <v>10</v>
      </c>
      <c r="D68" t="s">
        <v>23</v>
      </c>
      <c r="E68">
        <v>0</v>
      </c>
      <c r="F68" s="2">
        <v>4.4999999999999998E-2</v>
      </c>
      <c r="G68" s="2">
        <v>5.1999999999999998E-2</v>
      </c>
      <c r="H68" s="2">
        <v>4.1000000000000002E-2</v>
      </c>
      <c r="I68" s="2">
        <v>8.6999999999999994E-2</v>
      </c>
      <c r="J68" s="2">
        <v>0.74199999999999999</v>
      </c>
      <c r="K68" s="2">
        <v>3.3000000000000002E-2</v>
      </c>
      <c r="L68" s="2">
        <v>3</v>
      </c>
      <c r="M68" s="2">
        <v>1</v>
      </c>
      <c r="N68" s="2">
        <v>1</v>
      </c>
      <c r="O68" s="2">
        <v>3</v>
      </c>
      <c r="P68" s="2">
        <v>4</v>
      </c>
      <c r="Q68" s="2">
        <v>3</v>
      </c>
      <c r="R68" s="2">
        <v>0.97082201087515796</v>
      </c>
      <c r="S68">
        <v>2</v>
      </c>
      <c r="T68">
        <v>0</v>
      </c>
      <c r="U68">
        <v>0</v>
      </c>
      <c r="V68">
        <v>23.5</v>
      </c>
      <c r="W68">
        <v>243.3</v>
      </c>
      <c r="X68" s="1">
        <v>257</v>
      </c>
      <c r="Y68" s="1">
        <v>231</v>
      </c>
      <c r="Z68" s="1">
        <v>513</v>
      </c>
      <c r="AA68" s="1">
        <v>18.5</v>
      </c>
      <c r="AB68" s="1">
        <v>1.4</v>
      </c>
      <c r="AC68" s="1">
        <v>29.5</v>
      </c>
      <c r="AD68" s="1">
        <v>14.5</v>
      </c>
      <c r="AE68" s="1">
        <v>24.1</v>
      </c>
      <c r="AF68" s="1">
        <v>41.9</v>
      </c>
      <c r="AG68">
        <v>3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1</v>
      </c>
      <c r="AS68">
        <v>0</v>
      </c>
      <c r="AT68">
        <v>7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f t="shared" si="1"/>
        <v>3</v>
      </c>
      <c r="BK68">
        <v>11</v>
      </c>
      <c r="BL68">
        <v>26</v>
      </c>
      <c r="BM68">
        <f t="shared" si="2"/>
        <v>42.307692307692307</v>
      </c>
    </row>
    <row r="69" spans="1:65" x14ac:dyDescent="0.3">
      <c r="A69" t="s">
        <v>118</v>
      </c>
      <c r="B69">
        <v>2022</v>
      </c>
      <c r="C69" t="s">
        <v>10</v>
      </c>
      <c r="D69" t="s">
        <v>119</v>
      </c>
      <c r="E69">
        <v>0</v>
      </c>
      <c r="F69" s="2">
        <v>0.13400000000000001</v>
      </c>
      <c r="G69" s="2">
        <v>0.114</v>
      </c>
      <c r="H69" s="2">
        <v>2.4E-2</v>
      </c>
      <c r="I69" s="2">
        <v>2.5000000000000001E-2</v>
      </c>
      <c r="J69" s="2">
        <v>0.70299999999999996</v>
      </c>
      <c r="K69" s="2">
        <v>0</v>
      </c>
      <c r="L69" s="2">
        <v>4</v>
      </c>
      <c r="M69" s="2">
        <v>1</v>
      </c>
      <c r="N69" s="2">
        <v>4</v>
      </c>
      <c r="O69" s="2">
        <v>1</v>
      </c>
      <c r="P69" s="2">
        <v>1</v>
      </c>
      <c r="Q69" s="2">
        <v>0</v>
      </c>
      <c r="R69" s="2">
        <v>0.94740128938106904</v>
      </c>
      <c r="S69">
        <v>2</v>
      </c>
      <c r="T69">
        <v>0</v>
      </c>
      <c r="U69">
        <v>0</v>
      </c>
      <c r="V69">
        <v>9.5</v>
      </c>
      <c r="W69">
        <v>59.7</v>
      </c>
      <c r="X69" s="1">
        <v>421</v>
      </c>
      <c r="Y69" s="1">
        <v>343</v>
      </c>
      <c r="Z69" s="1">
        <v>237.1</v>
      </c>
      <c r="AA69" s="1">
        <v>35.1</v>
      </c>
      <c r="AB69" s="1">
        <v>1.6</v>
      </c>
      <c r="AC69" s="1">
        <v>91.4</v>
      </c>
      <c r="AD69" s="1">
        <v>21</v>
      </c>
      <c r="AE69" s="1">
        <v>23.3</v>
      </c>
      <c r="AF69" s="1">
        <v>45.1</v>
      </c>
      <c r="AG69">
        <v>0</v>
      </c>
      <c r="AH69">
        <v>0</v>
      </c>
      <c r="AI69">
        <v>1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f t="shared" si="1"/>
        <v>1</v>
      </c>
      <c r="BK69">
        <v>1</v>
      </c>
      <c r="BL69">
        <v>5</v>
      </c>
      <c r="BM69">
        <f t="shared" si="2"/>
        <v>20</v>
      </c>
    </row>
    <row r="70" spans="1:65" x14ac:dyDescent="0.3">
      <c r="A70" t="s">
        <v>118</v>
      </c>
      <c r="B70">
        <v>2022</v>
      </c>
      <c r="C70" t="s">
        <v>10</v>
      </c>
      <c r="D70" t="s">
        <v>181</v>
      </c>
      <c r="E70">
        <v>2</v>
      </c>
      <c r="F70" s="2">
        <v>0.13400000000000001</v>
      </c>
      <c r="G70" s="2">
        <v>0.114</v>
      </c>
      <c r="H70" s="2">
        <v>2.4E-2</v>
      </c>
      <c r="I70" s="2">
        <v>2.5000000000000001E-2</v>
      </c>
      <c r="J70" s="2">
        <v>0.70299999999999996</v>
      </c>
      <c r="K70" s="2">
        <v>0</v>
      </c>
      <c r="L70" s="2">
        <v>4</v>
      </c>
      <c r="M70" s="2">
        <v>1</v>
      </c>
      <c r="N70" s="2">
        <v>4</v>
      </c>
      <c r="O70" s="2">
        <v>1</v>
      </c>
      <c r="P70" s="2">
        <v>1</v>
      </c>
      <c r="Q70" s="2">
        <v>0</v>
      </c>
      <c r="R70" s="2">
        <v>0.94740128938106904</v>
      </c>
      <c r="S70">
        <v>2</v>
      </c>
      <c r="T70">
        <v>0</v>
      </c>
      <c r="U70">
        <v>0</v>
      </c>
      <c r="V70">
        <v>9.5</v>
      </c>
      <c r="W70">
        <v>73.7</v>
      </c>
      <c r="X70" s="1">
        <v>439</v>
      </c>
      <c r="Y70" s="1">
        <v>121</v>
      </c>
      <c r="Z70" s="1">
        <v>240</v>
      </c>
      <c r="AA70" s="1" t="s">
        <v>342</v>
      </c>
      <c r="AB70" s="1" t="s">
        <v>343</v>
      </c>
      <c r="AC70" s="1" t="s">
        <v>344</v>
      </c>
      <c r="AD70" s="1" t="s">
        <v>345</v>
      </c>
      <c r="AE70" s="1" t="s">
        <v>346</v>
      </c>
      <c r="AF70" s="1" t="s">
        <v>347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7</v>
      </c>
      <c r="BM70">
        <f t="shared" si="2"/>
        <v>0</v>
      </c>
    </row>
    <row r="71" spans="1:65" x14ac:dyDescent="0.3">
      <c r="A71" t="s">
        <v>40</v>
      </c>
      <c r="B71">
        <v>2022</v>
      </c>
      <c r="C71" t="s">
        <v>10</v>
      </c>
      <c r="D71" t="s">
        <v>41</v>
      </c>
      <c r="E71">
        <v>5</v>
      </c>
      <c r="F71" s="2">
        <v>7.9000000000000001E-2</v>
      </c>
      <c r="G71" s="2">
        <v>0.25700000000000001</v>
      </c>
      <c r="H71" s="2">
        <v>1.7999999999999999E-2</v>
      </c>
      <c r="I71" s="2">
        <v>5.0999999999999997E-2</v>
      </c>
      <c r="J71" s="2">
        <v>0.5</v>
      </c>
      <c r="K71" s="2">
        <v>0.1</v>
      </c>
      <c r="L71" s="2">
        <v>5</v>
      </c>
      <c r="M71" s="2">
        <v>5</v>
      </c>
      <c r="N71" s="2">
        <v>6</v>
      </c>
      <c r="O71" s="2">
        <v>5</v>
      </c>
      <c r="P71" s="2">
        <v>5</v>
      </c>
      <c r="Q71" s="2">
        <v>2</v>
      </c>
      <c r="R71" s="2">
        <v>1.3485047373374399</v>
      </c>
      <c r="S71">
        <v>2</v>
      </c>
      <c r="T71">
        <v>0</v>
      </c>
      <c r="U71">
        <v>1</v>
      </c>
      <c r="V71">
        <v>41.9</v>
      </c>
      <c r="W71">
        <v>183.5</v>
      </c>
      <c r="X71" s="1">
        <v>255</v>
      </c>
      <c r="Y71" s="1">
        <v>363</v>
      </c>
      <c r="Z71" s="1">
        <v>382.5</v>
      </c>
      <c r="AA71" s="1">
        <v>15.6</v>
      </c>
      <c r="AB71" s="1">
        <v>0.67</v>
      </c>
      <c r="AC71" s="1">
        <v>9.9</v>
      </c>
      <c r="AD71" s="1">
        <v>17.7</v>
      </c>
      <c r="AE71" s="1">
        <v>11.4</v>
      </c>
      <c r="AF71" s="1">
        <v>30.6</v>
      </c>
      <c r="AG71">
        <v>0</v>
      </c>
      <c r="AH71">
        <v>0</v>
      </c>
      <c r="AI71">
        <v>0</v>
      </c>
      <c r="AJ71">
        <v>17</v>
      </c>
      <c r="AK71">
        <v>5</v>
      </c>
      <c r="AL71">
        <v>0</v>
      </c>
      <c r="AM71">
        <v>3</v>
      </c>
      <c r="AN71">
        <v>3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f t="shared" si="1"/>
        <v>4</v>
      </c>
      <c r="BK71">
        <v>8</v>
      </c>
      <c r="BL71">
        <v>19</v>
      </c>
      <c r="BM71">
        <f t="shared" si="2"/>
        <v>42.105263157894733</v>
      </c>
    </row>
    <row r="72" spans="1:65" x14ac:dyDescent="0.3">
      <c r="A72" t="s">
        <v>40</v>
      </c>
      <c r="B72">
        <v>2022</v>
      </c>
      <c r="C72" t="s">
        <v>10</v>
      </c>
      <c r="D72" t="s">
        <v>42</v>
      </c>
      <c r="E72">
        <v>3</v>
      </c>
      <c r="F72" s="2">
        <v>7.9000000000000001E-2</v>
      </c>
      <c r="G72" s="2">
        <v>0.25700000000000001</v>
      </c>
      <c r="H72" s="2">
        <v>1.7999999999999999E-2</v>
      </c>
      <c r="I72" s="2">
        <v>5.0999999999999997E-2</v>
      </c>
      <c r="J72" s="2">
        <v>0.5</v>
      </c>
      <c r="K72" s="2">
        <v>0.1</v>
      </c>
      <c r="L72" s="2">
        <v>5</v>
      </c>
      <c r="M72" s="2">
        <v>5</v>
      </c>
      <c r="N72" s="2">
        <v>6</v>
      </c>
      <c r="O72" s="2">
        <v>5</v>
      </c>
      <c r="P72" s="2">
        <v>5</v>
      </c>
      <c r="Q72" s="2">
        <v>2</v>
      </c>
      <c r="R72" s="2">
        <v>1.3485047373374399</v>
      </c>
      <c r="S72">
        <v>2</v>
      </c>
      <c r="T72">
        <v>0</v>
      </c>
      <c r="U72">
        <v>0</v>
      </c>
      <c r="V72">
        <v>41.9</v>
      </c>
      <c r="W72">
        <v>244.6</v>
      </c>
      <c r="X72" s="1">
        <v>250</v>
      </c>
      <c r="Y72" s="1">
        <v>396</v>
      </c>
      <c r="Z72" s="1">
        <v>354.1</v>
      </c>
      <c r="AA72" s="1">
        <v>18.2</v>
      </c>
      <c r="AB72" s="1">
        <v>0.81</v>
      </c>
      <c r="AC72" s="1">
        <v>32</v>
      </c>
      <c r="AD72" s="1">
        <v>19.3</v>
      </c>
      <c r="AE72" s="1">
        <v>23.6</v>
      </c>
      <c r="AF72" s="1">
        <v>37.700000000000003</v>
      </c>
      <c r="AG72">
        <v>0</v>
      </c>
      <c r="AH72">
        <v>0</v>
      </c>
      <c r="AI72">
        <v>0</v>
      </c>
      <c r="AJ72">
        <v>0</v>
      </c>
      <c r="AK72">
        <v>8</v>
      </c>
      <c r="AL72">
        <v>2</v>
      </c>
      <c r="AM72">
        <v>0</v>
      </c>
      <c r="AN72">
        <v>0</v>
      </c>
      <c r="AO72">
        <v>0</v>
      </c>
      <c r="AP72">
        <v>1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f t="shared" si="1"/>
        <v>3</v>
      </c>
      <c r="BK72">
        <v>23</v>
      </c>
      <c r="BL72">
        <v>25</v>
      </c>
      <c r="BM72">
        <f t="shared" si="2"/>
        <v>92</v>
      </c>
    </row>
    <row r="73" spans="1:65" x14ac:dyDescent="0.3">
      <c r="A73" t="s">
        <v>17</v>
      </c>
      <c r="B73">
        <v>2023</v>
      </c>
      <c r="C73" t="s">
        <v>10</v>
      </c>
      <c r="D73" t="s">
        <v>202</v>
      </c>
      <c r="E73">
        <v>4</v>
      </c>
      <c r="F73" s="2">
        <v>7.0000000000000001E-3</v>
      </c>
      <c r="G73" s="2">
        <v>0</v>
      </c>
      <c r="H73" s="2">
        <v>8.0000000000000002E-3</v>
      </c>
      <c r="I73" s="2">
        <v>0.35199999999999998</v>
      </c>
      <c r="J73" s="2">
        <v>0.56200000000000006</v>
      </c>
      <c r="K73" s="2">
        <v>7.0999999999999994E-2</v>
      </c>
      <c r="L73" s="2">
        <v>1</v>
      </c>
      <c r="M73" s="2">
        <v>0</v>
      </c>
      <c r="N73" s="2">
        <v>2</v>
      </c>
      <c r="O73" s="2">
        <v>9</v>
      </c>
      <c r="P73" s="2">
        <v>7</v>
      </c>
      <c r="Q73" s="2">
        <v>5</v>
      </c>
      <c r="R73" s="2">
        <v>0.95311441318935897</v>
      </c>
      <c r="S73">
        <v>1</v>
      </c>
      <c r="T73">
        <v>0</v>
      </c>
      <c r="U73">
        <v>0</v>
      </c>
      <c r="V73">
        <v>7.4</v>
      </c>
      <c r="W73">
        <v>231.56</v>
      </c>
      <c r="X73" s="1">
        <v>232</v>
      </c>
      <c r="Y73" s="1">
        <v>129</v>
      </c>
      <c r="Z73" s="1">
        <v>539</v>
      </c>
      <c r="AA73" s="1" t="s">
        <v>239</v>
      </c>
      <c r="AB73" s="1" t="s">
        <v>240</v>
      </c>
      <c r="AC73" s="1" t="s">
        <v>241</v>
      </c>
      <c r="AD73" s="1" t="s">
        <v>242</v>
      </c>
      <c r="AE73" s="1" t="s">
        <v>243</v>
      </c>
      <c r="AF73" s="1" t="s">
        <v>244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24</v>
      </c>
      <c r="BM73">
        <f t="shared" si="2"/>
        <v>0</v>
      </c>
    </row>
    <row r="74" spans="1:65" x14ac:dyDescent="0.3">
      <c r="A74" t="s">
        <v>17</v>
      </c>
      <c r="B74">
        <v>2023</v>
      </c>
      <c r="C74" t="s">
        <v>10</v>
      </c>
      <c r="D74" t="s">
        <v>18</v>
      </c>
      <c r="E74">
        <v>1</v>
      </c>
      <c r="F74" s="2">
        <v>7.0000000000000001E-3</v>
      </c>
      <c r="G74" s="2">
        <v>0</v>
      </c>
      <c r="H74" s="2">
        <v>8.0000000000000002E-3</v>
      </c>
      <c r="I74" s="2">
        <v>0.35199999999999998</v>
      </c>
      <c r="J74" s="2">
        <v>0.56200000000000006</v>
      </c>
      <c r="K74" s="2">
        <v>7.0999999999999994E-2</v>
      </c>
      <c r="L74" s="2">
        <v>1</v>
      </c>
      <c r="M74" s="2">
        <v>0</v>
      </c>
      <c r="N74" s="2">
        <v>2</v>
      </c>
      <c r="O74" s="2">
        <v>9</v>
      </c>
      <c r="P74" s="2">
        <v>7</v>
      </c>
      <c r="Q74" s="2">
        <v>5</v>
      </c>
      <c r="R74" s="2">
        <v>0.95311441318935897</v>
      </c>
      <c r="S74">
        <v>1</v>
      </c>
      <c r="T74">
        <v>0</v>
      </c>
      <c r="U74">
        <v>0</v>
      </c>
      <c r="V74">
        <v>7.4</v>
      </c>
      <c r="W74">
        <v>90.43</v>
      </c>
      <c r="X74" s="1">
        <v>203</v>
      </c>
      <c r="Y74" s="1">
        <v>192.7</v>
      </c>
      <c r="Z74" s="1">
        <v>604</v>
      </c>
      <c r="AA74" s="1">
        <v>37.799999999999997</v>
      </c>
      <c r="AB74" s="1">
        <v>2.1</v>
      </c>
      <c r="AC74" s="1">
        <v>41.1</v>
      </c>
      <c r="AD74" s="1">
        <v>12</v>
      </c>
      <c r="AE74" s="1">
        <v>49</v>
      </c>
      <c r="AF74" s="1">
        <v>50.9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1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f t="shared" si="1"/>
        <v>1</v>
      </c>
      <c r="BK74">
        <v>1</v>
      </c>
      <c r="BL74">
        <v>8</v>
      </c>
      <c r="BM74">
        <f t="shared" si="2"/>
        <v>12.5</v>
      </c>
    </row>
    <row r="75" spans="1:65" x14ac:dyDescent="0.3">
      <c r="A75" t="s">
        <v>58</v>
      </c>
      <c r="B75">
        <v>2023</v>
      </c>
      <c r="C75" t="s">
        <v>10</v>
      </c>
      <c r="D75" t="s">
        <v>59</v>
      </c>
      <c r="E75">
        <v>1</v>
      </c>
      <c r="F75" s="2">
        <v>0.14399999999999999</v>
      </c>
      <c r="G75" s="2">
        <v>0</v>
      </c>
      <c r="H75" s="2">
        <v>6.2E-2</v>
      </c>
      <c r="I75" s="2">
        <v>0.34</v>
      </c>
      <c r="J75" s="2">
        <v>0.42299999999999999</v>
      </c>
      <c r="K75" s="2">
        <v>0.03</v>
      </c>
      <c r="L75" s="2">
        <v>3</v>
      </c>
      <c r="M75" s="2">
        <v>0</v>
      </c>
      <c r="N75" s="2">
        <v>3</v>
      </c>
      <c r="O75" s="2">
        <v>6</v>
      </c>
      <c r="P75" s="2">
        <v>4</v>
      </c>
      <c r="Q75" s="2">
        <v>2</v>
      </c>
      <c r="R75" s="2">
        <v>1.2890746173765899</v>
      </c>
      <c r="S75">
        <v>1</v>
      </c>
      <c r="T75">
        <v>0</v>
      </c>
      <c r="U75">
        <v>1</v>
      </c>
      <c r="V75">
        <v>7.5</v>
      </c>
      <c r="W75">
        <v>27.97</v>
      </c>
      <c r="X75" s="1">
        <v>206</v>
      </c>
      <c r="Y75" s="1">
        <v>169.60000000000002</v>
      </c>
      <c r="Z75" s="1">
        <v>625</v>
      </c>
      <c r="AA75" s="1">
        <v>30.4</v>
      </c>
      <c r="AB75" s="1">
        <v>2.2999999999999998</v>
      </c>
      <c r="AC75" s="1">
        <v>34.200000000000003</v>
      </c>
      <c r="AD75" s="1">
        <v>12.5</v>
      </c>
      <c r="AE75" s="1">
        <v>44.1</v>
      </c>
      <c r="AF75" s="1">
        <v>52.1</v>
      </c>
      <c r="AG75">
        <v>1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1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1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f t="shared" si="1"/>
        <v>3</v>
      </c>
      <c r="BK75">
        <v>2</v>
      </c>
      <c r="BL75">
        <v>3</v>
      </c>
      <c r="BM75">
        <f t="shared" si="2"/>
        <v>66.666666666666657</v>
      </c>
    </row>
    <row r="76" spans="1:65" x14ac:dyDescent="0.3">
      <c r="A76" t="s">
        <v>58</v>
      </c>
      <c r="B76">
        <v>2023</v>
      </c>
      <c r="C76" t="s">
        <v>10</v>
      </c>
      <c r="D76" t="s">
        <v>60</v>
      </c>
      <c r="E76">
        <v>5</v>
      </c>
      <c r="F76" s="2">
        <v>0.14399999999999999</v>
      </c>
      <c r="G76" s="2">
        <v>0</v>
      </c>
      <c r="H76" s="2">
        <v>6.2E-2</v>
      </c>
      <c r="I76" s="2">
        <v>0.34</v>
      </c>
      <c r="J76" s="2">
        <v>0.42299999999999999</v>
      </c>
      <c r="K76" s="2">
        <v>0.03</v>
      </c>
      <c r="L76" s="2">
        <v>3</v>
      </c>
      <c r="M76" s="2">
        <v>0</v>
      </c>
      <c r="N76" s="2">
        <v>3</v>
      </c>
      <c r="O76" s="2">
        <v>6</v>
      </c>
      <c r="P76" s="2">
        <v>4</v>
      </c>
      <c r="Q76" s="2">
        <v>2</v>
      </c>
      <c r="R76" s="2">
        <v>1.2890746173765899</v>
      </c>
      <c r="S76">
        <v>1</v>
      </c>
      <c r="T76">
        <v>0</v>
      </c>
      <c r="U76">
        <v>0</v>
      </c>
      <c r="V76">
        <v>7.5</v>
      </c>
      <c r="W76">
        <v>425.81</v>
      </c>
      <c r="X76" s="1">
        <v>255</v>
      </c>
      <c r="Y76" s="1">
        <v>198.6</v>
      </c>
      <c r="Z76" s="1">
        <v>547</v>
      </c>
      <c r="AA76" s="1">
        <v>38.299999999999997</v>
      </c>
      <c r="AB76" s="1">
        <v>1.8</v>
      </c>
      <c r="AC76" s="1">
        <v>90.2</v>
      </c>
      <c r="AD76" s="1">
        <v>13.7</v>
      </c>
      <c r="AE76" s="1">
        <v>60.8</v>
      </c>
      <c r="AF76" s="1">
        <v>69.099999999999994</v>
      </c>
      <c r="AG76">
        <v>0</v>
      </c>
      <c r="AH76">
        <v>0</v>
      </c>
      <c r="AI76">
        <v>1</v>
      </c>
      <c r="AJ76">
        <v>0</v>
      </c>
      <c r="AK76">
        <v>1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f t="shared" si="1"/>
        <v>2</v>
      </c>
      <c r="BK76">
        <v>2</v>
      </c>
      <c r="BL76">
        <v>47</v>
      </c>
      <c r="BM76">
        <f t="shared" si="2"/>
        <v>4.2553191489361701</v>
      </c>
    </row>
    <row r="77" spans="1:65" x14ac:dyDescent="0.3">
      <c r="A77" t="s">
        <v>9</v>
      </c>
      <c r="B77">
        <v>2023</v>
      </c>
      <c r="C77" s="1" t="s">
        <v>16</v>
      </c>
      <c r="D77" t="s">
        <v>11</v>
      </c>
      <c r="E77">
        <v>2</v>
      </c>
      <c r="F77" s="2">
        <v>0</v>
      </c>
      <c r="G77" s="2">
        <v>4.0000000000000001E-3</v>
      </c>
      <c r="H77" s="2">
        <v>5.8999999999999997E-2</v>
      </c>
      <c r="I77" s="2">
        <v>0.111</v>
      </c>
      <c r="J77" s="2">
        <v>0.753</v>
      </c>
      <c r="K77" s="2">
        <v>7.1999999999999995E-2</v>
      </c>
      <c r="L77" s="2">
        <v>0</v>
      </c>
      <c r="M77" s="2">
        <v>1</v>
      </c>
      <c r="N77" s="2">
        <v>6</v>
      </c>
      <c r="O77" s="2">
        <v>10</v>
      </c>
      <c r="P77" s="2">
        <v>8</v>
      </c>
      <c r="Q77" s="2">
        <v>9</v>
      </c>
      <c r="R77" s="2">
        <v>0.83881064201927602</v>
      </c>
      <c r="S77">
        <v>1</v>
      </c>
      <c r="T77">
        <v>0</v>
      </c>
      <c r="U77">
        <v>1</v>
      </c>
      <c r="V77">
        <v>5.3</v>
      </c>
      <c r="W77">
        <v>112.44</v>
      </c>
      <c r="X77" s="1">
        <v>220</v>
      </c>
      <c r="Y77" s="1">
        <v>187.6</v>
      </c>
      <c r="Z77" s="1">
        <v>592</v>
      </c>
      <c r="AA77" s="1">
        <v>42.8</v>
      </c>
      <c r="AB77" s="1">
        <v>1.7</v>
      </c>
      <c r="AC77" s="1">
        <v>41.8</v>
      </c>
      <c r="AD77" s="1">
        <v>14.9</v>
      </c>
      <c r="AE77" s="1">
        <v>51.8</v>
      </c>
      <c r="AF77" s="1">
        <v>58</v>
      </c>
      <c r="AG77">
        <v>1</v>
      </c>
      <c r="AH77">
        <v>0</v>
      </c>
      <c r="AI77">
        <v>0</v>
      </c>
      <c r="AJ77">
        <v>0</v>
      </c>
      <c r="AK77">
        <v>2</v>
      </c>
      <c r="AL77">
        <v>1</v>
      </c>
      <c r="AM77">
        <v>3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1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f t="shared" si="1"/>
        <v>5</v>
      </c>
      <c r="BK77">
        <v>4</v>
      </c>
      <c r="BL77">
        <v>6</v>
      </c>
      <c r="BM77">
        <f t="shared" si="2"/>
        <v>66.666666666666657</v>
      </c>
    </row>
    <row r="78" spans="1:65" x14ac:dyDescent="0.3">
      <c r="A78" t="s">
        <v>9</v>
      </c>
      <c r="B78">
        <v>2023</v>
      </c>
      <c r="C78" t="s">
        <v>10</v>
      </c>
      <c r="D78" t="s">
        <v>12</v>
      </c>
      <c r="E78">
        <v>2</v>
      </c>
      <c r="F78" s="2">
        <v>0</v>
      </c>
      <c r="G78" s="2">
        <v>4.0000000000000001E-3</v>
      </c>
      <c r="H78" s="2">
        <v>5.8999999999999997E-2</v>
      </c>
      <c r="I78" s="2">
        <v>0.111</v>
      </c>
      <c r="J78" s="2">
        <v>0.753</v>
      </c>
      <c r="K78" s="2">
        <v>7.1999999999999995E-2</v>
      </c>
      <c r="L78" s="2">
        <v>0</v>
      </c>
      <c r="M78" s="2">
        <v>1</v>
      </c>
      <c r="N78" s="2">
        <v>6</v>
      </c>
      <c r="O78" s="2">
        <v>10</v>
      </c>
      <c r="P78" s="2">
        <v>8</v>
      </c>
      <c r="Q78" s="2">
        <v>9</v>
      </c>
      <c r="R78" s="2">
        <v>0.83881064201927602</v>
      </c>
      <c r="S78">
        <v>1</v>
      </c>
      <c r="T78">
        <v>0</v>
      </c>
      <c r="U78">
        <v>0</v>
      </c>
      <c r="V78">
        <v>5.3</v>
      </c>
      <c r="W78">
        <v>203.96</v>
      </c>
      <c r="X78" s="1">
        <v>216</v>
      </c>
      <c r="Y78" s="1">
        <v>184.3</v>
      </c>
      <c r="Z78" s="1">
        <v>600</v>
      </c>
      <c r="AA78" s="1">
        <v>29.3</v>
      </c>
      <c r="AB78" s="1">
        <v>1.6</v>
      </c>
      <c r="AC78" s="1">
        <v>67.400000000000006</v>
      </c>
      <c r="AD78" s="1">
        <v>11.9</v>
      </c>
      <c r="AE78" s="1">
        <v>59.2</v>
      </c>
      <c r="AF78" s="1">
        <v>48.8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1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f t="shared" si="1"/>
        <v>1</v>
      </c>
      <c r="BK78">
        <v>1</v>
      </c>
      <c r="BL78">
        <v>19</v>
      </c>
      <c r="BM78">
        <f t="shared" si="2"/>
        <v>5.2631578947368416</v>
      </c>
    </row>
    <row r="79" spans="1:65" x14ac:dyDescent="0.3">
      <c r="A79" t="s">
        <v>9</v>
      </c>
      <c r="B79">
        <v>2023</v>
      </c>
      <c r="C79" t="s">
        <v>10</v>
      </c>
      <c r="D79" t="s">
        <v>201</v>
      </c>
      <c r="E79">
        <v>1</v>
      </c>
      <c r="F79" s="2">
        <v>0</v>
      </c>
      <c r="G79" s="2">
        <v>4.0000000000000001E-3</v>
      </c>
      <c r="H79" s="2">
        <v>5.8999999999999997E-2</v>
      </c>
      <c r="I79" s="2">
        <v>0.111</v>
      </c>
      <c r="J79" s="2">
        <v>0.753</v>
      </c>
      <c r="K79" s="2">
        <v>7.1999999999999995E-2</v>
      </c>
      <c r="L79" s="2">
        <v>0</v>
      </c>
      <c r="M79" s="2">
        <v>1</v>
      </c>
      <c r="N79" s="2">
        <v>6</v>
      </c>
      <c r="O79" s="2">
        <v>10</v>
      </c>
      <c r="P79" s="2">
        <v>8</v>
      </c>
      <c r="Q79" s="2">
        <v>9</v>
      </c>
      <c r="R79" s="2">
        <v>0.83881064201927602</v>
      </c>
      <c r="S79">
        <v>1</v>
      </c>
      <c r="T79">
        <v>0</v>
      </c>
      <c r="U79">
        <v>1</v>
      </c>
      <c r="V79">
        <v>5.3</v>
      </c>
      <c r="W79">
        <v>40.49</v>
      </c>
      <c r="X79" s="1">
        <v>231</v>
      </c>
      <c r="Y79" s="1">
        <v>203</v>
      </c>
      <c r="Z79" s="1">
        <v>566</v>
      </c>
      <c r="AA79" s="1" t="s">
        <v>250</v>
      </c>
      <c r="AB79" s="1" t="s">
        <v>251</v>
      </c>
      <c r="AC79" s="1" t="s">
        <v>252</v>
      </c>
      <c r="AD79" s="1" t="s">
        <v>253</v>
      </c>
      <c r="AE79" s="1" t="s">
        <v>254</v>
      </c>
      <c r="AF79" s="1" t="s">
        <v>255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3</v>
      </c>
      <c r="BM79">
        <f t="shared" si="2"/>
        <v>0</v>
      </c>
    </row>
    <row r="80" spans="1:65" x14ac:dyDescent="0.3">
      <c r="A80" t="s">
        <v>37</v>
      </c>
      <c r="B80">
        <v>2023</v>
      </c>
      <c r="C80" t="s">
        <v>10</v>
      </c>
      <c r="D80" t="s">
        <v>38</v>
      </c>
      <c r="E80">
        <v>3</v>
      </c>
      <c r="F80" s="2">
        <v>4.9000000000000002E-2</v>
      </c>
      <c r="G80" s="2">
        <v>0</v>
      </c>
      <c r="H80" s="2">
        <v>2.3E-2</v>
      </c>
      <c r="I80" s="2">
        <v>9.4E-2</v>
      </c>
      <c r="J80" s="2">
        <v>0.83</v>
      </c>
      <c r="K80" s="2">
        <v>4.0000000000000001E-3</v>
      </c>
      <c r="L80" s="2">
        <v>4</v>
      </c>
      <c r="M80" s="2">
        <v>0</v>
      </c>
      <c r="N80" s="2">
        <v>2</v>
      </c>
      <c r="O80" s="2">
        <v>9</v>
      </c>
      <c r="P80" s="2">
        <v>1</v>
      </c>
      <c r="Q80" s="2">
        <v>5</v>
      </c>
      <c r="R80" s="2">
        <v>0.63559630379233401</v>
      </c>
      <c r="S80">
        <v>1</v>
      </c>
      <c r="T80">
        <v>0</v>
      </c>
      <c r="U80">
        <v>0</v>
      </c>
      <c r="V80">
        <v>5.6</v>
      </c>
      <c r="W80">
        <v>147.15</v>
      </c>
      <c r="X80" s="1">
        <v>249</v>
      </c>
      <c r="Y80" s="1">
        <v>238</v>
      </c>
      <c r="Z80" s="1">
        <v>514</v>
      </c>
      <c r="AA80" s="1">
        <v>35.700000000000003</v>
      </c>
      <c r="AB80" s="1">
        <v>2.5</v>
      </c>
      <c r="AC80" s="1">
        <v>46.1</v>
      </c>
      <c r="AD80" s="1">
        <v>15.4</v>
      </c>
      <c r="AE80" s="1">
        <v>102</v>
      </c>
      <c r="AF80" s="1">
        <v>58.2</v>
      </c>
      <c r="AG80">
        <v>0</v>
      </c>
      <c r="AH80">
        <v>0</v>
      </c>
      <c r="AI80">
        <v>0</v>
      </c>
      <c r="AJ80">
        <v>0</v>
      </c>
      <c r="AK80">
        <v>1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f t="shared" si="1"/>
        <v>1</v>
      </c>
      <c r="BK80">
        <v>1</v>
      </c>
      <c r="BL80">
        <v>16</v>
      </c>
      <c r="BM80">
        <f t="shared" si="2"/>
        <v>6.25</v>
      </c>
    </row>
    <row r="81" spans="1:65" x14ac:dyDescent="0.3">
      <c r="A81" t="s">
        <v>85</v>
      </c>
      <c r="B81">
        <v>2023</v>
      </c>
      <c r="C81" t="s">
        <v>10</v>
      </c>
      <c r="D81" t="s">
        <v>197</v>
      </c>
      <c r="E81">
        <v>1</v>
      </c>
      <c r="F81" s="2">
        <v>0.315</v>
      </c>
      <c r="G81" s="2">
        <v>0</v>
      </c>
      <c r="H81" s="2">
        <v>5.0999999999999997E-2</v>
      </c>
      <c r="I81" s="2">
        <v>0.14899999999999999</v>
      </c>
      <c r="J81" s="2">
        <v>0.36399999999999999</v>
      </c>
      <c r="K81" s="2">
        <v>0.121</v>
      </c>
      <c r="L81" s="2">
        <v>4</v>
      </c>
      <c r="M81" s="2">
        <v>0</v>
      </c>
      <c r="N81" s="2">
        <v>3</v>
      </c>
      <c r="O81" s="2">
        <v>5</v>
      </c>
      <c r="P81" s="2">
        <v>2</v>
      </c>
      <c r="Q81" s="2">
        <v>1</v>
      </c>
      <c r="R81" s="2">
        <v>1.4217274667445301</v>
      </c>
      <c r="S81">
        <v>1</v>
      </c>
      <c r="T81">
        <v>0</v>
      </c>
      <c r="U81">
        <v>0</v>
      </c>
      <c r="V81">
        <v>9.1999999999999993</v>
      </c>
      <c r="W81">
        <v>17.93</v>
      </c>
      <c r="X81" s="1">
        <v>433</v>
      </c>
      <c r="Y81" s="1">
        <v>292</v>
      </c>
      <c r="Z81" s="1">
        <v>187</v>
      </c>
      <c r="AA81" s="1" t="s">
        <v>332</v>
      </c>
      <c r="AB81" s="1" t="s">
        <v>291</v>
      </c>
      <c r="AC81" s="1" t="s">
        <v>335</v>
      </c>
      <c r="AD81" s="1" t="s">
        <v>336</v>
      </c>
      <c r="AE81" s="1" t="s">
        <v>337</v>
      </c>
      <c r="AF81" s="1" t="s">
        <v>338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1</v>
      </c>
      <c r="BM81">
        <f t="shared" si="2"/>
        <v>0</v>
      </c>
    </row>
    <row r="82" spans="1:65" x14ac:dyDescent="0.3">
      <c r="A82" t="s">
        <v>85</v>
      </c>
      <c r="B82">
        <v>2023</v>
      </c>
      <c r="C82" t="s">
        <v>10</v>
      </c>
      <c r="D82" t="s">
        <v>198</v>
      </c>
      <c r="E82">
        <v>0</v>
      </c>
      <c r="F82" s="2">
        <v>0.315</v>
      </c>
      <c r="G82" s="2">
        <v>0</v>
      </c>
      <c r="H82" s="2">
        <v>5.0999999999999997E-2</v>
      </c>
      <c r="I82" s="2">
        <v>0.14899999999999999</v>
      </c>
      <c r="J82" s="2">
        <v>0.36399999999999999</v>
      </c>
      <c r="K82" s="2">
        <v>0.121</v>
      </c>
      <c r="L82" s="2">
        <v>4</v>
      </c>
      <c r="M82" s="2">
        <v>0</v>
      </c>
      <c r="N82" s="2">
        <v>3</v>
      </c>
      <c r="O82" s="2">
        <v>5</v>
      </c>
      <c r="P82" s="2">
        <v>2</v>
      </c>
      <c r="Q82" s="2">
        <v>1</v>
      </c>
      <c r="R82" s="2">
        <v>1.4217274667445301</v>
      </c>
      <c r="S82">
        <v>1</v>
      </c>
      <c r="T82">
        <v>0</v>
      </c>
      <c r="U82">
        <v>0</v>
      </c>
      <c r="V82">
        <v>9.1999999999999993</v>
      </c>
      <c r="W82">
        <v>23.8</v>
      </c>
      <c r="X82" s="1">
        <v>437</v>
      </c>
      <c r="Y82" s="1">
        <v>340</v>
      </c>
      <c r="Z82" s="1">
        <v>183</v>
      </c>
      <c r="AA82" s="1" t="s">
        <v>333</v>
      </c>
      <c r="AB82" s="1" t="s">
        <v>334</v>
      </c>
      <c r="AC82" s="1" t="s">
        <v>339</v>
      </c>
      <c r="AD82" s="1" t="s">
        <v>340</v>
      </c>
      <c r="AE82" s="1" t="s">
        <v>341</v>
      </c>
      <c r="AF82" s="1" t="s">
        <v>277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2</v>
      </c>
      <c r="BM82">
        <f t="shared" si="2"/>
        <v>0</v>
      </c>
    </row>
    <row r="83" spans="1:65" x14ac:dyDescent="0.3">
      <c r="A83" t="s">
        <v>85</v>
      </c>
      <c r="B83">
        <v>2023</v>
      </c>
      <c r="C83" t="s">
        <v>10</v>
      </c>
      <c r="D83" t="s">
        <v>86</v>
      </c>
      <c r="E83">
        <v>0</v>
      </c>
      <c r="F83" s="2">
        <v>0.315</v>
      </c>
      <c r="G83" s="2">
        <v>0</v>
      </c>
      <c r="H83" s="2">
        <v>5.0999999999999997E-2</v>
      </c>
      <c r="I83" s="2">
        <v>0.14899999999999999</v>
      </c>
      <c r="J83" s="2">
        <v>0.36399999999999999</v>
      </c>
      <c r="K83" s="2">
        <v>0.121</v>
      </c>
      <c r="L83" s="2">
        <v>4</v>
      </c>
      <c r="M83" s="2">
        <v>0</v>
      </c>
      <c r="N83" s="2">
        <v>3</v>
      </c>
      <c r="O83" s="2">
        <v>5</v>
      </c>
      <c r="P83" s="2">
        <v>2</v>
      </c>
      <c r="Q83" s="2">
        <v>1</v>
      </c>
      <c r="R83" s="2">
        <v>1.4217274667445301</v>
      </c>
      <c r="S83">
        <v>1</v>
      </c>
      <c r="T83">
        <v>0</v>
      </c>
      <c r="U83">
        <v>0</v>
      </c>
      <c r="V83">
        <v>9.1999999999999993</v>
      </c>
      <c r="W83">
        <v>13.02</v>
      </c>
      <c r="X83" s="1">
        <v>414</v>
      </c>
      <c r="Y83" s="1">
        <v>534</v>
      </c>
      <c r="Z83" s="1">
        <v>90.4</v>
      </c>
      <c r="AA83" s="1">
        <v>11.3</v>
      </c>
      <c r="AB83" s="1">
        <v>0.69</v>
      </c>
      <c r="AC83" s="1">
        <v>10.199999999999999</v>
      </c>
      <c r="AD83" s="1">
        <v>21.4</v>
      </c>
      <c r="AE83" s="1">
        <v>12.7</v>
      </c>
      <c r="AF83" s="1">
        <v>36.799999999999997</v>
      </c>
      <c r="AG83">
        <v>0</v>
      </c>
      <c r="AH83">
        <v>0</v>
      </c>
      <c r="AI83">
        <v>0</v>
      </c>
      <c r="AJ83">
        <v>0</v>
      </c>
      <c r="AK83">
        <v>1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1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f t="shared" si="1"/>
        <v>2</v>
      </c>
      <c r="BK83">
        <v>1</v>
      </c>
      <c r="BL83">
        <v>1</v>
      </c>
      <c r="BM83">
        <f t="shared" si="2"/>
        <v>100</v>
      </c>
    </row>
    <row r="84" spans="1:65" x14ac:dyDescent="0.3">
      <c r="A84" t="s">
        <v>91</v>
      </c>
      <c r="B84">
        <v>2023</v>
      </c>
      <c r="C84" s="1" t="s">
        <v>16</v>
      </c>
      <c r="D84" t="s">
        <v>92</v>
      </c>
      <c r="E84">
        <v>1</v>
      </c>
      <c r="F84" s="2">
        <v>0.26300000000000001</v>
      </c>
      <c r="G84" s="2">
        <v>0</v>
      </c>
      <c r="H84" s="2">
        <v>0.05</v>
      </c>
      <c r="I84" s="2">
        <v>0.17399999999999999</v>
      </c>
      <c r="J84" s="2">
        <v>0.39500000000000002</v>
      </c>
      <c r="K84" s="2">
        <v>0.11799999999999999</v>
      </c>
      <c r="L84" s="2">
        <v>3</v>
      </c>
      <c r="M84" s="2">
        <v>0</v>
      </c>
      <c r="N84" s="2">
        <v>3</v>
      </c>
      <c r="O84" s="2">
        <v>4</v>
      </c>
      <c r="P84" s="2">
        <v>2</v>
      </c>
      <c r="Q84" s="2">
        <v>1</v>
      </c>
      <c r="R84" s="2">
        <v>1.42479978613237</v>
      </c>
      <c r="S84">
        <v>1</v>
      </c>
      <c r="T84">
        <v>1</v>
      </c>
      <c r="U84">
        <v>1</v>
      </c>
      <c r="V84">
        <v>10.6</v>
      </c>
      <c r="W84">
        <v>52.31</v>
      </c>
      <c r="X84" s="1">
        <v>420</v>
      </c>
      <c r="Y84" s="1">
        <v>314</v>
      </c>
      <c r="Z84" s="1">
        <v>266.2</v>
      </c>
      <c r="AA84" s="1">
        <v>24.2</v>
      </c>
      <c r="AB84" s="1">
        <v>1.6</v>
      </c>
      <c r="AC84" s="1">
        <v>71.7</v>
      </c>
      <c r="AD84" s="1">
        <v>21.8</v>
      </c>
      <c r="AE84" s="1">
        <v>63</v>
      </c>
      <c r="AF84" s="1">
        <v>251</v>
      </c>
      <c r="AG84">
        <v>0</v>
      </c>
      <c r="AH84">
        <v>0</v>
      </c>
      <c r="AI84">
        <v>4</v>
      </c>
      <c r="AJ84">
        <v>0</v>
      </c>
      <c r="AK84">
        <v>0</v>
      </c>
      <c r="AL84">
        <v>0</v>
      </c>
      <c r="AM84">
        <v>0</v>
      </c>
      <c r="AN84">
        <v>1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f t="shared" si="1"/>
        <v>2</v>
      </c>
      <c r="BK84">
        <v>4</v>
      </c>
      <c r="BL84">
        <v>5</v>
      </c>
      <c r="BM84">
        <f t="shared" si="2"/>
        <v>80</v>
      </c>
    </row>
    <row r="85" spans="1:65" x14ac:dyDescent="0.3">
      <c r="A85" t="s">
        <v>91</v>
      </c>
      <c r="B85">
        <v>2023</v>
      </c>
      <c r="C85" t="s">
        <v>10</v>
      </c>
      <c r="D85" t="s">
        <v>199</v>
      </c>
      <c r="E85">
        <v>3</v>
      </c>
      <c r="F85" s="2">
        <v>0.26300000000000001</v>
      </c>
      <c r="G85" s="2">
        <v>0</v>
      </c>
      <c r="H85" s="2">
        <v>0.05</v>
      </c>
      <c r="I85" s="2">
        <v>0.17399999999999999</v>
      </c>
      <c r="J85" s="2">
        <v>0.39500000000000002</v>
      </c>
      <c r="K85" s="2">
        <v>0.11799999999999999</v>
      </c>
      <c r="L85" s="2">
        <v>3</v>
      </c>
      <c r="M85" s="2">
        <v>0</v>
      </c>
      <c r="N85" s="2">
        <v>3</v>
      </c>
      <c r="O85" s="2">
        <v>4</v>
      </c>
      <c r="P85" s="2">
        <v>2</v>
      </c>
      <c r="Q85" s="2">
        <v>1</v>
      </c>
      <c r="R85" s="2">
        <v>1.42479978613237</v>
      </c>
      <c r="S85">
        <v>1</v>
      </c>
      <c r="T85">
        <v>0</v>
      </c>
      <c r="U85">
        <v>0</v>
      </c>
      <c r="V85">
        <v>10.6</v>
      </c>
      <c r="W85">
        <v>68.3</v>
      </c>
      <c r="X85" s="1">
        <v>371</v>
      </c>
      <c r="Y85" s="1">
        <v>175</v>
      </c>
      <c r="Z85" s="1">
        <v>254</v>
      </c>
      <c r="AA85" s="1" t="s">
        <v>327</v>
      </c>
      <c r="AB85" s="1" t="s">
        <v>328</v>
      </c>
      <c r="AC85" s="1" t="s">
        <v>329</v>
      </c>
      <c r="AD85" s="1" t="s">
        <v>330</v>
      </c>
      <c r="AE85" s="1" t="s">
        <v>331</v>
      </c>
      <c r="AF85" s="1" t="s">
        <v>209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8</v>
      </c>
      <c r="BM85">
        <f t="shared" si="2"/>
        <v>0</v>
      </c>
    </row>
    <row r="86" spans="1:65" x14ac:dyDescent="0.3">
      <c r="A86" t="s">
        <v>91</v>
      </c>
      <c r="B86">
        <v>2023</v>
      </c>
      <c r="C86" t="s">
        <v>10</v>
      </c>
      <c r="D86" t="s">
        <v>93</v>
      </c>
      <c r="E86">
        <v>1</v>
      </c>
      <c r="F86" s="2">
        <v>0.26300000000000001</v>
      </c>
      <c r="G86" s="2">
        <v>0</v>
      </c>
      <c r="H86" s="2">
        <v>0.05</v>
      </c>
      <c r="I86" s="2">
        <v>0.17399999999999999</v>
      </c>
      <c r="J86" s="2">
        <v>0.39500000000000002</v>
      </c>
      <c r="K86" s="2">
        <v>0.11799999999999999</v>
      </c>
      <c r="L86" s="2">
        <v>3</v>
      </c>
      <c r="M86" s="2">
        <v>0</v>
      </c>
      <c r="N86" s="2">
        <v>3</v>
      </c>
      <c r="O86" s="2">
        <v>4</v>
      </c>
      <c r="P86" s="2">
        <v>2</v>
      </c>
      <c r="Q86" s="2">
        <v>1</v>
      </c>
      <c r="R86" s="2">
        <v>1.42479978613237</v>
      </c>
      <c r="S86">
        <v>1</v>
      </c>
      <c r="T86">
        <v>0</v>
      </c>
      <c r="U86">
        <v>1</v>
      </c>
      <c r="V86">
        <v>10.6</v>
      </c>
      <c r="W86">
        <v>35</v>
      </c>
      <c r="X86" s="1">
        <v>323</v>
      </c>
      <c r="Y86" s="1">
        <v>308</v>
      </c>
      <c r="Z86" s="1">
        <v>369.5</v>
      </c>
      <c r="AA86" s="1">
        <v>33.700000000000003</v>
      </c>
      <c r="AB86" s="1">
        <v>1.4</v>
      </c>
      <c r="AC86" s="1">
        <v>62.5</v>
      </c>
      <c r="AD86" s="1">
        <v>23.7</v>
      </c>
      <c r="AE86" s="1">
        <v>89.5</v>
      </c>
      <c r="AF86" s="1">
        <v>54.1</v>
      </c>
      <c r="AG86">
        <v>0</v>
      </c>
      <c r="AH86">
        <v>0</v>
      </c>
      <c r="AI86">
        <v>2</v>
      </c>
      <c r="AJ86">
        <v>1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f t="shared" si="1"/>
        <v>2</v>
      </c>
      <c r="BK86">
        <v>2</v>
      </c>
      <c r="BL86">
        <v>3</v>
      </c>
      <c r="BM86">
        <f t="shared" si="2"/>
        <v>66.666666666666657</v>
      </c>
    </row>
    <row r="87" spans="1:65" x14ac:dyDescent="0.3">
      <c r="A87" t="s">
        <v>91</v>
      </c>
      <c r="B87">
        <v>2023</v>
      </c>
      <c r="C87" t="s">
        <v>10</v>
      </c>
      <c r="D87" t="s">
        <v>94</v>
      </c>
      <c r="E87">
        <v>2</v>
      </c>
      <c r="F87" s="2">
        <v>0.26300000000000001</v>
      </c>
      <c r="G87" s="2">
        <v>0</v>
      </c>
      <c r="H87" s="2">
        <v>0.05</v>
      </c>
      <c r="I87" s="2">
        <v>0.17399999999999999</v>
      </c>
      <c r="J87" s="2">
        <v>0.39500000000000002</v>
      </c>
      <c r="K87" s="2">
        <v>0.11799999999999999</v>
      </c>
      <c r="L87" s="2">
        <v>3</v>
      </c>
      <c r="M87" s="2">
        <v>0</v>
      </c>
      <c r="N87" s="2">
        <v>3</v>
      </c>
      <c r="O87" s="2">
        <v>4</v>
      </c>
      <c r="P87" s="2">
        <v>2</v>
      </c>
      <c r="Q87" s="2">
        <v>1</v>
      </c>
      <c r="R87" s="2">
        <v>1.42479978613237</v>
      </c>
      <c r="S87">
        <v>1</v>
      </c>
      <c r="T87">
        <v>0</v>
      </c>
      <c r="U87">
        <v>0</v>
      </c>
      <c r="V87">
        <v>10.6</v>
      </c>
      <c r="W87">
        <v>48.78</v>
      </c>
      <c r="X87" s="1">
        <v>305</v>
      </c>
      <c r="Y87" s="1">
        <v>280</v>
      </c>
      <c r="Z87" s="1">
        <v>414</v>
      </c>
      <c r="AA87" s="1">
        <v>22.5</v>
      </c>
      <c r="AB87" s="1">
        <v>1</v>
      </c>
      <c r="AC87" s="1">
        <v>47.2</v>
      </c>
      <c r="AD87" s="1">
        <v>24.2</v>
      </c>
      <c r="AE87" s="1">
        <v>135</v>
      </c>
      <c r="AF87" s="1">
        <v>114</v>
      </c>
      <c r="AG87">
        <v>0</v>
      </c>
      <c r="AH87">
        <v>0</v>
      </c>
      <c r="AI87">
        <v>1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f t="shared" si="1"/>
        <v>1</v>
      </c>
      <c r="BK87">
        <v>1</v>
      </c>
      <c r="BL87">
        <v>4</v>
      </c>
      <c r="BM87">
        <f t="shared" si="2"/>
        <v>25</v>
      </c>
    </row>
    <row r="88" spans="1:65" x14ac:dyDescent="0.3">
      <c r="A88" t="s">
        <v>91</v>
      </c>
      <c r="B88">
        <v>2023</v>
      </c>
      <c r="C88" s="1" t="s">
        <v>13</v>
      </c>
      <c r="D88" t="s">
        <v>95</v>
      </c>
      <c r="E88">
        <v>1</v>
      </c>
      <c r="F88" s="2">
        <v>0.26300000000000001</v>
      </c>
      <c r="G88" s="2">
        <v>0</v>
      </c>
      <c r="H88" s="2">
        <v>0.05</v>
      </c>
      <c r="I88" s="2">
        <v>0.17399999999999999</v>
      </c>
      <c r="J88" s="2">
        <v>0.39500000000000002</v>
      </c>
      <c r="K88" s="2">
        <v>0.11799999999999999</v>
      </c>
      <c r="L88" s="2">
        <v>3</v>
      </c>
      <c r="M88" s="2">
        <v>0</v>
      </c>
      <c r="N88" s="2">
        <v>3</v>
      </c>
      <c r="O88" s="2">
        <v>4</v>
      </c>
      <c r="P88" s="2">
        <v>2</v>
      </c>
      <c r="Q88" s="2">
        <v>1</v>
      </c>
      <c r="R88" s="2">
        <v>1.42479978613237</v>
      </c>
      <c r="S88">
        <v>1</v>
      </c>
      <c r="T88">
        <v>1</v>
      </c>
      <c r="U88">
        <v>1</v>
      </c>
      <c r="V88">
        <v>10.6</v>
      </c>
      <c r="W88">
        <v>15.25</v>
      </c>
      <c r="X88" s="1">
        <v>245</v>
      </c>
      <c r="Y88" s="1">
        <v>174.8</v>
      </c>
      <c r="Z88" s="1">
        <v>580</v>
      </c>
      <c r="AA88" s="1">
        <v>20.2</v>
      </c>
      <c r="AB88" s="1">
        <v>1.2</v>
      </c>
      <c r="AC88" s="1">
        <v>77.400000000000006</v>
      </c>
      <c r="AD88" s="1">
        <v>28.4</v>
      </c>
      <c r="AE88" s="1">
        <v>45.9</v>
      </c>
      <c r="AF88" s="1">
        <v>69.099999999999994</v>
      </c>
      <c r="AG88">
        <v>1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f t="shared" si="1"/>
        <v>1</v>
      </c>
      <c r="BK88">
        <v>1</v>
      </c>
      <c r="BL88">
        <v>1</v>
      </c>
      <c r="BM88">
        <f t="shared" si="2"/>
        <v>100</v>
      </c>
    </row>
    <row r="89" spans="1:65" x14ac:dyDescent="0.3">
      <c r="A89" t="s">
        <v>91</v>
      </c>
      <c r="B89">
        <v>2023</v>
      </c>
      <c r="C89" t="s">
        <v>10</v>
      </c>
      <c r="D89" t="s">
        <v>96</v>
      </c>
      <c r="E89">
        <v>0</v>
      </c>
      <c r="F89" s="2">
        <v>0.26300000000000001</v>
      </c>
      <c r="G89" s="2">
        <v>0</v>
      </c>
      <c r="H89" s="2">
        <v>0.05</v>
      </c>
      <c r="I89" s="2">
        <v>0.17399999999999999</v>
      </c>
      <c r="J89" s="2">
        <v>0.39500000000000002</v>
      </c>
      <c r="K89" s="2">
        <v>0.11799999999999999</v>
      </c>
      <c r="L89" s="2">
        <v>3</v>
      </c>
      <c r="M89" s="2">
        <v>0</v>
      </c>
      <c r="N89" s="2">
        <v>3</v>
      </c>
      <c r="O89" s="2">
        <v>4</v>
      </c>
      <c r="P89" s="2">
        <v>2</v>
      </c>
      <c r="Q89" s="2">
        <v>1</v>
      </c>
      <c r="R89" s="2">
        <v>1.42479978613237</v>
      </c>
      <c r="S89">
        <v>1</v>
      </c>
      <c r="T89">
        <v>0</v>
      </c>
      <c r="U89">
        <v>1</v>
      </c>
      <c r="V89">
        <v>10.6</v>
      </c>
      <c r="W89">
        <v>14.77</v>
      </c>
      <c r="X89" s="1">
        <v>323</v>
      </c>
      <c r="Y89" s="1">
        <v>291</v>
      </c>
      <c r="Z89" s="1">
        <v>386</v>
      </c>
      <c r="AA89" s="1">
        <v>28.4</v>
      </c>
      <c r="AB89" s="1">
        <v>1.3</v>
      </c>
      <c r="AC89" s="1">
        <v>43.5</v>
      </c>
      <c r="AD89" s="1">
        <v>20.5</v>
      </c>
      <c r="AE89" s="1">
        <v>258</v>
      </c>
      <c r="AF89" s="1">
        <v>51</v>
      </c>
      <c r="AG89">
        <v>0</v>
      </c>
      <c r="AH89">
        <v>0</v>
      </c>
      <c r="AI89">
        <v>0</v>
      </c>
      <c r="AJ89">
        <v>0</v>
      </c>
      <c r="AK89">
        <v>1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f t="shared" si="1"/>
        <v>1</v>
      </c>
      <c r="BK89">
        <v>1</v>
      </c>
      <c r="BL89">
        <v>1</v>
      </c>
      <c r="BM89">
        <f t="shared" si="2"/>
        <v>100</v>
      </c>
    </row>
    <row r="90" spans="1:65" x14ac:dyDescent="0.3">
      <c r="A90" t="s">
        <v>109</v>
      </c>
      <c r="B90">
        <v>2023</v>
      </c>
      <c r="C90" s="1" t="s">
        <v>43</v>
      </c>
      <c r="D90" t="s">
        <v>110</v>
      </c>
      <c r="E90">
        <v>3</v>
      </c>
      <c r="F90" s="2">
        <v>0.11899999999999999</v>
      </c>
      <c r="G90" s="2">
        <v>0.35199999999999998</v>
      </c>
      <c r="H90" s="2">
        <v>2.3E-2</v>
      </c>
      <c r="I90" s="2">
        <v>0.05</v>
      </c>
      <c r="J90" s="2">
        <v>0.41399999999999998</v>
      </c>
      <c r="K90" s="2">
        <v>4.2000000000000003E-2</v>
      </c>
      <c r="L90" s="2">
        <v>6</v>
      </c>
      <c r="M90" s="2">
        <v>5</v>
      </c>
      <c r="N90" s="2">
        <v>5</v>
      </c>
      <c r="O90" s="2">
        <v>3</v>
      </c>
      <c r="P90" s="2">
        <v>4</v>
      </c>
      <c r="Q90" s="2">
        <v>1</v>
      </c>
      <c r="R90" s="2">
        <v>1.35618191205366</v>
      </c>
      <c r="S90">
        <v>1</v>
      </c>
      <c r="T90">
        <v>0</v>
      </c>
      <c r="U90">
        <v>1</v>
      </c>
      <c r="V90">
        <v>4</v>
      </c>
      <c r="W90">
        <v>9.2899999999999991</v>
      </c>
      <c r="X90" s="1">
        <v>310</v>
      </c>
      <c r="Y90" s="1">
        <v>306</v>
      </c>
      <c r="Z90" s="1">
        <v>384</v>
      </c>
      <c r="AA90" s="1">
        <v>21.8</v>
      </c>
      <c r="AB90" s="1">
        <v>1.3</v>
      </c>
      <c r="AC90" s="1">
        <v>50.6</v>
      </c>
      <c r="AD90" s="1">
        <v>19.2</v>
      </c>
      <c r="AE90" s="1">
        <v>33.4</v>
      </c>
      <c r="AF90" s="1">
        <v>54.2</v>
      </c>
      <c r="AG90">
        <v>0</v>
      </c>
      <c r="AH90">
        <v>1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f t="shared" si="1"/>
        <v>1</v>
      </c>
      <c r="BK90">
        <v>1</v>
      </c>
      <c r="BL90">
        <v>3</v>
      </c>
      <c r="BM90">
        <f t="shared" si="2"/>
        <v>33.333333333333329</v>
      </c>
    </row>
    <row r="91" spans="1:65" x14ac:dyDescent="0.3">
      <c r="A91" t="s">
        <v>109</v>
      </c>
      <c r="B91">
        <v>2023</v>
      </c>
      <c r="C91" s="1" t="s">
        <v>43</v>
      </c>
      <c r="D91" t="s">
        <v>111</v>
      </c>
      <c r="E91">
        <v>1</v>
      </c>
      <c r="F91" s="2">
        <v>0.11899999999999999</v>
      </c>
      <c r="G91" s="2">
        <v>0.35199999999999998</v>
      </c>
      <c r="H91" s="2">
        <v>2.3E-2</v>
      </c>
      <c r="I91" s="2">
        <v>0.05</v>
      </c>
      <c r="J91" s="2">
        <v>0.41399999999999998</v>
      </c>
      <c r="K91" s="2">
        <v>4.2000000000000003E-2</v>
      </c>
      <c r="L91" s="2">
        <v>6</v>
      </c>
      <c r="M91" s="2">
        <v>5</v>
      </c>
      <c r="N91" s="2">
        <v>5</v>
      </c>
      <c r="O91" s="2">
        <v>3</v>
      </c>
      <c r="P91" s="2">
        <v>4</v>
      </c>
      <c r="Q91" s="2">
        <v>1</v>
      </c>
      <c r="R91" s="2">
        <v>1.35618191205366</v>
      </c>
      <c r="S91">
        <v>1</v>
      </c>
      <c r="T91">
        <v>0</v>
      </c>
      <c r="U91">
        <v>0</v>
      </c>
      <c r="V91">
        <v>4</v>
      </c>
      <c r="W91">
        <v>10.75</v>
      </c>
      <c r="X91" s="1">
        <v>346</v>
      </c>
      <c r="Y91" s="1">
        <v>315</v>
      </c>
      <c r="Z91" s="1">
        <v>339</v>
      </c>
      <c r="AA91" s="1">
        <v>32.700000000000003</v>
      </c>
      <c r="AB91" s="1">
        <v>2.1</v>
      </c>
      <c r="AC91" s="1">
        <v>37.700000000000003</v>
      </c>
      <c r="AD91" s="1">
        <v>17.399999999999999</v>
      </c>
      <c r="AE91" s="1">
        <v>26</v>
      </c>
      <c r="AF91" s="1">
        <v>52.5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1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1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1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f t="shared" ref="BJ91:BJ128" si="3">COUNTIF(AG91:BI91,"&lt;&gt;"&amp;0)</f>
        <v>3</v>
      </c>
      <c r="BK91">
        <v>1</v>
      </c>
      <c r="BL91">
        <v>2</v>
      </c>
      <c r="BM91">
        <f t="shared" si="2"/>
        <v>50</v>
      </c>
    </row>
    <row r="92" spans="1:65" x14ac:dyDescent="0.3">
      <c r="A92" t="s">
        <v>109</v>
      </c>
      <c r="B92">
        <v>2023</v>
      </c>
      <c r="C92" t="s">
        <v>10</v>
      </c>
      <c r="D92" t="s">
        <v>203</v>
      </c>
      <c r="E92">
        <v>0</v>
      </c>
      <c r="F92" s="2">
        <v>0.11899999999999999</v>
      </c>
      <c r="G92" s="2">
        <v>0.35199999999999998</v>
      </c>
      <c r="H92" s="2">
        <v>2.3E-2</v>
      </c>
      <c r="I92" s="2">
        <v>0.05</v>
      </c>
      <c r="J92" s="2">
        <v>0.41399999999999998</v>
      </c>
      <c r="K92" s="2">
        <v>4.2000000000000003E-2</v>
      </c>
      <c r="L92" s="2">
        <v>6</v>
      </c>
      <c r="M92" s="2">
        <v>5</v>
      </c>
      <c r="N92" s="2">
        <v>5</v>
      </c>
      <c r="O92" s="2">
        <v>3</v>
      </c>
      <c r="P92" s="2">
        <v>4</v>
      </c>
      <c r="Q92" s="2">
        <v>1</v>
      </c>
      <c r="R92" s="2">
        <v>1.35618191205366</v>
      </c>
      <c r="S92">
        <v>1</v>
      </c>
      <c r="T92">
        <v>0</v>
      </c>
      <c r="U92">
        <v>0</v>
      </c>
      <c r="V92">
        <v>4</v>
      </c>
      <c r="W92">
        <v>16.27</v>
      </c>
      <c r="X92" s="1">
        <v>317</v>
      </c>
      <c r="Y92" s="1">
        <v>343</v>
      </c>
      <c r="Z92" s="1">
        <v>341</v>
      </c>
      <c r="AA92" s="1" t="s">
        <v>348</v>
      </c>
      <c r="AB92" s="1" t="s">
        <v>246</v>
      </c>
      <c r="AC92" s="1" t="s">
        <v>349</v>
      </c>
      <c r="AD92" s="1" t="s">
        <v>350</v>
      </c>
      <c r="AE92" s="1" t="s">
        <v>284</v>
      </c>
      <c r="AF92" s="1" t="s">
        <v>351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2</v>
      </c>
      <c r="BM92">
        <f t="shared" si="2"/>
        <v>0</v>
      </c>
    </row>
    <row r="93" spans="1:65" x14ac:dyDescent="0.3">
      <c r="A93" t="s">
        <v>109</v>
      </c>
      <c r="B93">
        <v>2023</v>
      </c>
      <c r="C93" t="s">
        <v>10</v>
      </c>
      <c r="D93" t="s">
        <v>204</v>
      </c>
      <c r="E93">
        <v>0</v>
      </c>
      <c r="F93" s="2">
        <v>0.11899999999999999</v>
      </c>
      <c r="G93" s="2">
        <v>0.35199999999999998</v>
      </c>
      <c r="H93" s="2">
        <v>2.3E-2</v>
      </c>
      <c r="I93" s="2">
        <v>0.05</v>
      </c>
      <c r="J93" s="2">
        <v>0.41399999999999998</v>
      </c>
      <c r="K93" s="2">
        <v>4.2000000000000003E-2</v>
      </c>
      <c r="L93" s="2">
        <v>6</v>
      </c>
      <c r="M93" s="2">
        <v>5</v>
      </c>
      <c r="N93" s="2">
        <v>5</v>
      </c>
      <c r="O93" s="2">
        <v>3</v>
      </c>
      <c r="P93" s="2">
        <v>4</v>
      </c>
      <c r="Q93" s="2">
        <v>1</v>
      </c>
      <c r="R93" s="2">
        <v>1.35618191205366</v>
      </c>
      <c r="S93">
        <v>1</v>
      </c>
      <c r="T93">
        <v>0</v>
      </c>
      <c r="U93">
        <v>0</v>
      </c>
      <c r="V93">
        <v>4</v>
      </c>
      <c r="W93">
        <v>12.15</v>
      </c>
      <c r="X93" s="1">
        <v>324</v>
      </c>
      <c r="Y93" s="1">
        <v>343</v>
      </c>
      <c r="Z93" s="1">
        <v>334</v>
      </c>
      <c r="AA93" s="1" t="s">
        <v>213</v>
      </c>
      <c r="AB93" s="1" t="s">
        <v>271</v>
      </c>
      <c r="AC93" s="1" t="s">
        <v>352</v>
      </c>
      <c r="AD93" s="1" t="s">
        <v>353</v>
      </c>
      <c r="AE93" s="1" t="s">
        <v>354</v>
      </c>
      <c r="AF93" s="1" t="s">
        <v>297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1</v>
      </c>
      <c r="BM93">
        <f t="shared" si="2"/>
        <v>0</v>
      </c>
    </row>
    <row r="94" spans="1:65" x14ac:dyDescent="0.3">
      <c r="A94" t="s">
        <v>76</v>
      </c>
      <c r="B94">
        <v>2022</v>
      </c>
      <c r="C94" t="s">
        <v>43</v>
      </c>
      <c r="D94" t="s">
        <v>82</v>
      </c>
      <c r="E94">
        <v>2</v>
      </c>
      <c r="F94" s="2">
        <v>0.23400000000000001</v>
      </c>
      <c r="G94" s="2">
        <v>9.0999999999999998E-2</v>
      </c>
      <c r="H94" s="2">
        <v>8.9999999999999993E-3</v>
      </c>
      <c r="I94" s="2">
        <v>6.5000000000000002E-2</v>
      </c>
      <c r="J94" s="2">
        <v>0.59199999999999997</v>
      </c>
      <c r="K94" s="2">
        <v>8.9999999999999993E-3</v>
      </c>
      <c r="L94" s="2">
        <v>3</v>
      </c>
      <c r="M94" s="2">
        <v>3</v>
      </c>
      <c r="N94" s="2">
        <v>4</v>
      </c>
      <c r="O94" s="2">
        <v>4</v>
      </c>
      <c r="P94" s="2">
        <v>3</v>
      </c>
      <c r="Q94" s="2">
        <v>2</v>
      </c>
      <c r="R94" s="2">
        <v>1.13109457788768</v>
      </c>
      <c r="S94">
        <v>2</v>
      </c>
      <c r="T94">
        <v>1</v>
      </c>
      <c r="U94">
        <v>0</v>
      </c>
      <c r="V94">
        <v>11.7</v>
      </c>
      <c r="W94">
        <v>99</v>
      </c>
      <c r="X94" s="1">
        <v>369</v>
      </c>
      <c r="Y94" s="1">
        <v>292</v>
      </c>
      <c r="Z94" s="1">
        <v>339</v>
      </c>
      <c r="AA94" s="1">
        <v>29.9</v>
      </c>
      <c r="AB94" s="1">
        <v>1.2</v>
      </c>
      <c r="AC94" s="1">
        <v>50.2</v>
      </c>
      <c r="AD94" s="1">
        <v>21.8</v>
      </c>
      <c r="AE94" s="1">
        <v>37.4</v>
      </c>
      <c r="AF94" s="1">
        <v>52.9</v>
      </c>
      <c r="AG94">
        <v>0</v>
      </c>
      <c r="AH94">
        <v>0</v>
      </c>
      <c r="AI94">
        <v>3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f t="shared" si="3"/>
        <v>1</v>
      </c>
      <c r="BK94">
        <v>3</v>
      </c>
      <c r="BL94">
        <v>7</v>
      </c>
      <c r="BM94">
        <f t="shared" si="2"/>
        <v>42.857142857142854</v>
      </c>
    </row>
    <row r="95" spans="1:65" x14ac:dyDescent="0.3">
      <c r="A95" t="s">
        <v>71</v>
      </c>
      <c r="B95">
        <v>2022</v>
      </c>
      <c r="C95" t="s">
        <v>43</v>
      </c>
      <c r="D95" t="s">
        <v>75</v>
      </c>
      <c r="E95">
        <v>2</v>
      </c>
      <c r="F95" s="2">
        <v>0.23400000000000001</v>
      </c>
      <c r="G95" s="2">
        <v>5.8000000000000003E-2</v>
      </c>
      <c r="H95" s="2">
        <v>2.1000000000000001E-2</v>
      </c>
      <c r="I95" s="2">
        <v>6.2E-2</v>
      </c>
      <c r="J95" s="2">
        <v>0.625</v>
      </c>
      <c r="K95" s="2">
        <v>1E-3</v>
      </c>
      <c r="L95" s="2">
        <v>4</v>
      </c>
      <c r="M95" s="2">
        <v>3</v>
      </c>
      <c r="N95" s="2">
        <v>7</v>
      </c>
      <c r="O95" s="2">
        <v>5</v>
      </c>
      <c r="P95" s="2">
        <v>3</v>
      </c>
      <c r="Q95" s="2">
        <v>2</v>
      </c>
      <c r="R95" s="2">
        <v>1.05548637764536</v>
      </c>
      <c r="S95">
        <v>2</v>
      </c>
      <c r="T95">
        <v>1</v>
      </c>
      <c r="U95">
        <v>0</v>
      </c>
      <c r="V95">
        <v>16</v>
      </c>
      <c r="W95">
        <v>35.1</v>
      </c>
      <c r="X95" s="1">
        <v>376</v>
      </c>
      <c r="Y95" s="1">
        <v>333</v>
      </c>
      <c r="Z95" s="1">
        <v>292</v>
      </c>
      <c r="AA95" s="1">
        <v>32.799999999999997</v>
      </c>
      <c r="AB95" s="1">
        <v>1.4</v>
      </c>
      <c r="AC95" s="1">
        <v>29.1</v>
      </c>
      <c r="AD95" s="1">
        <v>16.7</v>
      </c>
      <c r="AE95" s="1">
        <v>19.8</v>
      </c>
      <c r="AF95" s="1">
        <v>37.9</v>
      </c>
      <c r="AG95">
        <v>1</v>
      </c>
      <c r="AH95">
        <v>0</v>
      </c>
      <c r="AI95">
        <v>1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f t="shared" si="3"/>
        <v>2</v>
      </c>
      <c r="BK95">
        <v>2</v>
      </c>
      <c r="BL95">
        <v>2</v>
      </c>
      <c r="BM95">
        <f t="shared" si="2"/>
        <v>100</v>
      </c>
    </row>
    <row r="96" spans="1:65" x14ac:dyDescent="0.3">
      <c r="A96" t="s">
        <v>118</v>
      </c>
      <c r="B96">
        <v>2022</v>
      </c>
      <c r="C96" t="s">
        <v>43</v>
      </c>
      <c r="D96" t="s">
        <v>120</v>
      </c>
      <c r="E96">
        <v>4</v>
      </c>
      <c r="F96" s="2">
        <v>0.13400000000000001</v>
      </c>
      <c r="G96" s="2">
        <v>0.114</v>
      </c>
      <c r="H96" s="2">
        <v>2.4E-2</v>
      </c>
      <c r="I96" s="2">
        <v>2.5000000000000001E-2</v>
      </c>
      <c r="J96" s="2">
        <v>0.70299999999999996</v>
      </c>
      <c r="K96" s="2">
        <v>0</v>
      </c>
      <c r="L96" s="2">
        <v>4</v>
      </c>
      <c r="M96" s="2">
        <v>1</v>
      </c>
      <c r="N96" s="2">
        <v>4</v>
      </c>
      <c r="O96" s="2">
        <v>1</v>
      </c>
      <c r="P96" s="2">
        <v>1</v>
      </c>
      <c r="Q96" s="2">
        <v>0</v>
      </c>
      <c r="R96" s="2">
        <v>0.94740128938106904</v>
      </c>
      <c r="S96">
        <v>2</v>
      </c>
      <c r="T96">
        <v>0</v>
      </c>
      <c r="U96">
        <v>0</v>
      </c>
      <c r="V96">
        <v>9.5</v>
      </c>
      <c r="W96">
        <v>259</v>
      </c>
      <c r="X96" s="1">
        <v>359</v>
      </c>
      <c r="Y96" s="1">
        <v>270</v>
      </c>
      <c r="Z96" s="1">
        <v>371</v>
      </c>
      <c r="AA96" s="1">
        <v>26.3</v>
      </c>
      <c r="AB96" s="1">
        <v>1.1000000000000001</v>
      </c>
      <c r="AC96" s="1">
        <v>80</v>
      </c>
      <c r="AD96" s="1">
        <v>25.8</v>
      </c>
      <c r="AE96" s="1">
        <v>30.6</v>
      </c>
      <c r="AF96" s="1">
        <v>50.9</v>
      </c>
      <c r="AG96">
        <v>2</v>
      </c>
      <c r="AH96">
        <v>2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1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f t="shared" si="3"/>
        <v>3</v>
      </c>
      <c r="BK96">
        <v>4</v>
      </c>
      <c r="BL96">
        <v>22</v>
      </c>
      <c r="BM96">
        <f t="shared" si="2"/>
        <v>18.181818181818183</v>
      </c>
    </row>
    <row r="97" spans="1:65" x14ac:dyDescent="0.3">
      <c r="A97" t="s">
        <v>118</v>
      </c>
      <c r="B97">
        <v>2022</v>
      </c>
      <c r="C97" t="s">
        <v>43</v>
      </c>
      <c r="D97" t="s">
        <v>121</v>
      </c>
      <c r="E97">
        <v>3</v>
      </c>
      <c r="F97" s="2">
        <v>0.13400000000000001</v>
      </c>
      <c r="G97" s="2">
        <v>0.114</v>
      </c>
      <c r="H97" s="2">
        <v>2.4E-2</v>
      </c>
      <c r="I97" s="2">
        <v>2.5000000000000001E-2</v>
      </c>
      <c r="J97" s="2">
        <v>0.70299999999999996</v>
      </c>
      <c r="K97" s="2">
        <v>0</v>
      </c>
      <c r="L97" s="2">
        <v>4</v>
      </c>
      <c r="M97" s="2">
        <v>1</v>
      </c>
      <c r="N97" s="2">
        <v>4</v>
      </c>
      <c r="O97" s="2">
        <v>1</v>
      </c>
      <c r="P97" s="2">
        <v>1</v>
      </c>
      <c r="Q97" s="2">
        <v>0</v>
      </c>
      <c r="R97" s="2">
        <v>0.94740128938106904</v>
      </c>
      <c r="S97">
        <v>2</v>
      </c>
      <c r="T97">
        <v>0</v>
      </c>
      <c r="U97">
        <v>0</v>
      </c>
      <c r="V97">
        <v>9.5</v>
      </c>
      <c r="W97">
        <v>142</v>
      </c>
      <c r="X97" s="1">
        <v>377</v>
      </c>
      <c r="Y97" s="1">
        <v>286</v>
      </c>
      <c r="Z97" s="1">
        <v>339</v>
      </c>
      <c r="AA97" s="1">
        <v>31.9</v>
      </c>
      <c r="AB97" s="1">
        <v>1.3</v>
      </c>
      <c r="AC97" s="1">
        <v>76.7</v>
      </c>
      <c r="AD97" s="1">
        <v>20.3</v>
      </c>
      <c r="AE97" s="1">
        <v>35.6</v>
      </c>
      <c r="AF97" s="1">
        <v>45.9</v>
      </c>
      <c r="AG97">
        <v>0</v>
      </c>
      <c r="AH97">
        <v>0</v>
      </c>
      <c r="AI97">
        <v>1</v>
      </c>
      <c r="AJ97">
        <v>0</v>
      </c>
      <c r="AK97">
        <v>0</v>
      </c>
      <c r="AL97">
        <v>0</v>
      </c>
      <c r="AM97">
        <v>1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f t="shared" si="3"/>
        <v>2</v>
      </c>
      <c r="BK97">
        <v>2</v>
      </c>
      <c r="BL97">
        <v>11</v>
      </c>
      <c r="BM97">
        <f t="shared" si="2"/>
        <v>18.181818181818183</v>
      </c>
    </row>
    <row r="98" spans="1:65" x14ac:dyDescent="0.3">
      <c r="A98" t="s">
        <v>118</v>
      </c>
      <c r="B98">
        <v>2022</v>
      </c>
      <c r="C98" t="s">
        <v>43</v>
      </c>
      <c r="D98" t="s">
        <v>122</v>
      </c>
      <c r="E98">
        <v>4</v>
      </c>
      <c r="F98" s="2">
        <v>0.13400000000000001</v>
      </c>
      <c r="G98" s="2">
        <v>0.114</v>
      </c>
      <c r="H98" s="2">
        <v>2.4E-2</v>
      </c>
      <c r="I98" s="2">
        <v>2.5000000000000001E-2</v>
      </c>
      <c r="J98" s="2">
        <v>0.70299999999999996</v>
      </c>
      <c r="K98" s="2">
        <v>0</v>
      </c>
      <c r="L98" s="2">
        <v>4</v>
      </c>
      <c r="M98" s="2">
        <v>1</v>
      </c>
      <c r="N98" s="2">
        <v>4</v>
      </c>
      <c r="O98" s="2">
        <v>1</v>
      </c>
      <c r="P98" s="2">
        <v>1</v>
      </c>
      <c r="Q98" s="2">
        <v>0</v>
      </c>
      <c r="R98" s="2">
        <v>0.94740128938106904</v>
      </c>
      <c r="S98">
        <v>2</v>
      </c>
      <c r="T98">
        <v>0</v>
      </c>
      <c r="U98">
        <v>1</v>
      </c>
      <c r="V98">
        <v>9.5</v>
      </c>
      <c r="W98">
        <v>122.5</v>
      </c>
      <c r="X98" s="1">
        <v>340</v>
      </c>
      <c r="Y98" s="1">
        <v>231</v>
      </c>
      <c r="Z98" s="1">
        <v>429</v>
      </c>
      <c r="AA98" s="1">
        <v>33.9</v>
      </c>
      <c r="AB98" s="1">
        <v>1.4</v>
      </c>
      <c r="AC98" s="1">
        <v>78.5</v>
      </c>
      <c r="AD98" s="1">
        <v>18.399999999999999</v>
      </c>
      <c r="AE98" s="1">
        <v>29.8</v>
      </c>
      <c r="AF98" s="1">
        <v>47.1</v>
      </c>
      <c r="AG98">
        <v>0</v>
      </c>
      <c r="AH98">
        <v>0</v>
      </c>
      <c r="AI98">
        <v>0</v>
      </c>
      <c r="AJ98">
        <v>7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f t="shared" si="3"/>
        <v>1</v>
      </c>
      <c r="BK98">
        <v>7</v>
      </c>
      <c r="BL98">
        <v>9</v>
      </c>
      <c r="BM98">
        <f t="shared" si="2"/>
        <v>77.777777777777786</v>
      </c>
    </row>
    <row r="99" spans="1:65" x14ac:dyDescent="0.3">
      <c r="A99" t="s">
        <v>40</v>
      </c>
      <c r="B99">
        <v>2022</v>
      </c>
      <c r="C99" s="1" t="s">
        <v>13</v>
      </c>
      <c r="D99" t="s">
        <v>44</v>
      </c>
      <c r="E99">
        <v>0</v>
      </c>
      <c r="F99" s="2">
        <v>7.9000000000000001E-2</v>
      </c>
      <c r="G99" s="2">
        <v>0.25700000000000001</v>
      </c>
      <c r="H99" s="2">
        <v>1.7999999999999999E-2</v>
      </c>
      <c r="I99" s="2">
        <v>5.0999999999999997E-2</v>
      </c>
      <c r="J99" s="2">
        <v>0.5</v>
      </c>
      <c r="K99" s="2">
        <v>0.1</v>
      </c>
      <c r="L99" s="2">
        <v>5</v>
      </c>
      <c r="M99" s="2">
        <v>5</v>
      </c>
      <c r="N99" s="2">
        <v>6</v>
      </c>
      <c r="O99" s="2">
        <v>5</v>
      </c>
      <c r="P99" s="2">
        <v>5</v>
      </c>
      <c r="Q99" s="2">
        <v>2</v>
      </c>
      <c r="R99" s="2">
        <v>1.3485047373374399</v>
      </c>
      <c r="S99">
        <v>2</v>
      </c>
      <c r="T99">
        <v>1</v>
      </c>
      <c r="U99">
        <v>1</v>
      </c>
      <c r="V99">
        <v>41.9</v>
      </c>
      <c r="W99">
        <v>110.2</v>
      </c>
      <c r="X99" s="1">
        <v>369</v>
      </c>
      <c r="Y99" s="1">
        <v>344</v>
      </c>
      <c r="Z99" s="1">
        <v>287</v>
      </c>
      <c r="AA99" s="1">
        <v>33.700000000000003</v>
      </c>
      <c r="AB99" s="1">
        <v>1.4</v>
      </c>
      <c r="AC99" s="1">
        <v>94.5</v>
      </c>
      <c r="AD99" s="1">
        <v>21.9</v>
      </c>
      <c r="AE99" s="1">
        <v>36</v>
      </c>
      <c r="AF99" s="1">
        <v>51.1</v>
      </c>
      <c r="AG99">
        <v>0</v>
      </c>
      <c r="AH99">
        <v>0</v>
      </c>
      <c r="AI99">
        <v>4</v>
      </c>
      <c r="AJ99">
        <v>3</v>
      </c>
      <c r="AK99">
        <v>0</v>
      </c>
      <c r="AL99">
        <v>0</v>
      </c>
      <c r="AM99">
        <v>1</v>
      </c>
      <c r="AN99">
        <v>0</v>
      </c>
      <c r="AO99">
        <v>2</v>
      </c>
      <c r="AP99">
        <v>0</v>
      </c>
      <c r="AQ99">
        <v>1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f t="shared" si="3"/>
        <v>5</v>
      </c>
      <c r="BK99">
        <v>6</v>
      </c>
      <c r="BL99">
        <v>8</v>
      </c>
      <c r="BM99">
        <f t="shared" si="2"/>
        <v>75</v>
      </c>
    </row>
    <row r="100" spans="1:65" x14ac:dyDescent="0.3">
      <c r="A100" t="s">
        <v>40</v>
      </c>
      <c r="B100">
        <v>2022</v>
      </c>
      <c r="C100" s="1" t="s">
        <v>13</v>
      </c>
      <c r="D100" t="s">
        <v>45</v>
      </c>
      <c r="E100">
        <v>3</v>
      </c>
      <c r="F100" s="2">
        <v>7.9000000000000001E-2</v>
      </c>
      <c r="G100" s="2">
        <v>0.25700000000000001</v>
      </c>
      <c r="H100" s="2">
        <v>1.7999999999999999E-2</v>
      </c>
      <c r="I100" s="2">
        <v>5.0999999999999997E-2</v>
      </c>
      <c r="J100" s="2">
        <v>0.5</v>
      </c>
      <c r="K100" s="2">
        <v>0.1</v>
      </c>
      <c r="L100" s="2">
        <v>5</v>
      </c>
      <c r="M100" s="2">
        <v>5</v>
      </c>
      <c r="N100" s="2">
        <v>6</v>
      </c>
      <c r="O100" s="2">
        <v>5</v>
      </c>
      <c r="P100" s="2">
        <v>5</v>
      </c>
      <c r="Q100" s="2">
        <v>2</v>
      </c>
      <c r="R100" s="2">
        <v>1.3485047373374399</v>
      </c>
      <c r="S100">
        <v>2</v>
      </c>
      <c r="T100">
        <v>1</v>
      </c>
      <c r="U100">
        <v>0</v>
      </c>
      <c r="V100">
        <v>41.9</v>
      </c>
      <c r="W100">
        <v>96.5</v>
      </c>
      <c r="X100" s="1">
        <v>368</v>
      </c>
      <c r="Y100" s="1">
        <v>356</v>
      </c>
      <c r="Z100" s="1">
        <v>276</v>
      </c>
      <c r="AA100" s="1">
        <v>24.2</v>
      </c>
      <c r="AB100" s="1">
        <v>1.1000000000000001</v>
      </c>
      <c r="AC100" s="1">
        <v>101</v>
      </c>
      <c r="AD100" s="1">
        <v>23.6</v>
      </c>
      <c r="AE100" s="1">
        <v>32.6</v>
      </c>
      <c r="AF100" s="1">
        <v>53.8</v>
      </c>
      <c r="AG100">
        <v>0</v>
      </c>
      <c r="AH100">
        <v>0</v>
      </c>
      <c r="AI100">
        <v>2</v>
      </c>
      <c r="AJ100">
        <v>1</v>
      </c>
      <c r="AK100">
        <v>0</v>
      </c>
      <c r="AL100">
        <v>0</v>
      </c>
      <c r="AM100">
        <v>0</v>
      </c>
      <c r="AN100">
        <v>1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f t="shared" si="3"/>
        <v>3</v>
      </c>
      <c r="BK100">
        <v>4</v>
      </c>
      <c r="BL100">
        <v>8</v>
      </c>
      <c r="BM100">
        <f t="shared" si="2"/>
        <v>50</v>
      </c>
    </row>
    <row r="101" spans="1:65" x14ac:dyDescent="0.3">
      <c r="A101" t="s">
        <v>40</v>
      </c>
      <c r="B101">
        <v>2022</v>
      </c>
      <c r="C101" s="1" t="s">
        <v>13</v>
      </c>
      <c r="D101" t="s">
        <v>46</v>
      </c>
      <c r="E101">
        <v>2</v>
      </c>
      <c r="F101" s="2">
        <v>7.9000000000000001E-2</v>
      </c>
      <c r="G101" s="2">
        <v>0.25700000000000001</v>
      </c>
      <c r="H101" s="2">
        <v>1.7999999999999999E-2</v>
      </c>
      <c r="I101" s="2">
        <v>5.0999999999999997E-2</v>
      </c>
      <c r="J101" s="2">
        <v>0.5</v>
      </c>
      <c r="K101" s="2">
        <v>0.1</v>
      </c>
      <c r="L101" s="2">
        <v>5</v>
      </c>
      <c r="M101" s="2">
        <v>5</v>
      </c>
      <c r="N101" s="2">
        <v>6</v>
      </c>
      <c r="O101" s="2">
        <v>5</v>
      </c>
      <c r="P101" s="2">
        <v>5</v>
      </c>
      <c r="Q101" s="2">
        <v>2</v>
      </c>
      <c r="R101" s="2">
        <v>1.3485047373374399</v>
      </c>
      <c r="S101">
        <v>2</v>
      </c>
      <c r="T101">
        <v>1</v>
      </c>
      <c r="U101">
        <v>0</v>
      </c>
      <c r="V101">
        <v>41.9</v>
      </c>
      <c r="W101">
        <v>88.9</v>
      </c>
      <c r="X101" s="1">
        <v>223</v>
      </c>
      <c r="Y101" s="1">
        <v>185.10000000000002</v>
      </c>
      <c r="Z101" s="1">
        <v>592</v>
      </c>
      <c r="AA101" s="1">
        <v>26.7</v>
      </c>
      <c r="AB101" s="1">
        <v>1.2</v>
      </c>
      <c r="AC101" s="1">
        <v>59.3</v>
      </c>
      <c r="AD101" s="1">
        <v>20.2</v>
      </c>
      <c r="AE101" s="1">
        <v>26.4</v>
      </c>
      <c r="AF101" s="1">
        <v>36.1</v>
      </c>
      <c r="AG101">
        <v>0</v>
      </c>
      <c r="AH101">
        <v>0</v>
      </c>
      <c r="AI101">
        <v>0</v>
      </c>
      <c r="AJ101">
        <v>5</v>
      </c>
      <c r="AK101">
        <v>0</v>
      </c>
      <c r="AL101">
        <v>1</v>
      </c>
      <c r="AM101">
        <v>3</v>
      </c>
      <c r="AN101">
        <v>0</v>
      </c>
      <c r="AO101">
        <v>1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f t="shared" si="3"/>
        <v>4</v>
      </c>
      <c r="BK101">
        <v>7</v>
      </c>
      <c r="BL101">
        <v>8</v>
      </c>
      <c r="BM101">
        <f t="shared" si="2"/>
        <v>87.5</v>
      </c>
    </row>
    <row r="102" spans="1:65" x14ac:dyDescent="0.3">
      <c r="A102" t="s">
        <v>40</v>
      </c>
      <c r="B102">
        <v>2022</v>
      </c>
      <c r="C102" t="s">
        <v>43</v>
      </c>
      <c r="D102" t="s">
        <v>47</v>
      </c>
      <c r="E102">
        <v>0</v>
      </c>
      <c r="F102" s="2">
        <v>7.9000000000000001E-2</v>
      </c>
      <c r="G102" s="2">
        <v>0.25700000000000001</v>
      </c>
      <c r="H102" s="2">
        <v>1.7999999999999999E-2</v>
      </c>
      <c r="I102" s="2">
        <v>5.0999999999999997E-2</v>
      </c>
      <c r="J102" s="2">
        <v>0.5</v>
      </c>
      <c r="K102" s="2">
        <v>0.1</v>
      </c>
      <c r="L102" s="2">
        <v>5</v>
      </c>
      <c r="M102" s="2">
        <v>5</v>
      </c>
      <c r="N102" s="2">
        <v>6</v>
      </c>
      <c r="O102" s="2">
        <v>5</v>
      </c>
      <c r="P102" s="2">
        <v>5</v>
      </c>
      <c r="Q102" s="2">
        <v>2</v>
      </c>
      <c r="R102" s="2">
        <v>1.3485047373374399</v>
      </c>
      <c r="S102">
        <v>2</v>
      </c>
      <c r="T102">
        <v>0</v>
      </c>
      <c r="U102">
        <v>1</v>
      </c>
      <c r="V102">
        <v>41.9</v>
      </c>
      <c r="W102">
        <v>14.27</v>
      </c>
      <c r="X102" s="1">
        <v>326</v>
      </c>
      <c r="Y102" s="1">
        <v>264</v>
      </c>
      <c r="Z102" s="1">
        <v>409</v>
      </c>
      <c r="AA102" s="1">
        <v>25.9</v>
      </c>
      <c r="AB102" s="1">
        <v>1.2</v>
      </c>
      <c r="AC102" s="1">
        <v>79.2</v>
      </c>
      <c r="AD102" s="1">
        <v>18.399999999999999</v>
      </c>
      <c r="AE102" s="1">
        <v>28.7</v>
      </c>
      <c r="AF102" s="1">
        <v>42.2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1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f t="shared" si="3"/>
        <v>1</v>
      </c>
      <c r="BK102">
        <v>1</v>
      </c>
      <c r="BL102">
        <v>1</v>
      </c>
      <c r="BM102">
        <f t="shared" si="2"/>
        <v>100</v>
      </c>
    </row>
    <row r="103" spans="1:65" x14ac:dyDescent="0.3">
      <c r="A103" t="s">
        <v>40</v>
      </c>
      <c r="B103">
        <v>2022</v>
      </c>
      <c r="C103" t="s">
        <v>43</v>
      </c>
      <c r="D103" t="s">
        <v>48</v>
      </c>
      <c r="E103">
        <v>0</v>
      </c>
      <c r="F103" s="2">
        <v>7.9000000000000001E-2</v>
      </c>
      <c r="G103" s="2">
        <v>0.25700000000000001</v>
      </c>
      <c r="H103" s="2">
        <v>1.7999999999999999E-2</v>
      </c>
      <c r="I103" s="2">
        <v>5.0999999999999997E-2</v>
      </c>
      <c r="J103" s="2">
        <v>0.5</v>
      </c>
      <c r="K103" s="2">
        <v>0.1</v>
      </c>
      <c r="L103" s="2">
        <v>5</v>
      </c>
      <c r="M103" s="2">
        <v>5</v>
      </c>
      <c r="N103" s="2">
        <v>6</v>
      </c>
      <c r="O103" s="2">
        <v>5</v>
      </c>
      <c r="P103" s="2">
        <v>5</v>
      </c>
      <c r="Q103" s="2">
        <v>2</v>
      </c>
      <c r="R103" s="2">
        <v>1.3485047373374399</v>
      </c>
      <c r="S103">
        <v>2</v>
      </c>
      <c r="T103">
        <v>0</v>
      </c>
      <c r="U103">
        <v>1</v>
      </c>
      <c r="V103">
        <v>41.9</v>
      </c>
      <c r="W103">
        <v>18.25</v>
      </c>
      <c r="X103" s="1">
        <v>307</v>
      </c>
      <c r="Y103" s="1">
        <v>229</v>
      </c>
      <c r="Z103" s="1">
        <v>464</v>
      </c>
      <c r="AA103" s="1">
        <v>25.9</v>
      </c>
      <c r="AB103" s="1">
        <v>1.1000000000000001</v>
      </c>
      <c r="AC103" s="1">
        <v>74.400000000000006</v>
      </c>
      <c r="AD103" s="1">
        <v>18.2</v>
      </c>
      <c r="AE103" s="1">
        <v>30.7</v>
      </c>
      <c r="AF103" s="1">
        <v>45.3</v>
      </c>
      <c r="AG103">
        <v>0</v>
      </c>
      <c r="AH103">
        <v>0</v>
      </c>
      <c r="AI103">
        <v>0</v>
      </c>
      <c r="AJ103">
        <v>0</v>
      </c>
      <c r="AK103">
        <v>1</v>
      </c>
      <c r="AL103">
        <v>0</v>
      </c>
      <c r="AM103">
        <v>1</v>
      </c>
      <c r="AN103">
        <v>1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f t="shared" si="3"/>
        <v>3</v>
      </c>
      <c r="BK103">
        <v>1</v>
      </c>
      <c r="BL103">
        <v>1</v>
      </c>
      <c r="BM103">
        <f t="shared" si="2"/>
        <v>100</v>
      </c>
    </row>
    <row r="104" spans="1:65" x14ac:dyDescent="0.3">
      <c r="A104" t="s">
        <v>91</v>
      </c>
      <c r="B104">
        <v>2023</v>
      </c>
      <c r="C104" s="1" t="s">
        <v>13</v>
      </c>
      <c r="D104" t="s">
        <v>98</v>
      </c>
      <c r="E104">
        <v>2</v>
      </c>
      <c r="F104" s="2">
        <v>0.26300000000000001</v>
      </c>
      <c r="G104" s="2">
        <v>0</v>
      </c>
      <c r="H104" s="2">
        <v>0.05</v>
      </c>
      <c r="I104" s="2">
        <v>0.17399999999999999</v>
      </c>
      <c r="J104" s="2">
        <v>0.39500000000000002</v>
      </c>
      <c r="K104" s="2">
        <v>0.11799999999999999</v>
      </c>
      <c r="L104" s="2">
        <v>3</v>
      </c>
      <c r="M104" s="2">
        <v>0</v>
      </c>
      <c r="N104" s="2">
        <v>3</v>
      </c>
      <c r="O104" s="2">
        <v>4</v>
      </c>
      <c r="P104" s="2">
        <v>2</v>
      </c>
      <c r="Q104" s="2">
        <v>1</v>
      </c>
      <c r="R104" s="2">
        <v>1.42479978613237</v>
      </c>
      <c r="S104">
        <v>1</v>
      </c>
      <c r="T104">
        <v>1</v>
      </c>
      <c r="U104">
        <v>0</v>
      </c>
      <c r="V104">
        <v>10.6</v>
      </c>
      <c r="W104">
        <v>81.41</v>
      </c>
      <c r="X104" s="1">
        <v>392</v>
      </c>
      <c r="Y104" s="1">
        <v>232</v>
      </c>
      <c r="Z104" s="1">
        <v>377</v>
      </c>
      <c r="AA104" s="1">
        <v>45.6</v>
      </c>
      <c r="AB104" s="1">
        <v>2</v>
      </c>
      <c r="AC104" s="1">
        <v>35.1</v>
      </c>
      <c r="AD104" s="1">
        <v>17.899999999999999</v>
      </c>
      <c r="AE104" s="1">
        <v>45.2</v>
      </c>
      <c r="AF104" s="1">
        <v>54.9</v>
      </c>
      <c r="AG104">
        <v>1</v>
      </c>
      <c r="AH104">
        <v>0</v>
      </c>
      <c r="AI104">
        <v>3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f t="shared" si="3"/>
        <v>2</v>
      </c>
      <c r="BK104">
        <v>3</v>
      </c>
      <c r="BL104">
        <v>5</v>
      </c>
      <c r="BM104">
        <f t="shared" si="2"/>
        <v>60</v>
      </c>
    </row>
    <row r="105" spans="1:65" x14ac:dyDescent="0.3">
      <c r="A105" t="s">
        <v>109</v>
      </c>
      <c r="B105">
        <v>2023</v>
      </c>
      <c r="C105" s="1" t="s">
        <v>16</v>
      </c>
      <c r="D105" t="s">
        <v>114</v>
      </c>
      <c r="E105">
        <v>3</v>
      </c>
      <c r="F105" s="2">
        <v>0.11899999999999999</v>
      </c>
      <c r="G105" s="2">
        <v>0.35199999999999998</v>
      </c>
      <c r="H105" s="2">
        <v>2.3E-2</v>
      </c>
      <c r="I105" s="2">
        <v>0.05</v>
      </c>
      <c r="J105" s="2">
        <v>0.41399999999999998</v>
      </c>
      <c r="K105" s="2">
        <v>4.2000000000000003E-2</v>
      </c>
      <c r="L105" s="2">
        <v>6</v>
      </c>
      <c r="M105" s="2">
        <v>5</v>
      </c>
      <c r="N105" s="2">
        <v>5</v>
      </c>
      <c r="O105" s="2">
        <v>3</v>
      </c>
      <c r="P105" s="2">
        <v>4</v>
      </c>
      <c r="Q105" s="2">
        <v>1</v>
      </c>
      <c r="R105" s="2">
        <v>1.35618191205366</v>
      </c>
      <c r="S105">
        <v>1</v>
      </c>
      <c r="T105">
        <v>1</v>
      </c>
      <c r="U105">
        <v>1</v>
      </c>
      <c r="V105">
        <v>4</v>
      </c>
      <c r="W105">
        <v>58.53</v>
      </c>
      <c r="X105" s="1">
        <v>363</v>
      </c>
      <c r="Y105" s="1">
        <v>340</v>
      </c>
      <c r="Z105" s="1">
        <v>295.7</v>
      </c>
      <c r="AA105" s="1">
        <v>59.7</v>
      </c>
      <c r="AB105" s="1">
        <v>2.4</v>
      </c>
      <c r="AC105" s="1">
        <v>82.3</v>
      </c>
      <c r="AD105" s="1">
        <v>29.1</v>
      </c>
      <c r="AE105" s="1">
        <v>39</v>
      </c>
      <c r="AF105" s="1">
        <v>64.7</v>
      </c>
      <c r="AG105">
        <v>0</v>
      </c>
      <c r="AH105">
        <v>0</v>
      </c>
      <c r="AI105">
        <v>2</v>
      </c>
      <c r="AJ105">
        <v>0</v>
      </c>
      <c r="AK105">
        <v>0</v>
      </c>
      <c r="AL105">
        <v>0</v>
      </c>
      <c r="AM105">
        <v>1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1</v>
      </c>
      <c r="BJ105">
        <f t="shared" si="3"/>
        <v>3</v>
      </c>
      <c r="BK105">
        <v>4</v>
      </c>
      <c r="BL105">
        <v>4</v>
      </c>
      <c r="BM105">
        <f t="shared" si="2"/>
        <v>100</v>
      </c>
    </row>
    <row r="106" spans="1:65" x14ac:dyDescent="0.3">
      <c r="A106" t="s">
        <v>109</v>
      </c>
      <c r="B106">
        <v>2023</v>
      </c>
      <c r="C106" t="s">
        <v>43</v>
      </c>
      <c r="D106" t="s">
        <v>115</v>
      </c>
      <c r="E106">
        <v>3</v>
      </c>
      <c r="F106" s="2">
        <v>0.11899999999999999</v>
      </c>
      <c r="G106" s="2">
        <v>0.35199999999999998</v>
      </c>
      <c r="H106" s="2">
        <v>2.3E-2</v>
      </c>
      <c r="I106" s="2">
        <v>0.05</v>
      </c>
      <c r="J106" s="2">
        <v>0.41399999999999998</v>
      </c>
      <c r="K106" s="2">
        <v>4.2000000000000003E-2</v>
      </c>
      <c r="L106" s="2">
        <v>6</v>
      </c>
      <c r="M106" s="2">
        <v>5</v>
      </c>
      <c r="N106" s="2">
        <v>5</v>
      </c>
      <c r="O106" s="2">
        <v>3</v>
      </c>
      <c r="P106" s="2">
        <v>4</v>
      </c>
      <c r="Q106" s="2">
        <v>1</v>
      </c>
      <c r="R106" s="2">
        <v>1.35618191205366</v>
      </c>
      <c r="S106">
        <v>1</v>
      </c>
      <c r="T106">
        <v>0</v>
      </c>
      <c r="U106">
        <v>1</v>
      </c>
      <c r="V106">
        <v>4</v>
      </c>
      <c r="W106">
        <v>19.34</v>
      </c>
      <c r="X106" s="1">
        <v>333</v>
      </c>
      <c r="Y106" s="1">
        <v>294</v>
      </c>
      <c r="Z106" s="1">
        <v>372.7</v>
      </c>
      <c r="AA106" s="1">
        <v>28.2</v>
      </c>
      <c r="AB106" s="1">
        <v>1.2</v>
      </c>
      <c r="AC106" s="1">
        <v>51.8</v>
      </c>
      <c r="AD106" s="1">
        <v>16.5</v>
      </c>
      <c r="AE106" s="1">
        <v>36.9</v>
      </c>
      <c r="AF106" s="1">
        <v>43.5</v>
      </c>
      <c r="AG106">
        <v>0</v>
      </c>
      <c r="AH106">
        <v>0</v>
      </c>
      <c r="AI106">
        <v>1</v>
      </c>
      <c r="AJ106">
        <v>0</v>
      </c>
      <c r="AK106">
        <v>0</v>
      </c>
      <c r="AL106">
        <v>0</v>
      </c>
      <c r="AM106">
        <v>1</v>
      </c>
      <c r="AN106">
        <v>1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1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f t="shared" si="3"/>
        <v>4</v>
      </c>
      <c r="BK106">
        <v>4</v>
      </c>
      <c r="BL106">
        <v>5</v>
      </c>
      <c r="BM106">
        <f t="shared" si="2"/>
        <v>80</v>
      </c>
    </row>
    <row r="107" spans="1:65" x14ac:dyDescent="0.3">
      <c r="A107" t="s">
        <v>109</v>
      </c>
      <c r="B107">
        <v>2023</v>
      </c>
      <c r="C107" s="1" t="s">
        <v>16</v>
      </c>
      <c r="D107" t="s">
        <v>116</v>
      </c>
      <c r="E107">
        <v>1</v>
      </c>
      <c r="F107" s="2">
        <v>0.11899999999999999</v>
      </c>
      <c r="G107" s="2">
        <v>0.35199999999999998</v>
      </c>
      <c r="H107" s="2">
        <v>2.3E-2</v>
      </c>
      <c r="I107" s="2">
        <v>0.05</v>
      </c>
      <c r="J107" s="2">
        <v>0.41399999999999998</v>
      </c>
      <c r="K107" s="2">
        <v>4.2000000000000003E-2</v>
      </c>
      <c r="L107" s="2">
        <v>6</v>
      </c>
      <c r="M107" s="2">
        <v>5</v>
      </c>
      <c r="N107" s="2">
        <v>5</v>
      </c>
      <c r="O107" s="2">
        <v>3</v>
      </c>
      <c r="P107" s="2">
        <v>4</v>
      </c>
      <c r="Q107" s="2">
        <v>1</v>
      </c>
      <c r="R107" s="2">
        <v>1.35618191205366</v>
      </c>
      <c r="S107">
        <v>1</v>
      </c>
      <c r="T107">
        <v>1</v>
      </c>
      <c r="U107">
        <v>1</v>
      </c>
      <c r="V107">
        <v>4</v>
      </c>
      <c r="W107">
        <v>18.510000000000002</v>
      </c>
      <c r="X107" s="1">
        <v>380</v>
      </c>
      <c r="Y107" s="1">
        <v>312</v>
      </c>
      <c r="Z107" s="1">
        <v>308</v>
      </c>
      <c r="AA107" s="1">
        <v>40.700000000000003</v>
      </c>
      <c r="AB107" s="1">
        <v>1.6</v>
      </c>
      <c r="AC107" s="1">
        <v>50.2</v>
      </c>
      <c r="AD107" s="1">
        <v>19.7</v>
      </c>
      <c r="AE107" s="1">
        <v>30.7</v>
      </c>
      <c r="AF107" s="1">
        <v>43.8</v>
      </c>
      <c r="AG107">
        <v>1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1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f t="shared" si="3"/>
        <v>2</v>
      </c>
      <c r="BK107">
        <v>1</v>
      </c>
      <c r="BL107">
        <v>2</v>
      </c>
      <c r="BM107">
        <f t="shared" si="2"/>
        <v>50</v>
      </c>
    </row>
    <row r="108" spans="1:65" x14ac:dyDescent="0.3">
      <c r="A108" t="s">
        <v>50</v>
      </c>
      <c r="B108">
        <v>2021</v>
      </c>
      <c r="C108" t="s">
        <v>16</v>
      </c>
      <c r="D108" t="s">
        <v>57</v>
      </c>
      <c r="E108">
        <v>2</v>
      </c>
      <c r="F108" s="2">
        <v>0.12</v>
      </c>
      <c r="G108" s="2">
        <v>1E-3</v>
      </c>
      <c r="H108" s="2">
        <v>5.1999999999999998E-2</v>
      </c>
      <c r="I108" s="2">
        <v>0.38200000000000001</v>
      </c>
      <c r="J108" s="2">
        <v>0.38300000000000001</v>
      </c>
      <c r="K108" s="2">
        <v>6.2E-2</v>
      </c>
      <c r="L108" s="2">
        <v>3</v>
      </c>
      <c r="M108" s="2">
        <v>1</v>
      </c>
      <c r="N108" s="2">
        <v>3</v>
      </c>
      <c r="O108" s="2">
        <v>6</v>
      </c>
      <c r="P108" s="2">
        <v>6</v>
      </c>
      <c r="Q108" s="2">
        <v>2</v>
      </c>
      <c r="R108" s="2">
        <v>1.3220986077633901</v>
      </c>
      <c r="S108">
        <v>3</v>
      </c>
      <c r="T108">
        <v>1</v>
      </c>
      <c r="U108">
        <v>1</v>
      </c>
      <c r="V108">
        <v>11.6</v>
      </c>
      <c r="W108">
        <v>32</v>
      </c>
      <c r="X108" s="1">
        <v>465</v>
      </c>
      <c r="Y108" s="1">
        <v>257</v>
      </c>
      <c r="Z108" s="1">
        <v>279</v>
      </c>
      <c r="AA108" s="1">
        <v>61.6</v>
      </c>
      <c r="AB108" s="1">
        <v>2.2999999999999998</v>
      </c>
      <c r="AC108" s="1">
        <v>49</v>
      </c>
      <c r="AD108" s="1">
        <v>19.3</v>
      </c>
      <c r="AE108" s="1">
        <v>34.4</v>
      </c>
      <c r="AF108" s="1">
        <v>64.599999999999994</v>
      </c>
      <c r="AG108">
        <v>1</v>
      </c>
      <c r="AH108">
        <v>0</v>
      </c>
      <c r="AI108">
        <v>0</v>
      </c>
      <c r="AJ108">
        <v>0</v>
      </c>
      <c r="AK108">
        <v>1</v>
      </c>
      <c r="AL108">
        <v>0</v>
      </c>
      <c r="AM108">
        <v>0</v>
      </c>
      <c r="AN108">
        <v>3</v>
      </c>
      <c r="AO108">
        <v>0</v>
      </c>
      <c r="AP108">
        <v>0</v>
      </c>
      <c r="AQ108">
        <v>1</v>
      </c>
      <c r="AR108">
        <v>0</v>
      </c>
      <c r="AS108">
        <v>1</v>
      </c>
      <c r="AT108">
        <v>0</v>
      </c>
      <c r="AU108">
        <v>0</v>
      </c>
      <c r="AV108">
        <v>0</v>
      </c>
      <c r="AW108">
        <v>3</v>
      </c>
      <c r="AX108">
        <v>0</v>
      </c>
      <c r="AY108">
        <v>0</v>
      </c>
      <c r="AZ108">
        <v>0</v>
      </c>
      <c r="BA108">
        <v>1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f t="shared" si="3"/>
        <v>7</v>
      </c>
      <c r="BK108">
        <v>5</v>
      </c>
      <c r="BL108">
        <v>5</v>
      </c>
      <c r="BM108">
        <f t="shared" si="2"/>
        <v>100</v>
      </c>
    </row>
    <row r="109" spans="1:65" x14ac:dyDescent="0.3">
      <c r="A109" t="s">
        <v>67</v>
      </c>
      <c r="B109">
        <v>2022</v>
      </c>
      <c r="C109" t="s">
        <v>16</v>
      </c>
      <c r="D109" t="s">
        <v>70</v>
      </c>
      <c r="E109">
        <v>13</v>
      </c>
      <c r="F109" s="2">
        <v>0.27</v>
      </c>
      <c r="G109" s="2">
        <v>4.7E-2</v>
      </c>
      <c r="H109" s="2">
        <v>0.03</v>
      </c>
      <c r="I109" s="2">
        <v>0.10299999999999999</v>
      </c>
      <c r="J109" s="2">
        <v>0.44600000000000001</v>
      </c>
      <c r="K109" s="2">
        <v>0.10299999999999999</v>
      </c>
      <c r="L109" s="2">
        <v>5</v>
      </c>
      <c r="M109" s="2">
        <v>3</v>
      </c>
      <c r="N109" s="2">
        <v>5</v>
      </c>
      <c r="O109" s="2">
        <v>9</v>
      </c>
      <c r="P109" s="2">
        <v>9</v>
      </c>
      <c r="Q109" s="2">
        <v>1</v>
      </c>
      <c r="R109" s="2">
        <v>1.43224449894066</v>
      </c>
      <c r="S109">
        <v>2</v>
      </c>
      <c r="T109">
        <v>0</v>
      </c>
      <c r="U109">
        <v>1</v>
      </c>
      <c r="V109">
        <v>11.7</v>
      </c>
      <c r="W109">
        <v>378.2</v>
      </c>
      <c r="X109" s="1">
        <v>413</v>
      </c>
      <c r="Y109" s="1">
        <v>247</v>
      </c>
      <c r="Z109" s="1">
        <v>340</v>
      </c>
      <c r="AA109" s="1">
        <v>42.9</v>
      </c>
      <c r="AB109" s="1">
        <v>1.7</v>
      </c>
      <c r="AC109" s="1">
        <v>60</v>
      </c>
      <c r="AD109" s="1">
        <v>20.3</v>
      </c>
      <c r="AE109" s="1">
        <v>68</v>
      </c>
      <c r="AF109" s="1">
        <v>73.7</v>
      </c>
      <c r="AG109">
        <v>13</v>
      </c>
      <c r="AH109">
        <v>1</v>
      </c>
      <c r="AI109">
        <v>3</v>
      </c>
      <c r="AJ109">
        <v>0</v>
      </c>
      <c r="AK109">
        <v>8</v>
      </c>
      <c r="AL109">
        <v>0</v>
      </c>
      <c r="AM109">
        <v>6</v>
      </c>
      <c r="AN109">
        <v>1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1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1</v>
      </c>
      <c r="BH109">
        <v>0</v>
      </c>
      <c r="BI109">
        <v>0</v>
      </c>
      <c r="BJ109">
        <f t="shared" si="3"/>
        <v>8</v>
      </c>
      <c r="BK109">
        <v>23</v>
      </c>
      <c r="BL109">
        <v>32</v>
      </c>
      <c r="BM109">
        <f t="shared" si="2"/>
        <v>71.875</v>
      </c>
    </row>
    <row r="110" spans="1:65" x14ac:dyDescent="0.3">
      <c r="A110" t="s">
        <v>63</v>
      </c>
      <c r="B110">
        <v>2022</v>
      </c>
      <c r="C110" t="s">
        <v>16</v>
      </c>
      <c r="D110" t="s">
        <v>66</v>
      </c>
      <c r="E110">
        <v>13</v>
      </c>
      <c r="F110" s="2">
        <v>0.19400000000000001</v>
      </c>
      <c r="G110" s="2">
        <v>4.2999999999999997E-2</v>
      </c>
      <c r="H110" s="2">
        <v>3.4000000000000002E-2</v>
      </c>
      <c r="I110" s="2">
        <v>0.13400000000000001</v>
      </c>
      <c r="J110" s="2">
        <v>0.50800000000000001</v>
      </c>
      <c r="K110" s="2">
        <v>8.6999999999999994E-2</v>
      </c>
      <c r="L110" s="2">
        <v>3</v>
      </c>
      <c r="M110" s="2">
        <v>3</v>
      </c>
      <c r="N110" s="2">
        <v>7</v>
      </c>
      <c r="O110" s="2">
        <v>7</v>
      </c>
      <c r="P110" s="2">
        <v>8</v>
      </c>
      <c r="Q110" s="2">
        <v>1</v>
      </c>
      <c r="R110" s="2">
        <v>1.39410384698194</v>
      </c>
      <c r="S110">
        <v>2</v>
      </c>
      <c r="T110">
        <v>1</v>
      </c>
      <c r="U110">
        <v>1</v>
      </c>
      <c r="V110">
        <v>14.5</v>
      </c>
      <c r="W110">
        <v>270</v>
      </c>
      <c r="X110" s="1">
        <v>557</v>
      </c>
      <c r="Y110" s="1">
        <v>293</v>
      </c>
      <c r="Z110" s="1">
        <v>150.1</v>
      </c>
      <c r="AA110" s="1">
        <v>54.6</v>
      </c>
      <c r="AB110" s="1">
        <v>2.2999999999999998</v>
      </c>
      <c r="AC110" s="1">
        <v>71.2</v>
      </c>
      <c r="AD110" s="1">
        <v>26.2</v>
      </c>
      <c r="AE110" s="1">
        <v>44.9</v>
      </c>
      <c r="AF110" s="1">
        <v>109</v>
      </c>
      <c r="AG110">
        <v>11</v>
      </c>
      <c r="AH110">
        <v>6</v>
      </c>
      <c r="AI110">
        <v>0</v>
      </c>
      <c r="AJ110">
        <v>0</v>
      </c>
      <c r="AK110">
        <v>5</v>
      </c>
      <c r="AL110">
        <v>0</v>
      </c>
      <c r="AM110">
        <v>11</v>
      </c>
      <c r="AN110">
        <v>1</v>
      </c>
      <c r="AO110">
        <v>0</v>
      </c>
      <c r="AP110">
        <v>0</v>
      </c>
      <c r="AQ110">
        <v>5</v>
      </c>
      <c r="AR110">
        <v>0</v>
      </c>
      <c r="AS110">
        <v>0</v>
      </c>
      <c r="AT110">
        <v>2</v>
      </c>
      <c r="AU110">
        <v>0</v>
      </c>
      <c r="AV110">
        <v>0</v>
      </c>
      <c r="AW110">
        <v>0</v>
      </c>
      <c r="AX110">
        <v>0</v>
      </c>
      <c r="AY110">
        <v>3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f t="shared" si="3"/>
        <v>8</v>
      </c>
      <c r="BK110">
        <v>24</v>
      </c>
      <c r="BL110">
        <v>24</v>
      </c>
      <c r="BM110">
        <f t="shared" si="2"/>
        <v>100</v>
      </c>
    </row>
    <row r="111" spans="1:65" x14ac:dyDescent="0.3">
      <c r="A111" t="s">
        <v>76</v>
      </c>
      <c r="B111">
        <v>2022</v>
      </c>
      <c r="C111" t="s">
        <v>16</v>
      </c>
      <c r="D111" t="s">
        <v>83</v>
      </c>
      <c r="E111">
        <v>3</v>
      </c>
      <c r="F111" s="2">
        <v>0.23400000000000001</v>
      </c>
      <c r="G111" s="2">
        <v>9.0999999999999998E-2</v>
      </c>
      <c r="H111" s="2">
        <v>8.9999999999999993E-3</v>
      </c>
      <c r="I111" s="2">
        <v>6.5000000000000002E-2</v>
      </c>
      <c r="J111" s="2">
        <v>0.59199999999999997</v>
      </c>
      <c r="K111" s="2">
        <v>8.9999999999999993E-3</v>
      </c>
      <c r="L111" s="2">
        <v>3</v>
      </c>
      <c r="M111" s="2">
        <v>3</v>
      </c>
      <c r="N111" s="2">
        <v>4</v>
      </c>
      <c r="O111" s="2">
        <v>4</v>
      </c>
      <c r="P111" s="2">
        <v>3</v>
      </c>
      <c r="Q111" s="2">
        <v>2</v>
      </c>
      <c r="R111" s="2">
        <v>1.13109457788768</v>
      </c>
      <c r="S111">
        <v>2</v>
      </c>
      <c r="T111">
        <v>1</v>
      </c>
      <c r="U111">
        <v>1</v>
      </c>
      <c r="V111">
        <v>11.7</v>
      </c>
      <c r="W111">
        <v>203.6</v>
      </c>
      <c r="X111" s="1">
        <v>405</v>
      </c>
      <c r="Y111" s="1">
        <v>265</v>
      </c>
      <c r="Z111" s="1">
        <v>330.6</v>
      </c>
      <c r="AA111" s="1">
        <v>26.1</v>
      </c>
      <c r="AB111" s="1">
        <v>1.1000000000000001</v>
      </c>
      <c r="AC111" s="1">
        <v>70.3</v>
      </c>
      <c r="AD111" s="1">
        <v>29.1</v>
      </c>
      <c r="AE111" s="1">
        <v>47.6</v>
      </c>
      <c r="AF111" s="1">
        <v>77</v>
      </c>
      <c r="AG111">
        <v>2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2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f t="shared" si="3"/>
        <v>2</v>
      </c>
      <c r="BK111">
        <v>3</v>
      </c>
      <c r="BL111">
        <v>14</v>
      </c>
      <c r="BM111">
        <f t="shared" si="2"/>
        <v>21.428571428571427</v>
      </c>
    </row>
    <row r="112" spans="1:65" x14ac:dyDescent="0.3">
      <c r="A112" t="s">
        <v>76</v>
      </c>
      <c r="B112">
        <v>2022</v>
      </c>
      <c r="C112" t="s">
        <v>16</v>
      </c>
      <c r="D112" t="s">
        <v>84</v>
      </c>
      <c r="E112">
        <v>6</v>
      </c>
      <c r="F112" s="2">
        <v>0.23400000000000001</v>
      </c>
      <c r="G112" s="2">
        <v>9.0999999999999998E-2</v>
      </c>
      <c r="H112" s="2">
        <v>8.9999999999999993E-3</v>
      </c>
      <c r="I112" s="2">
        <v>6.5000000000000002E-2</v>
      </c>
      <c r="J112" s="2">
        <v>0.59199999999999997</v>
      </c>
      <c r="K112" s="2">
        <v>8.9999999999999993E-3</v>
      </c>
      <c r="L112" s="2">
        <v>3</v>
      </c>
      <c r="M112" s="2">
        <v>3</v>
      </c>
      <c r="N112" s="2">
        <v>4</v>
      </c>
      <c r="O112" s="2">
        <v>4</v>
      </c>
      <c r="P112" s="2">
        <v>3</v>
      </c>
      <c r="Q112" s="2">
        <v>2</v>
      </c>
      <c r="R112" s="2">
        <v>1.13109457788768</v>
      </c>
      <c r="S112">
        <v>2</v>
      </c>
      <c r="T112">
        <v>0</v>
      </c>
      <c r="U112">
        <v>1</v>
      </c>
      <c r="V112">
        <v>11.7</v>
      </c>
      <c r="W112">
        <v>180.4</v>
      </c>
      <c r="X112" s="1">
        <v>431</v>
      </c>
      <c r="Y112" s="1">
        <v>263</v>
      </c>
      <c r="Z112" s="1">
        <v>307</v>
      </c>
      <c r="AA112" s="1">
        <v>22.8</v>
      </c>
      <c r="AB112" s="1">
        <v>1</v>
      </c>
      <c r="AC112" s="1">
        <v>77.099999999999994</v>
      </c>
      <c r="AD112" s="1">
        <v>33.6</v>
      </c>
      <c r="AE112" s="1">
        <v>52</v>
      </c>
      <c r="AF112" s="1">
        <v>85.5</v>
      </c>
      <c r="AG112">
        <v>4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f t="shared" si="3"/>
        <v>1</v>
      </c>
      <c r="BK112">
        <v>4</v>
      </c>
      <c r="BL112">
        <v>11</v>
      </c>
      <c r="BM112">
        <f t="shared" si="2"/>
        <v>36.363636363636367</v>
      </c>
    </row>
    <row r="113" spans="1:65" x14ac:dyDescent="0.3">
      <c r="A113" t="s">
        <v>118</v>
      </c>
      <c r="B113">
        <v>2022</v>
      </c>
      <c r="C113" t="s">
        <v>16</v>
      </c>
      <c r="D113" t="s">
        <v>123</v>
      </c>
      <c r="E113">
        <v>2</v>
      </c>
      <c r="F113" s="2">
        <v>0.13400000000000001</v>
      </c>
      <c r="G113" s="2">
        <v>0.114</v>
      </c>
      <c r="H113" s="2">
        <v>2.4E-2</v>
      </c>
      <c r="I113" s="2">
        <v>2.5000000000000001E-2</v>
      </c>
      <c r="J113" s="2">
        <v>0.70299999999999996</v>
      </c>
      <c r="K113" s="2">
        <v>0</v>
      </c>
      <c r="L113" s="2">
        <v>4</v>
      </c>
      <c r="M113" s="2">
        <v>1</v>
      </c>
      <c r="N113" s="2">
        <v>4</v>
      </c>
      <c r="O113" s="2">
        <v>1</v>
      </c>
      <c r="P113" s="2">
        <v>1</v>
      </c>
      <c r="Q113" s="2">
        <v>0</v>
      </c>
      <c r="R113" s="2">
        <v>0.94740128938106904</v>
      </c>
      <c r="S113">
        <v>2</v>
      </c>
      <c r="T113">
        <v>1</v>
      </c>
      <c r="U113">
        <v>1</v>
      </c>
      <c r="V113">
        <v>9.5</v>
      </c>
      <c r="W113">
        <v>31.7</v>
      </c>
      <c r="X113" s="1">
        <v>266</v>
      </c>
      <c r="Y113" s="1">
        <v>199.4</v>
      </c>
      <c r="Z113" s="1">
        <v>535</v>
      </c>
      <c r="AA113" s="1">
        <v>33.299999999999997</v>
      </c>
      <c r="AB113" s="1">
        <v>1.4</v>
      </c>
      <c r="AC113" s="1">
        <v>65.2</v>
      </c>
      <c r="AD113" s="1">
        <v>15.7</v>
      </c>
      <c r="AE113" s="1">
        <v>29.9</v>
      </c>
      <c r="AF113" s="1">
        <v>47.8</v>
      </c>
      <c r="AG113">
        <v>0</v>
      </c>
      <c r="AH113">
        <v>0</v>
      </c>
      <c r="AI113">
        <v>1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1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f t="shared" si="3"/>
        <v>2</v>
      </c>
      <c r="BK113">
        <v>2</v>
      </c>
      <c r="BL113">
        <v>3</v>
      </c>
      <c r="BM113">
        <f t="shared" si="2"/>
        <v>66.666666666666657</v>
      </c>
    </row>
    <row r="114" spans="1:65" x14ac:dyDescent="0.3">
      <c r="A114" t="s">
        <v>22</v>
      </c>
      <c r="B114">
        <v>2022</v>
      </c>
      <c r="C114" t="s">
        <v>16</v>
      </c>
      <c r="D114" t="s">
        <v>29</v>
      </c>
      <c r="E114">
        <v>6</v>
      </c>
      <c r="F114" s="2">
        <v>4.4999999999999998E-2</v>
      </c>
      <c r="G114" s="2">
        <v>5.1999999999999998E-2</v>
      </c>
      <c r="H114" s="2">
        <v>4.1000000000000002E-2</v>
      </c>
      <c r="I114" s="2">
        <v>8.6999999999999994E-2</v>
      </c>
      <c r="J114" s="2">
        <v>0.74199999999999999</v>
      </c>
      <c r="K114" s="2">
        <v>3.3000000000000002E-2</v>
      </c>
      <c r="L114" s="2">
        <v>3</v>
      </c>
      <c r="M114" s="2">
        <v>1</v>
      </c>
      <c r="N114" s="2">
        <v>1</v>
      </c>
      <c r="O114" s="2">
        <v>3</v>
      </c>
      <c r="P114" s="2">
        <v>4</v>
      </c>
      <c r="Q114" s="2">
        <v>3</v>
      </c>
      <c r="R114" s="2">
        <v>0.97082201087515796</v>
      </c>
      <c r="S114">
        <v>2</v>
      </c>
      <c r="T114">
        <v>0</v>
      </c>
      <c r="U114">
        <v>0</v>
      </c>
      <c r="V114">
        <v>23.5</v>
      </c>
      <c r="W114">
        <v>239.1</v>
      </c>
      <c r="X114" s="1">
        <v>280</v>
      </c>
      <c r="Y114" s="1">
        <v>238</v>
      </c>
      <c r="Z114" s="1">
        <v>483</v>
      </c>
      <c r="AA114" s="1">
        <v>43.9</v>
      </c>
      <c r="AB114" s="1">
        <v>1.7</v>
      </c>
      <c r="AC114" s="1">
        <v>73.400000000000006</v>
      </c>
      <c r="AD114" s="1">
        <v>17.100000000000001</v>
      </c>
      <c r="AE114" s="1">
        <v>33.4</v>
      </c>
      <c r="AF114" s="1">
        <v>77.599999999999994</v>
      </c>
      <c r="AG114">
        <v>21</v>
      </c>
      <c r="AH114">
        <v>0</v>
      </c>
      <c r="AI114">
        <v>0</v>
      </c>
      <c r="AJ114">
        <v>0</v>
      </c>
      <c r="AK114">
        <v>3</v>
      </c>
      <c r="AL114">
        <v>0</v>
      </c>
      <c r="AM114">
        <v>3</v>
      </c>
      <c r="AN114">
        <v>2</v>
      </c>
      <c r="AO114">
        <v>0</v>
      </c>
      <c r="AP114">
        <v>0</v>
      </c>
      <c r="AQ114">
        <v>5</v>
      </c>
      <c r="AR114">
        <v>0</v>
      </c>
      <c r="AS114">
        <v>0</v>
      </c>
      <c r="AT114">
        <v>1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2</v>
      </c>
      <c r="BG114">
        <v>0</v>
      </c>
      <c r="BH114">
        <v>0</v>
      </c>
      <c r="BI114">
        <v>0</v>
      </c>
      <c r="BJ114">
        <f t="shared" si="3"/>
        <v>7</v>
      </c>
      <c r="BK114">
        <v>22</v>
      </c>
      <c r="BL114">
        <v>30</v>
      </c>
      <c r="BM114">
        <f t="shared" si="2"/>
        <v>73.333333333333329</v>
      </c>
    </row>
    <row r="115" spans="1:65" x14ac:dyDescent="0.3">
      <c r="A115" t="s">
        <v>40</v>
      </c>
      <c r="B115">
        <v>2022</v>
      </c>
      <c r="C115" t="s">
        <v>16</v>
      </c>
      <c r="D115" t="s">
        <v>49</v>
      </c>
      <c r="E115">
        <v>1</v>
      </c>
      <c r="F115" s="2">
        <v>7.9000000000000001E-2</v>
      </c>
      <c r="G115" s="2">
        <v>0.25700000000000001</v>
      </c>
      <c r="H115" s="2">
        <v>1.7999999999999999E-2</v>
      </c>
      <c r="I115" s="2">
        <v>5.0999999999999997E-2</v>
      </c>
      <c r="J115" s="2">
        <v>0.5</v>
      </c>
      <c r="K115" s="2">
        <v>0.1</v>
      </c>
      <c r="L115" s="2">
        <v>5</v>
      </c>
      <c r="M115" s="2">
        <v>5</v>
      </c>
      <c r="N115" s="2">
        <v>6</v>
      </c>
      <c r="O115" s="2">
        <v>5</v>
      </c>
      <c r="P115" s="2">
        <v>5</v>
      </c>
      <c r="Q115" s="2">
        <v>2</v>
      </c>
      <c r="R115" s="2">
        <v>1.3485047373374399</v>
      </c>
      <c r="S115">
        <v>2</v>
      </c>
      <c r="T115">
        <v>1</v>
      </c>
      <c r="U115">
        <v>0</v>
      </c>
      <c r="V115">
        <v>41.9</v>
      </c>
      <c r="W115">
        <v>19.7</v>
      </c>
      <c r="X115" s="1">
        <v>284</v>
      </c>
      <c r="Y115" s="1">
        <v>291</v>
      </c>
      <c r="Z115" s="1">
        <v>425</v>
      </c>
      <c r="AA115" s="1">
        <v>52.6</v>
      </c>
      <c r="AB115" s="1">
        <v>2.2000000000000002</v>
      </c>
      <c r="AC115" s="1">
        <v>62.2</v>
      </c>
      <c r="AD115" s="1">
        <v>19.100000000000001</v>
      </c>
      <c r="AE115" s="1">
        <v>32.299999999999997</v>
      </c>
      <c r="AF115" s="1">
        <v>82.3</v>
      </c>
      <c r="AG115">
        <v>0</v>
      </c>
      <c r="AH115">
        <v>0</v>
      </c>
      <c r="AI115">
        <v>2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f t="shared" si="3"/>
        <v>1</v>
      </c>
      <c r="BK115">
        <v>2</v>
      </c>
      <c r="BL115">
        <v>2</v>
      </c>
      <c r="BM115">
        <f t="shared" si="2"/>
        <v>100</v>
      </c>
    </row>
    <row r="116" spans="1:65" x14ac:dyDescent="0.3">
      <c r="A116" t="s">
        <v>17</v>
      </c>
      <c r="B116">
        <v>2023</v>
      </c>
      <c r="C116" t="s">
        <v>16</v>
      </c>
      <c r="D116" t="s">
        <v>20</v>
      </c>
      <c r="E116">
        <v>4</v>
      </c>
      <c r="F116" s="2">
        <v>7.0000000000000001E-3</v>
      </c>
      <c r="G116" s="2">
        <v>0</v>
      </c>
      <c r="H116" s="2">
        <v>8.0000000000000002E-3</v>
      </c>
      <c r="I116" s="2">
        <v>0.35199999999999998</v>
      </c>
      <c r="J116" s="2">
        <v>0.56200000000000006</v>
      </c>
      <c r="K116" s="2">
        <v>7.0999999999999994E-2</v>
      </c>
      <c r="L116" s="2">
        <v>1</v>
      </c>
      <c r="M116" s="2">
        <v>0</v>
      </c>
      <c r="N116" s="2">
        <v>2</v>
      </c>
      <c r="O116" s="2">
        <v>9</v>
      </c>
      <c r="P116" s="2">
        <v>7</v>
      </c>
      <c r="Q116" s="2">
        <v>5</v>
      </c>
      <c r="R116" s="2">
        <v>0.95311441318935897</v>
      </c>
      <c r="S116">
        <v>1</v>
      </c>
      <c r="T116">
        <v>1</v>
      </c>
      <c r="U116">
        <v>1</v>
      </c>
      <c r="V116">
        <v>7.4</v>
      </c>
      <c r="W116">
        <v>125.36</v>
      </c>
      <c r="X116" s="1">
        <v>369</v>
      </c>
      <c r="Y116" s="1">
        <v>294</v>
      </c>
      <c r="Z116" s="1">
        <v>338</v>
      </c>
      <c r="AA116" s="1">
        <v>64.400000000000006</v>
      </c>
      <c r="AB116" s="1">
        <v>2.1</v>
      </c>
      <c r="AC116" s="1">
        <v>32.299999999999997</v>
      </c>
      <c r="AD116" s="1">
        <v>12.3</v>
      </c>
      <c r="AE116" s="1">
        <v>51.1</v>
      </c>
      <c r="AF116" s="1">
        <v>75.099999999999994</v>
      </c>
      <c r="AG116">
        <v>7</v>
      </c>
      <c r="AH116">
        <v>0</v>
      </c>
      <c r="AI116">
        <v>0</v>
      </c>
      <c r="AJ116">
        <v>0</v>
      </c>
      <c r="AK116">
        <v>3</v>
      </c>
      <c r="AL116">
        <v>0</v>
      </c>
      <c r="AM116">
        <v>4</v>
      </c>
      <c r="AN116">
        <v>2</v>
      </c>
      <c r="AO116">
        <v>2</v>
      </c>
      <c r="AP116">
        <v>0</v>
      </c>
      <c r="AQ116">
        <v>0</v>
      </c>
      <c r="AR116">
        <v>1</v>
      </c>
      <c r="AS116">
        <v>0</v>
      </c>
      <c r="AT116">
        <v>1</v>
      </c>
      <c r="AU116">
        <v>1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6</v>
      </c>
      <c r="BH116">
        <v>0</v>
      </c>
      <c r="BI116">
        <v>0</v>
      </c>
      <c r="BJ116">
        <f t="shared" si="3"/>
        <v>9</v>
      </c>
      <c r="BK116">
        <v>12</v>
      </c>
      <c r="BL116">
        <v>12</v>
      </c>
      <c r="BM116">
        <f t="shared" si="2"/>
        <v>100</v>
      </c>
    </row>
    <row r="117" spans="1:65" x14ac:dyDescent="0.3">
      <c r="A117" t="s">
        <v>17</v>
      </c>
      <c r="B117">
        <v>2023</v>
      </c>
      <c r="C117" t="s">
        <v>16</v>
      </c>
      <c r="D117" t="s">
        <v>21</v>
      </c>
      <c r="E117">
        <v>4</v>
      </c>
      <c r="F117" s="2">
        <v>7.0000000000000001E-3</v>
      </c>
      <c r="G117" s="2">
        <v>0</v>
      </c>
      <c r="H117" s="2">
        <v>8.0000000000000002E-3</v>
      </c>
      <c r="I117" s="2">
        <v>0.35199999999999998</v>
      </c>
      <c r="J117" s="2">
        <v>0.56200000000000006</v>
      </c>
      <c r="K117" s="2">
        <v>7.0999999999999994E-2</v>
      </c>
      <c r="L117" s="2">
        <v>1</v>
      </c>
      <c r="M117" s="2">
        <v>0</v>
      </c>
      <c r="N117" s="2">
        <v>2</v>
      </c>
      <c r="O117" s="2">
        <v>9</v>
      </c>
      <c r="P117" s="2">
        <v>7</v>
      </c>
      <c r="Q117" s="2">
        <v>5</v>
      </c>
      <c r="R117" s="2">
        <v>0.95311441318935897</v>
      </c>
      <c r="S117">
        <v>1</v>
      </c>
      <c r="T117">
        <v>1</v>
      </c>
      <c r="U117">
        <v>1</v>
      </c>
      <c r="V117">
        <v>7.4</v>
      </c>
      <c r="W117">
        <v>107.37</v>
      </c>
      <c r="X117" s="1">
        <v>356</v>
      </c>
      <c r="Y117" s="1">
        <v>294</v>
      </c>
      <c r="Z117" s="1">
        <v>351</v>
      </c>
      <c r="AA117" s="1">
        <v>69.7</v>
      </c>
      <c r="AB117" s="1">
        <v>2.2999999999999998</v>
      </c>
      <c r="AC117" s="1">
        <v>33.200000000000003</v>
      </c>
      <c r="AD117" s="1">
        <v>14.3</v>
      </c>
      <c r="AE117" s="1">
        <v>39.200000000000003</v>
      </c>
      <c r="AF117" s="1">
        <v>97.6</v>
      </c>
      <c r="AG117">
        <v>5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2</v>
      </c>
      <c r="AN117">
        <v>0</v>
      </c>
      <c r="AO117">
        <v>0</v>
      </c>
      <c r="AP117">
        <v>0</v>
      </c>
      <c r="AQ117">
        <v>0</v>
      </c>
      <c r="AR117">
        <v>2</v>
      </c>
      <c r="AS117">
        <v>0</v>
      </c>
      <c r="AT117">
        <v>0</v>
      </c>
      <c r="AU117">
        <v>3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2</v>
      </c>
      <c r="BH117">
        <v>0</v>
      </c>
      <c r="BI117">
        <v>0</v>
      </c>
      <c r="BJ117">
        <f t="shared" si="3"/>
        <v>5</v>
      </c>
      <c r="BK117">
        <v>9</v>
      </c>
      <c r="BL117">
        <v>10</v>
      </c>
      <c r="BM117">
        <f t="shared" si="2"/>
        <v>90</v>
      </c>
    </row>
    <row r="118" spans="1:65" x14ac:dyDescent="0.3">
      <c r="A118" t="s">
        <v>58</v>
      </c>
      <c r="B118">
        <v>2023</v>
      </c>
      <c r="C118" t="s">
        <v>16</v>
      </c>
      <c r="D118" t="s">
        <v>62</v>
      </c>
      <c r="E118">
        <v>5</v>
      </c>
      <c r="F118" s="2">
        <v>0.14399999999999999</v>
      </c>
      <c r="G118" s="2">
        <v>0</v>
      </c>
      <c r="H118" s="2">
        <v>6.2E-2</v>
      </c>
      <c r="I118" s="2">
        <v>0.34</v>
      </c>
      <c r="J118" s="2">
        <v>0.42299999999999999</v>
      </c>
      <c r="K118" s="2">
        <v>0.03</v>
      </c>
      <c r="L118" s="2">
        <v>3</v>
      </c>
      <c r="M118" s="2">
        <v>0</v>
      </c>
      <c r="N118" s="2">
        <v>3</v>
      </c>
      <c r="O118" s="2">
        <v>6</v>
      </c>
      <c r="P118" s="2">
        <v>4</v>
      </c>
      <c r="Q118" s="2">
        <v>2</v>
      </c>
      <c r="R118" s="2">
        <v>1.2890746173765899</v>
      </c>
      <c r="S118">
        <v>1</v>
      </c>
      <c r="T118">
        <v>1</v>
      </c>
      <c r="U118">
        <v>1</v>
      </c>
      <c r="V118">
        <v>7.5</v>
      </c>
      <c r="W118">
        <v>142.97</v>
      </c>
      <c r="X118" s="1">
        <v>301</v>
      </c>
      <c r="Y118" s="1">
        <v>260</v>
      </c>
      <c r="Z118" s="1">
        <v>439</v>
      </c>
      <c r="AA118" s="1">
        <v>95.8</v>
      </c>
      <c r="AB118" s="1">
        <v>5</v>
      </c>
      <c r="AC118" s="1">
        <v>68.900000000000006</v>
      </c>
      <c r="AD118" s="1">
        <v>23</v>
      </c>
      <c r="AE118" s="1">
        <v>34</v>
      </c>
      <c r="AF118" s="1">
        <v>118</v>
      </c>
      <c r="AG118">
        <v>8</v>
      </c>
      <c r="AH118">
        <v>0</v>
      </c>
      <c r="AI118">
        <v>0</v>
      </c>
      <c r="AJ118">
        <v>0</v>
      </c>
      <c r="AK118">
        <v>4</v>
      </c>
      <c r="AL118">
        <v>0</v>
      </c>
      <c r="AM118">
        <v>8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1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f t="shared" si="3"/>
        <v>4</v>
      </c>
      <c r="BK118">
        <v>14</v>
      </c>
      <c r="BL118">
        <v>15</v>
      </c>
      <c r="BM118">
        <f t="shared" si="2"/>
        <v>93.333333333333329</v>
      </c>
    </row>
    <row r="119" spans="1:65" x14ac:dyDescent="0.3">
      <c r="A119" t="s">
        <v>37</v>
      </c>
      <c r="B119">
        <v>2023</v>
      </c>
      <c r="C119" t="s">
        <v>16</v>
      </c>
      <c r="D119" t="s">
        <v>39</v>
      </c>
      <c r="E119">
        <v>3</v>
      </c>
      <c r="F119" s="2">
        <v>4.9000000000000002E-2</v>
      </c>
      <c r="G119" s="2">
        <v>0</v>
      </c>
      <c r="H119" s="2">
        <v>2.3E-2</v>
      </c>
      <c r="I119" s="2">
        <v>9.4E-2</v>
      </c>
      <c r="J119" s="2">
        <v>0.83</v>
      </c>
      <c r="K119" s="2">
        <v>4.0000000000000001E-3</v>
      </c>
      <c r="L119" s="2">
        <v>4</v>
      </c>
      <c r="M119" s="2">
        <v>0</v>
      </c>
      <c r="N119" s="2">
        <v>2</v>
      </c>
      <c r="O119" s="2">
        <v>9</v>
      </c>
      <c r="P119" s="2">
        <v>1</v>
      </c>
      <c r="Q119" s="2">
        <v>5</v>
      </c>
      <c r="R119" s="2">
        <v>0.63559630379233401</v>
      </c>
      <c r="S119">
        <v>1</v>
      </c>
      <c r="T119">
        <v>1</v>
      </c>
      <c r="U119">
        <v>1</v>
      </c>
      <c r="V119">
        <v>5.6</v>
      </c>
      <c r="W119">
        <v>159.16</v>
      </c>
      <c r="X119" s="1">
        <v>309</v>
      </c>
      <c r="Y119" s="1">
        <v>382</v>
      </c>
      <c r="Z119" s="1">
        <v>310</v>
      </c>
      <c r="AA119" s="1">
        <v>46.7</v>
      </c>
      <c r="AB119" s="1">
        <v>2.1</v>
      </c>
      <c r="AC119" s="1">
        <v>107</v>
      </c>
      <c r="AD119" s="1">
        <v>21.1</v>
      </c>
      <c r="AE119" s="1">
        <v>52.8</v>
      </c>
      <c r="AF119" s="1">
        <v>69.5</v>
      </c>
      <c r="AG119">
        <v>9</v>
      </c>
      <c r="AH119">
        <v>1</v>
      </c>
      <c r="AI119">
        <v>0</v>
      </c>
      <c r="AJ119">
        <v>0</v>
      </c>
      <c r="AK119">
        <v>4</v>
      </c>
      <c r="AL119">
        <v>0</v>
      </c>
      <c r="AM119">
        <v>5</v>
      </c>
      <c r="AN119">
        <v>3</v>
      </c>
      <c r="AO119">
        <v>0</v>
      </c>
      <c r="AP119">
        <v>0</v>
      </c>
      <c r="AQ119">
        <v>1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5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f t="shared" si="3"/>
        <v>7</v>
      </c>
      <c r="BK119">
        <v>16</v>
      </c>
      <c r="BL119">
        <v>16</v>
      </c>
      <c r="BM119">
        <f t="shared" si="2"/>
        <v>100</v>
      </c>
    </row>
    <row r="120" spans="1:65" x14ac:dyDescent="0.3">
      <c r="A120" t="s">
        <v>109</v>
      </c>
      <c r="B120">
        <v>2023</v>
      </c>
      <c r="C120" t="s">
        <v>16</v>
      </c>
      <c r="D120" t="s">
        <v>117</v>
      </c>
      <c r="E120">
        <v>2</v>
      </c>
      <c r="F120" s="2">
        <v>0.11899999999999999</v>
      </c>
      <c r="G120" s="2">
        <v>0.35199999999999998</v>
      </c>
      <c r="H120" s="2">
        <v>2.3E-2</v>
      </c>
      <c r="I120" s="2">
        <v>0.05</v>
      </c>
      <c r="J120" s="2">
        <v>0.41399999999999998</v>
      </c>
      <c r="K120" s="2">
        <v>4.2000000000000003E-2</v>
      </c>
      <c r="L120" s="2">
        <v>6</v>
      </c>
      <c r="M120" s="2">
        <v>5</v>
      </c>
      <c r="N120" s="2">
        <v>5</v>
      </c>
      <c r="O120" s="2">
        <v>3</v>
      </c>
      <c r="P120" s="2">
        <v>4</v>
      </c>
      <c r="Q120" s="2">
        <v>1</v>
      </c>
      <c r="R120" s="2">
        <v>1.35618191205366</v>
      </c>
      <c r="S120">
        <v>1</v>
      </c>
      <c r="T120">
        <v>1</v>
      </c>
      <c r="U120">
        <v>1</v>
      </c>
      <c r="V120">
        <v>4</v>
      </c>
      <c r="W120">
        <v>39.04</v>
      </c>
      <c r="X120" s="1">
        <v>376</v>
      </c>
      <c r="Y120" s="1">
        <v>294</v>
      </c>
      <c r="Z120" s="1">
        <v>331</v>
      </c>
      <c r="AA120" s="1">
        <v>38.299999999999997</v>
      </c>
      <c r="AB120" s="1">
        <v>1.8</v>
      </c>
      <c r="AC120" s="1">
        <v>43.4</v>
      </c>
      <c r="AD120" s="1">
        <v>23.5</v>
      </c>
      <c r="AE120" s="1">
        <v>26.9</v>
      </c>
      <c r="AF120" s="1">
        <v>67.7</v>
      </c>
      <c r="AG120">
        <v>1</v>
      </c>
      <c r="AH120">
        <v>1</v>
      </c>
      <c r="AI120">
        <v>2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2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f t="shared" si="3"/>
        <v>4</v>
      </c>
      <c r="BK120">
        <v>4</v>
      </c>
      <c r="BL120">
        <v>4</v>
      </c>
      <c r="BM120">
        <f t="shared" si="2"/>
        <v>100</v>
      </c>
    </row>
    <row r="121" spans="1:65" x14ac:dyDescent="0.3">
      <c r="A121" t="s">
        <v>355</v>
      </c>
      <c r="B121">
        <v>2021</v>
      </c>
      <c r="C121" t="s">
        <v>43</v>
      </c>
      <c r="D121" t="s">
        <v>356</v>
      </c>
      <c r="E121">
        <v>2</v>
      </c>
      <c r="S121">
        <v>3</v>
      </c>
      <c r="T121">
        <v>0</v>
      </c>
      <c r="U121">
        <v>0</v>
      </c>
      <c r="V121">
        <v>6.8</v>
      </c>
      <c r="W121">
        <v>42</v>
      </c>
      <c r="X121" s="1">
        <v>285</v>
      </c>
      <c r="Y121" s="1">
        <v>187.4</v>
      </c>
      <c r="Z121" s="1">
        <v>527</v>
      </c>
      <c r="AA121" s="1" t="s">
        <v>359</v>
      </c>
      <c r="AB121" s="1" t="s">
        <v>318</v>
      </c>
      <c r="AC121" s="1" t="s">
        <v>252</v>
      </c>
      <c r="AD121" s="1">
        <v>107</v>
      </c>
      <c r="AE121" s="1" t="s">
        <v>289</v>
      </c>
      <c r="AF121" s="1" t="s">
        <v>362</v>
      </c>
      <c r="AG121">
        <v>0</v>
      </c>
      <c r="AH121">
        <v>0</v>
      </c>
      <c r="AI121">
        <v>2</v>
      </c>
      <c r="AJ121">
        <v>0</v>
      </c>
      <c r="AK121">
        <v>1</v>
      </c>
      <c r="AL121">
        <v>0</v>
      </c>
      <c r="AM121">
        <v>1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f t="shared" si="3"/>
        <v>3</v>
      </c>
      <c r="BK121">
        <v>3</v>
      </c>
      <c r="BL121">
        <v>3</v>
      </c>
      <c r="BM121">
        <f t="shared" si="2"/>
        <v>100</v>
      </c>
    </row>
    <row r="122" spans="1:65" x14ac:dyDescent="0.3">
      <c r="A122" t="s">
        <v>355</v>
      </c>
      <c r="B122">
        <v>2021</v>
      </c>
      <c r="C122" t="s">
        <v>43</v>
      </c>
      <c r="D122" t="s">
        <v>357</v>
      </c>
      <c r="E122">
        <v>0</v>
      </c>
      <c r="S122">
        <v>3</v>
      </c>
      <c r="T122">
        <v>0</v>
      </c>
      <c r="U122">
        <v>1</v>
      </c>
      <c r="V122">
        <v>6.8</v>
      </c>
      <c r="W122">
        <v>24.5</v>
      </c>
      <c r="X122" s="1">
        <v>258</v>
      </c>
      <c r="Y122" s="1">
        <v>193.8</v>
      </c>
      <c r="Z122" s="1">
        <v>548</v>
      </c>
      <c r="AA122" s="1" t="s">
        <v>360</v>
      </c>
      <c r="AB122" s="1" t="s">
        <v>361</v>
      </c>
      <c r="AC122" s="1" t="s">
        <v>252</v>
      </c>
      <c r="AD122" s="1">
        <v>106</v>
      </c>
      <c r="AE122" s="1" t="s">
        <v>289</v>
      </c>
      <c r="AF122" s="1" t="s">
        <v>363</v>
      </c>
      <c r="AG122">
        <v>0</v>
      </c>
      <c r="AH122">
        <v>0</v>
      </c>
      <c r="AI122">
        <v>1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f t="shared" si="3"/>
        <v>1</v>
      </c>
      <c r="BK122">
        <v>1</v>
      </c>
      <c r="BL122">
        <v>1</v>
      </c>
      <c r="BM122">
        <f t="shared" si="2"/>
        <v>100</v>
      </c>
    </row>
    <row r="123" spans="1:65" x14ac:dyDescent="0.3">
      <c r="A123" t="s">
        <v>355</v>
      </c>
      <c r="B123">
        <v>2021</v>
      </c>
      <c r="C123" t="s">
        <v>43</v>
      </c>
      <c r="D123" t="s">
        <v>358</v>
      </c>
      <c r="E123">
        <v>1</v>
      </c>
      <c r="S123">
        <v>3</v>
      </c>
      <c r="T123">
        <v>0</v>
      </c>
      <c r="U123">
        <v>0</v>
      </c>
      <c r="V123">
        <v>6.8</v>
      </c>
      <c r="W123">
        <v>34.799999999999997</v>
      </c>
      <c r="X123" s="1">
        <v>294</v>
      </c>
      <c r="Y123" s="1">
        <v>175</v>
      </c>
      <c r="Z123" s="1">
        <v>531</v>
      </c>
      <c r="AA123" s="1" t="s">
        <v>277</v>
      </c>
      <c r="AB123" s="1" t="s">
        <v>257</v>
      </c>
      <c r="AC123" s="1" t="s">
        <v>364</v>
      </c>
      <c r="AD123" s="1" t="s">
        <v>365</v>
      </c>
      <c r="AE123" s="1" t="s">
        <v>366</v>
      </c>
      <c r="AF123" s="1" t="s">
        <v>367</v>
      </c>
      <c r="AG123">
        <v>2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1</v>
      </c>
      <c r="AN123">
        <v>1</v>
      </c>
      <c r="AO123">
        <v>0</v>
      </c>
      <c r="AP123">
        <v>1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f t="shared" si="3"/>
        <v>4</v>
      </c>
      <c r="BK123">
        <v>3</v>
      </c>
      <c r="BL123">
        <v>3</v>
      </c>
      <c r="BM123">
        <f t="shared" si="2"/>
        <v>100</v>
      </c>
    </row>
    <row r="124" spans="1:65" x14ac:dyDescent="0.3">
      <c r="A124" t="s">
        <v>370</v>
      </c>
      <c r="B124">
        <v>2022</v>
      </c>
      <c r="C124" t="s">
        <v>43</v>
      </c>
      <c r="D124" t="s">
        <v>368</v>
      </c>
      <c r="E124">
        <v>0</v>
      </c>
      <c r="S124">
        <v>2</v>
      </c>
      <c r="T124">
        <v>0</v>
      </c>
      <c r="U124">
        <v>1</v>
      </c>
      <c r="V124">
        <v>11.4</v>
      </c>
      <c r="W124">
        <v>25.8</v>
      </c>
      <c r="X124" s="1">
        <v>363</v>
      </c>
      <c r="Y124" s="1">
        <v>231</v>
      </c>
      <c r="Z124" s="1">
        <v>406</v>
      </c>
      <c r="AA124" s="1" t="s">
        <v>374</v>
      </c>
      <c r="AB124" s="1" t="s">
        <v>375</v>
      </c>
      <c r="AC124" s="1" t="s">
        <v>376</v>
      </c>
      <c r="AD124" s="1" t="s">
        <v>224</v>
      </c>
      <c r="AE124" s="1" t="s">
        <v>377</v>
      </c>
      <c r="AF124" s="1" t="s">
        <v>378</v>
      </c>
      <c r="AG124">
        <v>0</v>
      </c>
      <c r="AH124">
        <v>0</v>
      </c>
      <c r="AI124">
        <v>0</v>
      </c>
      <c r="AJ124">
        <v>0</v>
      </c>
      <c r="AK124">
        <v>1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f t="shared" si="3"/>
        <v>1</v>
      </c>
      <c r="BK124">
        <v>1</v>
      </c>
      <c r="BL124">
        <v>1</v>
      </c>
      <c r="BM124">
        <f t="shared" si="2"/>
        <v>100</v>
      </c>
    </row>
    <row r="125" spans="1:65" x14ac:dyDescent="0.3">
      <c r="A125" t="s">
        <v>370</v>
      </c>
      <c r="B125">
        <v>2022</v>
      </c>
      <c r="C125" t="s">
        <v>43</v>
      </c>
      <c r="D125" t="s">
        <v>369</v>
      </c>
      <c r="E125">
        <v>1</v>
      </c>
      <c r="S125">
        <v>2</v>
      </c>
      <c r="T125">
        <v>0</v>
      </c>
      <c r="U125">
        <v>1</v>
      </c>
      <c r="V125">
        <v>11.4</v>
      </c>
      <c r="W125">
        <v>12.9</v>
      </c>
      <c r="X125" s="1">
        <v>329</v>
      </c>
      <c r="Y125" s="1">
        <v>228</v>
      </c>
      <c r="Z125" s="1">
        <v>444</v>
      </c>
      <c r="AA125" s="1" t="s">
        <v>379</v>
      </c>
      <c r="AB125" s="1" t="s">
        <v>257</v>
      </c>
      <c r="AC125" s="1" t="s">
        <v>367</v>
      </c>
      <c r="AD125" s="1" t="s">
        <v>380</v>
      </c>
      <c r="AE125" s="1" t="s">
        <v>381</v>
      </c>
      <c r="AF125" s="1" t="s">
        <v>382</v>
      </c>
      <c r="AG125">
        <v>0</v>
      </c>
      <c r="AH125">
        <v>0</v>
      </c>
      <c r="AI125">
        <v>1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f t="shared" si="3"/>
        <v>1</v>
      </c>
      <c r="BK125">
        <v>1</v>
      </c>
      <c r="BL125">
        <v>1</v>
      </c>
      <c r="BM125">
        <f t="shared" si="2"/>
        <v>100</v>
      </c>
    </row>
    <row r="126" spans="1:65" x14ac:dyDescent="0.3">
      <c r="A126" t="s">
        <v>370</v>
      </c>
      <c r="B126">
        <v>2022</v>
      </c>
      <c r="C126" t="s">
        <v>16</v>
      </c>
      <c r="D126" t="s">
        <v>371</v>
      </c>
      <c r="E126">
        <v>2</v>
      </c>
      <c r="S126">
        <v>2</v>
      </c>
      <c r="T126">
        <v>1</v>
      </c>
      <c r="U126">
        <v>1</v>
      </c>
      <c r="V126">
        <v>11.4</v>
      </c>
      <c r="W126">
        <v>207.1</v>
      </c>
      <c r="X126" s="1">
        <v>362</v>
      </c>
      <c r="Y126" s="1">
        <v>241</v>
      </c>
      <c r="Z126" s="1">
        <v>554</v>
      </c>
      <c r="AA126" s="1" t="s">
        <v>383</v>
      </c>
      <c r="AB126" s="1" t="s">
        <v>271</v>
      </c>
      <c r="AC126" s="1" t="s">
        <v>293</v>
      </c>
      <c r="AD126" s="1" t="s">
        <v>385</v>
      </c>
      <c r="AE126" s="1" t="s">
        <v>386</v>
      </c>
      <c r="AF126" s="1" t="s">
        <v>387</v>
      </c>
      <c r="AG126">
        <v>6</v>
      </c>
      <c r="AH126">
        <v>0</v>
      </c>
      <c r="AI126">
        <v>0</v>
      </c>
      <c r="AJ126">
        <v>0</v>
      </c>
      <c r="AK126">
        <v>1</v>
      </c>
      <c r="AL126">
        <v>0</v>
      </c>
      <c r="AM126">
        <v>16</v>
      </c>
      <c r="AN126">
        <v>0</v>
      </c>
      <c r="AO126">
        <v>3</v>
      </c>
      <c r="AP126">
        <v>0</v>
      </c>
      <c r="AQ126">
        <v>0</v>
      </c>
      <c r="AR126">
        <v>2</v>
      </c>
      <c r="AS126">
        <v>2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f t="shared" si="3"/>
        <v>6</v>
      </c>
      <c r="BK126">
        <v>19</v>
      </c>
      <c r="BL126">
        <v>20</v>
      </c>
      <c r="BM126">
        <f t="shared" si="2"/>
        <v>95</v>
      </c>
    </row>
    <row r="127" spans="1:65" x14ac:dyDescent="0.3">
      <c r="A127" t="s">
        <v>370</v>
      </c>
      <c r="B127">
        <v>2022</v>
      </c>
      <c r="C127" t="s">
        <v>16</v>
      </c>
      <c r="D127" t="s">
        <v>372</v>
      </c>
      <c r="E127">
        <v>2</v>
      </c>
      <c r="S127">
        <v>2</v>
      </c>
      <c r="T127">
        <v>1</v>
      </c>
      <c r="U127">
        <v>1</v>
      </c>
      <c r="V127">
        <v>11.4</v>
      </c>
      <c r="W127">
        <v>73.8</v>
      </c>
      <c r="X127" s="1">
        <v>205</v>
      </c>
      <c r="Y127" s="1">
        <v>265</v>
      </c>
      <c r="Z127" s="1">
        <v>330.6</v>
      </c>
      <c r="AA127" s="1" t="s">
        <v>384</v>
      </c>
      <c r="AB127" s="1" t="s">
        <v>246</v>
      </c>
      <c r="AC127" s="1" t="s">
        <v>388</v>
      </c>
      <c r="AD127" s="1" t="s">
        <v>389</v>
      </c>
      <c r="AE127" s="1" t="s">
        <v>390</v>
      </c>
      <c r="AF127" s="1">
        <v>122</v>
      </c>
      <c r="AG127">
        <v>4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1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f t="shared" si="3"/>
        <v>2</v>
      </c>
      <c r="BK127">
        <v>7</v>
      </c>
      <c r="BL127">
        <v>7</v>
      </c>
      <c r="BM127">
        <f t="shared" si="2"/>
        <v>100</v>
      </c>
    </row>
    <row r="128" spans="1:65" x14ac:dyDescent="0.3">
      <c r="A128" t="s">
        <v>370</v>
      </c>
      <c r="B128">
        <v>2022</v>
      </c>
      <c r="C128" t="s">
        <v>16</v>
      </c>
      <c r="D128" t="s">
        <v>373</v>
      </c>
      <c r="E128">
        <v>0</v>
      </c>
      <c r="S128">
        <v>2</v>
      </c>
      <c r="T128">
        <v>1</v>
      </c>
      <c r="U128">
        <v>1</v>
      </c>
      <c r="V128">
        <v>11.4</v>
      </c>
      <c r="W128">
        <v>147</v>
      </c>
      <c r="X128" s="1">
        <v>280</v>
      </c>
      <c r="Y128" s="1">
        <v>259</v>
      </c>
      <c r="Z128" s="1">
        <v>460</v>
      </c>
      <c r="AA128" s="1" t="s">
        <v>391</v>
      </c>
      <c r="AB128" s="1" t="s">
        <v>392</v>
      </c>
      <c r="AC128" s="1" t="s">
        <v>393</v>
      </c>
      <c r="AD128" s="1" t="s">
        <v>394</v>
      </c>
      <c r="AE128" s="1" t="s">
        <v>395</v>
      </c>
      <c r="AF128" s="1">
        <v>108</v>
      </c>
      <c r="AG128">
        <v>7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2</v>
      </c>
      <c r="AN128">
        <v>1</v>
      </c>
      <c r="AO128">
        <v>4</v>
      </c>
      <c r="AP128">
        <v>0</v>
      </c>
      <c r="AQ128">
        <v>0</v>
      </c>
      <c r="AR128">
        <v>0</v>
      </c>
      <c r="AS128">
        <v>5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f t="shared" si="3"/>
        <v>5</v>
      </c>
      <c r="BK128">
        <v>12</v>
      </c>
      <c r="BL128">
        <v>13</v>
      </c>
      <c r="BM128">
        <f t="shared" ref="BM128" si="4">(BK128/BL128)*100</f>
        <v>92.307692307692307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Anas JEBALI</cp:lastModifiedBy>
  <dcterms:created xsi:type="dcterms:W3CDTF">2024-05-28T11:13:20Z</dcterms:created>
  <dcterms:modified xsi:type="dcterms:W3CDTF">2024-10-16T07:02:03Z</dcterms:modified>
</cp:coreProperties>
</file>