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课程文档\软件项目管理\project\SoftwareManagementDocument\final\"/>
    </mc:Choice>
  </mc:AlternateContent>
  <xr:revisionPtr revIDLastSave="0" documentId="13_ncr:1_{A923FF82-66EC-4F54-921F-9E57F7F12F55}" xr6:coauthVersionLast="45" xr6:coauthVersionMax="45" xr10:uidLastSave="{00000000-0000-0000-0000-000000000000}"/>
  <bookViews>
    <workbookView xWindow="-108" yWindow="-108" windowWidth="22320" windowHeight="13176" xr2:uid="{6769B6BE-070D-4287-A46F-D9869B7CC5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B8" i="1"/>
  <c r="C7" i="1"/>
  <c r="B7" i="1"/>
  <c r="C6" i="1"/>
  <c r="D6" i="1"/>
  <c r="D8" i="1" s="1"/>
  <c r="B6" i="1"/>
  <c r="D7" i="1" l="1"/>
</calcChain>
</file>

<file path=xl/sharedStrings.xml><?xml version="1.0" encoding="utf-8"?>
<sst xmlns="http://schemas.openxmlformats.org/spreadsheetml/2006/main" count="8" uniqueCount="8">
  <si>
    <t>Year</t>
    <phoneticPr fontId="4" type="noConversion"/>
  </si>
  <si>
    <t>Break-even Analysis</t>
    <phoneticPr fontId="4" type="noConversion"/>
  </si>
  <si>
    <t>TFC(RMB)</t>
    <phoneticPr fontId="3" type="noConversion"/>
  </si>
  <si>
    <t>SUP(RMB)</t>
  </si>
  <si>
    <t>VCUP(RMB)</t>
    <phoneticPr fontId="3" type="noConversion"/>
  </si>
  <si>
    <t>Marginal Contributuion(RMB)</t>
    <phoneticPr fontId="3" type="noConversion"/>
  </si>
  <si>
    <t>Marginal Contributuion Rate</t>
    <phoneticPr fontId="3" type="noConversion"/>
  </si>
  <si>
    <t>BEP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</si>
</sst>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);[Red]\(#,##0\)"/>
    <numFmt numFmtId="177" formatCode="&quot;¥&quot;#,##0.00_);[Red]\(&quot;¥&quot;#,##0.00\)"/>
    <numFmt numFmtId="178" formatCode="0.00_);[Red]\(0.00\)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20"/>
      <color theme="0"/>
      <name val="Cambria"/>
      <family val="1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Cambria"/>
      <family val="1"/>
    </font>
    <font>
      <b/>
      <sz val="11"/>
      <color theme="0"/>
      <name val="宋体"/>
      <family val="3"/>
      <charset val="134"/>
    </font>
    <font>
      <sz val="12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8">
    <xf numFmtId="0" fontId="0" fillId="0" borderId="0" xfId="0">
      <alignment vertical="center"/>
    </xf>
    <xf numFmtId="0" fontId="5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76" fontId="7" fillId="4" borderId="0" xfId="0" applyNumberFormat="1" applyFont="1" applyFill="1" applyAlignment="1">
      <alignment horizontal="left"/>
    </xf>
    <xf numFmtId="177" fontId="7" fillId="4" borderId="0" xfId="0" applyNumberFormat="1" applyFont="1" applyFill="1" applyAlignment="1">
      <alignment horizontal="right"/>
    </xf>
    <xf numFmtId="178" fontId="7" fillId="4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center"/>
    </xf>
  </cellXfs>
  <cellStyles count="2">
    <cellStyle name="常规" xfId="0" builtinId="0"/>
    <cellStyle name="常规 2" xfId="1" xr:uid="{B396FFE4-3C10-45D8-95D5-0C75507E7A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Marginal Contributuion(RMB)</a:t>
            </a:r>
            <a:endParaRPr lang="zh-CN" altLang="en-US"/>
          </a:p>
        </c:rich>
      </c:tx>
      <c:layout>
        <c:manualLayout>
          <c:xMode val="edge"/>
          <c:yMode val="edge"/>
          <c:x val="0.2488123359580052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Sheet1!$B$6:$D$6</c:f>
              <c:numCache>
                <c:formatCode>"¥"#,##0.00_);[Red]\("¥"#,##0.00\)</c:formatCode>
                <c:ptCount val="3"/>
                <c:pt idx="0">
                  <c:v>-15190.02</c:v>
                </c:pt>
                <c:pt idx="1">
                  <c:v>-173.95000000000073</c:v>
                </c:pt>
                <c:pt idx="2">
                  <c:v>1698.59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F-46D1-963B-FFC3A5E53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08920"/>
        <c:axId val="533709248"/>
      </c:lineChart>
      <c:catAx>
        <c:axId val="533708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709248"/>
        <c:crosses val="autoZero"/>
        <c:auto val="1"/>
        <c:lblAlgn val="ctr"/>
        <c:lblOffset val="100"/>
        <c:noMultiLvlLbl val="0"/>
      </c:catAx>
      <c:valAx>
        <c:axId val="5337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.00_);[Red]\(&quot;¥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70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TFC(RMB)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Sheet1!$B$3:$D$3</c:f>
              <c:numCache>
                <c:formatCode>"¥"#,##0.00_);[Red]\("¥"#,##0.00\)</c:formatCode>
                <c:ptCount val="3"/>
                <c:pt idx="0">
                  <c:v>166384</c:v>
                </c:pt>
                <c:pt idx="1">
                  <c:v>166384</c:v>
                </c:pt>
                <c:pt idx="2">
                  <c:v>166384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D-4814-A026-52B57072643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SUP(RMB)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Sheet1!$B$4:$D$4</c:f>
              <c:numCache>
                <c:formatCode>"¥"#,##0.00_);[Red]\("¥"#,##0.00\)</c:formatCode>
                <c:ptCount val="3"/>
                <c:pt idx="0">
                  <c:v>5731.39</c:v>
                </c:pt>
                <c:pt idx="1">
                  <c:v>10399</c:v>
                </c:pt>
                <c:pt idx="2">
                  <c:v>2937.04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D-4814-A026-52B570726433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VCUP(RMB)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Sheet1!$B$5:$D$5</c:f>
              <c:numCache>
                <c:formatCode>"¥"#,##0.00_);[Red]\("¥"#,##0.00\)</c:formatCode>
                <c:ptCount val="3"/>
                <c:pt idx="0">
                  <c:v>20921.41</c:v>
                </c:pt>
                <c:pt idx="1">
                  <c:v>10572.95</c:v>
                </c:pt>
                <c:pt idx="2">
                  <c:v>1238.45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D-4814-A026-52B570726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959184"/>
        <c:axId val="624706448"/>
      </c:barChart>
      <c:catAx>
        <c:axId val="80395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706448"/>
        <c:crosses val="autoZero"/>
        <c:auto val="1"/>
        <c:lblAlgn val="ctr"/>
        <c:lblOffset val="100"/>
        <c:noMultiLvlLbl val="0"/>
      </c:catAx>
      <c:valAx>
        <c:axId val="6247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.00_);[Red]\(&quot;¥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95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10</xdr:row>
      <xdr:rowOff>11430</xdr:rowOff>
    </xdr:from>
    <xdr:to>
      <xdr:col>9</xdr:col>
      <xdr:colOff>601980</xdr:colOff>
      <xdr:row>25</xdr:row>
      <xdr:rowOff>125730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4AE23B9-B7A9-4713-840A-BF24ED47D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769620</xdr:colOff>
      <xdr:row>9</xdr:row>
      <xdr:rowOff>171450</xdr:rowOff>
    </xdr:from>
    <xdr:to>
      <xdr:col>3</xdr:col>
      <xdr:colOff>944880</xdr:colOff>
      <xdr:row>27</xdr:row>
      <xdr:rowOff>91440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B3A1E2C-1F2A-4361-9918-AECC8581B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6662-66C5-4E7A-B7C1-A2716D572969}">
  <dimension ref="A1:D8"/>
  <sheetViews>
    <sheetView tabSelected="1" workbookViewId="0">
      <selection activeCell="F3" sqref="F3"/>
    </sheetView>
  </sheetViews>
  <sheetFormatPr defaultRowHeight="13.8" x14ac:dyDescent="0.25"/>
  <cols>
    <col min="1" max="1" width="31.21875" customWidth="1"/>
    <col min="2" max="2" width="17.44140625" customWidth="1"/>
    <col min="3" max="3" width="21.33203125" customWidth="1"/>
    <col min="4" max="4" width="24" customWidth="1"/>
  </cols>
  <sheetData>
    <row r="1" spans="1:4" ht="24.6" x14ac:dyDescent="0.4">
      <c r="A1" s="7" t="s">
        <v>1</v>
      </c>
      <c r="B1" s="7"/>
      <c r="C1" s="7"/>
      <c r="D1" s="7"/>
    </row>
    <row r="2" spans="1:4" ht="14.4" x14ac:dyDescent="0.25">
      <c r="A2" s="1" t="s">
        <v>0</v>
      </c>
      <c r="B2" s="2">
        <v>1</v>
      </c>
      <c r="C2" s="3">
        <v>2</v>
      </c>
      <c r="D2" s="3">
        <v>3</v>
      </c>
    </row>
    <row r="3" spans="1:4" ht="15.6" x14ac:dyDescent="0.25">
      <c r="A3" s="4" t="s">
        <v>2</v>
      </c>
      <c r="B3" s="5">
        <v>166384</v>
      </c>
      <c r="C3" s="5">
        <v>166384</v>
      </c>
      <c r="D3" s="5">
        <v>166384</v>
      </c>
    </row>
    <row r="4" spans="1:4" ht="15" x14ac:dyDescent="0.25">
      <c r="A4" s="4" t="s">
        <v>3</v>
      </c>
      <c r="B4" s="5">
        <v>5731.39</v>
      </c>
      <c r="C4" s="5">
        <v>10399</v>
      </c>
      <c r="D4" s="5">
        <v>2937.04</v>
      </c>
    </row>
    <row r="5" spans="1:4" ht="15" x14ac:dyDescent="0.25">
      <c r="A5" s="4" t="s">
        <v>4</v>
      </c>
      <c r="B5" s="5">
        <v>20921.41</v>
      </c>
      <c r="C5" s="5">
        <v>10572.95</v>
      </c>
      <c r="D5" s="5">
        <v>1238.45</v>
      </c>
    </row>
    <row r="6" spans="1:4" ht="15" x14ac:dyDescent="0.25">
      <c r="A6" s="4" t="s">
        <v>5</v>
      </c>
      <c r="B6" s="5">
        <f>B4-B5</f>
        <v>-15190.02</v>
      </c>
      <c r="C6" s="5">
        <f t="shared" ref="C6:D6" si="0">C4-C5</f>
        <v>-173.95000000000073</v>
      </c>
      <c r="D6" s="5">
        <f t="shared" si="0"/>
        <v>1698.59</v>
      </c>
    </row>
    <row r="7" spans="1:4" ht="15" x14ac:dyDescent="0.25">
      <c r="A7" s="4" t="s">
        <v>6</v>
      </c>
      <c r="B7" s="6">
        <f>B6/B4</f>
        <v>-2.6503204283777584</v>
      </c>
      <c r="C7" s="6">
        <f t="shared" ref="C7:D7" si="1">C6/C4</f>
        <v>-1.6727569958649942E-2</v>
      </c>
      <c r="D7" s="6">
        <f t="shared" si="1"/>
        <v>0.57833396889385225</v>
      </c>
    </row>
    <row r="8" spans="1:4" ht="15" x14ac:dyDescent="0.25">
      <c r="A8" s="4" t="s">
        <v>7</v>
      </c>
      <c r="B8" s="6">
        <f>B3/B6</f>
        <v>-10.953507631984685</v>
      </c>
      <c r="C8" s="6">
        <f t="shared" ref="C8:D8" si="2">C3/C6</f>
        <v>-956.50474274216333</v>
      </c>
      <c r="D8" s="6">
        <f t="shared" si="2"/>
        <v>97.954185530351651</v>
      </c>
    </row>
  </sheetData>
  <mergeCells count="1">
    <mergeCell ref="A1:D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2020-06-11T00:35:44Z</dcterms:created>
  <dcterms:modified xsi:type="dcterms:W3CDTF">2020-06-11T08:09:07Z</dcterms:modified>
</cp:coreProperties>
</file>