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18" documentId="11_87EC0788E23DDDB5A58E58ABB6DADC2DBD3A7C1E" xr6:coauthVersionLast="47" xr6:coauthVersionMax="47" xr10:uidLastSave="{8D750591-AD94-445D-BC3D-048EC555FF67}"/>
  <bookViews>
    <workbookView xWindow="-110" yWindow="-110" windowWidth="19420" windowHeight="1150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C6" i="2" l="1"/>
  <c r="C5" i="2"/>
  <c r="C4" i="2"/>
  <c r="C3" i="2" l="1"/>
</calcChain>
</file>

<file path=xl/sharedStrings.xml><?xml version="1.0" encoding="utf-8"?>
<sst xmlns="http://schemas.openxmlformats.org/spreadsheetml/2006/main" count="165" uniqueCount="80">
  <si>
    <t>Total Test Cases</t>
  </si>
  <si>
    <t xml:space="preserve">Passed </t>
  </si>
  <si>
    <t>Failed</t>
  </si>
  <si>
    <t>Not Tested</t>
  </si>
  <si>
    <t>Priority</t>
  </si>
  <si>
    <t>Description/Test Summary</t>
  </si>
  <si>
    <t>Pre-Condition</t>
  </si>
  <si>
    <t>Test Steps</t>
  </si>
  <si>
    <t>Expected Result</t>
  </si>
  <si>
    <t>Test Result</t>
  </si>
  <si>
    <t>Mid Impact</t>
  </si>
  <si>
    <t>Pass</t>
  </si>
  <si>
    <t>Fail</t>
  </si>
  <si>
    <t>High Impact</t>
  </si>
  <si>
    <t>Low Impact</t>
  </si>
  <si>
    <t>1. Simulate temp rising to 45°C.</t>
  </si>
  <si>
    <t>Actual result</t>
  </si>
  <si>
    <t>2. Observe system logs/alerts.</t>
  </si>
  <si>
    <t>High</t>
  </si>
  <si>
    <t>Verify temp &amp; humidity sensor triggers fire alert at &gt;40°C</t>
  </si>
  <si>
    <t>System powered on, sensor connected</t>
  </si>
  <si>
    <t>1. Simulate temp rising to 45°C
2. Monitor readings
3. Check alert status</t>
  </si>
  <si>
    <t>Fire alert triggered</t>
  </si>
  <si>
    <t>Flame detected, false alarm rejected</t>
  </si>
  <si>
    <t>Verify IR sensor detects flames via flickering IR patterns</t>
  </si>
  <si>
    <t>Mock heat source available, sensor connected</t>
  </si>
  <si>
    <t>1. Place controlled flame near IR sensor
2. Place hot object (non-flame) for false alarm test</t>
  </si>
  <si>
    <t>LDR value decreases, smoke alert triggered</t>
  </si>
  <si>
    <t>Medium</t>
  </si>
  <si>
    <t>Verify LDR detects smoke</t>
  </si>
  <si>
    <t>mock room lit, system on</t>
  </si>
  <si>
    <t>1. Introduce smoke (incense stick)
2. Observe LDR readings</t>
  </si>
  <si>
    <t>Camera feed visible on system</t>
  </si>
  <si>
    <t>Verify ultrasonic sensor detects human presence</t>
  </si>
  <si>
    <t>mock room empty, system running</t>
  </si>
  <si>
    <t>1. Walk in front of sensor
2. Observe detection status</t>
  </si>
  <si>
    <t>Human presence correctly detected</t>
  </si>
  <si>
    <t>Moisture detected if water is released</t>
  </si>
  <si>
    <t>Verify moisture sensor detects sprinkler activation</t>
  </si>
  <si>
    <t>Mock Sprinkler functional</t>
  </si>
  <si>
    <t>1. Activate sprinkler
2. Check moisture sensor output</t>
  </si>
  <si>
    <t>Alert triggered immediately</t>
  </si>
  <si>
    <t>Verify system triggers fire alert on any sensor input</t>
  </si>
  <si>
    <t>Mock System on</t>
  </si>
  <si>
    <t>1. Trigger sensor (temp &gt;40°C or IR flame)
2. Observe system</t>
  </si>
  <si>
    <t>Camera input enhances confirmation</t>
  </si>
  <si>
    <t>Verify ultrasonic sensor detects presence during fire</t>
  </si>
  <si>
    <t>Mock Person inside room</t>
  </si>
  <si>
    <t>1. Trigger fire event
2. Check if occupant presence is detected</t>
  </si>
  <si>
    <t>Occupant detection logged</t>
  </si>
  <si>
    <t>Notification sent to SCDF + residents</t>
  </si>
  <si>
    <t>Verify system notifies SCDF &amp; residents</t>
  </si>
  <si>
    <t>Mock Fire detected</t>
  </si>
  <si>
    <t>1. Simulate fire
2. Check telegram/email logs</t>
  </si>
  <si>
    <t>System armed after card detected</t>
  </si>
  <si>
    <t>Verify system activates only after RFID card detected</t>
  </si>
  <si>
    <t>Mock RFID card registered</t>
  </si>
  <si>
    <t>1. Scan valid RFID card
2. Observe system</t>
  </si>
  <si>
    <t>Wrong code rejected, correct code stops alarm</t>
  </si>
  <si>
    <t>Verify keypad can deactivate alert with correct code</t>
  </si>
  <si>
    <t>Mock System in alarm state</t>
  </si>
  <si>
    <t>1. Enter wrong code
2. Enter correct code</t>
  </si>
  <si>
    <t>Servo opens valve, water released</t>
  </si>
  <si>
    <t>Verify sprinkler activates via servo motor</t>
  </si>
  <si>
    <t>1. Trigger fire event
2. Observe servo motor action</t>
  </si>
  <si>
    <t>Window opens automatically</t>
  </si>
  <si>
    <t>Verify DC motor opens window during fire</t>
  </si>
  <si>
    <t>Mock Fire detected, motor installed</t>
  </si>
  <si>
    <t>1. Trigger fire event
2. Observe motor action</t>
  </si>
  <si>
    <t>System detects failure (no water)</t>
  </si>
  <si>
    <t>Verify LCD screen shows fire alert</t>
  </si>
  <si>
    <t>Mock Fire simulated</t>
  </si>
  <si>
    <t>1. Trigger fire
2. Observe LCD</t>
  </si>
  <si>
    <t>Alert message shown</t>
  </si>
  <si>
    <t>Loud alarm activated</t>
  </si>
  <si>
    <t>Verify buzzer alarm activates</t>
  </si>
  <si>
    <t>1. Trigger fire
2. Observe buzzer</t>
  </si>
  <si>
    <t>Residents + SCDF notified</t>
  </si>
  <si>
    <t>Verify notifications sent via telegram/email</t>
  </si>
  <si>
    <t>1. Trigger fire
2. Check alerts on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</si>
</sst>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2" t="s">
        <v>0</v>
      </c>
      <c r="C3" s="6">
        <f>COUNTIF('Test Cases &amp; Results'!B3:B70, "&lt;&gt;")</f>
        <v>18</v>
      </c>
    </row>
    <row r="4" spans="2:3" x14ac:dyDescent="0.35">
      <c r="B4" s="3" t="s">
        <v>1</v>
      </c>
      <c r="C4" s="6">
        <f>COUNTIF('Test Cases &amp; Results'!K3:K72, "Pass")</f>
        <v>15</v>
      </c>
    </row>
    <row r="5" spans="2:3" x14ac:dyDescent="0.35">
      <c r="B5" s="4" t="s">
        <v>2</v>
      </c>
      <c r="C5" s="6">
        <f>COUNTIF('Test Cases &amp; Results'!K3:K72, "Fail")</f>
        <v>0</v>
      </c>
    </row>
    <row r="6" spans="2:3" x14ac:dyDescent="0.35">
      <c r="B6" s="5" t="s">
        <v>3</v>
      </c>
      <c r="C6" s="6">
        <f>COUNTIF('Test Cases &amp; Results'!K3:K72, "Not Tested")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abSelected="1" zoomScale="51" workbookViewId="0">
      <selection activeCell="K11" sqref="K11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9" customWidth="1"/>
  </cols>
  <sheetData>
    <row r="1" spans="1:1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1" ht="43.5" x14ac:dyDescent="0.35">
      <c r="A2" s="12"/>
      <c r="B2" s="13" t="s">
        <v>15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16</v>
      </c>
      <c r="I2" s="13" t="s">
        <v>9</v>
      </c>
      <c r="J2" s="13" t="s">
        <v>9</v>
      </c>
      <c r="K2" s="7" t="s">
        <v>9</v>
      </c>
    </row>
    <row r="3" spans="1:11" ht="57" customHeight="1" x14ac:dyDescent="0.35">
      <c r="A3" s="12"/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  <c r="G3" s="11" t="s">
        <v>22</v>
      </c>
      <c r="H3" s="14" t="s">
        <v>23</v>
      </c>
      <c r="I3" s="14" t="s">
        <v>11</v>
      </c>
      <c r="J3" s="14" t="s">
        <v>11</v>
      </c>
      <c r="K3" s="8" t="s">
        <v>11</v>
      </c>
    </row>
    <row r="4" spans="1:11" ht="57.5" x14ac:dyDescent="0.35">
      <c r="A4" s="12"/>
      <c r="B4" s="11">
        <v>1</v>
      </c>
      <c r="C4" s="11" t="s">
        <v>18</v>
      </c>
      <c r="D4" s="11" t="s">
        <v>24</v>
      </c>
      <c r="E4" s="11" t="s">
        <v>25</v>
      </c>
      <c r="F4" s="11" t="s">
        <v>26</v>
      </c>
      <c r="G4" s="11" t="s">
        <v>23</v>
      </c>
      <c r="H4" s="14" t="s">
        <v>27</v>
      </c>
      <c r="I4" s="11" t="s">
        <v>11</v>
      </c>
      <c r="J4" s="11" t="s">
        <v>11</v>
      </c>
      <c r="K4" s="8" t="s">
        <v>11</v>
      </c>
    </row>
    <row r="5" spans="1:11" ht="34.5" x14ac:dyDescent="0.35">
      <c r="A5" s="12"/>
      <c r="B5" s="11">
        <v>2</v>
      </c>
      <c r="C5" s="11" t="s">
        <v>28</v>
      </c>
      <c r="D5" s="11" t="s">
        <v>29</v>
      </c>
      <c r="E5" s="11" t="s">
        <v>30</v>
      </c>
      <c r="F5" s="11" t="s">
        <v>31</v>
      </c>
      <c r="G5" s="11" t="s">
        <v>27</v>
      </c>
      <c r="H5" s="14" t="s">
        <v>32</v>
      </c>
      <c r="I5" s="11" t="s">
        <v>11</v>
      </c>
      <c r="J5" s="11" t="s">
        <v>11</v>
      </c>
      <c r="K5" s="8" t="s">
        <v>11</v>
      </c>
    </row>
    <row r="6" spans="1:11" ht="58" x14ac:dyDescent="0.35">
      <c r="A6" s="12"/>
      <c r="B6" s="11">
        <v>3</v>
      </c>
      <c r="C6" s="15" t="s">
        <v>28</v>
      </c>
      <c r="D6" s="15" t="s">
        <v>33</v>
      </c>
      <c r="E6" s="15" t="s">
        <v>34</v>
      </c>
      <c r="F6" s="15" t="s">
        <v>35</v>
      </c>
      <c r="G6" s="15" t="s">
        <v>36</v>
      </c>
      <c r="H6" s="15" t="s">
        <v>37</v>
      </c>
      <c r="I6" s="15" t="s">
        <v>11</v>
      </c>
      <c r="J6" s="15" t="s">
        <v>11</v>
      </c>
      <c r="K6" s="8" t="s">
        <v>11</v>
      </c>
    </row>
    <row r="7" spans="1:11" ht="58" x14ac:dyDescent="0.35">
      <c r="A7" s="12"/>
      <c r="B7" s="11">
        <v>4</v>
      </c>
      <c r="C7" s="15" t="s">
        <v>18</v>
      </c>
      <c r="D7" s="15" t="s">
        <v>38</v>
      </c>
      <c r="E7" s="15" t="s">
        <v>39</v>
      </c>
      <c r="F7" s="15" t="s">
        <v>40</v>
      </c>
      <c r="G7" s="15" t="s">
        <v>37</v>
      </c>
      <c r="H7" s="15" t="s">
        <v>41</v>
      </c>
      <c r="I7" s="15" t="s">
        <v>11</v>
      </c>
      <c r="J7" s="15" t="s">
        <v>11</v>
      </c>
      <c r="K7" s="8" t="s">
        <v>11</v>
      </c>
    </row>
    <row r="8" spans="1:11" ht="58" x14ac:dyDescent="0.35">
      <c r="A8" s="12"/>
      <c r="B8" s="11">
        <v>5</v>
      </c>
      <c r="C8" s="15" t="s">
        <v>18</v>
      </c>
      <c r="D8" s="15" t="s">
        <v>42</v>
      </c>
      <c r="E8" s="15" t="s">
        <v>43</v>
      </c>
      <c r="F8" s="15" t="s">
        <v>44</v>
      </c>
      <c r="G8" s="15" t="s">
        <v>41</v>
      </c>
      <c r="H8" s="15" t="s">
        <v>45</v>
      </c>
      <c r="I8" s="15" t="s">
        <v>11</v>
      </c>
      <c r="J8" s="15" t="s">
        <v>11</v>
      </c>
      <c r="K8" s="8" t="s">
        <v>11</v>
      </c>
    </row>
    <row r="9" spans="1:11" ht="58" x14ac:dyDescent="0.35">
      <c r="A9" s="12"/>
      <c r="B9" s="11">
        <v>6</v>
      </c>
      <c r="C9" s="15" t="s">
        <v>28</v>
      </c>
      <c r="D9" s="15" t="s">
        <v>46</v>
      </c>
      <c r="E9" s="15" t="s">
        <v>47</v>
      </c>
      <c r="F9" s="15" t="s">
        <v>48</v>
      </c>
      <c r="G9" s="15" t="s">
        <v>49</v>
      </c>
      <c r="H9" s="15" t="s">
        <v>50</v>
      </c>
      <c r="I9" s="15" t="s">
        <v>11</v>
      </c>
      <c r="J9" s="15" t="s">
        <v>11</v>
      </c>
      <c r="K9" s="8" t="s">
        <v>11</v>
      </c>
    </row>
    <row r="10" spans="1:11" ht="43.5" x14ac:dyDescent="0.35">
      <c r="A10" s="12"/>
      <c r="B10" s="11">
        <v>7</v>
      </c>
      <c r="C10" s="15" t="s">
        <v>18</v>
      </c>
      <c r="D10" s="15" t="s">
        <v>51</v>
      </c>
      <c r="E10" s="15" t="s">
        <v>52</v>
      </c>
      <c r="F10" s="15" t="s">
        <v>53</v>
      </c>
      <c r="G10" s="15" t="s">
        <v>50</v>
      </c>
      <c r="H10" s="15" t="s">
        <v>54</v>
      </c>
      <c r="I10" s="15" t="s">
        <v>11</v>
      </c>
      <c r="J10" s="15" t="s">
        <v>11</v>
      </c>
      <c r="K10" s="8" t="s">
        <v>11</v>
      </c>
    </row>
    <row r="11" spans="1:11" ht="58" x14ac:dyDescent="0.35">
      <c r="A11" s="12"/>
      <c r="B11" s="11">
        <v>8</v>
      </c>
      <c r="C11" s="15" t="s">
        <v>28</v>
      </c>
      <c r="D11" s="15" t="s">
        <v>55</v>
      </c>
      <c r="E11" s="15" t="s">
        <v>56</v>
      </c>
      <c r="F11" s="15" t="s">
        <v>57</v>
      </c>
      <c r="G11" s="15" t="s">
        <v>54</v>
      </c>
      <c r="H11" s="15" t="s">
        <v>58</v>
      </c>
      <c r="I11" s="15" t="s">
        <v>11</v>
      </c>
      <c r="J11" s="15" t="s">
        <v>11</v>
      </c>
      <c r="K11" s="8" t="s">
        <v>11</v>
      </c>
    </row>
    <row r="12" spans="1:11" ht="43.5" x14ac:dyDescent="0.35">
      <c r="A12" s="12"/>
      <c r="B12" s="11">
        <v>9</v>
      </c>
      <c r="C12" s="15" t="s">
        <v>18</v>
      </c>
      <c r="D12" s="15" t="s">
        <v>59</v>
      </c>
      <c r="E12" s="15" t="s">
        <v>60</v>
      </c>
      <c r="F12" s="15" t="s">
        <v>61</v>
      </c>
      <c r="G12" s="15" t="s">
        <v>58</v>
      </c>
      <c r="H12" s="15" t="s">
        <v>62</v>
      </c>
      <c r="I12" s="15" t="s">
        <v>11</v>
      </c>
      <c r="J12" s="15" t="s">
        <v>11</v>
      </c>
      <c r="K12" s="8" t="s">
        <v>11</v>
      </c>
    </row>
    <row r="13" spans="1:11" ht="43.5" x14ac:dyDescent="0.35">
      <c r="A13" s="12"/>
      <c r="B13" s="11">
        <v>10</v>
      </c>
      <c r="C13" s="15" t="s">
        <v>18</v>
      </c>
      <c r="D13" s="15" t="s">
        <v>63</v>
      </c>
      <c r="E13" s="15" t="s">
        <v>52</v>
      </c>
      <c r="F13" s="15" t="s">
        <v>64</v>
      </c>
      <c r="G13" s="15" t="s">
        <v>62</v>
      </c>
      <c r="H13" s="15" t="s">
        <v>65</v>
      </c>
      <c r="I13" s="15" t="s">
        <v>11</v>
      </c>
      <c r="J13" s="15" t="s">
        <v>11</v>
      </c>
      <c r="K13" s="8" t="s">
        <v>11</v>
      </c>
    </row>
    <row r="14" spans="1:11" ht="58" x14ac:dyDescent="0.35">
      <c r="A14" s="12"/>
      <c r="B14" s="11">
        <v>11</v>
      </c>
      <c r="C14" s="15" t="s">
        <v>28</v>
      </c>
      <c r="D14" s="15" t="s">
        <v>66</v>
      </c>
      <c r="E14" s="15" t="s">
        <v>67</v>
      </c>
      <c r="F14" s="15" t="s">
        <v>68</v>
      </c>
      <c r="G14" s="15" t="s">
        <v>65</v>
      </c>
      <c r="H14" s="15" t="s">
        <v>69</v>
      </c>
      <c r="I14" s="15" t="s">
        <v>11</v>
      </c>
      <c r="J14" s="15" t="s">
        <v>11</v>
      </c>
      <c r="K14" s="8" t="s">
        <v>11</v>
      </c>
    </row>
    <row r="15" spans="1:11" ht="29" x14ac:dyDescent="0.35">
      <c r="A15" s="12"/>
      <c r="B15" s="11">
        <v>12</v>
      </c>
      <c r="C15" s="15" t="s">
        <v>28</v>
      </c>
      <c r="D15" s="15" t="s">
        <v>70</v>
      </c>
      <c r="E15" s="15" t="s">
        <v>71</v>
      </c>
      <c r="F15" s="15" t="s">
        <v>72</v>
      </c>
      <c r="G15" s="15" t="s">
        <v>73</v>
      </c>
      <c r="H15" s="15" t="s">
        <v>74</v>
      </c>
      <c r="I15" s="15" t="s">
        <v>11</v>
      </c>
      <c r="J15" s="15" t="s">
        <v>11</v>
      </c>
      <c r="K15" s="8" t="s">
        <v>11</v>
      </c>
    </row>
    <row r="16" spans="1:11" ht="29" x14ac:dyDescent="0.35">
      <c r="A16" s="12"/>
      <c r="B16" s="11">
        <v>13</v>
      </c>
      <c r="C16" s="15" t="s">
        <v>18</v>
      </c>
      <c r="D16" s="15" t="s">
        <v>75</v>
      </c>
      <c r="E16" s="15" t="s">
        <v>71</v>
      </c>
      <c r="F16" s="15" t="s">
        <v>76</v>
      </c>
      <c r="G16" s="15" t="s">
        <v>74</v>
      </c>
      <c r="H16" s="15" t="s">
        <v>77</v>
      </c>
      <c r="I16" s="15" t="s">
        <v>11</v>
      </c>
      <c r="J16" s="15" t="s">
        <v>11</v>
      </c>
      <c r="K16" s="8" t="s">
        <v>11</v>
      </c>
    </row>
    <row r="17" spans="1:11" ht="58" x14ac:dyDescent="0.35">
      <c r="A17" s="12"/>
      <c r="B17" s="11">
        <v>14</v>
      </c>
      <c r="C17" s="15" t="s">
        <v>18</v>
      </c>
      <c r="D17" s="15" t="s">
        <v>78</v>
      </c>
      <c r="E17" s="15" t="s">
        <v>71</v>
      </c>
      <c r="F17" s="15" t="s">
        <v>79</v>
      </c>
      <c r="G17" s="15" t="s">
        <v>77</v>
      </c>
      <c r="H17" s="15" t="s">
        <v>77</v>
      </c>
      <c r="I17" s="15" t="s">
        <v>11</v>
      </c>
      <c r="J17" s="15" t="s">
        <v>11</v>
      </c>
      <c r="K17" s="8" t="s">
        <v>11</v>
      </c>
    </row>
    <row r="18" spans="1:11" x14ac:dyDescent="0.35">
      <c r="A18" s="12"/>
      <c r="B18" s="11"/>
      <c r="C18" s="15"/>
      <c r="D18" s="15"/>
      <c r="E18" s="15"/>
      <c r="F18" s="15"/>
      <c r="G18" s="15"/>
      <c r="H18" s="15"/>
      <c r="I18" s="15" t="s">
        <v>3</v>
      </c>
      <c r="J18" s="15" t="s">
        <v>3</v>
      </c>
      <c r="K18" s="8" t="s">
        <v>3</v>
      </c>
    </row>
    <row r="19" spans="1:11" x14ac:dyDescent="0.35">
      <c r="A19" s="12"/>
      <c r="B19" s="11"/>
      <c r="C19" s="15"/>
      <c r="D19" s="15"/>
      <c r="E19" s="15"/>
      <c r="F19" s="15"/>
      <c r="G19" s="15"/>
      <c r="H19" s="15"/>
      <c r="I19" s="15" t="s">
        <v>3</v>
      </c>
      <c r="J19" s="15" t="s">
        <v>3</v>
      </c>
      <c r="K19" s="8" t="s">
        <v>3</v>
      </c>
    </row>
    <row r="20" spans="1:11" x14ac:dyDescent="0.35">
      <c r="B20" s="1">
        <f t="shared" ref="B5:B20" si="0">B19+1</f>
        <v>1</v>
      </c>
      <c r="C20" s="10"/>
      <c r="D20" s="10"/>
      <c r="E20" s="10"/>
      <c r="F20" s="10"/>
      <c r="G20" s="10"/>
      <c r="H20" s="10"/>
      <c r="I20" s="10"/>
      <c r="J20" s="10"/>
      <c r="K20" s="8" t="s">
        <v>3</v>
      </c>
    </row>
    <row r="21" spans="1:11" x14ac:dyDescent="0.35">
      <c r="B21" s="1">
        <f t="shared" ref="B21:B22" si="1">B20+1</f>
        <v>2</v>
      </c>
      <c r="C21" s="10"/>
      <c r="D21" s="10"/>
      <c r="E21" s="10"/>
      <c r="F21" s="10"/>
      <c r="G21" s="10"/>
      <c r="H21" s="10"/>
      <c r="I21" s="10"/>
      <c r="J21" s="10"/>
      <c r="K21" s="8" t="s">
        <v>3</v>
      </c>
    </row>
    <row r="22" spans="1:11" x14ac:dyDescent="0.35">
      <c r="B22" s="1">
        <f t="shared" si="1"/>
        <v>3</v>
      </c>
      <c r="C22" s="10"/>
      <c r="D22" s="10"/>
      <c r="E22" s="10"/>
      <c r="F22" s="10"/>
      <c r="G22" s="10"/>
      <c r="H22" s="10"/>
      <c r="I22" s="10"/>
      <c r="J22" s="10"/>
      <c r="K22" s="8" t="s">
        <v>3</v>
      </c>
    </row>
  </sheetData>
  <conditionalFormatting sqref="K3:K22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11</v>
      </c>
    </row>
    <row r="3" spans="2:2" x14ac:dyDescent="0.35">
      <c r="B3" t="s">
        <v>12</v>
      </c>
    </row>
    <row r="4" spans="2:2" x14ac:dyDescent="0.35">
      <c r="B4" t="s">
        <v>3</v>
      </c>
    </row>
    <row r="8" spans="2:2" x14ac:dyDescent="0.35">
      <c r="B8" t="s">
        <v>13</v>
      </c>
    </row>
    <row r="9" spans="2:2" x14ac:dyDescent="0.35">
      <c r="B9" t="s">
        <v>10</v>
      </c>
    </row>
    <row r="10" spans="2:2" x14ac:dyDescent="0.35">
      <c r="B10" t="s">
        <v>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2025-08-18T06:28:28Z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