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叶子豪\IdeaProjects\MasterCompiler\"/>
    </mc:Choice>
  </mc:AlternateContent>
  <bookViews>
    <workbookView xWindow="0" yWindow="0" windowWidth="20520" windowHeight="111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" i="1"/>
  <c r="D1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" i="1"/>
</calcChain>
</file>

<file path=xl/sharedStrings.xml><?xml version="1.0" encoding="utf-8"?>
<sst xmlns="http://schemas.openxmlformats.org/spreadsheetml/2006/main" count="18" uniqueCount="18">
  <si>
    <t>basicopt1</t>
    <phoneticPr fontId="1" type="noConversion"/>
  </si>
  <si>
    <t>bulgarian</t>
    <phoneticPr fontId="1" type="noConversion"/>
  </si>
  <si>
    <t>expr</t>
    <phoneticPr fontId="1" type="noConversion"/>
  </si>
  <si>
    <t>hanoi</t>
    <phoneticPr fontId="1" type="noConversion"/>
  </si>
  <si>
    <t>hashmap</t>
    <phoneticPr fontId="1" type="noConversion"/>
  </si>
  <si>
    <t>heapsort</t>
    <phoneticPr fontId="1" type="noConversion"/>
  </si>
  <si>
    <t>horse2</t>
    <phoneticPr fontId="1" type="noConversion"/>
  </si>
  <si>
    <t>horse3</t>
    <phoneticPr fontId="1" type="noConversion"/>
  </si>
  <si>
    <t>horse</t>
    <phoneticPr fontId="1" type="noConversion"/>
  </si>
  <si>
    <t>magic</t>
    <phoneticPr fontId="1" type="noConversion"/>
  </si>
  <si>
    <t>maxflow</t>
    <phoneticPr fontId="1" type="noConversion"/>
  </si>
  <si>
    <t>prime</t>
    <phoneticPr fontId="1" type="noConversion"/>
  </si>
  <si>
    <t>qsort</t>
    <phoneticPr fontId="1" type="noConversion"/>
  </si>
  <si>
    <t>queens</t>
    <phoneticPr fontId="1" type="noConversion"/>
  </si>
  <si>
    <t>spill2</t>
    <phoneticPr fontId="1" type="noConversion"/>
  </si>
  <si>
    <t>superloop</t>
    <phoneticPr fontId="1" type="noConversion"/>
  </si>
  <si>
    <t>tak</t>
    <phoneticPr fontId="1" type="noConversion"/>
  </si>
  <si>
    <t>twinprime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</si>
</sst>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rgb="FF333333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Optimization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Sheet1!$A$1:$A$18</c:f>
              <c:strCache>
                <c:ptCount val="18"/>
                <c:pt idx="0">
                  <c:v>basicopt1</c:v>
                </c:pt>
                <c:pt idx="1">
                  <c:v>bulgarian</c:v>
                </c:pt>
                <c:pt idx="2">
                  <c:v>expr</c:v>
                </c:pt>
                <c:pt idx="3">
                  <c:v>hanoi</c:v>
                </c:pt>
                <c:pt idx="4">
                  <c:v>hashmap</c:v>
                </c:pt>
                <c:pt idx="5">
                  <c:v>heapsort</c:v>
                </c:pt>
                <c:pt idx="6">
                  <c:v>horse2</c:v>
                </c:pt>
                <c:pt idx="7">
                  <c:v>horse3</c:v>
                </c:pt>
                <c:pt idx="8">
                  <c:v>horse</c:v>
                </c:pt>
                <c:pt idx="9">
                  <c:v>magic</c:v>
                </c:pt>
                <c:pt idx="10">
                  <c:v>maxflow</c:v>
                </c:pt>
                <c:pt idx="11">
                  <c:v>prime</c:v>
                </c:pt>
                <c:pt idx="12">
                  <c:v>qsort</c:v>
                </c:pt>
                <c:pt idx="13">
                  <c:v>queens</c:v>
                </c:pt>
                <c:pt idx="14">
                  <c:v>spill2</c:v>
                </c:pt>
                <c:pt idx="15">
                  <c:v>superloop</c:v>
                </c:pt>
                <c:pt idx="16">
                  <c:v>tak</c:v>
                </c:pt>
                <c:pt idx="17">
                  <c:v>twinprime</c:v>
                </c:pt>
              </c:strCache>
            </c:strRef>
          </c:cat>
          <c:val>
            <c:numRef>
              <c:f>Sheet1!$B$1:$B$18</c:f>
              <c:numCache>
                <c:formatCode>General</c:formatCode>
                <c:ptCount val="18"/>
                <c:pt idx="0">
                  <c:v>548295</c:v>
                </c:pt>
                <c:pt idx="1">
                  <c:v>1298616</c:v>
                </c:pt>
                <c:pt idx="2">
                  <c:v>37947</c:v>
                </c:pt>
                <c:pt idx="3">
                  <c:v>298877</c:v>
                </c:pt>
                <c:pt idx="4">
                  <c:v>509595</c:v>
                </c:pt>
                <c:pt idx="5">
                  <c:v>12288823</c:v>
                </c:pt>
                <c:pt idx="6">
                  <c:v>7381368</c:v>
                </c:pt>
                <c:pt idx="7">
                  <c:v>11813832</c:v>
                </c:pt>
                <c:pt idx="8">
                  <c:v>9243900</c:v>
                </c:pt>
                <c:pt idx="9">
                  <c:v>1294877</c:v>
                </c:pt>
                <c:pt idx="10">
                  <c:v>14677571</c:v>
                </c:pt>
                <c:pt idx="11">
                  <c:v>4871002</c:v>
                </c:pt>
                <c:pt idx="12">
                  <c:v>3452666</c:v>
                </c:pt>
                <c:pt idx="13">
                  <c:v>832793</c:v>
                </c:pt>
                <c:pt idx="14">
                  <c:v>65283</c:v>
                </c:pt>
                <c:pt idx="15">
                  <c:v>2834711</c:v>
                </c:pt>
                <c:pt idx="16">
                  <c:v>1803941</c:v>
                </c:pt>
                <c:pt idx="17">
                  <c:v>1243383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E-4D57-A334-892D4CF8944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Sheet1!$A$1:$A$18</c:f>
              <c:strCache>
                <c:ptCount val="18"/>
                <c:pt idx="0">
                  <c:v>basicopt1</c:v>
                </c:pt>
                <c:pt idx="1">
                  <c:v>bulgarian</c:v>
                </c:pt>
                <c:pt idx="2">
                  <c:v>expr</c:v>
                </c:pt>
                <c:pt idx="3">
                  <c:v>hanoi</c:v>
                </c:pt>
                <c:pt idx="4">
                  <c:v>hashmap</c:v>
                </c:pt>
                <c:pt idx="5">
                  <c:v>heapsort</c:v>
                </c:pt>
                <c:pt idx="6">
                  <c:v>horse2</c:v>
                </c:pt>
                <c:pt idx="7">
                  <c:v>horse3</c:v>
                </c:pt>
                <c:pt idx="8">
                  <c:v>horse</c:v>
                </c:pt>
                <c:pt idx="9">
                  <c:v>magic</c:v>
                </c:pt>
                <c:pt idx="10">
                  <c:v>maxflow</c:v>
                </c:pt>
                <c:pt idx="11">
                  <c:v>prime</c:v>
                </c:pt>
                <c:pt idx="12">
                  <c:v>qsort</c:v>
                </c:pt>
                <c:pt idx="13">
                  <c:v>queens</c:v>
                </c:pt>
                <c:pt idx="14">
                  <c:v>spill2</c:v>
                </c:pt>
                <c:pt idx="15">
                  <c:v>superloop</c:v>
                </c:pt>
                <c:pt idx="16">
                  <c:v>tak</c:v>
                </c:pt>
                <c:pt idx="17">
                  <c:v>twinprime</c:v>
                </c:pt>
              </c:strCache>
            </c:strRef>
          </c:cat>
          <c:val>
            <c:numRef>
              <c:f>Sheet1!$C$1:$C$18</c:f>
              <c:numCache>
                <c:formatCode>General</c:formatCode>
                <c:ptCount val="18"/>
                <c:pt idx="0">
                  <c:v>554595</c:v>
                </c:pt>
                <c:pt idx="1">
                  <c:v>1352068</c:v>
                </c:pt>
                <c:pt idx="2">
                  <c:v>37947</c:v>
                </c:pt>
                <c:pt idx="3">
                  <c:v>298877</c:v>
                </c:pt>
                <c:pt idx="4">
                  <c:v>514095</c:v>
                </c:pt>
                <c:pt idx="5">
                  <c:v>12473954</c:v>
                </c:pt>
                <c:pt idx="6">
                  <c:v>7485446</c:v>
                </c:pt>
                <c:pt idx="7">
                  <c:v>11920020</c:v>
                </c:pt>
                <c:pt idx="8">
                  <c:v>9346081</c:v>
                </c:pt>
                <c:pt idx="9">
                  <c:v>1346073</c:v>
                </c:pt>
                <c:pt idx="10">
                  <c:v>15493366</c:v>
                </c:pt>
                <c:pt idx="11">
                  <c:v>4948156</c:v>
                </c:pt>
                <c:pt idx="12">
                  <c:v>3491284</c:v>
                </c:pt>
                <c:pt idx="13">
                  <c:v>870030</c:v>
                </c:pt>
                <c:pt idx="14">
                  <c:v>65283</c:v>
                </c:pt>
                <c:pt idx="15">
                  <c:v>2936633</c:v>
                </c:pt>
                <c:pt idx="16">
                  <c:v>1803941</c:v>
                </c:pt>
                <c:pt idx="17">
                  <c:v>1276617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3E-4D57-A334-892D4CF89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342976"/>
        <c:axId val="363349536"/>
      </c:lineChart>
      <c:catAx>
        <c:axId val="36334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349536"/>
        <c:crosses val="autoZero"/>
        <c:auto val="1"/>
        <c:lblAlgn val="ctr"/>
        <c:lblOffset val="100"/>
        <c:noMultiLvlLbl val="0"/>
      </c:catAx>
      <c:valAx>
        <c:axId val="36334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34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寄存器分配前后的效果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Sheet1!$A$1:$A$18</c:f>
              <c:strCache>
                <c:ptCount val="18"/>
                <c:pt idx="0">
                  <c:v>basicopt1</c:v>
                </c:pt>
                <c:pt idx="1">
                  <c:v>bulgarian</c:v>
                </c:pt>
                <c:pt idx="2">
                  <c:v>expr</c:v>
                </c:pt>
                <c:pt idx="3">
                  <c:v>hanoi</c:v>
                </c:pt>
                <c:pt idx="4">
                  <c:v>hashmap</c:v>
                </c:pt>
                <c:pt idx="5">
                  <c:v>heapsort</c:v>
                </c:pt>
                <c:pt idx="6">
                  <c:v>horse2</c:v>
                </c:pt>
                <c:pt idx="7">
                  <c:v>horse3</c:v>
                </c:pt>
                <c:pt idx="8">
                  <c:v>horse</c:v>
                </c:pt>
                <c:pt idx="9">
                  <c:v>magic</c:v>
                </c:pt>
                <c:pt idx="10">
                  <c:v>maxflow</c:v>
                </c:pt>
                <c:pt idx="11">
                  <c:v>prime</c:v>
                </c:pt>
                <c:pt idx="12">
                  <c:v>qsort</c:v>
                </c:pt>
                <c:pt idx="13">
                  <c:v>queens</c:v>
                </c:pt>
                <c:pt idx="14">
                  <c:v>spill2</c:v>
                </c:pt>
                <c:pt idx="15">
                  <c:v>superloop</c:v>
                </c:pt>
                <c:pt idx="16">
                  <c:v>tak</c:v>
                </c:pt>
                <c:pt idx="17">
                  <c:v>twinprime</c:v>
                </c:pt>
              </c:strCache>
            </c:strRef>
          </c:cat>
          <c:val>
            <c:numRef>
              <c:f>Sheet1!$C$1:$C$18</c:f>
              <c:numCache>
                <c:formatCode>General</c:formatCode>
                <c:ptCount val="18"/>
                <c:pt idx="0">
                  <c:v>554595</c:v>
                </c:pt>
                <c:pt idx="1">
                  <c:v>1352068</c:v>
                </c:pt>
                <c:pt idx="2">
                  <c:v>37947</c:v>
                </c:pt>
                <c:pt idx="3">
                  <c:v>298877</c:v>
                </c:pt>
                <c:pt idx="4">
                  <c:v>514095</c:v>
                </c:pt>
                <c:pt idx="5">
                  <c:v>12473954</c:v>
                </c:pt>
                <c:pt idx="6">
                  <c:v>7485446</c:v>
                </c:pt>
                <c:pt idx="7">
                  <c:v>11920020</c:v>
                </c:pt>
                <c:pt idx="8">
                  <c:v>9346081</c:v>
                </c:pt>
                <c:pt idx="9">
                  <c:v>1346073</c:v>
                </c:pt>
                <c:pt idx="10">
                  <c:v>15493366</c:v>
                </c:pt>
                <c:pt idx="11">
                  <c:v>4948156</c:v>
                </c:pt>
                <c:pt idx="12">
                  <c:v>3491284</c:v>
                </c:pt>
                <c:pt idx="13">
                  <c:v>870030</c:v>
                </c:pt>
                <c:pt idx="14">
                  <c:v>65283</c:v>
                </c:pt>
                <c:pt idx="15">
                  <c:v>2936633</c:v>
                </c:pt>
                <c:pt idx="16">
                  <c:v>1803941</c:v>
                </c:pt>
                <c:pt idx="17">
                  <c:v>1276617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58-4348-B874-7EA92B1F757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Sheet1!$A$1:$A$18</c:f>
              <c:strCache>
                <c:ptCount val="18"/>
                <c:pt idx="0">
                  <c:v>basicopt1</c:v>
                </c:pt>
                <c:pt idx="1">
                  <c:v>bulgarian</c:v>
                </c:pt>
                <c:pt idx="2">
                  <c:v>expr</c:v>
                </c:pt>
                <c:pt idx="3">
                  <c:v>hanoi</c:v>
                </c:pt>
                <c:pt idx="4">
                  <c:v>hashmap</c:v>
                </c:pt>
                <c:pt idx="5">
                  <c:v>heapsort</c:v>
                </c:pt>
                <c:pt idx="6">
                  <c:v>horse2</c:v>
                </c:pt>
                <c:pt idx="7">
                  <c:v>horse3</c:v>
                </c:pt>
                <c:pt idx="8">
                  <c:v>horse</c:v>
                </c:pt>
                <c:pt idx="9">
                  <c:v>magic</c:v>
                </c:pt>
                <c:pt idx="10">
                  <c:v>maxflow</c:v>
                </c:pt>
                <c:pt idx="11">
                  <c:v>prime</c:v>
                </c:pt>
                <c:pt idx="12">
                  <c:v>qsort</c:v>
                </c:pt>
                <c:pt idx="13">
                  <c:v>queens</c:v>
                </c:pt>
                <c:pt idx="14">
                  <c:v>spill2</c:v>
                </c:pt>
                <c:pt idx="15">
                  <c:v>superloop</c:v>
                </c:pt>
                <c:pt idx="16">
                  <c:v>tak</c:v>
                </c:pt>
                <c:pt idx="17">
                  <c:v>twinprime</c:v>
                </c:pt>
              </c:strCache>
            </c:strRef>
          </c:cat>
          <c:val>
            <c:numRef>
              <c:f>Sheet1!$E$1:$E$18</c:f>
              <c:numCache>
                <c:formatCode>General</c:formatCode>
                <c:ptCount val="18"/>
                <c:pt idx="0">
                  <c:v>1291035</c:v>
                </c:pt>
                <c:pt idx="1">
                  <c:v>2364053</c:v>
                </c:pt>
                <c:pt idx="2">
                  <c:v>86720</c:v>
                </c:pt>
                <c:pt idx="3">
                  <c:v>299898</c:v>
                </c:pt>
                <c:pt idx="4">
                  <c:v>687109</c:v>
                </c:pt>
                <c:pt idx="5">
                  <c:v>27826789</c:v>
                </c:pt>
                <c:pt idx="6">
                  <c:v>14146026</c:v>
                </c:pt>
                <c:pt idx="7">
                  <c:v>19976428</c:v>
                </c:pt>
                <c:pt idx="8">
                  <c:v>14437220</c:v>
                </c:pt>
                <c:pt idx="9">
                  <c:v>2799563</c:v>
                </c:pt>
                <c:pt idx="10">
                  <c:v>31590137</c:v>
                </c:pt>
                <c:pt idx="11">
                  <c:v>9581224</c:v>
                </c:pt>
                <c:pt idx="12">
                  <c:v>6685039</c:v>
                </c:pt>
                <c:pt idx="13">
                  <c:v>1833513</c:v>
                </c:pt>
                <c:pt idx="14">
                  <c:v>67301</c:v>
                </c:pt>
                <c:pt idx="15">
                  <c:v>6607231</c:v>
                </c:pt>
                <c:pt idx="16">
                  <c:v>1440139</c:v>
                </c:pt>
                <c:pt idx="17">
                  <c:v>2747194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58-4348-B874-7EA92B1F7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015928"/>
        <c:axId val="216020520"/>
      </c:lineChart>
      <c:catAx>
        <c:axId val="21601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020520"/>
        <c:crosses val="autoZero"/>
        <c:auto val="1"/>
        <c:lblAlgn val="ctr"/>
        <c:lblOffset val="100"/>
        <c:noMultiLvlLbl val="0"/>
      </c:catAx>
      <c:valAx>
        <c:axId val="21602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01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9526</xdr:colOff>
      <xdr:row>0</xdr:row>
      <xdr:rowOff>0</xdr:rowOff>
    </xdr:from>
    <xdr:to>
      <xdr:col>14</xdr:col>
      <xdr:colOff>633413</xdr:colOff>
      <xdr:row>19</xdr:row>
      <xdr:rowOff>109537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11906</xdr:colOff>
      <xdr:row>19</xdr:row>
      <xdr:rowOff>111917</xdr:rowOff>
    </xdr:from>
    <xdr:to>
      <xdr:col>14</xdr:col>
      <xdr:colOff>623888</xdr:colOff>
      <xdr:row>37</xdr:row>
      <xdr:rowOff>100011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topLeftCell="B15" workbookViewId="0">
      <selection activeCell="E29" sqref="E29"/>
    </sheetView>
  </sheetViews>
  <sheetFormatPr defaultRowHeight="13.9" x14ac:dyDescent="0.4"/>
  <cols>
    <col min="2" max="2" width="12" bestFit="1" customWidth="1"/>
  </cols>
  <sheetData>
    <row r="1" spans="1:6" x14ac:dyDescent="0.4">
      <c r="A1" s="2" t="s">
        <v>0</v>
      </c>
      <c r="B1" s="2">
        <v>548295</v>
      </c>
      <c r="C1" s="1">
        <v>554595</v>
      </c>
      <c r="D1" s="1">
        <f>(C1-B1)/C1*100</f>
        <v>1.1359640818976009</v>
      </c>
      <c r="E1" s="1">
        <v>1291035</v>
      </c>
      <c r="F1" s="1">
        <f>(E1-C1)/E1*100</f>
        <v>57.042605351520294</v>
      </c>
    </row>
    <row r="2" spans="1:6" x14ac:dyDescent="0.4">
      <c r="A2" s="2" t="s">
        <v>1</v>
      </c>
      <c r="B2" s="2">
        <v>1298616</v>
      </c>
      <c r="C2" s="1">
        <v>1352068</v>
      </c>
      <c r="D2" s="1">
        <f t="shared" ref="D2:D18" si="0">(C2-B2)/C2*100</f>
        <v>3.9533514586544465</v>
      </c>
      <c r="E2" s="1">
        <v>2364053</v>
      </c>
      <c r="F2" s="1">
        <f t="shared" ref="F2:F18" si="1">(E2-C2)/E2*100</f>
        <v>42.807204407007795</v>
      </c>
    </row>
    <row r="3" spans="1:6" x14ac:dyDescent="0.4">
      <c r="A3" s="2" t="s">
        <v>2</v>
      </c>
      <c r="B3" s="2">
        <v>37947</v>
      </c>
      <c r="C3" s="1">
        <v>37947</v>
      </c>
      <c r="D3" s="1">
        <f t="shared" si="0"/>
        <v>0</v>
      </c>
      <c r="E3" s="1">
        <v>86720</v>
      </c>
      <c r="F3" s="1">
        <f t="shared" si="1"/>
        <v>56.241928044280442</v>
      </c>
    </row>
    <row r="4" spans="1:6" x14ac:dyDescent="0.4">
      <c r="A4" s="2" t="s">
        <v>3</v>
      </c>
      <c r="B4" s="2">
        <v>298877</v>
      </c>
      <c r="C4" s="1">
        <v>298877</v>
      </c>
      <c r="D4" s="1">
        <f t="shared" si="0"/>
        <v>0</v>
      </c>
      <c r="E4" s="1">
        <v>299898</v>
      </c>
      <c r="F4" s="1">
        <f t="shared" si="1"/>
        <v>0.34044908602258106</v>
      </c>
    </row>
    <row r="5" spans="1:6" x14ac:dyDescent="0.4">
      <c r="A5" s="2" t="s">
        <v>4</v>
      </c>
      <c r="B5" s="2">
        <v>509595</v>
      </c>
      <c r="C5" s="1">
        <v>514095</v>
      </c>
      <c r="D5" s="1">
        <f t="shared" si="0"/>
        <v>0.87532459953899577</v>
      </c>
      <c r="E5" s="1">
        <v>687109</v>
      </c>
      <c r="F5" s="1">
        <f t="shared" si="1"/>
        <v>25.179993276175978</v>
      </c>
    </row>
    <row r="6" spans="1:6" x14ac:dyDescent="0.4">
      <c r="A6" s="2" t="s">
        <v>5</v>
      </c>
      <c r="B6" s="2">
        <v>12288823</v>
      </c>
      <c r="C6" s="1">
        <v>12473954</v>
      </c>
      <c r="D6" s="1">
        <f t="shared" si="0"/>
        <v>1.4841404738224944</v>
      </c>
      <c r="E6" s="1">
        <v>27826789</v>
      </c>
      <c r="F6" s="1">
        <f t="shared" si="1"/>
        <v>55.17285878726431</v>
      </c>
    </row>
    <row r="7" spans="1:6" x14ac:dyDescent="0.4">
      <c r="A7" s="2" t="s">
        <v>6</v>
      </c>
      <c r="B7" s="2">
        <v>7381368</v>
      </c>
      <c r="C7" s="1">
        <v>7485446</v>
      </c>
      <c r="D7" s="1">
        <f t="shared" si="0"/>
        <v>1.3904047935153097</v>
      </c>
      <c r="E7" s="1">
        <v>14146026</v>
      </c>
      <c r="F7" s="1">
        <f t="shared" si="1"/>
        <v>47.084460328292913</v>
      </c>
    </row>
    <row r="8" spans="1:6" x14ac:dyDescent="0.4">
      <c r="A8" s="2" t="s">
        <v>7</v>
      </c>
      <c r="B8" s="2">
        <v>11813832</v>
      </c>
      <c r="C8" s="1">
        <v>11920020</v>
      </c>
      <c r="D8" s="1">
        <f t="shared" si="0"/>
        <v>0.89083743148081973</v>
      </c>
      <c r="E8" s="1">
        <v>19976428</v>
      </c>
      <c r="F8" s="1">
        <f t="shared" si="1"/>
        <v>40.329572434070798</v>
      </c>
    </row>
    <row r="9" spans="1:6" x14ac:dyDescent="0.4">
      <c r="A9" s="2" t="s">
        <v>8</v>
      </c>
      <c r="B9" s="2">
        <v>9243900</v>
      </c>
      <c r="C9" s="1">
        <v>9346081</v>
      </c>
      <c r="D9" s="1">
        <f t="shared" si="0"/>
        <v>1.0933031716716344</v>
      </c>
      <c r="E9" s="1">
        <v>14437220</v>
      </c>
      <c r="F9" s="1">
        <f t="shared" si="1"/>
        <v>35.263984340475517</v>
      </c>
    </row>
    <row r="10" spans="1:6" x14ac:dyDescent="0.4">
      <c r="A10" s="2" t="s">
        <v>9</v>
      </c>
      <c r="B10" s="2">
        <v>1294877</v>
      </c>
      <c r="C10" s="1">
        <v>1346073</v>
      </c>
      <c r="D10" s="1">
        <f t="shared" si="0"/>
        <v>3.8033598474971266</v>
      </c>
      <c r="E10" s="1">
        <v>2799563</v>
      </c>
      <c r="F10" s="1">
        <f t="shared" si="1"/>
        <v>51.918460131099032</v>
      </c>
    </row>
    <row r="11" spans="1:6" x14ac:dyDescent="0.4">
      <c r="A11" s="2" t="s">
        <v>10</v>
      </c>
      <c r="B11" s="2">
        <v>14677571</v>
      </c>
      <c r="C11" s="1">
        <v>15493366</v>
      </c>
      <c r="D11" s="1">
        <f t="shared" si="0"/>
        <v>5.2654471597714787</v>
      </c>
      <c r="E11" s="1">
        <v>31590137</v>
      </c>
      <c r="F11" s="1">
        <f t="shared" si="1"/>
        <v>50.955052838169081</v>
      </c>
    </row>
    <row r="12" spans="1:6" x14ac:dyDescent="0.4">
      <c r="A12" s="2" t="s">
        <v>11</v>
      </c>
      <c r="B12" s="2">
        <v>4871002</v>
      </c>
      <c r="C12" s="1">
        <v>4948156</v>
      </c>
      <c r="D12" s="1">
        <f t="shared" si="0"/>
        <v>1.5592475257449441</v>
      </c>
      <c r="E12" s="1">
        <v>9581224</v>
      </c>
      <c r="F12" s="1">
        <f t="shared" si="1"/>
        <v>48.355700691268673</v>
      </c>
    </row>
    <row r="13" spans="1:6" x14ac:dyDescent="0.4">
      <c r="A13" s="2" t="s">
        <v>12</v>
      </c>
      <c r="B13" s="2">
        <v>3452666</v>
      </c>
      <c r="C13" s="1">
        <v>3491284</v>
      </c>
      <c r="D13" s="1">
        <f t="shared" si="0"/>
        <v>1.1061259983433029</v>
      </c>
      <c r="E13" s="1">
        <v>6685039</v>
      </c>
      <c r="F13" s="1">
        <f t="shared" si="1"/>
        <v>47.774665188939061</v>
      </c>
    </row>
    <row r="14" spans="1:6" x14ac:dyDescent="0.4">
      <c r="A14" s="2" t="s">
        <v>13</v>
      </c>
      <c r="B14" s="2">
        <v>832793</v>
      </c>
      <c r="C14" s="1">
        <v>870030</v>
      </c>
      <c r="D14" s="1">
        <f t="shared" si="0"/>
        <v>4.2799673574474442</v>
      </c>
      <c r="E14" s="1">
        <v>1833513</v>
      </c>
      <c r="F14" s="1">
        <f t="shared" si="1"/>
        <v>52.548468431911857</v>
      </c>
    </row>
    <row r="15" spans="1:6" x14ac:dyDescent="0.4">
      <c r="A15" s="2" t="s">
        <v>14</v>
      </c>
      <c r="B15" s="2">
        <v>65283</v>
      </c>
      <c r="C15" s="1">
        <v>65283</v>
      </c>
      <c r="D15" s="1">
        <f t="shared" si="0"/>
        <v>0</v>
      </c>
      <c r="E15" s="1">
        <v>67301</v>
      </c>
      <c r="F15" s="1">
        <f t="shared" si="1"/>
        <v>2.9984695621164619</v>
      </c>
    </row>
    <row r="16" spans="1:6" x14ac:dyDescent="0.4">
      <c r="A16" s="2" t="s">
        <v>15</v>
      </c>
      <c r="B16" s="2">
        <v>2834711</v>
      </c>
      <c r="C16" s="1">
        <v>2936633</v>
      </c>
      <c r="D16" s="1">
        <f t="shared" si="0"/>
        <v>3.4707094825945224</v>
      </c>
      <c r="E16" s="1">
        <v>6607231</v>
      </c>
      <c r="F16" s="1">
        <f t="shared" si="1"/>
        <v>55.554255632957286</v>
      </c>
    </row>
    <row r="17" spans="1:6" x14ac:dyDescent="0.4">
      <c r="A17" s="2" t="s">
        <v>16</v>
      </c>
      <c r="B17" s="2">
        <v>1803941</v>
      </c>
      <c r="C17" s="1">
        <v>1803941</v>
      </c>
      <c r="D17" s="1">
        <f t="shared" si="0"/>
        <v>0</v>
      </c>
      <c r="E17" s="1">
        <v>1440139</v>
      </c>
      <c r="F17" s="1">
        <f t="shared" si="1"/>
        <v>-25.26158933269636</v>
      </c>
    </row>
    <row r="18" spans="1:6" x14ac:dyDescent="0.4">
      <c r="A18" s="2" t="s">
        <v>17</v>
      </c>
      <c r="B18" s="2">
        <v>1243383</v>
      </c>
      <c r="C18" s="1">
        <v>1276617</v>
      </c>
      <c r="D18" s="1">
        <f t="shared" si="0"/>
        <v>2.6032866552771896</v>
      </c>
      <c r="E18" s="1">
        <v>2747194</v>
      </c>
      <c r="F18" s="1">
        <f t="shared" si="1"/>
        <v>53.530147488673897</v>
      </c>
    </row>
    <row r="19" spans="1:6" x14ac:dyDescent="0.4">
      <c r="A19" s="1"/>
      <c r="B19" s="1"/>
      <c r="C19" s="1"/>
      <c r="D19" s="1">
        <f>AVERAGE(D1:D18)</f>
        <v>1.8284150020698506</v>
      </c>
      <c r="E19" s="1"/>
      <c r="F19" s="1">
        <f>AVERAGE(F1:F18)</f>
        <v>38.768704815974985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叶子豪</dc:creator>
  <cp:lastModifiedBy>叶子豪</cp:lastModifiedBy>
  <dcterms:created xsi:type="dcterms:W3CDTF">2016-05-13T13:22:20Z</dcterms:created>
  <dcterms:modified xsi:type="dcterms:W3CDTF">2016-05-13T14:21:13Z</dcterms:modified>
</cp:coreProperties>
</file>